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3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Sheet1" sheetId="21" r:id="rId18"/>
    <sheet name="TMPPRTS" sheetId="24" r:id="rId19"/>
    <sheet name="电池" sheetId="26" r:id="rId20"/>
    <sheet name="外购外壳" sheetId="27" r:id="rId21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'!$A$1:$L$21</definedName>
    <definedName name="_xlnm._FilterDatabase" localSheetId="3" hidden="1">电容!$A$1:$L$23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磁珠!$A$1:$L$19</definedName>
    <definedName name="_xlnm._FilterDatabase" localSheetId="7" hidden="1">IC!$A$1:$M$418</definedName>
    <definedName name="_xlnm._FilterDatabase" localSheetId="9" hidden="1">'二三极管 保险丝'!$A$1:$P$117</definedName>
    <definedName name="_xlnm._FilterDatabase" localSheetId="10" hidden="1">晶振!$A$1:$O$43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开关!$A$1:$N$40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59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79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2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I31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2014-7-8</t>
        </r>
        <r>
          <rPr>
            <sz val="9"/>
            <rFont val="宋体"/>
            <charset val="134"/>
          </rPr>
          <t>张涛申请更改品牌与规格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物料编号没变</t>
        </r>
      </text>
    </comment>
  </commentList>
</comments>
</file>

<file path=xl/comments4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<sst xmlns="http://schemas.openxmlformats.org/spreadsheetml/2006/main" count="1019">
  <si>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</si>
  <si>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</si>
  <si>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</si>
  <si>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</si>
  <si>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</si>
  <si>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</si>
  <si>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</si>
  <si>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</si>
  <si>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</si>
  <si>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</si>
  <si>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</si>
  <si>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</si>
  <si>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</si>
  <si>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</si>
  <si>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</si>
  <si>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</si>
  <si>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</si>
  <si>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</si>
  <si>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</si>
  <si>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</si>
  <si>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</si>
  <si>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</si>
  <si>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</si>
  <si>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</si>
  <si>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</si>
  <si>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</si>
  <si>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</si>
  <si>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</si>
  <si>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</si>
  <si>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</si>
  <si>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</si>
  <si>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</si>
  <si>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</si>
  <si>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</si>
  <si>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</si>
  <si>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</si>
  <si>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</si>
  <si>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</si>
  <si>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</si>
  <si>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</si>
  <si>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</si>
  <si>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</si>
  <si>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</si>
  <si>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</si>
  <si>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</si>
  <si>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</si>
  <si>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</si>
  <si>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</si>
  <si>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</si>
  <si>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</si>
  <si>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</si>
  <si>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</si>
  <si>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</si>
  <si>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</si>
  <si>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</si>
  <si>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</si>
  <si>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</si>
  <si>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</si>
  <si>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</si>
  <si>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</si>
  <si>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</si>
  <si>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</si>
  <si>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</si>
  <si>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</si>
  <si>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</si>
  <si>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</si>
  <si>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res0402</t>
  </si>
  <si>
    <t>10R</t>
  </si>
  <si>
    <t>DZ02V014900</t>
  </si>
  <si>
    <t>SMD电阻</t>
  </si>
  <si>
    <t>1/16W-10R±1%  0402</t>
  </si>
  <si>
    <t>220R</t>
  </si>
  <si>
    <t>1/16W-220R±1% 0402</t>
  </si>
  <si>
    <t>1K</t>
  </si>
  <si>
    <t>DZ02V016400</t>
  </si>
  <si>
    <t>1/16W-1K±1%  0402</t>
  </si>
  <si>
    <t>4K7</t>
  </si>
  <si>
    <t>DZ02V017000</t>
  </si>
  <si>
    <t>1/16W-4K7±1%  0402</t>
  </si>
  <si>
    <t>10K</t>
  </si>
  <si>
    <t>DZ02V016600</t>
  </si>
  <si>
    <t>1/16W-10K±1%  0402</t>
  </si>
  <si>
    <t>33K</t>
  </si>
  <si>
    <t>1/16W-33K±1%  0402</t>
  </si>
  <si>
    <t>2.2K</t>
  </si>
  <si>
    <t>1/16W-2.2K±1%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</si>
  <si>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</si>
  <si>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</si>
  <si>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</si>
  <si>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</si>
  <si>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</si>
  <si>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</si>
  <si>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</si>
  <si>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</si>
  <si>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</si>
  <si>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0805/电阻</t>
  </si>
  <si>
    <t>res0805</t>
  </si>
  <si>
    <t>0.033R</t>
  </si>
  <si>
    <t>1/8W-0R033±1%  0805</t>
  </si>
  <si>
    <t>1206/电阻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</si>
  <si>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</si>
  <si>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</si>
  <si>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</si>
  <si>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</si>
  <si>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</si>
  <si>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</si>
  <si>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</si>
  <si>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</si>
  <si>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</si>
  <si>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</si>
  <si>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参考价</t>
  </si>
  <si>
    <t>博特信
（三星）</t>
  </si>
  <si>
    <t>深洋电子
（三星）</t>
  </si>
  <si>
    <t>汇裕信电子
（三星）</t>
  </si>
  <si>
    <t>CAP_NP</t>
  </si>
  <si>
    <t>cap0402</t>
  </si>
  <si>
    <t>10nF</t>
  </si>
  <si>
    <t>DZ03V012800</t>
  </si>
  <si>
    <t>SMD电容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</si>
  <si>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</si>
  <si>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</si>
  <si>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</si>
  <si>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</si>
  <si>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</si>
  <si>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</si>
  <si>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</si>
  <si>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</si>
  <si>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</si>
  <si>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</si>
  <si>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</si>
  <si>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电容/0603</t>
  </si>
  <si>
    <t>cap0603</t>
  </si>
  <si>
    <t>10uF</t>
  </si>
  <si>
    <t>DZ03V004101</t>
  </si>
  <si>
    <t>10uF/10V±20%  0603</t>
  </si>
  <si>
    <t>22nF</t>
  </si>
  <si>
    <t>DZ03V003200</t>
  </si>
  <si>
    <t>22nF/50V±20%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</si>
  <si>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</si>
  <si>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</si>
  <si>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</si>
  <si>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</si>
  <si>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</si>
  <si>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</si>
  <si>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</si>
  <si>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电容/1206</t>
  </si>
  <si>
    <t>cap1206</t>
  </si>
  <si>
    <t>100nF/50V</t>
  </si>
  <si>
    <t>100nF/50V±10%  1206</t>
  </si>
  <si>
    <t>47nF/50V</t>
  </si>
  <si>
    <t>47nF/50V±10%  1206</t>
  </si>
  <si>
    <t>22nF/50V</t>
  </si>
  <si>
    <t>22nF/50V±10%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</si>
  <si>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</si>
  <si>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</si>
  <si>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</si>
  <si>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</si>
  <si>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</si>
  <si>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</si>
  <si>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</si>
  <si>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</si>
  <si>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</si>
  <si>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</si>
  <si>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</si>
  <si>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</si>
  <si>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</si>
  <si>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</si>
  <si>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</si>
  <si>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</si>
  <si>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</si>
  <si>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</si>
  <si>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</si>
  <si>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</si>
  <si>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</si>
  <si>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</si>
  <si>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INDUCTOR</t>
  </si>
  <si>
    <t>L0603</t>
  </si>
  <si>
    <t>201209-300</t>
  </si>
  <si>
    <t>DZ07V000301</t>
  </si>
  <si>
    <t>SMD磁珠</t>
  </si>
  <si>
    <t>120R @100MHz  0603 CBW160808U121T 1A</t>
  </si>
  <si>
    <t>风华</t>
  </si>
  <si>
    <t>风华系列</t>
  </si>
  <si>
    <t>BLM18PG121SN1</t>
  </si>
  <si>
    <t>DZ07V001300</t>
  </si>
  <si>
    <r>
      <rPr>
        <sz val="10"/>
        <color rgb="FFFF0000"/>
        <rFont val="宋体"/>
        <charset val="134"/>
      </rPr>
      <t>120R @100MHZ 0603 CBM160808U121T</t>
    </r>
    <r>
      <rPr>
        <sz val="10"/>
        <color theme="1"/>
        <rFont val="宋体"/>
        <charset val="134"/>
      </rPr>
      <t xml:space="preserve">  </t>
    </r>
    <r>
      <rPr>
        <sz val="10"/>
        <color rgb="FFFF0000"/>
        <rFont val="宋体"/>
        <charset val="134"/>
      </rPr>
      <t>2A</t>
    </r>
  </si>
  <si>
    <r>
      <rPr>
        <sz val="11"/>
        <color theme="1"/>
        <rFont val="宋体"/>
        <charset val="134"/>
      </rPr>
      <t>600R/100MHz-</t>
    </r>
    <r>
      <rPr>
        <sz val="11"/>
        <color rgb="FFFF0000"/>
        <rFont val="宋体"/>
        <charset val="134"/>
      </rPr>
      <t>0.5A</t>
    </r>
  </si>
  <si>
    <t>DZ07V000401</t>
  </si>
  <si>
    <r>
      <rPr>
        <sz val="10"/>
        <color theme="1"/>
        <rFont val="宋体"/>
        <charset val="134"/>
      </rPr>
      <t xml:space="preserve">600R @100MHz  0603 </t>
    </r>
    <r>
      <rPr>
        <sz val="10"/>
        <color rgb="FFFF0000"/>
        <rFont val="宋体"/>
        <charset val="134"/>
      </rPr>
      <t>CBW160808U601T 1A</t>
    </r>
  </si>
  <si>
    <t>L0805</t>
  </si>
  <si>
    <t>120R/100MHz-2A</t>
  </si>
  <si>
    <t>DZ07V001200</t>
  </si>
  <si>
    <r>
      <rPr>
        <sz val="10"/>
        <color theme="1"/>
        <rFont val="宋体"/>
        <charset val="134"/>
      </rPr>
      <t>120R @100MHz  0805 CBM201209U</t>
    </r>
    <r>
      <rPr>
        <sz val="10"/>
        <color rgb="FFFF0000"/>
        <rFont val="宋体"/>
        <charset val="134"/>
      </rPr>
      <t>1</t>
    </r>
    <r>
      <rPr>
        <sz val="10"/>
        <color theme="1"/>
        <rFont val="宋体"/>
        <charset val="134"/>
      </rPr>
      <t>21</t>
    </r>
    <r>
      <rPr>
        <sz val="10"/>
        <color rgb="FFFF0000"/>
        <rFont val="宋体"/>
        <charset val="134"/>
      </rPr>
      <t>T 2A</t>
    </r>
  </si>
  <si>
    <r>
      <rPr>
        <sz val="10"/>
        <color theme="1"/>
        <rFont val="宋体"/>
        <charset val="134"/>
      </rPr>
      <t>220R/100MHz</t>
    </r>
    <r>
      <rPr>
        <sz val="10"/>
        <color rgb="FFFF0000"/>
        <rFont val="宋体"/>
        <charset val="134"/>
      </rPr>
      <t xml:space="preserve"> 0.7A</t>
    </r>
  </si>
  <si>
    <t>DZ07V000601</t>
  </si>
  <si>
    <t>220R @100MHz  0805 CBW201209U221T 2A</t>
  </si>
  <si>
    <r>
      <rPr>
        <sz val="10"/>
        <color theme="1"/>
        <rFont val="宋体"/>
        <charset val="134"/>
      </rPr>
      <t>600R/100MHz-</t>
    </r>
    <r>
      <rPr>
        <sz val="10"/>
        <color rgb="FFFF0000"/>
        <rFont val="宋体"/>
        <charset val="134"/>
      </rPr>
      <t>1A</t>
    </r>
  </si>
  <si>
    <t>DZ07V000801</t>
  </si>
  <si>
    <t>600R @100MHz  0805 CBW201209U601T 1.5A</t>
  </si>
  <si>
    <t>L1206</t>
  </si>
  <si>
    <t>600ohm/100MHz-3A</t>
  </si>
  <si>
    <t>DZ07V001400</t>
  </si>
  <si>
    <t>600R @100MHz  1206 CBM321609U601T 2A</t>
  </si>
  <si>
    <t>L0402</t>
  </si>
  <si>
    <t>1K2</t>
  </si>
  <si>
    <t>DZ07V001500</t>
  </si>
  <si>
    <t>1K2/100MHz 0402</t>
  </si>
  <si>
    <t>未提供</t>
  </si>
  <si>
    <t>胡志朋/2017/3/1</t>
  </si>
  <si>
    <t>1000R @100MHz</t>
  </si>
  <si>
    <t>DZ07V001600</t>
  </si>
  <si>
    <t>WLB1005-102T03 1000R @100MHz 0402  WLB1005-102T03 350mA</t>
  </si>
  <si>
    <t>well</t>
  </si>
  <si>
    <t>PDF</t>
  </si>
  <si>
    <t>不常用磁珠</t>
  </si>
  <si>
    <t>10R @100MHz</t>
  </si>
  <si>
    <t>DZ07V000100</t>
  </si>
  <si>
    <t>10R @100MHz  0603</t>
  </si>
  <si>
    <t>L3612</t>
  </si>
  <si>
    <t xml:space="preserve">95R @100MHz </t>
  </si>
  <si>
    <t>DZ07V001000</t>
  </si>
  <si>
    <r>
      <rPr>
        <sz val="10"/>
        <color theme="1"/>
        <rFont val="宋体"/>
        <charset val="134"/>
      </rPr>
      <t xml:space="preserve">95R @100MHz  3612 </t>
    </r>
    <r>
      <rPr>
        <sz val="10"/>
        <color rgb="FFFF0000"/>
        <rFont val="宋体"/>
        <charset val="134"/>
      </rPr>
      <t>5A</t>
    </r>
  </si>
  <si>
    <t>470R @100MHz</t>
  </si>
  <si>
    <t>DZ07V000700</t>
  </si>
  <si>
    <t>470R @100MHz  0805</t>
  </si>
  <si>
    <t>没有机型应用</t>
  </si>
  <si>
    <t>20R @100MHz</t>
  </si>
  <si>
    <t>DZ07V000200</t>
  </si>
  <si>
    <t>20R @100MHz  0603</t>
  </si>
  <si>
    <t>120R @100MHz</t>
  </si>
  <si>
    <t>DZ07V000500</t>
  </si>
  <si>
    <r>
      <rPr>
        <sz val="10"/>
        <color theme="1"/>
        <rFont val="宋体"/>
        <charset val="134"/>
      </rPr>
      <t xml:space="preserve">120R @100MHz  0805 </t>
    </r>
    <r>
      <rPr>
        <sz val="10"/>
        <color rgb="FFFF0000"/>
        <rFont val="宋体"/>
        <charset val="134"/>
      </rPr>
      <t>0.4A</t>
    </r>
  </si>
  <si>
    <t>200R @100MHz</t>
  </si>
  <si>
    <t>DZ07V001100</t>
  </si>
  <si>
    <t>200R @100MHz  0805</t>
  </si>
  <si>
    <t xml:space="preserve"> </t>
  </si>
  <si>
    <t>PCB/原理图封装</t>
  </si>
  <si>
    <t>库存数量</t>
  </si>
  <si>
    <t>SMD IC</t>
  </si>
  <si>
    <t>浩畅</t>
  </si>
  <si>
    <t>长鸿电子</t>
  </si>
  <si>
    <t>昌喜科技</t>
  </si>
  <si>
    <t>芯狼</t>
  </si>
  <si>
    <t>迅瑞创</t>
  </si>
  <si>
    <t>TSSOP20</t>
  </si>
  <si>
    <t>N76E003</t>
  </si>
  <si>
    <t>SMD IC(MCU)</t>
  </si>
  <si>
    <t>Nuvoton N76E003 TSSOP20</t>
  </si>
  <si>
    <t>Nuvoton</t>
  </si>
  <si>
    <t>SOP8</t>
  </si>
  <si>
    <t>LM358</t>
  </si>
  <si>
    <t>SMD IC（运放）</t>
  </si>
  <si>
    <t>（0.11 金线）
（0.095）铜线）</t>
  </si>
  <si>
    <t>SOT-23</t>
  </si>
  <si>
    <t>TL431</t>
  </si>
  <si>
    <t>SMD IC（稳压）</t>
  </si>
  <si>
    <t>SOT89</t>
  </si>
  <si>
    <t>SMD IC（降压）</t>
  </si>
  <si>
    <t>SOP14</t>
  </si>
  <si>
    <t>CD4069</t>
  </si>
  <si>
    <t>SMD IC（数字逻辑）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</si>
  <si>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</si>
  <si>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</si>
  <si>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</si>
  <si>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</si>
  <si>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</si>
  <si>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</si>
  <si>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</si>
  <si>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</si>
  <si>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</si>
  <si>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</si>
  <si>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</si>
  <si>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</si>
  <si>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>LED-RGB</t>
  </si>
  <si>
    <t>RGB LED灯珠  侧面发光 1206</t>
  </si>
  <si>
    <t>DIODE</t>
  </si>
  <si>
    <t>SOD-123</t>
  </si>
  <si>
    <t>1N4148</t>
  </si>
  <si>
    <t>DZ08V000500</t>
  </si>
  <si>
    <t>SMD二极管</t>
  </si>
  <si>
    <t>IN4148 0.3A 40V SOD-123(1206)</t>
  </si>
  <si>
    <t>MOSFET(场效应管）</t>
  </si>
  <si>
    <t xml:space="preserve">0.22
</t>
  </si>
  <si>
    <t>SOT363</t>
  </si>
  <si>
    <t>SMD三极管</t>
  </si>
  <si>
    <t>S8550</t>
  </si>
  <si>
    <t>2N7002</t>
  </si>
  <si>
    <t>应用板号</t>
  </si>
  <si>
    <t>DZ10V000100</t>
  </si>
  <si>
    <t>DIP无源晶振</t>
  </si>
  <si>
    <t>6MHz(20PPM) 49S CL=20PF</t>
  </si>
  <si>
    <t>crystal</t>
  </si>
  <si>
    <t>8MHz</t>
  </si>
  <si>
    <t>DZ10V000200</t>
  </si>
  <si>
    <t>8MHz(20PPM) CL=20PF</t>
  </si>
  <si>
    <t xml:space="preserve">                    </t>
  </si>
  <si>
    <t>7.3728MHz</t>
  </si>
  <si>
    <t>DZ10V000300</t>
  </si>
  <si>
    <t>7.3728MHz(20PPM) 49S CL=20PF</t>
  </si>
  <si>
    <t>DZ10V000400</t>
  </si>
  <si>
    <t>10MHz(20PPM) CL=20PF</t>
  </si>
  <si>
    <t>12M</t>
  </si>
  <si>
    <t>DZ10V000500</t>
  </si>
  <si>
    <t>12MHz(20PPM) CL=20PF</t>
  </si>
  <si>
    <t>14.3818MHZ</t>
  </si>
  <si>
    <t>DZ10V000600</t>
  </si>
  <si>
    <t>14.318MHz(20PPM) CL=20PF</t>
  </si>
  <si>
    <t>SC91DAD0  2010.10.07</t>
  </si>
  <si>
    <t>Y3</t>
  </si>
  <si>
    <t>DZ10V000700</t>
  </si>
  <si>
    <t>14.7456MHz(20PPM) 49S CL=20PF</t>
  </si>
  <si>
    <t>18.432MHz</t>
  </si>
  <si>
    <t>DZ10V000800</t>
  </si>
  <si>
    <t>18.432MHz(20PPM) 49S CL=20PF</t>
  </si>
  <si>
    <t>24MHZ</t>
  </si>
  <si>
    <t>DZ10V000900</t>
  </si>
  <si>
    <t>24MHz(20PPM) 49S CL=20PF</t>
  </si>
  <si>
    <t>DZ10V001000</t>
  </si>
  <si>
    <t>24.576MHz(20PPM) 49S CL=20PF</t>
  </si>
  <si>
    <t>Y1</t>
  </si>
  <si>
    <t>CRYSTAL</t>
  </si>
  <si>
    <t>27.000MHz(30PPM) 5032 CL=20PF</t>
  </si>
  <si>
    <t>DZ10V001100</t>
  </si>
  <si>
    <t>27.000MHz(30PPM) 49S CL=20PF</t>
  </si>
  <si>
    <t>台湾鸿星</t>
  </si>
  <si>
    <t>DZ10V001200</t>
  </si>
  <si>
    <t>28.322MHz(20PPM) 49S CL=20PF</t>
  </si>
  <si>
    <t>VP44AA0  2013-11-20</t>
  </si>
  <si>
    <t>Y2,Y3,Y4,Y5</t>
  </si>
  <si>
    <t>CRY2P_SMD5032A</t>
  </si>
  <si>
    <t>27MHz</t>
  </si>
  <si>
    <t>DZ10V001300</t>
  </si>
  <si>
    <t>SMD无源晶振</t>
  </si>
  <si>
    <t>27MHz 5.0*3.2*1.0mm(20PPM) 5032 CL=20PF</t>
  </si>
  <si>
    <t>OSC_SMD7050B</t>
  </si>
  <si>
    <t>12.2880MHz</t>
  </si>
  <si>
    <t>DZ10V001402</t>
  </si>
  <si>
    <t>SMD有源晶振</t>
  </si>
  <si>
    <t>6N0122880133GNL 12.288MHZ 30PPM 3.3V</t>
  </si>
  <si>
    <t>晶科鑫</t>
  </si>
  <si>
    <t>物料替代/2016-3-29</t>
  </si>
  <si>
    <t>25MHz</t>
  </si>
  <si>
    <t>DZ10V001502</t>
  </si>
  <si>
    <t>25.000MHZ 30PPM 3.3V</t>
  </si>
  <si>
    <t>CRYSTAL50M</t>
  </si>
  <si>
    <t>DZ10V001600</t>
  </si>
  <si>
    <t>50MHz 5*7 4P</t>
  </si>
  <si>
    <t>DZ10V001700</t>
  </si>
  <si>
    <t>24.5MHz CL=20PF</t>
  </si>
  <si>
    <t>148.5MHz</t>
  </si>
  <si>
    <t>DZ10V001800</t>
  </si>
  <si>
    <r>
      <rPr>
        <sz val="10"/>
        <color theme="1"/>
        <rFont val="宋体"/>
        <charset val="134"/>
      </rPr>
      <t>SIT8004AI-81-33E-148.50000Y</t>
    </r>
    <r>
      <rPr>
        <sz val="10"/>
        <color rgb="FFFF0000"/>
        <rFont val="宋体"/>
        <charset val="134"/>
      </rPr>
      <t>(25PPM)</t>
    </r>
  </si>
  <si>
    <t>125MHz</t>
  </si>
  <si>
    <t>DZ10V001904</t>
  </si>
  <si>
    <t>SiT8009AI-82-33E-125.000000Y  125MHZ(±25PPM) 3.3V 7.0x5.0mm</t>
  </si>
  <si>
    <t>SiTime</t>
  </si>
  <si>
    <t>CY5032</t>
  </si>
  <si>
    <t>14.31818M</t>
  </si>
  <si>
    <t>DZ10V002000</t>
  </si>
  <si>
    <r>
      <rPr>
        <sz val="10"/>
        <color theme="1"/>
        <rFont val="宋体"/>
        <charset val="134"/>
      </rPr>
      <t>SMD</t>
    </r>
    <r>
      <rPr>
        <sz val="10"/>
        <color rgb="FFFF0000"/>
        <rFont val="宋体"/>
        <charset val="134"/>
      </rPr>
      <t>无</t>
    </r>
    <r>
      <rPr>
        <sz val="10"/>
        <color theme="1"/>
        <rFont val="宋体"/>
        <charset val="134"/>
      </rPr>
      <t>源晶振</t>
    </r>
  </si>
  <si>
    <t>14.31818MHz 5*3.2 5032 CL=20PF</t>
  </si>
  <si>
    <t>DZ10V002100</t>
  </si>
  <si>
    <t>5UAA64000182T360Q2 5*7 CL=20PF</t>
  </si>
  <si>
    <t>VP44AA0  2013-11-20(不焊)</t>
  </si>
  <si>
    <t>X1</t>
  </si>
  <si>
    <t>28.63636MHz</t>
  </si>
  <si>
    <t>DZ10V002200</t>
  </si>
  <si>
    <t>28.63636MHz 20PPM 49S CL=20PF</t>
  </si>
  <si>
    <t>cry2P_1_8</t>
  </si>
  <si>
    <t>32.768K</t>
  </si>
  <si>
    <t>DZ10V002400</t>
  </si>
  <si>
    <t>32.768KHz(20PPM)2*6 CL=12.5PF</t>
  </si>
  <si>
    <t>圆柱形无源晶体</t>
  </si>
  <si>
    <t>会讨应用</t>
  </si>
  <si>
    <t>smd-cry</t>
  </si>
  <si>
    <t>8M</t>
  </si>
  <si>
    <t>DZ10V002501</t>
  </si>
  <si>
    <t>6C0080000620GNL 8MHZ HC49CMT(20PPM)49S CL=20PF</t>
  </si>
  <si>
    <t>SMD-CRY</t>
  </si>
  <si>
    <t>16.384M</t>
  </si>
  <si>
    <t>DZ10V002600</t>
  </si>
  <si>
    <t>16.384MHz（10ppm) HC49SMT 49S CL=20PF</t>
  </si>
  <si>
    <t>科琪电子</t>
  </si>
  <si>
    <t>25M</t>
  </si>
  <si>
    <t>DZ10V002700</t>
  </si>
  <si>
    <t>25.000MHz(10ppm) CL=20PF</t>
  </si>
  <si>
    <t>11.0592MHz</t>
  </si>
  <si>
    <t>DZ10V002800</t>
  </si>
  <si>
    <t>11.0592MHz(20ppm) 5.0*3.2*1.0mm 5032 CL=20PF</t>
  </si>
  <si>
    <t>INT MMX卡</t>
  </si>
  <si>
    <t>DZ10V002900</t>
  </si>
  <si>
    <t>25.000MHz（20ppm）5*7 4P</t>
  </si>
  <si>
    <t>DZ10V003000</t>
  </si>
  <si>
    <t>32.768KHz(10ppm) CL=12.5PF</t>
  </si>
  <si>
    <t>目前没有机型用</t>
  </si>
  <si>
    <t>OSC_SMD7050_6P</t>
  </si>
  <si>
    <t>100MHz</t>
  </si>
  <si>
    <t>DZ10V003100</t>
  </si>
  <si>
    <t>510BBA100M000AAG 5*7 6P</t>
  </si>
  <si>
    <t>SILICONLABOR</t>
  </si>
  <si>
    <t>DZ10V003200</t>
  </si>
  <si>
    <t>WX7031B0148.500000 5*7 6P</t>
  </si>
  <si>
    <t>Siliconlabor</t>
  </si>
  <si>
    <t>4OSDA0  2013-06-14</t>
  </si>
  <si>
    <t>X3,X4</t>
  </si>
  <si>
    <t>DZ10V003301</t>
  </si>
  <si>
    <t xml:space="preserve">25.000MHz（10ppm）05329-L-107-3 5*7 4P </t>
  </si>
  <si>
    <t>TAITIEN</t>
  </si>
  <si>
    <t>Crystal 25.00MHz@20ppm</t>
  </si>
  <si>
    <t>DZ10V003400</t>
  </si>
  <si>
    <t>25MHz CL=20PF</t>
  </si>
  <si>
    <t>OSC_SMD5032B</t>
  </si>
  <si>
    <t>24MHz</t>
  </si>
  <si>
    <t>DZ10V003500</t>
  </si>
  <si>
    <t>24MHz(20ppm) 5.0*3.2 4P SMD</t>
  </si>
  <si>
    <t>科琪</t>
  </si>
  <si>
    <t>OSC 24MHz</t>
  </si>
  <si>
    <t>DZ10V003600</t>
  </si>
  <si>
    <t>(OVETGLJ24.000M05329L)24MHz(30ppm) SMD 5032</t>
  </si>
  <si>
    <t>世科创</t>
  </si>
  <si>
    <t>30MHz</t>
  </si>
  <si>
    <t>DZ10V003700</t>
  </si>
  <si>
    <t>(XVFEEC30.000M05329X)30MHz(30ppm) SMD 5032</t>
  </si>
  <si>
    <t>ACT-9</t>
  </si>
  <si>
    <t>DZ10V003800</t>
  </si>
  <si>
    <t>SMD差分晶振</t>
  </si>
  <si>
    <t>(OTERDCL125.000M05329L)125MHz 6P OT125.000M05329L1833 ACT-9</t>
  </si>
  <si>
    <t>泰艺</t>
  </si>
  <si>
    <t>12.288M</t>
  </si>
  <si>
    <t>DZ10V003900</t>
  </si>
  <si>
    <t>DIP 无源晶振</t>
  </si>
  <si>
    <t>12.288MHZ±10PPM</t>
  </si>
  <si>
    <t>浙江一晶</t>
  </si>
  <si>
    <t>PA250</t>
  </si>
  <si>
    <t>HSX4-0302</t>
  </si>
  <si>
    <t>27.000MHz</t>
  </si>
  <si>
    <t>DZ10V004000</t>
  </si>
  <si>
    <t>7U0270000418GNL 27.000MHz 3.2*2.5*0.7</t>
  </si>
  <si>
    <r>
      <rPr>
        <sz val="11"/>
        <color theme="1"/>
        <rFont val="宋体"/>
        <charset val="134"/>
      </rPr>
      <t>韦灿文更改封装/量值</t>
    </r>
    <r>
      <rPr>
        <sz val="11"/>
        <color theme="1"/>
        <rFont val="宋体"/>
        <charset val="134"/>
      </rPr>
      <t>2016/12/28</t>
    </r>
  </si>
  <si>
    <t>20.25MHz</t>
  </si>
  <si>
    <t>DZ10V004100</t>
  </si>
  <si>
    <t>频率振荡 20.25MHz 3225 HSX4-0302</t>
  </si>
  <si>
    <t>4</t>
  </si>
  <si>
    <t>24.576MHz</t>
  </si>
  <si>
    <t>DZ10V004200</t>
  </si>
  <si>
    <t>SSW024576F3CH 24.576MHz 3225</t>
  </si>
  <si>
    <t>加高</t>
  </si>
  <si>
    <t>24.576MHZ</t>
  </si>
  <si>
    <t>DZ10V004300</t>
  </si>
  <si>
    <t>6N0245760133GNL 7050OSC  24.576MHZ 3.3V</t>
  </si>
  <si>
    <r>
      <rPr>
        <sz val="11"/>
        <color theme="1"/>
        <rFont val="宋体"/>
        <charset val="134"/>
      </rPr>
      <t>吴志明/</t>
    </r>
    <r>
      <rPr>
        <sz val="11"/>
        <color theme="1"/>
        <rFont val="宋体"/>
        <charset val="134"/>
      </rPr>
      <t>2017/3/14</t>
    </r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</si>
  <si>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</si>
  <si>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</si>
  <si>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</si>
  <si>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</si>
  <si>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</si>
  <si>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</si>
  <si>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</si>
  <si>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DZ14V000100</t>
  </si>
  <si>
    <t>变压器</t>
  </si>
  <si>
    <t>EI-35*14 0-110-230 15-0-15 3AW  0.1A*2</t>
  </si>
  <si>
    <t>PTDM6AA2  2012.08.01</t>
  </si>
  <si>
    <t>T1</t>
  </si>
  <si>
    <t>DIP_WO6M0505</t>
  </si>
  <si>
    <t>2W10</t>
  </si>
  <si>
    <t>DZ14V000201</t>
  </si>
  <si>
    <t>DIP整流桥</t>
  </si>
  <si>
    <t>圆桥 2W10 Vrms=700V</t>
  </si>
  <si>
    <t>SEP 长虹</t>
  </si>
  <si>
    <t>B1</t>
  </si>
  <si>
    <t>DZ14V000300</t>
  </si>
  <si>
    <t>DIP继电器</t>
  </si>
  <si>
    <t xml:space="preserve">MY4-02-12VDC </t>
  </si>
  <si>
    <t>PTPOWSWAA4  2014.01.08</t>
  </si>
  <si>
    <t>D1</t>
  </si>
  <si>
    <t>AGQ200A4H</t>
  </si>
  <si>
    <t>DZ14V000400</t>
  </si>
  <si>
    <t>SMD继电器</t>
  </si>
  <si>
    <t>DZ14V000500</t>
  </si>
  <si>
    <t>T9AS1D12-24V</t>
  </si>
  <si>
    <t>PTRY8AA1  2010.09.16</t>
  </si>
  <si>
    <t>RL1, RL2, RL3, RL4, RL5, RL6,RL7, RL8</t>
  </si>
  <si>
    <t>DZ14V000600</t>
  </si>
  <si>
    <t>电源模块</t>
  </si>
  <si>
    <t>LS03-05B12S LA03 AC （12v）AC转DC</t>
  </si>
  <si>
    <t>U1</t>
  </si>
  <si>
    <t>DZ14V000700</t>
  </si>
  <si>
    <t>DC_DC 12V转3.3V模块(PT400PW)</t>
  </si>
  <si>
    <t>TPHD402/SC121D</t>
  </si>
  <si>
    <t>DZ14V000800</t>
  </si>
  <si>
    <t>MQ7230SIP29999XG 输入12V 输出可调 6A</t>
  </si>
  <si>
    <t>lcd1602_TOP</t>
  </si>
  <si>
    <t>LCD1602</t>
  </si>
  <si>
    <t>DZ14V000902</t>
  </si>
  <si>
    <t>LCD液晶屏</t>
  </si>
  <si>
    <t>STN黄绿屏（底光黄绿色）/85*30*13.5/JK1602D-YG</t>
  </si>
  <si>
    <t>集康电子</t>
  </si>
  <si>
    <t>DZ14V001000</t>
  </si>
  <si>
    <t>DC_DC 12V转5V模块(PT400PW)</t>
  </si>
  <si>
    <t>WP8</t>
  </si>
  <si>
    <t>？</t>
  </si>
  <si>
    <t>DZ14V001100</t>
  </si>
  <si>
    <t>MQ7250ASIP29999SXNG 输入12V 输出可调 10A</t>
  </si>
  <si>
    <t>MMX6464</t>
  </si>
  <si>
    <t>DZ14V001200</t>
  </si>
  <si>
    <t>MQ7230SIP19999XG 输入5V 输出可调 6A</t>
  </si>
  <si>
    <t>LCD95L30D</t>
  </si>
  <si>
    <t>LED</t>
  </si>
  <si>
    <t>DZ14V001300</t>
  </si>
  <si>
    <t>液晶点阵屏</t>
  </si>
  <si>
    <r>
      <rPr>
        <sz val="10"/>
        <color theme="1"/>
        <rFont val="宋体"/>
        <charset val="134"/>
      </rPr>
      <t xml:space="preserve">G3005A0SGW3G-B0 </t>
    </r>
    <r>
      <rPr>
        <sz val="10"/>
        <color rgb="FFFF0000"/>
        <rFont val="宋体"/>
        <charset val="134"/>
      </rPr>
      <t>反显 蓝底</t>
    </r>
  </si>
  <si>
    <t>HR601680</t>
  </si>
  <si>
    <t>DZ14V001400</t>
  </si>
  <si>
    <t>网络变压器</t>
  </si>
  <si>
    <t>749050010A</t>
  </si>
  <si>
    <t>DZ14V001601</t>
  </si>
  <si>
    <t>WE 749050010A SMD</t>
  </si>
  <si>
    <t>R1与R2不可替代</t>
  </si>
  <si>
    <t>H7008FNL</t>
  </si>
  <si>
    <t>DZ14V001602</t>
  </si>
  <si>
    <t>H7008FNL 24Pin</t>
  </si>
  <si>
    <t>Pulse</t>
  </si>
  <si>
    <t>R2与R0可以互相替代</t>
  </si>
  <si>
    <t>H1260FNL</t>
  </si>
  <si>
    <t>DZ14V001702</t>
  </si>
  <si>
    <t>H1260FNL 16Pin</t>
  </si>
  <si>
    <t>DZ14V001800</t>
  </si>
  <si>
    <t>液晶显示屏</t>
  </si>
  <si>
    <t>EG2406C4 蓝模负显</t>
  </si>
  <si>
    <t>译员机</t>
  </si>
  <si>
    <t>装配用</t>
  </si>
  <si>
    <t>HLK-RM04</t>
  </si>
  <si>
    <t>DZ14V001900</t>
  </si>
  <si>
    <t>GUI模块</t>
  </si>
  <si>
    <t>RT5350F TPRP817409自带14P单排针*2</t>
  </si>
  <si>
    <t>外购品</t>
  </si>
  <si>
    <r>
      <rPr>
        <sz val="9"/>
        <color theme="1"/>
        <rFont val="宋体"/>
        <charset val="134"/>
      </rPr>
      <t>外购品(</t>
    </r>
    <r>
      <rPr>
        <sz val="9"/>
        <color rgb="FFFF0000"/>
        <rFont val="宋体"/>
        <charset val="134"/>
      </rPr>
      <t>回货后先拆"U3"烧录程序后再焊上</t>
    </r>
    <r>
      <rPr>
        <sz val="9"/>
        <color theme="1"/>
        <rFont val="宋体"/>
        <charset val="134"/>
      </rPr>
      <t>)先烧录一点绿色</t>
    </r>
  </si>
  <si>
    <t>DZ14V002000</t>
  </si>
  <si>
    <t>OLED屏</t>
  </si>
  <si>
    <t>M0099X 0.96"128*64 蓝光OLED</t>
  </si>
  <si>
    <t>嵌入会讨</t>
  </si>
  <si>
    <t>DZ14V002101</t>
  </si>
  <si>
    <t>S16-1102 10/100 BASE-T TRANSFORMER</t>
  </si>
  <si>
    <t>索特</t>
  </si>
  <si>
    <t>DIP_RET_290124</t>
  </si>
  <si>
    <t>RTE24024</t>
  </si>
  <si>
    <t>DZ14V002200</t>
  </si>
  <si>
    <t>RTE24024 24VDC 8A/250VAC</t>
  </si>
  <si>
    <t>TE 泰科</t>
  </si>
  <si>
    <t>黄全雷/2014-12-23</t>
  </si>
  <si>
    <t>PTPOWSWAA6</t>
  </si>
  <si>
    <t>FA2805</t>
  </si>
  <si>
    <t>DZ14V002300</t>
  </si>
  <si>
    <t>SMD 隔离变压器</t>
  </si>
  <si>
    <t>品信</t>
  </si>
  <si>
    <t>IPM2</t>
  </si>
  <si>
    <t>FA2925</t>
  </si>
  <si>
    <t>DZ14V002400</t>
  </si>
  <si>
    <t>SMD变压器</t>
  </si>
  <si>
    <t>TPHD405PR</t>
  </si>
  <si>
    <t>JK1602D-B</t>
  </si>
  <si>
    <t>DZ14V002501</t>
  </si>
  <si>
    <r>
      <rPr>
        <sz val="10"/>
        <color theme="1"/>
        <rFont val="宋体"/>
        <charset val="134"/>
      </rPr>
      <t xml:space="preserve">85*30*13.5蓝底白字(底光蓝色）/JK1602D-B </t>
    </r>
    <r>
      <rPr>
        <sz val="10"/>
        <color rgb="FFFF0000"/>
        <rFont val="宋体"/>
        <charset val="134"/>
      </rPr>
      <t>背光5V供电</t>
    </r>
  </si>
  <si>
    <t>韩哲</t>
  </si>
  <si>
    <t>EFD15FA2805-2_BOTTOM</t>
  </si>
  <si>
    <t>EFD-15-FA2805-2</t>
  </si>
  <si>
    <t>DZ14V002600</t>
  </si>
  <si>
    <t>EFD15-FA2805-2 SMD TRANSFORMER L22.5*W17.5*H9.0mm</t>
  </si>
  <si>
    <t>PLX-HDB.2</t>
  </si>
  <si>
    <t>DZ14V002701</t>
  </si>
  <si>
    <r>
      <rPr>
        <sz val="10"/>
        <color theme="1"/>
        <rFont val="宋体"/>
        <charset val="134"/>
      </rPr>
      <t xml:space="preserve">85*30*13.5蓝底白字(底光蓝色）/JK1602D-B1 </t>
    </r>
    <r>
      <rPr>
        <sz val="10"/>
        <color rgb="FFFF0000"/>
        <rFont val="宋体"/>
        <charset val="134"/>
      </rPr>
      <t>背光3V供电</t>
    </r>
  </si>
  <si>
    <t>MUH66 88TP(RTI)</t>
  </si>
  <si>
    <t>刘积富2015-7-3</t>
  </si>
  <si>
    <t>MQ7290S</t>
  </si>
  <si>
    <t>DZ14V002800</t>
  </si>
  <si>
    <t>DC_DC MQ7290S2 12V转1.2V/50A模块</t>
  </si>
  <si>
    <t>上海英联电子</t>
  </si>
  <si>
    <t>ERNI_973056</t>
  </si>
  <si>
    <t>ERNI 973056</t>
  </si>
  <si>
    <t>DZ14V002900</t>
  </si>
  <si>
    <t>BH300S48 57.9*61.0*12.7mm 300W -40－+85℃</t>
  </si>
  <si>
    <t>核达</t>
  </si>
  <si>
    <t>F-2000/韦灿文</t>
  </si>
  <si>
    <t>EFD15FA2805-2</t>
  </si>
  <si>
    <t>COILCRAFT</t>
  </si>
  <si>
    <t>DZ14V003100</t>
  </si>
  <si>
    <t>EFD15-FA2925-2 TRANSFORMER L22.5*W17.5*H9.0mm SMD</t>
  </si>
  <si>
    <t>东友</t>
  </si>
  <si>
    <t>DZ14V003201</t>
  </si>
  <si>
    <t>85*30*13.5白底黑字(底光白色）/JK1602D-B</t>
  </si>
  <si>
    <t>刘专/NDS-UHM44/88</t>
  </si>
  <si>
    <t>STFM24-39-630</t>
  </si>
  <si>
    <t>H5008T</t>
  </si>
  <si>
    <t>DZ14V003300</t>
  </si>
  <si>
    <t>SMD网络变压器</t>
  </si>
  <si>
    <t>H5008NL STFM24-39-630 1000BASE-T Operating Temperature 0°C to 70°C</t>
  </si>
  <si>
    <t>PULSE</t>
  </si>
  <si>
    <t>AGQ200A12</t>
  </si>
  <si>
    <t>DZ14V003400</t>
  </si>
  <si>
    <t>AGQ200A12Z Coil Rating V DC 12V</t>
  </si>
  <si>
    <t>松下</t>
  </si>
  <si>
    <t>韦灿文</t>
  </si>
  <si>
    <t>T-27X33-12P-4_0</t>
  </si>
  <si>
    <t>EFD25-FA07139</t>
  </si>
  <si>
    <t>DZ14V003500</t>
  </si>
  <si>
    <t>EFD25-FA07139 152uH±15%@200KHZ 1.0V</t>
  </si>
  <si>
    <t>索凌</t>
  </si>
  <si>
    <t>刘生辉</t>
  </si>
  <si>
    <t>H700XNL</t>
  </si>
  <si>
    <t>ML24S15RS</t>
  </si>
  <si>
    <t>DZ14V003600</t>
  </si>
  <si>
    <t>渼仕Matrix</t>
  </si>
  <si>
    <t>范卫平/未提供规格书</t>
  </si>
  <si>
    <t>O-HLK-7688A-59P</t>
  </si>
  <si>
    <t>HLK-7688A</t>
  </si>
  <si>
    <t>DZ14V003700</t>
  </si>
  <si>
    <t>Hi-Link网络模块</t>
  </si>
  <si>
    <t>HLK-7688A模块，18mm×32.8mm×2.8mm</t>
  </si>
  <si>
    <t>海凌科</t>
  </si>
  <si>
    <t>李勇/2017/4/14</t>
  </si>
  <si>
    <t>FPC-4_3-WKS43066</t>
  </si>
  <si>
    <t>WKS43066</t>
  </si>
  <si>
    <t>DZ14V003800</t>
  </si>
  <si>
    <t>WKS43066 4.3寸 800*480 电容屏</t>
  </si>
  <si>
    <t>WKS</t>
  </si>
  <si>
    <t>韦灿文/2017/6/20</t>
  </si>
  <si>
    <t>H7108NLA</t>
  </si>
  <si>
    <t>DZ14V003900</t>
  </si>
  <si>
    <t>张涛/2017/8/29</t>
  </si>
  <si>
    <t>DZ15V000100</t>
  </si>
  <si>
    <t>DIP拨码开关</t>
  </si>
  <si>
    <t>平拨型 DS-08-V 红色 立式180°</t>
  </si>
  <si>
    <t>MA16-64AA2  2012.08.06</t>
  </si>
  <si>
    <t>J19不焊</t>
  </si>
  <si>
    <t xml:space="preserve">da-02-t </t>
  </si>
  <si>
    <t>SW DIP-2</t>
  </si>
  <si>
    <t>DZ15V000200</t>
  </si>
  <si>
    <t>琴键型 DPL-02-V 红色 立式180°</t>
  </si>
  <si>
    <t>SDTHDAA0  2013-11-20</t>
  </si>
  <si>
    <t>S1</t>
  </si>
  <si>
    <t xml:space="preserve">da-04-t </t>
  </si>
  <si>
    <t>SW DIP-4</t>
  </si>
  <si>
    <t>DZ15V000300</t>
  </si>
  <si>
    <t>直角型 DA-04-R 红色 卧式90°</t>
  </si>
  <si>
    <t>DZ15V000400</t>
  </si>
  <si>
    <t>直角型 DA-02-R 红色 卧式90°</t>
  </si>
  <si>
    <t>2P3T</t>
  </si>
  <si>
    <t>SK-23D07 大柄</t>
  </si>
  <si>
    <t>DZ15V000500</t>
  </si>
  <si>
    <t>DIP拨动开关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</si>
  <si>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大柄</t>
    </r>
  </si>
  <si>
    <t>大柄</t>
  </si>
  <si>
    <t>SK-23D07 小柄</t>
  </si>
  <si>
    <t>DZ15V000501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</si>
  <si>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小柄</t>
    </r>
  </si>
  <si>
    <t>小柄（PA2B专用）</t>
  </si>
  <si>
    <r>
      <rPr>
        <sz val="11"/>
        <color theme="1"/>
        <rFont val="宋体"/>
        <charset val="134"/>
      </rPr>
      <t>韩哲更新规格书，规格描述不变/</t>
    </r>
    <r>
      <rPr>
        <sz val="11"/>
        <color theme="1"/>
        <rFont val="宋体"/>
        <charset val="134"/>
      </rPr>
      <t>2017/1/15</t>
    </r>
  </si>
  <si>
    <t>DTS62</t>
  </si>
  <si>
    <t>KEY_DTS62</t>
  </si>
  <si>
    <t>DZ15V000600</t>
  </si>
  <si>
    <t>DIP轻触按键</t>
  </si>
  <si>
    <t xml:space="preserve">SW-6*6 DTS-65R-V </t>
  </si>
  <si>
    <t>SW-12X12</t>
  </si>
  <si>
    <t>DZ15V000700</t>
  </si>
  <si>
    <t>SW-12*12 DTS-24N-V</t>
  </si>
  <si>
    <t>KEY_LED</t>
  </si>
  <si>
    <t>SW-12X12-LED</t>
  </si>
  <si>
    <t>DZ15V000900</t>
  </si>
  <si>
    <t>DIP带灯按键</t>
  </si>
  <si>
    <r>
      <rPr>
        <sz val="10"/>
        <color theme="1"/>
        <rFont val="宋体"/>
        <charset val="134"/>
      </rPr>
      <t>SW-12*12 绿灯</t>
    </r>
    <r>
      <rPr>
        <sz val="10"/>
        <color rgb="FFFF0000"/>
        <rFont val="宋体"/>
        <charset val="134"/>
      </rPr>
      <t>PB06-AA-WT-G1-NN-DY</t>
    </r>
    <r>
      <rPr>
        <sz val="10"/>
        <color theme="1"/>
        <rFont val="宋体"/>
        <charset val="134"/>
      </rPr>
      <t>带行程</t>
    </r>
  </si>
  <si>
    <t>DZ15V001000</t>
  </si>
  <si>
    <r>
      <rPr>
        <sz val="10"/>
        <color theme="1"/>
        <rFont val="宋体"/>
        <charset val="134"/>
      </rPr>
      <t xml:space="preserve">TS12-1W-U1 12*12蓝灯 </t>
    </r>
    <r>
      <rPr>
        <sz val="10"/>
        <color rgb="FFFF0000"/>
        <rFont val="宋体"/>
        <charset val="134"/>
      </rPr>
      <t>(含盖）</t>
    </r>
  </si>
  <si>
    <t>BP8AB0  2013-11-13</t>
  </si>
  <si>
    <t>S1, S2, S3, S4, S5, S6, S7,S8</t>
  </si>
  <si>
    <t>DZ15V001100</t>
  </si>
  <si>
    <t>拨动开关</t>
  </si>
  <si>
    <t>三档 SK-23K04 双联 柄长7mm</t>
  </si>
  <si>
    <t>TBD-12AC1  2013.02.21</t>
  </si>
  <si>
    <t>SW3</t>
  </si>
  <si>
    <t>TC0240</t>
  </si>
  <si>
    <t>TC-110</t>
  </si>
  <si>
    <t>DZ15V001200</t>
  </si>
  <si>
    <t>轻触开关</t>
  </si>
  <si>
    <t>SW-6*6*7.3mm 方钮支架</t>
  </si>
  <si>
    <t>DZ15V001300</t>
  </si>
  <si>
    <t>自锁开关</t>
  </si>
  <si>
    <t>直键开关A03 红柄 卧式90°</t>
  </si>
  <si>
    <t>SW1</t>
  </si>
  <si>
    <t>DZ15V001400</t>
  </si>
  <si>
    <t>B3W-9000-R1N(白色磨砂) 红色 立式180°</t>
  </si>
  <si>
    <t>欧姆龙</t>
  </si>
  <si>
    <t>HRT客供品</t>
  </si>
  <si>
    <t>没料</t>
  </si>
  <si>
    <t>SC91D SC71DAB3-HRT  2011.05.08</t>
  </si>
  <si>
    <t>J19, J20, J21，J22</t>
  </si>
  <si>
    <t>DZ15V001500</t>
  </si>
  <si>
    <t>侧拨型 DPL-08-V 红色 立式180°</t>
  </si>
  <si>
    <t>MRG88AC1  2008.09.09</t>
  </si>
  <si>
    <t>J3</t>
  </si>
  <si>
    <t>DZ15V001702</t>
  </si>
  <si>
    <t>SPL-10-2-1-3-1-H 带灯红灯 立式180°</t>
  </si>
  <si>
    <t>奇立</t>
  </si>
  <si>
    <t>SMT6_0L6_0D5_0H</t>
  </si>
  <si>
    <t>SW-PB</t>
  </si>
  <si>
    <t>DZ15V001800</t>
  </si>
  <si>
    <t>SMD轻触开关</t>
  </si>
  <si>
    <t>SW-6*6.6*5MM，力度：3牛顿 2P</t>
  </si>
  <si>
    <t>DZ15V001900</t>
  </si>
  <si>
    <t>拨码开关</t>
  </si>
  <si>
    <t xml:space="preserve">NDI-04  DIP8 </t>
  </si>
  <si>
    <t>FLX-HO4A-A0  2013-04-20</t>
  </si>
  <si>
    <t>DZ15V002000</t>
  </si>
  <si>
    <t>2.54-4P-DIP</t>
  </si>
  <si>
    <t>FLX-BO4A-A0  2013-04-23</t>
  </si>
  <si>
    <t>DZ15V002101</t>
  </si>
  <si>
    <t>SPL-10-2-1-6-1-H 带灯绿灯 立式180°</t>
  </si>
  <si>
    <t>DZ15V002201</t>
  </si>
  <si>
    <t>SPL-10-2-1-7-1-H 带灯蓝灯 立式180°</t>
  </si>
  <si>
    <t>da-04-t</t>
  </si>
  <si>
    <t>DZ15V002300</t>
  </si>
  <si>
    <r>
      <rPr>
        <sz val="10"/>
        <color theme="1"/>
        <rFont val="宋体"/>
        <charset val="134"/>
      </rPr>
      <t xml:space="preserve">琴键型 </t>
    </r>
    <r>
      <rPr>
        <sz val="10"/>
        <color rgb="FFFF0000"/>
        <rFont val="宋体"/>
        <charset val="134"/>
      </rPr>
      <t>DA-04-V</t>
    </r>
    <r>
      <rPr>
        <sz val="10"/>
        <color theme="1"/>
        <rFont val="宋体"/>
        <charset val="134"/>
      </rPr>
      <t xml:space="preserve"> 红体 卧式90°</t>
    </r>
  </si>
  <si>
    <t>DTSJ-6</t>
  </si>
  <si>
    <t>KEY</t>
  </si>
  <si>
    <t>DZ15V002400</t>
  </si>
  <si>
    <r>
      <rPr>
        <sz val="10"/>
        <color rgb="FFFF0000"/>
        <rFont val="宋体"/>
        <charset val="134"/>
      </rPr>
      <t>SMD</t>
    </r>
    <r>
      <rPr>
        <sz val="10"/>
        <color theme="1"/>
        <rFont val="宋体"/>
        <charset val="134"/>
      </rPr>
      <t>轻触按键</t>
    </r>
  </si>
  <si>
    <t>HSZ-SMT66-9.5 (KEY DTSJ-6)黑柄 立式180°</t>
  </si>
  <si>
    <t>华深志</t>
  </si>
  <si>
    <t>SIP-7A</t>
  </si>
  <si>
    <t>boma</t>
  </si>
  <si>
    <t>DZ15V002500</t>
  </si>
  <si>
    <t>SIP-04A-V 卧式90°（SIP-04A-V)</t>
  </si>
  <si>
    <t>圆达</t>
  </si>
  <si>
    <t>SW-4</t>
  </si>
  <si>
    <t>DZ15V002600</t>
  </si>
  <si>
    <t>DIP 轻触按键</t>
  </si>
  <si>
    <t>6*6*8支架按键 4P 卧式90°</t>
  </si>
  <si>
    <t>DTSA-6-V</t>
  </si>
  <si>
    <t>DZ15V002701</t>
  </si>
  <si>
    <t>6*6*9.5支架轻触开关  IT-1102HD-250G</t>
  </si>
  <si>
    <t>雷克维尔</t>
  </si>
  <si>
    <t>da-03-t</t>
  </si>
  <si>
    <t>SK-22H07VG4</t>
  </si>
  <si>
    <t>DZ15V002800</t>
  </si>
  <si>
    <t>二档 SK-22H07VG4 da-03-t 小柄 卧式90°</t>
  </si>
  <si>
    <t>DZ15V002900</t>
  </si>
  <si>
    <t>PLC-N1TBN-ATW/蓝灯高亮 透明盖帽 12*12</t>
  </si>
  <si>
    <t>美国BBC MMX88 1616/罗杨</t>
  </si>
  <si>
    <t>smd-da-02-t</t>
  </si>
  <si>
    <t>DZ15V003000</t>
  </si>
  <si>
    <t>SMD 拨码开关</t>
  </si>
  <si>
    <t>2.54-2P-SMT-KF1027-B  smd-da-02-t</t>
  </si>
  <si>
    <t>TPHD-BYH/陈永超</t>
  </si>
  <si>
    <t>DZ15V003100</t>
  </si>
  <si>
    <t>PLC-N1TBN-ABW 12*12蓝色帽盖，蓝色灯</t>
  </si>
  <si>
    <t>MMX1616(C07)</t>
  </si>
  <si>
    <t>KEY3_3X4_5</t>
  </si>
  <si>
    <t>LS-1191-2B1</t>
  </si>
  <si>
    <t>DZ15V003200</t>
  </si>
  <si>
    <t xml:space="preserve">LS-1191-2B1 12V 50mA 长宽高3.3*4.4*3.4mm </t>
  </si>
  <si>
    <t>(后焊时引脚都要补焊)</t>
  </si>
  <si>
    <t>IT-1102T-250G</t>
  </si>
  <si>
    <t>DZ15V003300</t>
  </si>
  <si>
    <t>IT-1102T-250G 立式180°</t>
  </si>
  <si>
    <t xml:space="preserve">KEY_DTS62 </t>
  </si>
  <si>
    <t>DZ15V003400</t>
  </si>
  <si>
    <t>HSZ-ANJ25468 6*6*7 直插 黑色 250克力 DIP</t>
  </si>
  <si>
    <t>SW-4_5X6_8-3P</t>
  </si>
  <si>
    <t>SH-125</t>
  </si>
  <si>
    <t>DZ15V003500</t>
  </si>
  <si>
    <t>轻触按键</t>
  </si>
  <si>
    <t>SH-125 4.5侧插3脚</t>
  </si>
  <si>
    <t>SK-23D07VG2</t>
  </si>
  <si>
    <t>DZ15V003600</t>
  </si>
  <si>
    <t>HSZ-BD455589 三挡 SK-23D07VG2（短柄）耐高温</t>
  </si>
  <si>
    <t>唐峰/2017/4/14</t>
  </si>
  <si>
    <t>SW-4_5X8_6-5P</t>
  </si>
  <si>
    <t>SK12D07</t>
  </si>
  <si>
    <t>DZ15V003700</t>
  </si>
  <si>
    <t>二档 SK12D07 SW-4_5X8_6-5P 短柄 卧式90°</t>
  </si>
  <si>
    <t>胡志朋/2017/4/27</t>
  </si>
  <si>
    <t>DZ15V003800</t>
  </si>
  <si>
    <t>KAN0611 SW-6*6+5(高度)立式</t>
  </si>
  <si>
    <t xml:space="preserve">华深志
</t>
  </si>
  <si>
    <t>刘专/2017/5/10</t>
  </si>
  <si>
    <t>K-15X8-6P</t>
  </si>
  <si>
    <t>KEY-BY</t>
  </si>
  <si>
    <t>DZ15V003900</t>
  </si>
  <si>
    <t>带灯按键开关</t>
  </si>
  <si>
    <t>TL2-NNSW-Y1B1 9*9 黄蓝双色灯 硅胶帽盖</t>
  </si>
  <si>
    <t>雷克维尔电子</t>
  </si>
  <si>
    <t>李勇/2017/5/15</t>
  </si>
  <si>
    <t>DZ15V004000</t>
  </si>
  <si>
    <t>HSZ-AJ125587 6*6*13.5贴片轻触按键</t>
  </si>
  <si>
    <t>严红时/2017/5/26</t>
  </si>
  <si>
    <t>DZ16V000100</t>
  </si>
  <si>
    <t>ID码</t>
  </si>
  <si>
    <t>0-F 16位 立式180°</t>
  </si>
  <si>
    <t>PTDM6AB1  2010.09.16</t>
  </si>
  <si>
    <t>J3，J4</t>
  </si>
  <si>
    <t>DZ16V000200</t>
  </si>
  <si>
    <t>编码器</t>
  </si>
  <si>
    <t>0-9位两排脚 卧式90°</t>
  </si>
  <si>
    <t>HDMI44AA0  2013-10-14</t>
  </si>
  <si>
    <t>J10</t>
  </si>
  <si>
    <t>DZ16V000300</t>
  </si>
  <si>
    <t>旋转编码器</t>
  </si>
  <si>
    <t>EC1101AB1H1-1P-15-F1L12H5-000 EC11-407 立式180°</t>
  </si>
  <si>
    <t>SC71DAB2  2012.03.28</t>
  </si>
  <si>
    <t xml:space="preserve">J1    </t>
  </si>
  <si>
    <t>DZ16V000400</t>
  </si>
  <si>
    <t>电位器</t>
  </si>
  <si>
    <t>四联R094BG12A1-5-B1K 11.3*9.6+29.5 卧式90°</t>
  </si>
  <si>
    <t>TPVG201RAA2  2012.06.08</t>
  </si>
  <si>
    <t>RX2</t>
  </si>
  <si>
    <t>DZ16V000500</t>
  </si>
  <si>
    <t>三联 1K*3 卧式90°</t>
  </si>
  <si>
    <t>无/物料无库存</t>
  </si>
  <si>
    <t>DZ16V000600</t>
  </si>
  <si>
    <t>B503-脚距5.0mm，50K单联(介子和螺母),柄长15MM</t>
  </si>
  <si>
    <t>TBD-12AB1  2013.02.21</t>
  </si>
  <si>
    <t>VR2</t>
  </si>
  <si>
    <t>DZ16V000700</t>
  </si>
  <si>
    <t>B503-脚距5.0mm，50K双联(介子和螺母),柄长15MM</t>
  </si>
  <si>
    <t>VR1</t>
  </si>
  <si>
    <t>DZ16V000800</t>
  </si>
  <si>
    <t>3386W-1K 立式180°</t>
  </si>
  <si>
    <t>DIGI-VGASD2-R-AA1  2013-06-29</t>
  </si>
  <si>
    <t>R137，R138，R139</t>
  </si>
  <si>
    <t>DZ16V000900</t>
  </si>
  <si>
    <t>双联 200K*3 卧式90°</t>
  </si>
  <si>
    <t>DZ16V001000</t>
  </si>
  <si>
    <t>3386W-10K 立式180°</t>
  </si>
  <si>
    <t>TP200RAB2   2012.06.21</t>
  </si>
  <si>
    <t>RX1, RX2, RX3, RX4, RX5</t>
  </si>
  <si>
    <t>DZ16V001100</t>
  </si>
  <si>
    <t>双联 50K*3 卧式90°</t>
  </si>
  <si>
    <t>墙插</t>
  </si>
  <si>
    <t>PM2_54D0_8</t>
  </si>
  <si>
    <t>DZ16V001200</t>
  </si>
  <si>
    <t>编码开关</t>
  </si>
  <si>
    <t>0-F 16位编码器 3对3 RR31600 立式180°</t>
  </si>
  <si>
    <t>DZ16V001300</t>
  </si>
  <si>
    <t>数字编码开关</t>
  </si>
  <si>
    <t>RE1101MD KNOB</t>
  </si>
  <si>
    <t>1D3001-AC0 2013-08-07</t>
  </si>
  <si>
    <t>K1,K2,K3</t>
  </si>
  <si>
    <t>R1116N1XD2</t>
  </si>
  <si>
    <t>DZ16V001400</t>
  </si>
  <si>
    <t>变位器</t>
  </si>
  <si>
    <t>R1116N1XD2 蓝体带铁壳 塑胶黑柄 立式180°</t>
  </si>
  <si>
    <t>D-3701</t>
  </si>
  <si>
    <t>EC12S6H</t>
  </si>
  <si>
    <t>DZ16V001500</t>
  </si>
  <si>
    <t>编码旋钮</t>
  </si>
  <si>
    <t>EC12S6H 蓝体带铁壳 立式180°</t>
  </si>
  <si>
    <t>EC11A-219</t>
  </si>
  <si>
    <t>ENCODER</t>
  </si>
  <si>
    <t>DZ16V001600</t>
  </si>
  <si>
    <t>DIP 无极旋转编码器</t>
  </si>
  <si>
    <t>PRE-EC11-0801 EC11-1553</t>
  </si>
  <si>
    <t>亚力盛</t>
  </si>
  <si>
    <t>韩哲更改规格品牌/2017/4/24</t>
  </si>
  <si>
    <t>DZ16V001800</t>
  </si>
  <si>
    <t>EC1101AC1H1-1P15-V1L19.7F10-010 带铁壳 立式180°旋柄带16齿  EC11-1522</t>
  </si>
  <si>
    <t>K12/</t>
  </si>
  <si>
    <t>韩哲更改替换DZ16V001700的物料</t>
  </si>
  <si>
    <t>DZ16V001900</t>
  </si>
  <si>
    <t>PRE-EC11-0807 EC11-1558</t>
  </si>
  <si>
    <t>亚历盛科技</t>
  </si>
  <si>
    <t>物料图片</t>
  </si>
  <si>
    <t>创勤科技</t>
  </si>
  <si>
    <t>高高达</t>
  </si>
  <si>
    <t>MICRO_USB_5P_B-C</t>
  </si>
  <si>
    <t>DZ17V013000</t>
  </si>
  <si>
    <t>USB座</t>
  </si>
  <si>
    <t>沉板式 MICRO USB 5P B TYPE</t>
  </si>
  <si>
    <t>FL471</t>
  </si>
  <si>
    <t>DZ00V000100</t>
  </si>
  <si>
    <t>三端虑波器</t>
  </si>
  <si>
    <t>471/100V 直插3脚</t>
  </si>
  <si>
    <t>IR_CONN3</t>
  </si>
  <si>
    <t>IR Receive 3V 5V</t>
  </si>
  <si>
    <t>DZ00V000200</t>
  </si>
  <si>
    <t>红外接收头</t>
  </si>
  <si>
    <r>
      <rPr>
        <sz val="10"/>
        <color theme="1"/>
        <rFont val="宋体"/>
        <charset val="134"/>
      </rPr>
      <t>IR接收-3.3V</t>
    </r>
    <r>
      <rPr>
        <sz val="10"/>
        <color rgb="FFFF0000"/>
        <rFont val="宋体"/>
        <charset val="134"/>
      </rPr>
      <t>～</t>
    </r>
    <r>
      <rPr>
        <sz val="10"/>
        <color theme="1"/>
        <rFont val="宋体"/>
        <charset val="134"/>
      </rPr>
      <t xml:space="preserve">5V </t>
    </r>
    <r>
      <rPr>
        <sz val="10"/>
        <color rgb="FFFF0000"/>
        <rFont val="宋体"/>
        <charset val="134"/>
      </rPr>
      <t>(56384)</t>
    </r>
  </si>
  <si>
    <t>DZ00V000300</t>
  </si>
  <si>
    <t>光纤发射器</t>
  </si>
  <si>
    <t>SI133IT-10ATOS SFP 1310nm.3.1G 10km 单发 TTL LC</t>
  </si>
  <si>
    <t>4O-FO/SD/TP/VG-A1  2013-11-14</t>
  </si>
  <si>
    <t>U26</t>
  </si>
  <si>
    <t>DZ00V000400</t>
  </si>
  <si>
    <t>光纤接收器</t>
  </si>
  <si>
    <t>SI133IR-10ATOS SFP 1310nm.3.1G 10km 单发 TTL LC</t>
  </si>
  <si>
    <t>4I-FO/SD/TP/HD-A1  2013-11-14</t>
  </si>
  <si>
    <t>U34</t>
  </si>
  <si>
    <t>DZ00V000500</t>
  </si>
  <si>
    <t>保险管</t>
  </si>
  <si>
    <t>4A/3*10mm,带引脚</t>
  </si>
  <si>
    <t>FU1</t>
  </si>
  <si>
    <t>SPD_5P</t>
  </si>
  <si>
    <t>DLT1150A</t>
  </si>
  <si>
    <t>DZ00V000600</t>
  </si>
  <si>
    <t>光纤发射头</t>
  </si>
  <si>
    <t>DLT1150A SPD_5P</t>
  </si>
  <si>
    <t>P3</t>
  </si>
  <si>
    <t>DZ00V000700</t>
  </si>
  <si>
    <t>光纤模组</t>
  </si>
  <si>
    <t>DLITR242-LC</t>
  </si>
  <si>
    <t>OWLink</t>
  </si>
  <si>
    <t>MMX FO卡</t>
  </si>
  <si>
    <t>DZ00V000800</t>
  </si>
  <si>
    <t>光纤接收头</t>
  </si>
  <si>
    <t>DLR1150 卧式 90°</t>
  </si>
  <si>
    <t>PANBA3AC2  2013-09-11</t>
  </si>
  <si>
    <t>S/PDIF1</t>
  </si>
  <si>
    <t>DZ00V000900</t>
  </si>
  <si>
    <t>光纤发射模块</t>
  </si>
  <si>
    <t>DLITT248-SM02-LC</t>
  </si>
  <si>
    <t>MMX-4O-FO-A1  2012.12.20</t>
  </si>
  <si>
    <t>U22,U23,U24,U25</t>
  </si>
  <si>
    <t>DZ00V001000</t>
  </si>
  <si>
    <t>光纤接收模块</t>
  </si>
  <si>
    <t>DLITR248-SM02-LC</t>
  </si>
  <si>
    <t>MMX-4I-FO-A1  2012.12.20</t>
  </si>
  <si>
    <t>U15,U20,U25,U30</t>
  </si>
  <si>
    <t>TSMP1138</t>
  </si>
  <si>
    <t>PL-IRM1261-C438_O</t>
  </si>
  <si>
    <t>DZ00V001100</t>
  </si>
  <si>
    <t>PGB0603</t>
  </si>
  <si>
    <t>PGB1010603-MR</t>
  </si>
  <si>
    <t>DZ00V001200</t>
  </si>
  <si>
    <t>静电保护管</t>
  </si>
  <si>
    <t>无承认书</t>
  </si>
  <si>
    <t>LHDX-10GS1KX-T</t>
  </si>
  <si>
    <t>DZ00V001300</t>
  </si>
  <si>
    <t>XFP光发射模块</t>
  </si>
  <si>
    <t>(LHDX-10GS1KX-T)1310nm FP激光器,/OM3 MMF:300m;SMF: 2km/支持HDCP,支持EDID;1xLC光接口;XFP封装，支持热插拔</t>
  </si>
  <si>
    <t>视捷光电</t>
  </si>
  <si>
    <t>带HDCP，与DZ00V0017R0 DZ00V0018R0配套应用</t>
  </si>
  <si>
    <t>LHDX-T LHDX-SFP</t>
  </si>
  <si>
    <t>DZ00V001400</t>
  </si>
  <si>
    <t>（LHDX-10GS1K1-T）1310nm FP激光器;/OM3 MMF:300m;SMF: 2km/不支持HDCP,不支持EDID;1xLC光接口;XFP封装，支持热插拔</t>
  </si>
  <si>
    <t>与DZ00V0017R0 DZ00V0018R0配套应用</t>
  </si>
  <si>
    <t>LHDX-10GS1KX-R</t>
  </si>
  <si>
    <t>DZ00V001500</t>
  </si>
  <si>
    <t>XFP光接收模块</t>
  </si>
  <si>
    <t>（LHDX-10GS1KX-R）1310nm FP激光器;OM3 MMF:300m;SMF: 2km/支持HDCP,支持EDID;1xLC光接口;XFP封装，支持热插拔</t>
  </si>
  <si>
    <t>带HDCP 与DZ00V0017R0 DZ00V0018R0配套应用</t>
  </si>
  <si>
    <t>LHDX-R LHDX-SFP</t>
  </si>
  <si>
    <t>DZ00V001600</t>
  </si>
  <si>
    <t>（LHDX-10GS1K1-R)1310nm FP激光器;/OM3 MMF:300m;SMF: 2km/不支持HDCP,不支持EDID;1xLC光接口;XFP封装，支持热插拔</t>
  </si>
  <si>
    <t>DZ00V001700</t>
  </si>
  <si>
    <t>SMD XFP连接器</t>
  </si>
  <si>
    <t>XFP1*1连接器,见图纸(拍照)</t>
  </si>
  <si>
    <t>DZ00V001800</t>
  </si>
  <si>
    <t>DIP XFP屏蔽罩</t>
  </si>
  <si>
    <t>XFP1*1屏蔽罩,见图纸(拍照)</t>
  </si>
  <si>
    <t>bats_2_d6p8_sp1p5_h2p7</t>
  </si>
  <si>
    <t>MS621FE</t>
  </si>
  <si>
    <t>DZ00V001900</t>
  </si>
  <si>
    <t>锂电池</t>
  </si>
  <si>
    <t>MS621FE 3V D6.8mm H2.1mm</t>
  </si>
  <si>
    <t>精工电子</t>
  </si>
  <si>
    <t>PC3388</t>
  </si>
  <si>
    <t>DZ00V002000</t>
  </si>
  <si>
    <t>PC3388 3P-2.54mm 立式180°</t>
  </si>
  <si>
    <t>BUZZER7_5D14L6_7</t>
  </si>
  <si>
    <t>DZ00V002100</t>
  </si>
  <si>
    <t>蜂鸣器</t>
  </si>
  <si>
    <t>SS1412PA3D Vpp=5V 3~15V宽操作电压 4KHz  DIP</t>
  </si>
  <si>
    <t>宿兴电子</t>
  </si>
  <si>
    <t>DZ00V002200</t>
  </si>
  <si>
    <t>光纤发送模块</t>
  </si>
  <si>
    <t>LHDX-10GS1K2-T XFP封装 LC光纤接口 支持HDMI1.4 分辨率支持到4K 30HZ 不带HDCP 3.3V供电 传输距离20KM</t>
  </si>
  <si>
    <t>DZ00V002300</t>
  </si>
  <si>
    <t>LHDX-10GS1K2-R XFP封装 LC光纤接口 支持HDMI1.4 分辨率支持到4K 30HZ 不带HDCP 3.3V供电 传输距离20KM</t>
  </si>
  <si>
    <t>JACK-9_7X21-5P</t>
  </si>
  <si>
    <t>DLT1153A</t>
  </si>
  <si>
    <t>DZ00V002400</t>
  </si>
  <si>
    <t>光线发射头</t>
  </si>
  <si>
    <t>DLT1153A JACK-9_7X21-5P</t>
  </si>
  <si>
    <t>爱鑫光电</t>
  </si>
  <si>
    <t>DZ00V002500</t>
  </si>
  <si>
    <t>SS1412DC12P Vpp=12V 3~16V宽操作电压 4KHz  DIP(有源)</t>
  </si>
  <si>
    <t>宿兴</t>
  </si>
  <si>
    <t>刘专/2017/4/13</t>
  </si>
  <si>
    <t>CH1138</t>
  </si>
  <si>
    <t>DZ00V002600</t>
  </si>
  <si>
    <t>诚浩通</t>
  </si>
  <si>
    <t>其它</t>
  </si>
  <si>
    <t>机内连接线</t>
  </si>
  <si>
    <t>航空母头-10P端子 L=2M</t>
  </si>
  <si>
    <t>XC11V000900</t>
  </si>
  <si>
    <t>10P-2.54mm针座，一端接8P航空母头，另一端接10P的针座，L=2m</t>
  </si>
  <si>
    <t>会讨专用</t>
  </si>
  <si>
    <t>塑胶卡扣</t>
  </si>
  <si>
    <t>CON8</t>
  </si>
  <si>
    <t>SJ00V001800</t>
  </si>
  <si>
    <t>RJ45_LED_IPROT</t>
  </si>
  <si>
    <t>IPORT</t>
  </si>
  <si>
    <t>DZ18V001300</t>
  </si>
  <si>
    <t>网卡</t>
  </si>
  <si>
    <t>IPORT-1V1.06 DC3.3V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</si>
  <si>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</si>
  <si>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</si>
  <si>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</si>
  <si>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</si>
  <si>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</si>
  <si>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</si>
  <si>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</si>
  <si>
    <t>TMPPRTNO</t>
  </si>
  <si>
    <t>RELPRTNO</t>
  </si>
  <si>
    <t>4000mA</t>
  </si>
  <si>
    <t>聚合锂电芯</t>
  </si>
  <si>
    <t>1260100 L85*W59*H6.36</t>
  </si>
  <si>
    <t>1000mA</t>
  </si>
  <si>
    <t>L95*W60*H10</t>
  </si>
  <si>
    <t>套料</t>
  </si>
  <si>
    <t>三合一</t>
  </si>
</sst>
</file>

<file path=xl/styles.xml><?xml version="1.0" encoding="utf-8"?>
<styleSheet xmlns="http://schemas.openxmlformats.org/spreadsheetml/2006/main">
  <numFmts count="12">
    <numFmt numFmtId="176" formatCode="0.000_ ;[Red]\-0.000\ "/>
    <numFmt numFmtId="177" formatCode="0.0000_ ;[Red]\-0.0000\ "/>
    <numFmt numFmtId="178" formatCode="[$￥-804]#,##0;[Red][$￥-804]\-#,##0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9" formatCode="#,##0.0000_ "/>
    <numFmt numFmtId="180" formatCode="0.0000_ "/>
    <numFmt numFmtId="181" formatCode="0.000_ "/>
    <numFmt numFmtId="182" formatCode="#,##0.000_ "/>
    <numFmt numFmtId="183" formatCode="0.00000_ "/>
  </numFmts>
  <fonts count="6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sz val="8"/>
      <color rgb="FFFF0000"/>
      <name val="宋体"/>
      <charset val="134"/>
      <scheme val="minor"/>
    </font>
    <font>
      <sz val="11"/>
      <name val="宋体"/>
      <charset val="134"/>
    </font>
    <font>
      <u/>
      <sz val="11"/>
      <color rgb="FF800080"/>
      <name val="宋体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1"/>
      <color rgb="FF800080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宋体"/>
      <charset val="134"/>
      <scheme val="major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0"/>
      <name val="Helv"/>
      <charset val="0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0"/>
      <color rgb="FFFF0000"/>
      <name val="宋体"/>
      <charset val="134"/>
    </font>
    <font>
      <sz val="9"/>
      <color theme="1"/>
      <name val="宋体"/>
      <charset val="134"/>
    </font>
    <font>
      <sz val="9"/>
      <color rgb="FFFF0000"/>
      <name val="宋体"/>
      <charset val="134"/>
    </font>
    <font>
      <sz val="11"/>
      <color rgb="FFFF0000"/>
      <name val="宋体"/>
      <charset val="134"/>
    </font>
    <font>
      <sz val="18"/>
      <color theme="1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3ECE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75585192419"/>
      </left>
      <right style="thin">
        <color theme="3" tint="0.399975585192419"/>
      </right>
      <top/>
      <bottom style="thin">
        <color theme="3" tint="0.39997558519241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60">
    <xf numFmtId="178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47" fillId="27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5" fillId="3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8" fontId="0" fillId="0" borderId="0">
      <alignment vertical="center"/>
    </xf>
    <xf numFmtId="0" fontId="0" fillId="15" borderId="27" applyNumberFormat="0" applyFont="0" applyAlignment="0" applyProtection="0">
      <alignment vertical="center"/>
    </xf>
    <xf numFmtId="0" fontId="45" fillId="26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52" fillId="0" borderId="29" applyNumberFormat="0" applyFill="0" applyAlignment="0" applyProtection="0">
      <alignment vertical="center"/>
    </xf>
    <xf numFmtId="0" fontId="43" fillId="0" borderId="29" applyNumberFormat="0" applyFill="0" applyAlignment="0" applyProtection="0">
      <alignment vertical="center"/>
    </xf>
    <xf numFmtId="0" fontId="45" fillId="33" borderId="0" applyNumberFormat="0" applyBorder="0" applyAlignment="0" applyProtection="0">
      <alignment vertical="center"/>
    </xf>
    <xf numFmtId="0" fontId="39" fillId="0" borderId="34" applyNumberFormat="0" applyFill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51" fillId="30" borderId="32" applyNumberFormat="0" applyAlignment="0" applyProtection="0">
      <alignment vertical="center"/>
    </xf>
    <xf numFmtId="0" fontId="48" fillId="30" borderId="30" applyNumberFormat="0" applyAlignment="0" applyProtection="0">
      <alignment vertical="center"/>
    </xf>
    <xf numFmtId="0" fontId="42" fillId="21" borderId="28" applyNumberFormat="0" applyAlignment="0" applyProtection="0">
      <alignment vertical="center"/>
    </xf>
    <xf numFmtId="0" fontId="37" fillId="4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9" fillId="0" borderId="31" applyNumberFormat="0" applyFill="0" applyAlignment="0" applyProtection="0">
      <alignment vertical="center"/>
    </xf>
    <xf numFmtId="0" fontId="53" fillId="0" borderId="33" applyNumberFormat="0" applyFill="0" applyAlignment="0" applyProtection="0">
      <alignment vertical="center"/>
    </xf>
    <xf numFmtId="178" fontId="0" fillId="0" borderId="0">
      <alignment vertical="center"/>
    </xf>
    <xf numFmtId="0" fontId="55" fillId="42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178" fontId="0" fillId="0" borderId="0">
      <alignment vertical="center"/>
    </xf>
    <xf numFmtId="0" fontId="37" fillId="28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5" fillId="39" borderId="0" applyNumberFormat="0" applyBorder="0" applyAlignment="0" applyProtection="0">
      <alignment vertical="center"/>
    </xf>
    <xf numFmtId="0" fontId="37" fillId="40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8" borderId="0" applyNumberFormat="0" applyBorder="0" applyAlignment="0" applyProtection="0">
      <alignment vertical="center"/>
    </xf>
    <xf numFmtId="0" fontId="0" fillId="0" borderId="0">
      <alignment vertical="center"/>
    </xf>
    <xf numFmtId="0" fontId="37" fillId="16" borderId="0" applyNumberFormat="0" applyBorder="0" applyAlignment="0" applyProtection="0">
      <alignment vertical="center"/>
    </xf>
    <xf numFmtId="0" fontId="45" fillId="23" borderId="0" applyNumberFormat="0" applyBorder="0" applyAlignment="0" applyProtection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8" fontId="0" fillId="0" borderId="0">
      <alignment vertical="center"/>
    </xf>
    <xf numFmtId="0" fontId="41" fillId="0" borderId="0"/>
  </cellStyleXfs>
  <cellXfs count="421">
    <xf numFmtId="178" fontId="0" fillId="0" borderId="0" xfId="0">
      <alignment vertical="center"/>
    </xf>
    <xf numFmtId="178" fontId="1" fillId="2" borderId="1" xfId="29" applyNumberFormat="1" applyBorder="1" applyAlignment="1">
      <alignment horizontal="center" vertical="center" wrapText="1"/>
    </xf>
    <xf numFmtId="178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8" fontId="1" fillId="2" borderId="3" xfId="29" applyNumberFormat="1" applyBorder="1" applyAlignment="1">
      <alignment horizontal="center" vertical="center" wrapText="1"/>
    </xf>
    <xf numFmtId="178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 applyAlignment="1">
      <alignment horizontal="left" vertical="center" wrapText="1"/>
    </xf>
    <xf numFmtId="178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8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8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8" fontId="7" fillId="0" borderId="5" xfId="0" applyFont="1" applyBorder="1" applyAlignment="1">
      <alignment vertical="center" wrapText="1"/>
    </xf>
    <xf numFmtId="177" fontId="0" fillId="0" borderId="0" xfId="0" applyNumberFormat="1" applyAlignment="1">
      <alignment vertical="center"/>
    </xf>
    <xf numFmtId="178" fontId="8" fillId="0" borderId="5" xfId="0" applyFont="1" applyBorder="1" applyAlignment="1">
      <alignment vertical="center" wrapText="1"/>
    </xf>
    <xf numFmtId="177" fontId="0" fillId="0" borderId="0" xfId="0" applyNumberFormat="1">
      <alignment vertical="center"/>
    </xf>
    <xf numFmtId="177" fontId="8" fillId="0" borderId="0" xfId="0" applyNumberFormat="1" applyFont="1">
      <alignment vertical="center"/>
    </xf>
    <xf numFmtId="0" fontId="0" fillId="3" borderId="5" xfId="0" applyNumberFormat="1" applyFill="1" applyBorder="1">
      <alignment vertical="center"/>
    </xf>
    <xf numFmtId="178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0" applyFont="1" applyAlignment="1">
      <alignment vertical="center" wrapText="1"/>
    </xf>
    <xf numFmtId="178" fontId="0" fillId="0" borderId="0" xfId="0" applyAlignment="1">
      <alignment vertical="center" wrapText="1"/>
    </xf>
    <xf numFmtId="178" fontId="3" fillId="0" borderId="0" xfId="0" applyFont="1" applyAlignment="1">
      <alignment vertical="center" wrapText="1"/>
    </xf>
    <xf numFmtId="178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8" fontId="9" fillId="0" borderId="0" xfId="0" applyFont="1">
      <alignment vertical="center"/>
    </xf>
    <xf numFmtId="178" fontId="1" fillId="2" borderId="2" xfId="29" applyNumberFormat="1" applyBorder="1" applyAlignment="1">
      <alignment horizontal="center" vertical="center" wrapText="1"/>
    </xf>
    <xf numFmtId="178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8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8" fontId="9" fillId="0" borderId="5" xfId="0" applyFont="1" applyBorder="1">
      <alignment vertical="center"/>
    </xf>
    <xf numFmtId="178" fontId="10" fillId="0" borderId="5" xfId="0" applyFont="1" applyBorder="1" applyAlignment="1">
      <alignment vertical="center" wrapText="1"/>
    </xf>
    <xf numFmtId="178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8" fontId="11" fillId="0" borderId="5" xfId="0" applyFont="1" applyBorder="1" applyAlignment="1">
      <alignment vertical="center" wrapText="1"/>
    </xf>
    <xf numFmtId="178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8" fontId="0" fillId="5" borderId="0" xfId="0" applyFill="1">
      <alignment vertical="center"/>
    </xf>
    <xf numFmtId="178" fontId="0" fillId="0" borderId="0" xfId="0" applyFill="1">
      <alignment vertical="center"/>
    </xf>
    <xf numFmtId="178" fontId="7" fillId="0" borderId="0" xfId="0" applyFont="1" applyAlignment="1">
      <alignment vertical="center" wrapText="1"/>
    </xf>
    <xf numFmtId="178" fontId="8" fillId="0" borderId="0" xfId="0" applyFont="1" applyAlignment="1">
      <alignment vertical="center" wrapText="1"/>
    </xf>
    <xf numFmtId="178" fontId="13" fillId="0" borderId="5" xfId="0" applyFont="1" applyFill="1" applyBorder="1" applyAlignment="1">
      <alignment vertical="center" wrapText="1"/>
    </xf>
    <xf numFmtId="178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177" fontId="0" fillId="0" borderId="0" xfId="0" applyNumberFormat="1" applyFont="1">
      <alignment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8" fontId="3" fillId="5" borderId="5" xfId="0" applyFont="1" applyFill="1" applyBorder="1" applyAlignment="1">
      <alignment horizontal="left" vertical="center" wrapText="1"/>
    </xf>
    <xf numFmtId="178" fontId="3" fillId="5" borderId="5" xfId="0" applyFont="1" applyFill="1" applyBorder="1" applyAlignment="1">
      <alignment vertical="center" wrapText="1"/>
    </xf>
    <xf numFmtId="178" fontId="14" fillId="0" borderId="5" xfId="0" applyFont="1" applyFill="1" applyBorder="1" applyAlignment="1">
      <alignment vertical="center" wrapText="1"/>
    </xf>
    <xf numFmtId="178" fontId="15" fillId="0" borderId="5" xfId="0" applyFont="1" applyFill="1" applyBorder="1" applyAlignment="1">
      <alignment vertical="center" wrapText="1"/>
    </xf>
    <xf numFmtId="178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8" fontId="17" fillId="5" borderId="5" xfId="0" applyFont="1" applyFill="1" applyBorder="1" applyAlignment="1">
      <alignment vertical="center" wrapText="1"/>
    </xf>
    <xf numFmtId="178" fontId="18" fillId="5" borderId="5" xfId="0" applyFont="1" applyFill="1" applyBorder="1" applyAlignment="1">
      <alignment vertical="center" wrapText="1"/>
    </xf>
    <xf numFmtId="177" fontId="0" fillId="5" borderId="0" xfId="0" applyNumberFormat="1" applyFill="1">
      <alignment vertical="center"/>
    </xf>
    <xf numFmtId="178" fontId="3" fillId="6" borderId="5" xfId="0" applyFont="1" applyFill="1" applyBorder="1" applyAlignment="1">
      <alignment vertical="center" wrapText="1"/>
    </xf>
    <xf numFmtId="178" fontId="19" fillId="5" borderId="5" xfId="0" applyFont="1" applyFill="1" applyBorder="1" applyAlignment="1">
      <alignment horizontal="left" vertical="center" wrapText="1"/>
    </xf>
    <xf numFmtId="178" fontId="7" fillId="5" borderId="5" xfId="0" applyFont="1" applyFill="1" applyBorder="1" applyAlignment="1">
      <alignment vertical="center" wrapText="1"/>
    </xf>
    <xf numFmtId="178" fontId="7" fillId="0" borderId="9" xfId="0" applyFont="1" applyFill="1" applyBorder="1" applyAlignment="1">
      <alignment vertical="center" wrapText="1"/>
    </xf>
    <xf numFmtId="178" fontId="7" fillId="0" borderId="0" xfId="0" applyFont="1" applyFill="1" applyBorder="1" applyAlignment="1">
      <alignment vertical="center" wrapText="1"/>
    </xf>
    <xf numFmtId="178" fontId="12" fillId="0" borderId="0" xfId="10" applyNumberFormat="1" applyAlignment="1" applyProtection="1">
      <alignment vertical="center"/>
    </xf>
    <xf numFmtId="178" fontId="8" fillId="5" borderId="5" xfId="0" applyFont="1" applyFill="1" applyBorder="1" applyAlignment="1">
      <alignment vertical="center" wrapText="1"/>
    </xf>
    <xf numFmtId="178" fontId="8" fillId="0" borderId="5" xfId="0" applyFont="1" applyFill="1" applyBorder="1" applyAlignment="1">
      <alignment vertical="center" wrapText="1"/>
    </xf>
    <xf numFmtId="177" fontId="0" fillId="0" borderId="0" xfId="0" applyNumberFormat="1" applyFill="1">
      <alignment vertical="center"/>
    </xf>
    <xf numFmtId="178" fontId="7" fillId="0" borderId="11" xfId="0" applyFont="1" applyFill="1" applyBorder="1" applyAlignment="1">
      <alignment horizontal="center" vertical="center" wrapText="1"/>
    </xf>
    <xf numFmtId="178" fontId="7" fillId="0" borderId="12" xfId="0" applyFont="1" applyFill="1" applyBorder="1" applyAlignment="1">
      <alignment horizontal="center" vertical="center" wrapText="1"/>
    </xf>
    <xf numFmtId="178" fontId="7" fillId="0" borderId="13" xfId="0" applyFont="1" applyFill="1" applyBorder="1" applyAlignment="1">
      <alignment horizontal="center" vertical="center" wrapText="1"/>
    </xf>
    <xf numFmtId="178" fontId="9" fillId="0" borderId="0" xfId="0" applyFont="1" applyAlignment="1">
      <alignment vertical="center" wrapText="1"/>
    </xf>
    <xf numFmtId="178" fontId="3" fillId="7" borderId="5" xfId="0" applyFont="1" applyFill="1" applyBorder="1" applyAlignment="1">
      <alignment horizontal="left" vertical="center" wrapText="1"/>
    </xf>
    <xf numFmtId="178" fontId="3" fillId="0" borderId="5" xfId="0" applyFont="1" applyFill="1" applyBorder="1">
      <alignment vertical="center"/>
    </xf>
    <xf numFmtId="178" fontId="1" fillId="2" borderId="2" xfId="29" applyNumberFormat="1" applyFont="1" applyBorder="1" applyAlignment="1">
      <alignment vertical="center" wrapText="1"/>
    </xf>
    <xf numFmtId="178" fontId="8" fillId="3" borderId="5" xfId="0" applyFont="1" applyFill="1" applyBorder="1" applyAlignment="1">
      <alignment vertical="center" wrapText="1"/>
    </xf>
    <xf numFmtId="178" fontId="20" fillId="0" borderId="5" xfId="0" applyFont="1" applyFill="1" applyBorder="1" applyAlignment="1">
      <alignment horizontal="center" vertical="center" wrapText="1"/>
    </xf>
    <xf numFmtId="178" fontId="3" fillId="0" borderId="0" xfId="0" applyFont="1" applyFill="1">
      <alignment vertical="center"/>
    </xf>
    <xf numFmtId="178" fontId="0" fillId="3" borderId="0" xfId="0" applyFill="1">
      <alignment vertical="center"/>
    </xf>
    <xf numFmtId="178" fontId="0" fillId="0" borderId="0" xfId="0" applyAlignment="1">
      <alignment vertical="center" shrinkToFit="1"/>
    </xf>
    <xf numFmtId="178" fontId="3" fillId="3" borderId="5" xfId="0" applyFont="1" applyFill="1" applyBorder="1" applyAlignment="1">
      <alignment horizontal="left" vertical="center" wrapText="1"/>
    </xf>
    <xf numFmtId="178" fontId="3" fillId="3" borderId="5" xfId="0" applyFont="1" applyFill="1" applyBorder="1" applyAlignment="1">
      <alignment vertical="center" wrapText="1"/>
    </xf>
    <xf numFmtId="178" fontId="11" fillId="0" borderId="5" xfId="0" applyFont="1" applyFill="1" applyBorder="1" applyAlignment="1">
      <alignment horizontal="left" vertical="center" wrapText="1"/>
    </xf>
    <xf numFmtId="178" fontId="11" fillId="3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8" fontId="6" fillId="0" borderId="5" xfId="0" applyFont="1" applyBorder="1" applyAlignment="1">
      <alignment vertical="center" wrapText="1"/>
    </xf>
    <xf numFmtId="178" fontId="10" fillId="0" borderId="5" xfId="0" applyFont="1" applyFill="1" applyBorder="1" applyAlignment="1">
      <alignment vertical="center" wrapText="1"/>
    </xf>
    <xf numFmtId="178" fontId="9" fillId="0" borderId="5" xfId="0" applyFont="1" applyFill="1" applyBorder="1" applyAlignment="1">
      <alignment vertical="center" wrapText="1"/>
    </xf>
    <xf numFmtId="0" fontId="3" fillId="3" borderId="5" xfId="0" applyNumberFormat="1" applyFont="1" applyFill="1" applyBorder="1" applyAlignment="1">
      <alignment horizontal="center" vertical="center" wrapText="1"/>
    </xf>
    <xf numFmtId="178" fontId="6" fillId="3" borderId="5" xfId="0" applyFont="1" applyFill="1" applyBorder="1" applyAlignment="1">
      <alignment vertical="center" wrapText="1"/>
    </xf>
    <xf numFmtId="0" fontId="11" fillId="3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8" fontId="9" fillId="3" borderId="5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left" vertical="center" wrapText="1"/>
    </xf>
    <xf numFmtId="178" fontId="0" fillId="0" borderId="0" xfId="0" applyFont="1" applyAlignment="1">
      <alignment vertical="center" shrinkToFit="1"/>
    </xf>
    <xf numFmtId="178" fontId="0" fillId="3" borderId="0" xfId="0" applyFill="1" applyAlignment="1">
      <alignment vertical="center" shrinkToFit="1"/>
    </xf>
    <xf numFmtId="178" fontId="3" fillId="7" borderId="5" xfId="0" applyFont="1" applyFill="1" applyBorder="1" applyAlignment="1">
      <alignment vertical="center" wrapText="1"/>
    </xf>
    <xf numFmtId="178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8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8" fontId="3" fillId="3" borderId="5" xfId="0" applyFont="1" applyFill="1" applyBorder="1">
      <alignment vertical="center"/>
    </xf>
    <xf numFmtId="178" fontId="6" fillId="8" borderId="9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center" vertical="center" wrapText="1"/>
    </xf>
    <xf numFmtId="178" fontId="1" fillId="2" borderId="9" xfId="29" applyNumberFormat="1" applyBorder="1" applyAlignment="1">
      <alignment horizontal="center" vertical="center" wrapText="1"/>
    </xf>
    <xf numFmtId="178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8" fontId="3" fillId="0" borderId="13" xfId="0" applyFont="1" applyFill="1" applyBorder="1" applyAlignment="1">
      <alignment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9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8" fontId="5" fillId="0" borderId="0" xfId="0" applyFont="1" applyFill="1" applyAlignment="1">
      <alignment vertical="center" wrapText="1"/>
    </xf>
    <xf numFmtId="178" fontId="3" fillId="0" borderId="5" xfId="13" applyFont="1" applyFill="1" applyBorder="1" applyAlignment="1">
      <alignment horizontal="center" vertical="center" wrapText="1"/>
    </xf>
    <xf numFmtId="178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8" fontId="0" fillId="0" borderId="5" xfId="0" applyFill="1" applyBorder="1" applyAlignment="1">
      <alignment vertical="center" wrapText="1"/>
    </xf>
    <xf numFmtId="178" fontId="0" fillId="0" borderId="5" xfId="0" applyFont="1" applyBorder="1" applyAlignment="1">
      <alignment vertical="center" wrapText="1"/>
    </xf>
    <xf numFmtId="178" fontId="12" fillId="0" borderId="5" xfId="10" applyNumberFormat="1" applyBorder="1" applyAlignment="1" applyProtection="1">
      <alignment vertical="center"/>
    </xf>
    <xf numFmtId="178" fontId="11" fillId="0" borderId="5" xfId="0" applyFont="1" applyFill="1" applyBorder="1" applyAlignment="1">
      <alignment vertical="center" wrapText="1"/>
    </xf>
    <xf numFmtId="0" fontId="1" fillId="2" borderId="16" xfId="29" applyNumberFormat="1" applyFont="1" applyBorder="1" applyAlignment="1">
      <alignment horizontal="center" vertical="center" wrapText="1"/>
    </xf>
    <xf numFmtId="0" fontId="3" fillId="7" borderId="5" xfId="0" applyNumberFormat="1" applyFont="1" applyFill="1" applyBorder="1" applyAlignment="1">
      <alignment horizontal="center" vertical="center" wrapText="1"/>
    </xf>
    <xf numFmtId="0" fontId="12" fillId="7" borderId="5" xfId="10" applyNumberFormat="1" applyFill="1" applyBorder="1" applyAlignment="1" applyProtection="1">
      <alignment horizontal="center" vertical="center" wrapText="1"/>
    </xf>
    <xf numFmtId="0" fontId="9" fillId="0" borderId="5" xfId="0" applyNumberFormat="1" applyFont="1" applyBorder="1">
      <alignment vertical="center"/>
    </xf>
    <xf numFmtId="178" fontId="9" fillId="0" borderId="5" xfId="0" applyFont="1" applyFill="1" applyBorder="1">
      <alignment vertical="center"/>
    </xf>
    <xf numFmtId="178" fontId="0" fillId="0" borderId="0" xfId="0" applyFont="1" applyFill="1">
      <alignment vertical="center"/>
    </xf>
    <xf numFmtId="0" fontId="0" fillId="0" borderId="0" xfId="0" applyNumberFormat="1" applyAlignment="1">
      <alignment vertical="center" wrapText="1"/>
    </xf>
    <xf numFmtId="176" fontId="5" fillId="0" borderId="0" xfId="0" applyNumberFormat="1" applyFont="1" applyAlignment="1">
      <alignment vertical="center" wrapText="1"/>
    </xf>
    <xf numFmtId="179" fontId="0" fillId="0" borderId="0" xfId="0" applyNumberFormat="1" applyAlignment="1">
      <alignment horizontal="right" vertical="center"/>
    </xf>
    <xf numFmtId="178" fontId="20" fillId="10" borderId="2" xfId="0" applyFont="1" applyFill="1" applyBorder="1" applyAlignment="1">
      <alignment horizontal="center"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76" fontId="1" fillId="2" borderId="2" xfId="29" applyNumberFormat="1" applyFont="1" applyBorder="1" applyAlignment="1">
      <alignment horizontal="center" vertical="center" wrapText="1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79" fontId="0" fillId="0" borderId="0" xfId="0" applyNumberFormat="1" applyFill="1" applyAlignment="1">
      <alignment horizontal="right" vertical="center" wrapText="1"/>
    </xf>
    <xf numFmtId="179" fontId="0" fillId="0" borderId="0" xfId="0" applyNumberFormat="1" applyFill="1" applyAlignment="1">
      <alignment horizontal="right" vertical="center"/>
    </xf>
    <xf numFmtId="0" fontId="23" fillId="0" borderId="9" xfId="0" applyNumberFormat="1" applyFont="1" applyFill="1" applyBorder="1" applyAlignment="1">
      <alignment horizontal="center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176" fontId="5" fillId="0" borderId="0" xfId="0" applyNumberFormat="1" applyFont="1" applyFill="1" applyAlignment="1">
      <alignment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9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6" fontId="7" fillId="0" borderId="0" xfId="0" applyNumberFormat="1" applyFont="1" applyFill="1" applyAlignment="1">
      <alignment vertical="center" wrapText="1"/>
    </xf>
    <xf numFmtId="178" fontId="20" fillId="0" borderId="5" xfId="0" applyFont="1" applyFill="1" applyBorder="1" applyAlignment="1">
      <alignment horizontal="left" vertical="center" wrapText="1"/>
    </xf>
    <xf numFmtId="178" fontId="24" fillId="0" borderId="5" xfId="0" applyFont="1" applyFill="1" applyBorder="1" applyAlignment="1">
      <alignment vertical="center" wrapText="1"/>
    </xf>
    <xf numFmtId="178" fontId="12" fillId="0" borderId="5" xfId="10" applyNumberFormat="1" applyFill="1" applyBorder="1" applyAlignment="1" applyProtection="1">
      <alignment horizontal="center" vertical="center"/>
    </xf>
    <xf numFmtId="178" fontId="12" fillId="0" borderId="0" xfId="10" applyNumberFormat="1" applyFill="1" applyAlignment="1" applyProtection="1">
      <alignment horizontal="center" vertical="center"/>
    </xf>
    <xf numFmtId="176" fontId="3" fillId="0" borderId="0" xfId="0" applyNumberFormat="1" applyFont="1" applyFill="1">
      <alignment vertical="center"/>
    </xf>
    <xf numFmtId="176" fontId="8" fillId="0" borderId="0" xfId="0" applyNumberFormat="1" applyFont="1">
      <alignment vertical="center"/>
    </xf>
    <xf numFmtId="179" fontId="8" fillId="0" borderId="0" xfId="0" applyNumberFormat="1" applyFont="1" applyFill="1" applyAlignment="1">
      <alignment horizontal="right" vertical="center"/>
    </xf>
    <xf numFmtId="176" fontId="5" fillId="0" borderId="0" xfId="0" applyNumberFormat="1" applyFont="1" applyFill="1" applyAlignment="1">
      <alignment vertical="center"/>
    </xf>
    <xf numFmtId="0" fontId="0" fillId="0" borderId="0" xfId="0" applyNumberFormat="1" applyFill="1" applyAlignment="1">
      <alignment vertical="center" wrapText="1"/>
    </xf>
    <xf numFmtId="178" fontId="3" fillId="0" borderId="0" xfId="0" applyFont="1" applyFill="1" applyAlignment="1">
      <alignment vertical="center" wrapText="1"/>
    </xf>
    <xf numFmtId="178" fontId="9" fillId="0" borderId="5" xfId="0" applyFont="1" applyFill="1" applyBorder="1" applyAlignment="1">
      <alignment horizontal="left" vertical="center" wrapText="1"/>
    </xf>
    <xf numFmtId="178" fontId="6" fillId="0" borderId="0" xfId="0" applyFont="1" applyFill="1" applyAlignment="1">
      <alignment vertical="center" wrapText="1"/>
    </xf>
    <xf numFmtId="180" fontId="0" fillId="0" borderId="0" xfId="0" applyNumberFormat="1">
      <alignment vertical="center"/>
    </xf>
    <xf numFmtId="180" fontId="5" fillId="0" borderId="0" xfId="0" applyNumberFormat="1" applyFont="1" applyAlignment="1">
      <alignment vertical="center" wrapText="1"/>
    </xf>
    <xf numFmtId="176" fontId="0" fillId="0" borderId="0" xfId="0" applyNumberFormat="1">
      <alignment vertical="center"/>
    </xf>
    <xf numFmtId="180" fontId="8" fillId="0" borderId="0" xfId="0" applyNumberFormat="1" applyFont="1">
      <alignment vertical="center"/>
    </xf>
    <xf numFmtId="176" fontId="8" fillId="0" borderId="0" xfId="0" applyNumberFormat="1" applyFont="1" applyFill="1">
      <alignment vertical="center"/>
    </xf>
    <xf numFmtId="177" fontId="8" fillId="0" borderId="0" xfId="0" applyNumberFormat="1" applyFont="1" applyFill="1">
      <alignment vertical="center"/>
    </xf>
    <xf numFmtId="180" fontId="3" fillId="0" borderId="0" xfId="0" applyNumberFormat="1" applyFont="1" applyFill="1">
      <alignment vertical="center"/>
    </xf>
    <xf numFmtId="178" fontId="0" fillId="11" borderId="0" xfId="0" applyFill="1">
      <alignment vertical="center"/>
    </xf>
    <xf numFmtId="178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78" fontId="3" fillId="0" borderId="9" xfId="0" applyFont="1" applyBorder="1" applyAlignment="1">
      <alignment vertical="center" wrapText="1"/>
    </xf>
    <xf numFmtId="0" fontId="25" fillId="0" borderId="9" xfId="51" applyNumberFormat="1" applyFont="1" applyFill="1" applyBorder="1" applyAlignment="1">
      <alignment vertical="center" wrapText="1"/>
    </xf>
    <xf numFmtId="0" fontId="25" fillId="0" borderId="9" xfId="51" applyNumberFormat="1" applyFont="1" applyFill="1" applyBorder="1" applyAlignment="1">
      <alignment horizontal="left" vertical="center" wrapText="1"/>
    </xf>
    <xf numFmtId="0" fontId="0" fillId="0" borderId="17" xfId="0" applyNumberFormat="1" applyFont="1" applyFill="1" applyBorder="1" applyAlignment="1">
      <alignment horizontal="center" vertical="center" wrapText="1"/>
    </xf>
    <xf numFmtId="178" fontId="3" fillId="0" borderId="18" xfId="0" applyFont="1" applyFill="1" applyBorder="1" applyAlignment="1">
      <alignment horizontal="left" vertical="center" wrapText="1"/>
    </xf>
    <xf numFmtId="178" fontId="3" fillId="0" borderId="18" xfId="0" applyFont="1" applyFill="1" applyBorder="1" applyAlignment="1">
      <alignment vertical="center" wrapText="1"/>
    </xf>
    <xf numFmtId="178" fontId="3" fillId="0" borderId="18" xfId="0" applyFont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8" fontId="3" fillId="0" borderId="20" xfId="0" applyFont="1" applyFill="1" applyBorder="1" applyAlignment="1">
      <alignment horizontal="left" vertical="center" wrapText="1"/>
    </xf>
    <xf numFmtId="178" fontId="3" fillId="0" borderId="20" xfId="0" applyFont="1" applyFill="1" applyBorder="1" applyAlignment="1">
      <alignment vertical="center" wrapText="1"/>
    </xf>
    <xf numFmtId="178" fontId="3" fillId="0" borderId="20" xfId="0" applyFont="1" applyBorder="1" applyAlignment="1">
      <alignment vertical="center" wrapText="1"/>
    </xf>
    <xf numFmtId="0" fontId="0" fillId="0" borderId="20" xfId="0" applyNumberFormat="1" applyBorder="1" applyAlignment="1">
      <alignment vertical="center"/>
    </xf>
    <xf numFmtId="0" fontId="0" fillId="0" borderId="20" xfId="0" applyNumberFormat="1" applyFill="1" applyBorder="1" applyAlignment="1">
      <alignment vertical="center"/>
    </xf>
    <xf numFmtId="178" fontId="0" fillId="0" borderId="20" xfId="0" applyBorder="1" applyAlignment="1">
      <alignment vertical="center" wrapText="1"/>
    </xf>
    <xf numFmtId="178" fontId="0" fillId="0" borderId="20" xfId="0" applyFill="1" applyBorder="1" applyAlignment="1">
      <alignment vertical="center" wrapText="1"/>
    </xf>
    <xf numFmtId="178" fontId="3" fillId="0" borderId="20" xfId="0" applyFont="1" applyFill="1" applyBorder="1">
      <alignment vertical="center"/>
    </xf>
    <xf numFmtId="178" fontId="0" fillId="0" borderId="20" xfId="0" applyFont="1" applyFill="1" applyBorder="1" applyAlignment="1">
      <alignment horizontal="left" vertical="center" wrapText="1"/>
    </xf>
    <xf numFmtId="178" fontId="0" fillId="0" borderId="20" xfId="0" applyFont="1" applyFill="1" applyBorder="1" applyAlignment="1">
      <alignment vertical="center" wrapText="1"/>
    </xf>
    <xf numFmtId="0" fontId="0" fillId="0" borderId="20" xfId="0" applyNumberFormat="1" applyFont="1" applyBorder="1" applyAlignment="1">
      <alignment vertical="center" wrapText="1"/>
    </xf>
    <xf numFmtId="0" fontId="0" fillId="0" borderId="20" xfId="0" applyNumberFormat="1" applyFont="1" applyFill="1" applyBorder="1" applyAlignment="1">
      <alignment vertical="center" wrapText="1"/>
    </xf>
    <xf numFmtId="0" fontId="0" fillId="11" borderId="19" xfId="0" applyNumberFormat="1" applyFont="1" applyFill="1" applyBorder="1" applyAlignment="1">
      <alignment horizontal="center" vertical="center" wrapText="1"/>
    </xf>
    <xf numFmtId="178" fontId="3" fillId="11" borderId="20" xfId="0" applyFont="1" applyFill="1" applyBorder="1" applyAlignment="1">
      <alignment horizontal="left" vertical="center" wrapText="1"/>
    </xf>
    <xf numFmtId="178" fontId="3" fillId="11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vertical="center" wrapText="1"/>
    </xf>
    <xf numFmtId="178" fontId="4" fillId="2" borderId="2" xfId="29" applyNumberFormat="1" applyFont="1" applyBorder="1" applyAlignment="1">
      <alignment horizontal="left" vertical="center" wrapText="1"/>
    </xf>
    <xf numFmtId="0" fontId="26" fillId="0" borderId="9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78" fontId="6" fillId="0" borderId="18" xfId="0" applyFont="1" applyFill="1" applyBorder="1" applyAlignment="1">
      <alignment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1" xfId="10" applyNumberFormat="1" applyFill="1" applyBorder="1" applyAlignment="1" applyProtection="1">
      <alignment horizontal="left" vertical="center" wrapText="1"/>
    </xf>
    <xf numFmtId="178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2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left" vertical="center" wrapText="1"/>
    </xf>
    <xf numFmtId="178" fontId="6" fillId="0" borderId="20" xfId="0" applyFont="1" applyBorder="1" applyAlignment="1">
      <alignment vertical="center" wrapText="1"/>
    </xf>
    <xf numFmtId="178" fontId="27" fillId="0" borderId="20" xfId="0" applyFont="1" applyFill="1" applyBorder="1" applyAlignment="1">
      <alignment vertical="center" wrapText="1"/>
    </xf>
    <xf numFmtId="0" fontId="11" fillId="0" borderId="20" xfId="0" applyNumberFormat="1" applyFont="1" applyFill="1" applyBorder="1" applyAlignment="1">
      <alignment horizontal="center" vertical="center" wrapText="1"/>
    </xf>
    <xf numFmtId="178" fontId="12" fillId="0" borderId="22" xfId="10" applyNumberFormat="1" applyBorder="1" applyAlignment="1" applyProtection="1">
      <alignment vertical="center"/>
    </xf>
    <xf numFmtId="178" fontId="6" fillId="11" borderId="20" xfId="0" applyFont="1" applyFill="1" applyBorder="1" applyAlignment="1">
      <alignment vertical="center" wrapText="1"/>
    </xf>
    <xf numFmtId="176" fontId="0" fillId="11" borderId="0" xfId="0" applyNumberFormat="1" applyFill="1">
      <alignment vertical="center"/>
    </xf>
    <xf numFmtId="180" fontId="8" fillId="0" borderId="0" xfId="0" applyNumberFormat="1" applyFont="1" applyFill="1">
      <alignment vertical="center"/>
    </xf>
    <xf numFmtId="180" fontId="0" fillId="0" borderId="0" xfId="0" applyNumberFormat="1" applyAlignment="1">
      <alignment vertical="center" wrapText="1"/>
    </xf>
    <xf numFmtId="180" fontId="0" fillId="11" borderId="0" xfId="0" applyNumberFormat="1" applyFill="1">
      <alignment vertical="center"/>
    </xf>
    <xf numFmtId="178" fontId="3" fillId="12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horizontal="left" vertical="center" wrapText="1"/>
    </xf>
    <xf numFmtId="178" fontId="11" fillId="0" borderId="20" xfId="0" applyFont="1" applyBorder="1" applyAlignment="1">
      <alignment vertical="center" wrapText="1"/>
    </xf>
    <xf numFmtId="0" fontId="9" fillId="0" borderId="9" xfId="56" applyFont="1" applyFill="1" applyBorder="1" applyAlignment="1">
      <alignment vertical="center" wrapText="1"/>
    </xf>
    <xf numFmtId="0" fontId="9" fillId="0" borderId="0" xfId="56" applyFont="1" applyFill="1" applyBorder="1" applyAlignment="1">
      <alignment vertical="center" wrapText="1"/>
    </xf>
    <xf numFmtId="178" fontId="10" fillId="0" borderId="20" xfId="0" applyFont="1" applyFill="1" applyBorder="1" applyAlignment="1">
      <alignment vertical="center" wrapText="1"/>
    </xf>
    <xf numFmtId="178" fontId="3" fillId="3" borderId="20" xfId="0" applyFont="1" applyFill="1" applyBorder="1" applyAlignment="1">
      <alignment horizontal="left" vertical="center" wrapText="1"/>
    </xf>
    <xf numFmtId="178" fontId="3" fillId="3" borderId="20" xfId="0" applyFont="1" applyFill="1" applyBorder="1" applyAlignment="1">
      <alignment vertical="center" wrapText="1"/>
    </xf>
    <xf numFmtId="178" fontId="6" fillId="3" borderId="20" xfId="0" applyFont="1" applyFill="1" applyBorder="1" applyAlignment="1">
      <alignment vertical="center" wrapText="1"/>
    </xf>
    <xf numFmtId="176" fontId="12" fillId="0" borderId="0" xfId="10" applyNumberFormat="1" applyAlignment="1" applyProtection="1">
      <alignment vertical="center" wrapText="1"/>
    </xf>
    <xf numFmtId="0" fontId="3" fillId="13" borderId="5" xfId="0" applyNumberFormat="1" applyFont="1" applyFill="1" applyBorder="1" applyAlignment="1">
      <alignment horizontal="left" vertical="center" wrapText="1"/>
    </xf>
    <xf numFmtId="178" fontId="3" fillId="9" borderId="5" xfId="0" applyFont="1" applyFill="1" applyBorder="1" applyAlignment="1">
      <alignment vertical="center" wrapText="1"/>
    </xf>
    <xf numFmtId="178" fontId="3" fillId="9" borderId="5" xfId="0" applyFont="1" applyFill="1" applyBorder="1">
      <alignment vertical="center"/>
    </xf>
    <xf numFmtId="0" fontId="0" fillId="0" borderId="5" xfId="0" applyNumberFormat="1" applyFont="1" applyFill="1" applyBorder="1" applyAlignment="1">
      <alignment vertical="center"/>
    </xf>
    <xf numFmtId="178" fontId="3" fillId="9" borderId="5" xfId="0" applyFont="1" applyFill="1" applyBorder="1" applyAlignment="1">
      <alignment horizontal="left" vertical="center" wrapText="1"/>
    </xf>
    <xf numFmtId="178" fontId="12" fillId="0" borderId="0" xfId="10" applyNumberFormat="1" applyAlignment="1" applyProtection="1">
      <alignment vertical="center" wrapText="1"/>
    </xf>
    <xf numFmtId="178" fontId="3" fillId="0" borderId="0" xfId="0" applyFont="1">
      <alignment vertical="center"/>
    </xf>
    <xf numFmtId="178" fontId="3" fillId="6" borderId="5" xfId="0" applyFont="1" applyFill="1" applyBorder="1" applyAlignment="1">
      <alignment horizontal="left" vertical="center" wrapText="1"/>
    </xf>
    <xf numFmtId="178" fontId="0" fillId="6" borderId="5" xfId="0" applyFont="1" applyFill="1" applyBorder="1" applyAlignment="1">
      <alignment vertical="center" wrapText="1"/>
    </xf>
    <xf numFmtId="178" fontId="3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8" fontId="19" fillId="9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8" fontId="19" fillId="0" borderId="5" xfId="0" applyFont="1" applyFill="1" applyBorder="1">
      <alignment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78" fontId="9" fillId="0" borderId="5" xfId="0" applyNumberFormat="1" applyFont="1" applyBorder="1" applyAlignment="1">
      <alignment vertical="center" wrapText="1"/>
    </xf>
    <xf numFmtId="178" fontId="22" fillId="0" borderId="5" xfId="0" applyNumberFormat="1" applyFont="1" applyBorder="1" applyAlignment="1">
      <alignment vertical="center" wrapText="1"/>
    </xf>
    <xf numFmtId="178" fontId="0" fillId="0" borderId="5" xfId="0" applyNumberFormat="1" applyBorder="1" applyAlignment="1">
      <alignment vertical="center" wrapText="1"/>
    </xf>
    <xf numFmtId="178" fontId="28" fillId="9" borderId="5" xfId="0" applyFont="1" applyFill="1" applyBorder="1">
      <alignment vertical="center"/>
    </xf>
    <xf numFmtId="0" fontId="3" fillId="9" borderId="5" xfId="0" applyNumberFormat="1" applyFont="1" applyFill="1" applyBorder="1" applyAlignment="1">
      <alignment horizontal="center" vertical="center" wrapText="1"/>
    </xf>
    <xf numFmtId="178" fontId="5" fillId="0" borderId="5" xfId="0" applyFont="1" applyFill="1" applyBorder="1" applyAlignment="1">
      <alignment vertical="center" wrapText="1"/>
    </xf>
    <xf numFmtId="178" fontId="22" fillId="0" borderId="5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178" fontId="12" fillId="0" borderId="24" xfId="10" applyNumberFormat="1" applyBorder="1" applyAlignment="1" applyProtection="1">
      <alignment vertical="center"/>
    </xf>
    <xf numFmtId="181" fontId="0" fillId="11" borderId="0" xfId="0" applyNumberFormat="1" applyFill="1">
      <alignment vertical="center"/>
    </xf>
    <xf numFmtId="182" fontId="0" fillId="0" borderId="5" xfId="0" applyNumberFormat="1" applyFont="1" applyFill="1" applyBorder="1" applyAlignment="1">
      <alignment horizontal="center" vertical="center" wrapText="1"/>
    </xf>
    <xf numFmtId="176" fontId="3" fillId="0" borderId="5" xfId="0" applyNumberFormat="1" applyFont="1" applyFill="1" applyBorder="1" applyAlignment="1">
      <alignment horizontal="left" vertical="center" wrapText="1"/>
    </xf>
    <xf numFmtId="182" fontId="12" fillId="0" borderId="0" xfId="10" applyNumberFormat="1" applyAlignment="1" applyProtection="1">
      <alignment vertical="center" wrapText="1"/>
    </xf>
    <xf numFmtId="182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82" fontId="0" fillId="0" borderId="0" xfId="0" applyNumberFormat="1" applyFont="1">
      <alignment vertical="center"/>
    </xf>
    <xf numFmtId="182" fontId="0" fillId="0" borderId="0" xfId="0" applyNumberFormat="1" applyAlignment="1">
      <alignment vertical="center" shrinkToFit="1"/>
    </xf>
    <xf numFmtId="181" fontId="12" fillId="0" borderId="0" xfId="10" applyNumberFormat="1" applyAlignment="1" applyProtection="1">
      <alignment vertical="center" wrapText="1"/>
    </xf>
    <xf numFmtId="178" fontId="22" fillId="3" borderId="0" xfId="0" applyFont="1" applyFill="1">
      <alignment vertical="center"/>
    </xf>
    <xf numFmtId="178" fontId="22" fillId="0" borderId="0" xfId="0" applyFont="1" applyFill="1">
      <alignment vertical="center"/>
    </xf>
    <xf numFmtId="0" fontId="1" fillId="0" borderId="9" xfId="42" applyNumberFormat="1" applyFill="1" applyBorder="1" applyAlignment="1">
      <alignment horizontal="center" vertical="center" wrapText="1"/>
    </xf>
    <xf numFmtId="0" fontId="3" fillId="13" borderId="9" xfId="0" applyNumberFormat="1" applyFont="1" applyFill="1" applyBorder="1" applyAlignment="1">
      <alignment horizontal="left"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178" fontId="3" fillId="0" borderId="9" xfId="0" applyFont="1" applyFill="1" applyBorder="1">
      <alignment vertical="center"/>
    </xf>
    <xf numFmtId="0" fontId="22" fillId="3" borderId="9" xfId="42" applyNumberFormat="1" applyFont="1" applyFill="1" applyBorder="1" applyAlignment="1">
      <alignment horizontal="center" vertical="center" wrapText="1"/>
    </xf>
    <xf numFmtId="178" fontId="3" fillId="3" borderId="9" xfId="0" applyFont="1" applyFill="1" applyBorder="1" applyAlignment="1">
      <alignment horizontal="left" vertical="center" wrapText="1"/>
    </xf>
    <xf numFmtId="0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 applyAlignment="1">
      <alignment vertical="center" wrapText="1"/>
    </xf>
    <xf numFmtId="178" fontId="3" fillId="3" borderId="9" xfId="0" applyFont="1" applyFill="1" applyBorder="1">
      <alignment vertical="center"/>
    </xf>
    <xf numFmtId="178" fontId="19" fillId="3" borderId="9" xfId="0" applyFont="1" applyFill="1" applyBorder="1" applyAlignment="1">
      <alignment vertical="center" wrapText="1"/>
    </xf>
    <xf numFmtId="178" fontId="19" fillId="3" borderId="9" xfId="0" applyFont="1" applyFill="1" applyBorder="1" applyAlignment="1">
      <alignment horizontal="left" vertical="center" wrapText="1"/>
    </xf>
    <xf numFmtId="0" fontId="19" fillId="3" borderId="9" xfId="0" applyNumberFormat="1" applyFont="1" applyFill="1" applyBorder="1" applyAlignment="1">
      <alignment horizontal="left" vertical="center" wrapText="1"/>
    </xf>
    <xf numFmtId="178" fontId="19" fillId="3" borderId="9" xfId="0" applyFont="1" applyFill="1" applyBorder="1">
      <alignment vertical="center"/>
    </xf>
    <xf numFmtId="178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8" fontId="19" fillId="0" borderId="9" xfId="0" applyFont="1" applyFill="1" applyBorder="1" applyAlignment="1">
      <alignment vertical="center" wrapText="1"/>
    </xf>
    <xf numFmtId="178" fontId="19" fillId="0" borderId="9" xfId="0" applyFont="1" applyFill="1" applyBorder="1">
      <alignment vertical="center"/>
    </xf>
    <xf numFmtId="178" fontId="3" fillId="13" borderId="9" xfId="0" applyFont="1" applyFill="1" applyBorder="1" applyAlignment="1">
      <alignment vertical="center" wrapText="1"/>
    </xf>
    <xf numFmtId="178" fontId="3" fillId="13" borderId="9" xfId="0" applyFont="1" applyFill="1" applyBorder="1">
      <alignment vertical="center"/>
    </xf>
    <xf numFmtId="178" fontId="3" fillId="0" borderId="25" xfId="0" applyFont="1" applyFill="1" applyBorder="1" applyAlignment="1">
      <alignment vertical="center" wrapText="1"/>
    </xf>
    <xf numFmtId="178" fontId="3" fillId="0" borderId="0" xfId="0" applyFont="1" applyAlignment="1">
      <alignment vertical="center"/>
    </xf>
    <xf numFmtId="180" fontId="1" fillId="2" borderId="2" xfId="29" applyNumberFormat="1" applyFont="1" applyBorder="1" applyAlignment="1">
      <alignment horizontal="center" vertical="center" wrapText="1"/>
    </xf>
    <xf numFmtId="180" fontId="29" fillId="0" borderId="0" xfId="10" applyNumberFormat="1" applyFont="1" applyAlignment="1" applyProtection="1">
      <alignment vertical="center" wrapText="1"/>
    </xf>
    <xf numFmtId="180" fontId="30" fillId="0" borderId="0" xfId="0" applyNumberFormat="1" applyFont="1" applyFill="1" applyBorder="1" applyAlignment="1">
      <alignment vertical="center"/>
    </xf>
    <xf numFmtId="0" fontId="12" fillId="0" borderId="9" xfId="10" applyNumberFormat="1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78" fontId="0" fillId="0" borderId="9" xfId="0" applyFont="1" applyFill="1" applyBorder="1" applyAlignment="1">
      <alignment horizontal="left" vertical="center" wrapText="1"/>
    </xf>
    <xf numFmtId="178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177" fontId="0" fillId="3" borderId="0" xfId="0" applyNumberFormat="1" applyFill="1">
      <alignment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180" fontId="30" fillId="3" borderId="0" xfId="0" applyNumberFormat="1" applyFont="1" applyFill="1" applyBorder="1" applyAlignment="1">
      <alignment vertical="center"/>
    </xf>
    <xf numFmtId="178" fontId="21" fillId="3" borderId="9" xfId="0" applyFont="1" applyFill="1" applyBorder="1" applyAlignment="1">
      <alignment vertical="center" wrapText="1"/>
    </xf>
    <xf numFmtId="0" fontId="19" fillId="3" borderId="9" xfId="0" applyNumberFormat="1" applyFont="1" applyFill="1" applyBorder="1" applyAlignment="1">
      <alignment horizontal="center" vertical="center" wrapText="1"/>
    </xf>
    <xf numFmtId="177" fontId="22" fillId="3" borderId="0" xfId="0" applyNumberFormat="1" applyFont="1" applyFill="1">
      <alignment vertical="center"/>
    </xf>
    <xf numFmtId="0" fontId="19" fillId="3" borderId="0" xfId="0" applyNumberFormat="1" applyFont="1" applyFill="1" applyBorder="1" applyAlignment="1">
      <alignment horizontal="center" vertical="center" wrapText="1"/>
    </xf>
    <xf numFmtId="178" fontId="21" fillId="0" borderId="9" xfId="0" applyFont="1" applyFill="1" applyBorder="1" applyAlignment="1">
      <alignment vertical="center" wrapText="1"/>
    </xf>
    <xf numFmtId="177" fontId="22" fillId="0" borderId="0" xfId="0" applyNumberFormat="1" applyFont="1" applyFill="1">
      <alignment vertical="center"/>
    </xf>
    <xf numFmtId="0" fontId="19" fillId="0" borderId="0" xfId="0" applyNumberFormat="1" applyFont="1" applyFill="1" applyBorder="1" applyAlignment="1">
      <alignment horizontal="center" vertical="center" wrapText="1"/>
    </xf>
    <xf numFmtId="178" fontId="11" fillId="0" borderId="9" xfId="0" applyFont="1" applyFill="1" applyBorder="1" applyAlignment="1">
      <alignment vertical="center" wrapText="1"/>
    </xf>
    <xf numFmtId="180" fontId="3" fillId="0" borderId="0" xfId="0" applyNumberFormat="1" applyFont="1">
      <alignment vertical="center"/>
    </xf>
    <xf numFmtId="180" fontId="30" fillId="0" borderId="0" xfId="0" applyNumberFormat="1" applyFont="1" applyFill="1" applyBorder="1" applyAlignment="1">
      <alignment vertical="center" wrapText="1"/>
    </xf>
    <xf numFmtId="177" fontId="0" fillId="0" borderId="0" xfId="0" applyNumberFormat="1" applyAlignment="1">
      <alignment vertical="center" wrapText="1"/>
    </xf>
    <xf numFmtId="180" fontId="31" fillId="0" borderId="0" xfId="0" applyNumberFormat="1" applyFont="1" applyFill="1" applyBorder="1" applyAlignment="1">
      <alignment vertical="center"/>
    </xf>
    <xf numFmtId="0" fontId="32" fillId="0" borderId="9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vertical="center"/>
    </xf>
    <xf numFmtId="0" fontId="32" fillId="7" borderId="9" xfId="0" applyNumberFormat="1" applyFont="1" applyFill="1" applyBorder="1" applyAlignment="1">
      <alignment horizontal="center" wrapText="1"/>
    </xf>
    <xf numFmtId="180" fontId="31" fillId="3" borderId="0" xfId="0" applyNumberFormat="1" applyFont="1" applyFill="1" applyBorder="1" applyAlignment="1">
      <alignment vertical="center"/>
    </xf>
    <xf numFmtId="0" fontId="32" fillId="0" borderId="9" xfId="59" applyNumberFormat="1" applyFont="1" applyFill="1" applyBorder="1" applyAlignment="1">
      <alignment horizontal="center" vertical="center" wrapText="1"/>
    </xf>
    <xf numFmtId="177" fontId="3" fillId="0" borderId="0" xfId="0" applyNumberFormat="1" applyFont="1">
      <alignment vertical="center"/>
    </xf>
    <xf numFmtId="179" fontId="0" fillId="0" borderId="0" xfId="0" applyNumberFormat="1" applyAlignment="1">
      <alignment horizontal="center" vertical="center" wrapText="1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178" fontId="3" fillId="0" borderId="9" xfId="0" applyFont="1" applyBorder="1">
      <alignment vertical="center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179" fontId="1" fillId="2" borderId="2" xfId="29" applyNumberFormat="1" applyFont="1" applyBorder="1" applyAlignment="1">
      <alignment horizontal="center" vertical="center" wrapText="1"/>
    </xf>
    <xf numFmtId="179" fontId="3" fillId="0" borderId="9" xfId="0" applyNumberFormat="1" applyFont="1" applyFill="1" applyBorder="1" applyAlignment="1">
      <alignment horizontal="center" vertical="center" wrapText="1"/>
    </xf>
    <xf numFmtId="178" fontId="29" fillId="0" borderId="0" xfId="10" applyNumberFormat="1" applyFont="1" applyAlignment="1" applyProtection="1">
      <alignment vertical="center" wrapText="1"/>
    </xf>
    <xf numFmtId="179" fontId="31" fillId="0" borderId="9" xfId="0" applyNumberFormat="1" applyFont="1" applyFill="1" applyBorder="1" applyAlignment="1">
      <alignment vertical="center"/>
    </xf>
    <xf numFmtId="183" fontId="3" fillId="0" borderId="0" xfId="0" applyNumberFormat="1" applyFont="1" applyFill="1" applyBorder="1" applyAlignment="1">
      <alignment vertical="center"/>
    </xf>
    <xf numFmtId="179" fontId="19" fillId="0" borderId="9" xfId="0" applyNumberFormat="1" applyFont="1" applyFill="1" applyBorder="1" applyAlignment="1">
      <alignment horizontal="center" vertical="center" wrapText="1"/>
    </xf>
    <xf numFmtId="183" fontId="3" fillId="0" borderId="9" xfId="0" applyNumberFormat="1" applyFont="1" applyFill="1" applyBorder="1" applyAlignment="1">
      <alignment vertical="center"/>
    </xf>
    <xf numFmtId="177" fontId="3" fillId="0" borderId="9" xfId="0" applyNumberFormat="1" applyFont="1" applyBorder="1">
      <alignment vertical="center"/>
    </xf>
    <xf numFmtId="179" fontId="3" fillId="0" borderId="0" xfId="0" applyNumberFormat="1" applyFont="1" applyFill="1" applyAlignment="1">
      <alignment horizontal="center" vertical="center" wrapText="1"/>
    </xf>
    <xf numFmtId="178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>
      <alignment vertical="center"/>
    </xf>
    <xf numFmtId="0" fontId="0" fillId="0" borderId="26" xfId="0" applyNumberFormat="1" applyFont="1" applyFill="1" applyBorder="1" applyAlignment="1">
      <alignment horizontal="center" vertical="center" wrapText="1"/>
    </xf>
    <xf numFmtId="178" fontId="3" fillId="9" borderId="26" xfId="0" applyFont="1" applyFill="1" applyBorder="1" applyAlignment="1">
      <alignment horizontal="left" vertical="center" wrapText="1"/>
    </xf>
    <xf numFmtId="0" fontId="3" fillId="0" borderId="26" xfId="0" applyNumberFormat="1" applyFont="1" applyFill="1" applyBorder="1" applyAlignment="1">
      <alignment vertical="center" wrapText="1"/>
    </xf>
    <xf numFmtId="178" fontId="3" fillId="0" borderId="26" xfId="0" applyFont="1" applyFill="1" applyBorder="1" applyAlignment="1">
      <alignment horizontal="left" vertical="center" wrapText="1"/>
    </xf>
    <xf numFmtId="178" fontId="3" fillId="0" borderId="26" xfId="0" applyFont="1" applyBorder="1" applyAlignment="1">
      <alignment vertical="center" wrapText="1"/>
    </xf>
    <xf numFmtId="0" fontId="0" fillId="0" borderId="26" xfId="0" applyNumberFormat="1" applyBorder="1" applyAlignment="1">
      <alignment vertical="center" wrapText="1"/>
    </xf>
    <xf numFmtId="0" fontId="6" fillId="0" borderId="26" xfId="0" applyNumberFormat="1" applyFont="1" applyBorder="1" applyAlignment="1">
      <alignment vertical="center" wrapText="1"/>
    </xf>
    <xf numFmtId="0" fontId="0" fillId="0" borderId="26" xfId="0" applyNumberFormat="1" applyBorder="1" applyAlignment="1">
      <alignment horizontal="center" vertical="center" wrapText="1"/>
    </xf>
    <xf numFmtId="178" fontId="3" fillId="9" borderId="26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33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34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27" fillId="0" borderId="0" xfId="51" applyNumberFormat="1" applyFont="1" applyAlignment="1">
      <alignment horizontal="center" vertical="center" wrapText="1"/>
    </xf>
    <xf numFmtId="0" fontId="20" fillId="14" borderId="9" xfId="51" applyFont="1" applyFill="1" applyBorder="1" applyAlignment="1">
      <alignment horizontal="center" vertical="center" wrapText="1"/>
    </xf>
    <xf numFmtId="0" fontId="20" fillId="14" borderId="9" xfId="51" applyNumberFormat="1" applyFont="1" applyFill="1" applyBorder="1" applyAlignment="1">
      <alignment horizontal="center" vertical="center" wrapText="1"/>
    </xf>
    <xf numFmtId="41" fontId="20" fillId="14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8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4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3" borderId="0" xfId="54" applyNumberFormat="1" applyFont="1" applyFill="1">
      <alignment vertical="center"/>
    </xf>
    <xf numFmtId="0" fontId="20" fillId="14" borderId="9" xfId="54" applyNumberFormat="1" applyFont="1" applyFill="1" applyBorder="1">
      <alignment vertical="center"/>
    </xf>
    <xf numFmtId="0" fontId="20" fillId="14" borderId="9" xfId="54" applyNumberFormat="1" applyFont="1" applyFill="1" applyBorder="1" applyAlignment="1">
      <alignment horizontal="center" vertical="center"/>
    </xf>
    <xf numFmtId="41" fontId="20" fillId="14" borderId="9" xfId="54" applyNumberFormat="1" applyFont="1" applyFill="1" applyBorder="1" applyAlignment="1">
      <alignment horizontal="center" vertical="center"/>
    </xf>
    <xf numFmtId="41" fontId="20" fillId="14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4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36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53" xfId="55"/>
    <cellStyle name="常规 2" xfId="56"/>
    <cellStyle name="常规 2 4" xfId="57"/>
    <cellStyle name="常规 28" xfId="58"/>
    <cellStyle name="常规_Sheet1" xfId="59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jpeg"/><Relationship Id="rId8" Type="http://schemas.openxmlformats.org/officeDocument/2006/relationships/image" Target="../media/image31.jpeg"/><Relationship Id="rId7" Type="http://schemas.openxmlformats.org/officeDocument/2006/relationships/image" Target="../media/image30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35.jpeg"/><Relationship Id="rId11" Type="http://schemas.openxmlformats.org/officeDocument/2006/relationships/image" Target="../media/image34.jpeg"/><Relationship Id="rId10" Type="http://schemas.openxmlformats.org/officeDocument/2006/relationships/image" Target="../media/image33.jpeg"/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3" Type="http://schemas.openxmlformats.org/officeDocument/2006/relationships/image" Target="../media/image53.png"/><Relationship Id="rId12" Type="http://schemas.openxmlformats.org/officeDocument/2006/relationships/image" Target="../media/image52.png"/><Relationship Id="rId11" Type="http://schemas.openxmlformats.org/officeDocument/2006/relationships/image" Target="../media/image51.png"/><Relationship Id="rId10" Type="http://schemas.openxmlformats.org/officeDocument/2006/relationships/image" Target="../media/image50.png"/><Relationship Id="rId1" Type="http://schemas.openxmlformats.org/officeDocument/2006/relationships/image" Target="../media/image41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jpeg"/><Relationship Id="rId88" Type="http://schemas.openxmlformats.org/officeDocument/2006/relationships/image" Target="../media/image141.png"/><Relationship Id="rId87" Type="http://schemas.openxmlformats.org/officeDocument/2006/relationships/image" Target="../media/image140.png"/><Relationship Id="rId86" Type="http://schemas.openxmlformats.org/officeDocument/2006/relationships/image" Target="../media/image139.jpeg"/><Relationship Id="rId85" Type="http://schemas.openxmlformats.org/officeDocument/2006/relationships/image" Target="../media/image138.png"/><Relationship Id="rId84" Type="http://schemas.openxmlformats.org/officeDocument/2006/relationships/image" Target="../media/image137.png"/><Relationship Id="rId83" Type="http://schemas.openxmlformats.org/officeDocument/2006/relationships/image" Target="../media/image136.jpeg"/><Relationship Id="rId82" Type="http://schemas.openxmlformats.org/officeDocument/2006/relationships/image" Target="../media/image135.jpeg"/><Relationship Id="rId81" Type="http://schemas.openxmlformats.org/officeDocument/2006/relationships/image" Target="../media/image134.jpeg"/><Relationship Id="rId80" Type="http://schemas.openxmlformats.org/officeDocument/2006/relationships/image" Target="../media/image133.jpeg"/><Relationship Id="rId8" Type="http://schemas.openxmlformats.org/officeDocument/2006/relationships/image" Target="../media/image61.jpeg"/><Relationship Id="rId79" Type="http://schemas.openxmlformats.org/officeDocument/2006/relationships/image" Target="../media/image132.jpeg"/><Relationship Id="rId78" Type="http://schemas.openxmlformats.org/officeDocument/2006/relationships/image" Target="../media/image131.jpeg"/><Relationship Id="rId77" Type="http://schemas.openxmlformats.org/officeDocument/2006/relationships/image" Target="../media/image130.jpeg"/><Relationship Id="rId76" Type="http://schemas.openxmlformats.org/officeDocument/2006/relationships/image" Target="../media/image129.jpeg"/><Relationship Id="rId75" Type="http://schemas.openxmlformats.org/officeDocument/2006/relationships/image" Target="../media/image128.jpeg"/><Relationship Id="rId74" Type="http://schemas.openxmlformats.org/officeDocument/2006/relationships/image" Target="../media/image127.jpeg"/><Relationship Id="rId73" Type="http://schemas.openxmlformats.org/officeDocument/2006/relationships/image" Target="../media/image126.jpeg"/><Relationship Id="rId72" Type="http://schemas.openxmlformats.org/officeDocument/2006/relationships/image" Target="../media/image125.jpeg"/><Relationship Id="rId71" Type="http://schemas.openxmlformats.org/officeDocument/2006/relationships/image" Target="../media/image124.jpeg"/><Relationship Id="rId70" Type="http://schemas.openxmlformats.org/officeDocument/2006/relationships/image" Target="../media/image123.jpeg"/><Relationship Id="rId7" Type="http://schemas.openxmlformats.org/officeDocument/2006/relationships/image" Target="../media/image60.jpeg"/><Relationship Id="rId69" Type="http://schemas.openxmlformats.org/officeDocument/2006/relationships/image" Target="../media/image122.jpeg"/><Relationship Id="rId68" Type="http://schemas.openxmlformats.org/officeDocument/2006/relationships/image" Target="../media/image121.jpeg"/><Relationship Id="rId67" Type="http://schemas.openxmlformats.org/officeDocument/2006/relationships/image" Target="../media/image120.jpeg"/><Relationship Id="rId66" Type="http://schemas.openxmlformats.org/officeDocument/2006/relationships/image" Target="../media/image119.jpeg"/><Relationship Id="rId65" Type="http://schemas.openxmlformats.org/officeDocument/2006/relationships/image" Target="../media/image118.jpeg"/><Relationship Id="rId64" Type="http://schemas.openxmlformats.org/officeDocument/2006/relationships/image" Target="../media/image117.jpeg"/><Relationship Id="rId63" Type="http://schemas.openxmlformats.org/officeDocument/2006/relationships/image" Target="../media/image116.jpeg"/><Relationship Id="rId62" Type="http://schemas.openxmlformats.org/officeDocument/2006/relationships/image" Target="../media/image115.jpeg"/><Relationship Id="rId61" Type="http://schemas.openxmlformats.org/officeDocument/2006/relationships/image" Target="../media/image114.jpeg"/><Relationship Id="rId60" Type="http://schemas.openxmlformats.org/officeDocument/2006/relationships/image" Target="../media/image113.jpeg"/><Relationship Id="rId6" Type="http://schemas.openxmlformats.org/officeDocument/2006/relationships/image" Target="../media/image59.jpeg"/><Relationship Id="rId59" Type="http://schemas.openxmlformats.org/officeDocument/2006/relationships/image" Target="../media/image112.jpeg"/><Relationship Id="rId58" Type="http://schemas.openxmlformats.org/officeDocument/2006/relationships/image" Target="../media/image111.jpeg"/><Relationship Id="rId57" Type="http://schemas.openxmlformats.org/officeDocument/2006/relationships/image" Target="../media/image110.jpeg"/><Relationship Id="rId56" Type="http://schemas.openxmlformats.org/officeDocument/2006/relationships/image" Target="../media/image109.jpeg"/><Relationship Id="rId55" Type="http://schemas.openxmlformats.org/officeDocument/2006/relationships/image" Target="../media/image108.jpeg"/><Relationship Id="rId54" Type="http://schemas.openxmlformats.org/officeDocument/2006/relationships/image" Target="../media/image107.jpeg"/><Relationship Id="rId53" Type="http://schemas.openxmlformats.org/officeDocument/2006/relationships/image" Target="../media/image106.jpeg"/><Relationship Id="rId52" Type="http://schemas.openxmlformats.org/officeDocument/2006/relationships/image" Target="../media/image105.jpeg"/><Relationship Id="rId51" Type="http://schemas.openxmlformats.org/officeDocument/2006/relationships/image" Target="../media/image104.jpeg"/><Relationship Id="rId50" Type="http://schemas.openxmlformats.org/officeDocument/2006/relationships/image" Target="../media/image103.jpeg"/><Relationship Id="rId5" Type="http://schemas.openxmlformats.org/officeDocument/2006/relationships/image" Target="../media/image58.jpeg"/><Relationship Id="rId49" Type="http://schemas.openxmlformats.org/officeDocument/2006/relationships/image" Target="../media/image102.jpeg"/><Relationship Id="rId48" Type="http://schemas.openxmlformats.org/officeDocument/2006/relationships/image" Target="../media/image101.jpeg"/><Relationship Id="rId47" Type="http://schemas.openxmlformats.org/officeDocument/2006/relationships/image" Target="../media/image100.jpeg"/><Relationship Id="rId46" Type="http://schemas.openxmlformats.org/officeDocument/2006/relationships/image" Target="../media/image99.jpeg"/><Relationship Id="rId45" Type="http://schemas.openxmlformats.org/officeDocument/2006/relationships/image" Target="../media/image98.jpeg"/><Relationship Id="rId44" Type="http://schemas.openxmlformats.org/officeDocument/2006/relationships/image" Target="../media/image97.jpeg"/><Relationship Id="rId43" Type="http://schemas.openxmlformats.org/officeDocument/2006/relationships/image" Target="../media/image96.jpeg"/><Relationship Id="rId42" Type="http://schemas.openxmlformats.org/officeDocument/2006/relationships/image" Target="../media/image95.jpeg"/><Relationship Id="rId41" Type="http://schemas.openxmlformats.org/officeDocument/2006/relationships/image" Target="../media/image94.jpeg"/><Relationship Id="rId40" Type="http://schemas.openxmlformats.org/officeDocument/2006/relationships/image" Target="../media/image93.jpeg"/><Relationship Id="rId4" Type="http://schemas.openxmlformats.org/officeDocument/2006/relationships/image" Target="../media/image57.jpeg"/><Relationship Id="rId39" Type="http://schemas.openxmlformats.org/officeDocument/2006/relationships/image" Target="../media/image92.jpeg"/><Relationship Id="rId38" Type="http://schemas.openxmlformats.org/officeDocument/2006/relationships/image" Target="../media/image91.jpeg"/><Relationship Id="rId37" Type="http://schemas.openxmlformats.org/officeDocument/2006/relationships/image" Target="../media/image90.jpeg"/><Relationship Id="rId36" Type="http://schemas.openxmlformats.org/officeDocument/2006/relationships/image" Target="../media/image89.jpeg"/><Relationship Id="rId35" Type="http://schemas.openxmlformats.org/officeDocument/2006/relationships/image" Target="../media/image88.jpeg"/><Relationship Id="rId34" Type="http://schemas.openxmlformats.org/officeDocument/2006/relationships/image" Target="../media/image87.jpeg"/><Relationship Id="rId33" Type="http://schemas.openxmlformats.org/officeDocument/2006/relationships/image" Target="../media/image86.jpeg"/><Relationship Id="rId32" Type="http://schemas.openxmlformats.org/officeDocument/2006/relationships/image" Target="../media/image85.jpeg"/><Relationship Id="rId31" Type="http://schemas.openxmlformats.org/officeDocument/2006/relationships/image" Target="../media/image84.jpeg"/><Relationship Id="rId30" Type="http://schemas.openxmlformats.org/officeDocument/2006/relationships/image" Target="../media/image83.jpeg"/><Relationship Id="rId3" Type="http://schemas.openxmlformats.org/officeDocument/2006/relationships/image" Target="../media/image56.jpeg"/><Relationship Id="rId29" Type="http://schemas.openxmlformats.org/officeDocument/2006/relationships/image" Target="../media/image82.jpeg"/><Relationship Id="rId28" Type="http://schemas.openxmlformats.org/officeDocument/2006/relationships/image" Target="../media/image81.jpeg"/><Relationship Id="rId27" Type="http://schemas.openxmlformats.org/officeDocument/2006/relationships/image" Target="../media/image80.jpeg"/><Relationship Id="rId26" Type="http://schemas.openxmlformats.org/officeDocument/2006/relationships/image" Target="../media/image79.jpeg"/><Relationship Id="rId25" Type="http://schemas.openxmlformats.org/officeDocument/2006/relationships/image" Target="../media/image78.jpeg"/><Relationship Id="rId24" Type="http://schemas.openxmlformats.org/officeDocument/2006/relationships/image" Target="../media/image77.jpeg"/><Relationship Id="rId23" Type="http://schemas.openxmlformats.org/officeDocument/2006/relationships/image" Target="../media/image76.jpeg"/><Relationship Id="rId22" Type="http://schemas.openxmlformats.org/officeDocument/2006/relationships/image" Target="../media/image75.jpeg"/><Relationship Id="rId21" Type="http://schemas.openxmlformats.org/officeDocument/2006/relationships/image" Target="../media/image74.jpeg"/><Relationship Id="rId20" Type="http://schemas.openxmlformats.org/officeDocument/2006/relationships/image" Target="../media/image73.jpeg"/><Relationship Id="rId2" Type="http://schemas.openxmlformats.org/officeDocument/2006/relationships/image" Target="../media/image55.jpeg"/><Relationship Id="rId19" Type="http://schemas.openxmlformats.org/officeDocument/2006/relationships/image" Target="../media/image72.jpeg"/><Relationship Id="rId18" Type="http://schemas.openxmlformats.org/officeDocument/2006/relationships/image" Target="../media/image71.jpeg"/><Relationship Id="rId17" Type="http://schemas.openxmlformats.org/officeDocument/2006/relationships/image" Target="../media/image70.jpeg"/><Relationship Id="rId16" Type="http://schemas.openxmlformats.org/officeDocument/2006/relationships/image" Target="../media/image69.jpeg"/><Relationship Id="rId15" Type="http://schemas.openxmlformats.org/officeDocument/2006/relationships/image" Target="../media/image68.jpeg"/><Relationship Id="rId14" Type="http://schemas.openxmlformats.org/officeDocument/2006/relationships/image" Target="../media/image67.jpeg"/><Relationship Id="rId13" Type="http://schemas.openxmlformats.org/officeDocument/2006/relationships/image" Target="../media/image66.jpeg"/><Relationship Id="rId12" Type="http://schemas.openxmlformats.org/officeDocument/2006/relationships/image" Target="../media/image65.jpeg"/><Relationship Id="rId11" Type="http://schemas.openxmlformats.org/officeDocument/2006/relationships/image" Target="../media/image64.jpeg"/><Relationship Id="rId10" Type="http://schemas.openxmlformats.org/officeDocument/2006/relationships/image" Target="../media/image63.jpeg"/><Relationship Id="rId1" Type="http://schemas.openxmlformats.org/officeDocument/2006/relationships/image" Target="../media/image54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0.jpeg"/><Relationship Id="rId8" Type="http://schemas.openxmlformats.org/officeDocument/2006/relationships/image" Target="../media/image149.jpeg"/><Relationship Id="rId7" Type="http://schemas.openxmlformats.org/officeDocument/2006/relationships/image" Target="../media/image148.jpeg"/><Relationship Id="rId6" Type="http://schemas.openxmlformats.org/officeDocument/2006/relationships/image" Target="../media/image147.jpeg"/><Relationship Id="rId5" Type="http://schemas.openxmlformats.org/officeDocument/2006/relationships/image" Target="../media/image146.jpeg"/><Relationship Id="rId4" Type="http://schemas.openxmlformats.org/officeDocument/2006/relationships/image" Target="../media/image145.jpeg"/><Relationship Id="rId3" Type="http://schemas.openxmlformats.org/officeDocument/2006/relationships/image" Target="../media/image144.jpeg"/><Relationship Id="rId2" Type="http://schemas.openxmlformats.org/officeDocument/2006/relationships/image" Target="../media/image143.jpeg"/><Relationship Id="rId18" Type="http://schemas.openxmlformats.org/officeDocument/2006/relationships/image" Target="../media/image159.jpeg"/><Relationship Id="rId17" Type="http://schemas.openxmlformats.org/officeDocument/2006/relationships/image" Target="../media/image158.jpeg"/><Relationship Id="rId16" Type="http://schemas.openxmlformats.org/officeDocument/2006/relationships/image" Target="../media/image157.jpeg"/><Relationship Id="rId15" Type="http://schemas.openxmlformats.org/officeDocument/2006/relationships/image" Target="../media/image156.png"/><Relationship Id="rId14" Type="http://schemas.openxmlformats.org/officeDocument/2006/relationships/image" Target="../media/image155.png"/><Relationship Id="rId13" Type="http://schemas.openxmlformats.org/officeDocument/2006/relationships/image" Target="../media/image154.png"/><Relationship Id="rId12" Type="http://schemas.openxmlformats.org/officeDocument/2006/relationships/image" Target="../media/image153.jpeg"/><Relationship Id="rId11" Type="http://schemas.openxmlformats.org/officeDocument/2006/relationships/image" Target="../media/image152.jpeg"/><Relationship Id="rId10" Type="http://schemas.openxmlformats.org/officeDocument/2006/relationships/image" Target="../media/image151.jpeg"/><Relationship Id="rId1" Type="http://schemas.openxmlformats.org/officeDocument/2006/relationships/image" Target="../media/image142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jpeg"/><Relationship Id="rId8" Type="http://schemas.openxmlformats.org/officeDocument/2006/relationships/image" Target="../media/image167.jpeg"/><Relationship Id="rId7" Type="http://schemas.openxmlformats.org/officeDocument/2006/relationships/image" Target="../media/image166.jpeg"/><Relationship Id="rId6" Type="http://schemas.openxmlformats.org/officeDocument/2006/relationships/image" Target="../media/image165.jpeg"/><Relationship Id="rId5" Type="http://schemas.openxmlformats.org/officeDocument/2006/relationships/image" Target="../media/image164.jpeg"/><Relationship Id="rId4" Type="http://schemas.openxmlformats.org/officeDocument/2006/relationships/image" Target="../media/image163.jpeg"/><Relationship Id="rId37" Type="http://schemas.openxmlformats.org/officeDocument/2006/relationships/image" Target="../media/image196.png"/><Relationship Id="rId36" Type="http://schemas.openxmlformats.org/officeDocument/2006/relationships/image" Target="../media/image195.png"/><Relationship Id="rId35" Type="http://schemas.openxmlformats.org/officeDocument/2006/relationships/image" Target="../media/image194.png"/><Relationship Id="rId34" Type="http://schemas.openxmlformats.org/officeDocument/2006/relationships/image" Target="../media/image193.jpeg"/><Relationship Id="rId33" Type="http://schemas.openxmlformats.org/officeDocument/2006/relationships/image" Target="../media/image192.jpeg"/><Relationship Id="rId32" Type="http://schemas.openxmlformats.org/officeDocument/2006/relationships/image" Target="../media/image191.png"/><Relationship Id="rId31" Type="http://schemas.openxmlformats.org/officeDocument/2006/relationships/image" Target="../media/image190.png"/><Relationship Id="rId30" Type="http://schemas.openxmlformats.org/officeDocument/2006/relationships/image" Target="../media/image189.jpeg"/><Relationship Id="rId3" Type="http://schemas.openxmlformats.org/officeDocument/2006/relationships/image" Target="../media/image162.jpeg"/><Relationship Id="rId29" Type="http://schemas.openxmlformats.org/officeDocument/2006/relationships/image" Target="../media/image188.png"/><Relationship Id="rId28" Type="http://schemas.openxmlformats.org/officeDocument/2006/relationships/image" Target="../media/image187.png"/><Relationship Id="rId27" Type="http://schemas.openxmlformats.org/officeDocument/2006/relationships/image" Target="../media/image186.png"/><Relationship Id="rId26" Type="http://schemas.openxmlformats.org/officeDocument/2006/relationships/image" Target="../media/image185.png"/><Relationship Id="rId25" Type="http://schemas.openxmlformats.org/officeDocument/2006/relationships/image" Target="../media/image184.png"/><Relationship Id="rId24" Type="http://schemas.openxmlformats.org/officeDocument/2006/relationships/image" Target="../media/image183.png"/><Relationship Id="rId23" Type="http://schemas.openxmlformats.org/officeDocument/2006/relationships/image" Target="../media/image182.png"/><Relationship Id="rId22" Type="http://schemas.openxmlformats.org/officeDocument/2006/relationships/image" Target="../media/image181.jpeg"/><Relationship Id="rId21" Type="http://schemas.openxmlformats.org/officeDocument/2006/relationships/image" Target="../media/image180.jpeg"/><Relationship Id="rId20" Type="http://schemas.openxmlformats.org/officeDocument/2006/relationships/image" Target="../media/image179.jpeg"/><Relationship Id="rId2" Type="http://schemas.openxmlformats.org/officeDocument/2006/relationships/image" Target="../media/image161.jpeg"/><Relationship Id="rId19" Type="http://schemas.openxmlformats.org/officeDocument/2006/relationships/image" Target="../media/image178.jpeg"/><Relationship Id="rId18" Type="http://schemas.openxmlformats.org/officeDocument/2006/relationships/image" Target="../media/image177.jpeg"/><Relationship Id="rId17" Type="http://schemas.openxmlformats.org/officeDocument/2006/relationships/image" Target="../media/image176.jpeg"/><Relationship Id="rId16" Type="http://schemas.openxmlformats.org/officeDocument/2006/relationships/image" Target="../media/image175.jpeg"/><Relationship Id="rId15" Type="http://schemas.openxmlformats.org/officeDocument/2006/relationships/image" Target="../media/image174.jpeg"/><Relationship Id="rId14" Type="http://schemas.openxmlformats.org/officeDocument/2006/relationships/image" Target="../media/image173.jpeg"/><Relationship Id="rId13" Type="http://schemas.openxmlformats.org/officeDocument/2006/relationships/image" Target="../media/image172.jpeg"/><Relationship Id="rId12" Type="http://schemas.openxmlformats.org/officeDocument/2006/relationships/image" Target="../media/image171.jpeg"/><Relationship Id="rId11" Type="http://schemas.openxmlformats.org/officeDocument/2006/relationships/image" Target="../media/image170.jpeg"/><Relationship Id="rId10" Type="http://schemas.openxmlformats.org/officeDocument/2006/relationships/image" Target="../media/image169.jpeg"/><Relationship Id="rId1" Type="http://schemas.openxmlformats.org/officeDocument/2006/relationships/image" Target="../media/image160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5.jpeg"/><Relationship Id="rId8" Type="http://schemas.openxmlformats.org/officeDocument/2006/relationships/image" Target="../media/image204.jpeg"/><Relationship Id="rId7" Type="http://schemas.openxmlformats.org/officeDocument/2006/relationships/image" Target="../media/image203.jpeg"/><Relationship Id="rId6" Type="http://schemas.openxmlformats.org/officeDocument/2006/relationships/image" Target="../media/image202.jpeg"/><Relationship Id="rId5" Type="http://schemas.openxmlformats.org/officeDocument/2006/relationships/image" Target="../media/image201.jpeg"/><Relationship Id="rId4" Type="http://schemas.openxmlformats.org/officeDocument/2006/relationships/image" Target="../media/image200.jpeg"/><Relationship Id="rId3" Type="http://schemas.openxmlformats.org/officeDocument/2006/relationships/image" Target="../media/image199.jpeg"/><Relationship Id="rId2" Type="http://schemas.openxmlformats.org/officeDocument/2006/relationships/image" Target="../media/image198.jpeg"/><Relationship Id="rId17" Type="http://schemas.openxmlformats.org/officeDocument/2006/relationships/image" Target="../media/image213.png"/><Relationship Id="rId16" Type="http://schemas.openxmlformats.org/officeDocument/2006/relationships/image" Target="../media/image212.png"/><Relationship Id="rId15" Type="http://schemas.openxmlformats.org/officeDocument/2006/relationships/image" Target="../media/image211.png"/><Relationship Id="rId14" Type="http://schemas.openxmlformats.org/officeDocument/2006/relationships/image" Target="../media/image210.jpeg"/><Relationship Id="rId13" Type="http://schemas.openxmlformats.org/officeDocument/2006/relationships/image" Target="../media/image209.jpeg"/><Relationship Id="rId12" Type="http://schemas.openxmlformats.org/officeDocument/2006/relationships/image" Target="../media/image208.jpeg"/><Relationship Id="rId11" Type="http://schemas.openxmlformats.org/officeDocument/2006/relationships/image" Target="../media/image207.jpeg"/><Relationship Id="rId10" Type="http://schemas.openxmlformats.org/officeDocument/2006/relationships/image" Target="../media/image206.jpeg"/><Relationship Id="rId1" Type="http://schemas.openxmlformats.org/officeDocument/2006/relationships/image" Target="../media/image197.jpeg"/></Relationships>
</file>

<file path=xl/drawings/_rels/drawing10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12.jpeg"/><Relationship Id="rId98" Type="http://schemas.openxmlformats.org/officeDocument/2006/relationships/image" Target="../media/image311.jpeg"/><Relationship Id="rId97" Type="http://schemas.openxmlformats.org/officeDocument/2006/relationships/image" Target="../media/image310.jpeg"/><Relationship Id="rId96" Type="http://schemas.openxmlformats.org/officeDocument/2006/relationships/image" Target="../media/image309.jpeg"/><Relationship Id="rId95" Type="http://schemas.openxmlformats.org/officeDocument/2006/relationships/image" Target="../media/image308.jpeg"/><Relationship Id="rId94" Type="http://schemas.openxmlformats.org/officeDocument/2006/relationships/image" Target="../media/image307.jpeg"/><Relationship Id="rId93" Type="http://schemas.openxmlformats.org/officeDocument/2006/relationships/image" Target="../media/image306.jpeg"/><Relationship Id="rId92" Type="http://schemas.openxmlformats.org/officeDocument/2006/relationships/image" Target="../media/image305.jpeg"/><Relationship Id="rId91" Type="http://schemas.openxmlformats.org/officeDocument/2006/relationships/image" Target="../media/image304.jpeg"/><Relationship Id="rId90" Type="http://schemas.openxmlformats.org/officeDocument/2006/relationships/image" Target="../media/image303.jpeg"/><Relationship Id="rId9" Type="http://schemas.openxmlformats.org/officeDocument/2006/relationships/image" Target="../media/image222.jpeg"/><Relationship Id="rId89" Type="http://schemas.openxmlformats.org/officeDocument/2006/relationships/image" Target="../media/image302.jpeg"/><Relationship Id="rId88" Type="http://schemas.openxmlformats.org/officeDocument/2006/relationships/image" Target="../media/image301.jpeg"/><Relationship Id="rId87" Type="http://schemas.openxmlformats.org/officeDocument/2006/relationships/image" Target="../media/image300.jpeg"/><Relationship Id="rId86" Type="http://schemas.openxmlformats.org/officeDocument/2006/relationships/image" Target="../media/image299.jpeg"/><Relationship Id="rId85" Type="http://schemas.openxmlformats.org/officeDocument/2006/relationships/image" Target="../media/image298.jpeg"/><Relationship Id="rId84" Type="http://schemas.openxmlformats.org/officeDocument/2006/relationships/image" Target="../media/image297.jpeg"/><Relationship Id="rId83" Type="http://schemas.openxmlformats.org/officeDocument/2006/relationships/image" Target="../media/image296.jpeg"/><Relationship Id="rId82" Type="http://schemas.openxmlformats.org/officeDocument/2006/relationships/image" Target="../media/image295.jpeg"/><Relationship Id="rId81" Type="http://schemas.openxmlformats.org/officeDocument/2006/relationships/image" Target="../media/image294.jpeg"/><Relationship Id="rId80" Type="http://schemas.openxmlformats.org/officeDocument/2006/relationships/image" Target="../media/image293.jpeg"/><Relationship Id="rId8" Type="http://schemas.openxmlformats.org/officeDocument/2006/relationships/image" Target="../media/image221.jpeg"/><Relationship Id="rId79" Type="http://schemas.openxmlformats.org/officeDocument/2006/relationships/image" Target="../media/image292.jpeg"/><Relationship Id="rId78" Type="http://schemas.openxmlformats.org/officeDocument/2006/relationships/image" Target="../media/image291.jpeg"/><Relationship Id="rId77" Type="http://schemas.openxmlformats.org/officeDocument/2006/relationships/image" Target="../media/image290.jpeg"/><Relationship Id="rId76" Type="http://schemas.openxmlformats.org/officeDocument/2006/relationships/image" Target="../media/image289.jpeg"/><Relationship Id="rId75" Type="http://schemas.openxmlformats.org/officeDocument/2006/relationships/image" Target="../media/image288.jpeg"/><Relationship Id="rId74" Type="http://schemas.openxmlformats.org/officeDocument/2006/relationships/image" Target="../media/image287.jpeg"/><Relationship Id="rId73" Type="http://schemas.openxmlformats.org/officeDocument/2006/relationships/image" Target="../media/image286.jpeg"/><Relationship Id="rId72" Type="http://schemas.openxmlformats.org/officeDocument/2006/relationships/image" Target="../media/image285.jpeg"/><Relationship Id="rId71" Type="http://schemas.openxmlformats.org/officeDocument/2006/relationships/image" Target="../media/image284.jpeg"/><Relationship Id="rId70" Type="http://schemas.openxmlformats.org/officeDocument/2006/relationships/image" Target="../media/image283.jpeg"/><Relationship Id="rId7" Type="http://schemas.openxmlformats.org/officeDocument/2006/relationships/image" Target="../media/image220.jpeg"/><Relationship Id="rId69" Type="http://schemas.openxmlformats.org/officeDocument/2006/relationships/image" Target="../media/image282.jpeg"/><Relationship Id="rId68" Type="http://schemas.openxmlformats.org/officeDocument/2006/relationships/image" Target="../media/image281.png"/><Relationship Id="rId67" Type="http://schemas.openxmlformats.org/officeDocument/2006/relationships/image" Target="../media/image280.jpeg"/><Relationship Id="rId66" Type="http://schemas.openxmlformats.org/officeDocument/2006/relationships/image" Target="../media/image279.jpeg"/><Relationship Id="rId65" Type="http://schemas.openxmlformats.org/officeDocument/2006/relationships/image" Target="../media/image278.png"/><Relationship Id="rId64" Type="http://schemas.openxmlformats.org/officeDocument/2006/relationships/image" Target="../media/image277.png"/><Relationship Id="rId63" Type="http://schemas.openxmlformats.org/officeDocument/2006/relationships/image" Target="../media/image276.png"/><Relationship Id="rId62" Type="http://schemas.openxmlformats.org/officeDocument/2006/relationships/image" Target="../media/image275.jpeg"/><Relationship Id="rId61" Type="http://schemas.openxmlformats.org/officeDocument/2006/relationships/image" Target="../media/image274.png"/><Relationship Id="rId60" Type="http://schemas.openxmlformats.org/officeDocument/2006/relationships/image" Target="../media/image273.png"/><Relationship Id="rId6" Type="http://schemas.openxmlformats.org/officeDocument/2006/relationships/image" Target="../media/image219.jpeg"/><Relationship Id="rId59" Type="http://schemas.openxmlformats.org/officeDocument/2006/relationships/image" Target="../media/image272.jpeg"/><Relationship Id="rId58" Type="http://schemas.openxmlformats.org/officeDocument/2006/relationships/image" Target="../media/image271.jpeg"/><Relationship Id="rId57" Type="http://schemas.openxmlformats.org/officeDocument/2006/relationships/image" Target="../media/image270.png"/><Relationship Id="rId56" Type="http://schemas.openxmlformats.org/officeDocument/2006/relationships/image" Target="../media/image269.jpeg"/><Relationship Id="rId55" Type="http://schemas.openxmlformats.org/officeDocument/2006/relationships/image" Target="../media/image268.png"/><Relationship Id="rId54" Type="http://schemas.openxmlformats.org/officeDocument/2006/relationships/image" Target="../media/image267.jpeg"/><Relationship Id="rId53" Type="http://schemas.openxmlformats.org/officeDocument/2006/relationships/image" Target="../media/image266.png"/><Relationship Id="rId52" Type="http://schemas.openxmlformats.org/officeDocument/2006/relationships/image" Target="../media/image265.jpeg"/><Relationship Id="rId51" Type="http://schemas.openxmlformats.org/officeDocument/2006/relationships/image" Target="../media/image264.jpeg"/><Relationship Id="rId50" Type="http://schemas.openxmlformats.org/officeDocument/2006/relationships/image" Target="../media/image263.jpeg"/><Relationship Id="rId5" Type="http://schemas.openxmlformats.org/officeDocument/2006/relationships/image" Target="../media/image218.jpeg"/><Relationship Id="rId49" Type="http://schemas.openxmlformats.org/officeDocument/2006/relationships/image" Target="../media/image262.jpeg"/><Relationship Id="rId48" Type="http://schemas.openxmlformats.org/officeDocument/2006/relationships/image" Target="../media/image261.jpeg"/><Relationship Id="rId47" Type="http://schemas.openxmlformats.org/officeDocument/2006/relationships/image" Target="../media/image260.jpeg"/><Relationship Id="rId46" Type="http://schemas.openxmlformats.org/officeDocument/2006/relationships/image" Target="../media/image259.jpeg"/><Relationship Id="rId45" Type="http://schemas.openxmlformats.org/officeDocument/2006/relationships/image" Target="../media/image258.png"/><Relationship Id="rId44" Type="http://schemas.openxmlformats.org/officeDocument/2006/relationships/image" Target="../media/image257.png"/><Relationship Id="rId43" Type="http://schemas.openxmlformats.org/officeDocument/2006/relationships/image" Target="../media/image256.png"/><Relationship Id="rId42" Type="http://schemas.openxmlformats.org/officeDocument/2006/relationships/image" Target="../media/image255.png"/><Relationship Id="rId41" Type="http://schemas.openxmlformats.org/officeDocument/2006/relationships/image" Target="../media/image254.jpeg"/><Relationship Id="rId40" Type="http://schemas.openxmlformats.org/officeDocument/2006/relationships/image" Target="../media/image253.png"/><Relationship Id="rId4" Type="http://schemas.openxmlformats.org/officeDocument/2006/relationships/image" Target="../media/image217.jpeg"/><Relationship Id="rId39" Type="http://schemas.openxmlformats.org/officeDocument/2006/relationships/image" Target="../media/image252.png"/><Relationship Id="rId38" Type="http://schemas.openxmlformats.org/officeDocument/2006/relationships/image" Target="../media/image251.png"/><Relationship Id="rId37" Type="http://schemas.openxmlformats.org/officeDocument/2006/relationships/image" Target="../media/image250.jpeg"/><Relationship Id="rId36" Type="http://schemas.openxmlformats.org/officeDocument/2006/relationships/image" Target="../media/image249.png"/><Relationship Id="rId35" Type="http://schemas.openxmlformats.org/officeDocument/2006/relationships/image" Target="../media/image248.jpeg"/><Relationship Id="rId34" Type="http://schemas.openxmlformats.org/officeDocument/2006/relationships/image" Target="../media/image247.png"/><Relationship Id="rId33" Type="http://schemas.openxmlformats.org/officeDocument/2006/relationships/image" Target="../media/image246.png"/><Relationship Id="rId32" Type="http://schemas.openxmlformats.org/officeDocument/2006/relationships/image" Target="../media/image245.png"/><Relationship Id="rId31" Type="http://schemas.openxmlformats.org/officeDocument/2006/relationships/image" Target="../media/image244.jpeg"/><Relationship Id="rId30" Type="http://schemas.openxmlformats.org/officeDocument/2006/relationships/image" Target="../media/image243.png"/><Relationship Id="rId3" Type="http://schemas.openxmlformats.org/officeDocument/2006/relationships/image" Target="../media/image216.jpeg"/><Relationship Id="rId29" Type="http://schemas.openxmlformats.org/officeDocument/2006/relationships/image" Target="../media/image242.png"/><Relationship Id="rId28" Type="http://schemas.openxmlformats.org/officeDocument/2006/relationships/image" Target="../media/image241.png"/><Relationship Id="rId27" Type="http://schemas.openxmlformats.org/officeDocument/2006/relationships/image" Target="../media/image240.jpeg"/><Relationship Id="rId261" Type="http://schemas.openxmlformats.org/officeDocument/2006/relationships/image" Target="../media/image474.png"/><Relationship Id="rId260" Type="http://schemas.openxmlformats.org/officeDocument/2006/relationships/image" Target="../media/image473.png"/><Relationship Id="rId26" Type="http://schemas.openxmlformats.org/officeDocument/2006/relationships/image" Target="../media/image239.png"/><Relationship Id="rId259" Type="http://schemas.openxmlformats.org/officeDocument/2006/relationships/image" Target="../media/image472.png"/><Relationship Id="rId258" Type="http://schemas.openxmlformats.org/officeDocument/2006/relationships/image" Target="../media/image471.png"/><Relationship Id="rId257" Type="http://schemas.openxmlformats.org/officeDocument/2006/relationships/image" Target="../media/image470.jpeg"/><Relationship Id="rId256" Type="http://schemas.openxmlformats.org/officeDocument/2006/relationships/image" Target="../media/image469.jpeg"/><Relationship Id="rId255" Type="http://schemas.openxmlformats.org/officeDocument/2006/relationships/image" Target="../media/image468.jpeg"/><Relationship Id="rId254" Type="http://schemas.openxmlformats.org/officeDocument/2006/relationships/image" Target="../media/image467.png"/><Relationship Id="rId253" Type="http://schemas.openxmlformats.org/officeDocument/2006/relationships/image" Target="../media/image466.jpeg"/><Relationship Id="rId252" Type="http://schemas.openxmlformats.org/officeDocument/2006/relationships/image" Target="../media/image465.jpeg"/><Relationship Id="rId251" Type="http://schemas.openxmlformats.org/officeDocument/2006/relationships/image" Target="../media/image464.jpeg"/><Relationship Id="rId250" Type="http://schemas.openxmlformats.org/officeDocument/2006/relationships/image" Target="../media/image463.jpeg"/><Relationship Id="rId25" Type="http://schemas.openxmlformats.org/officeDocument/2006/relationships/image" Target="../media/image238.jpeg"/><Relationship Id="rId249" Type="http://schemas.openxmlformats.org/officeDocument/2006/relationships/image" Target="../media/image462.jpeg"/><Relationship Id="rId248" Type="http://schemas.openxmlformats.org/officeDocument/2006/relationships/image" Target="../media/image461.jpeg"/><Relationship Id="rId247" Type="http://schemas.openxmlformats.org/officeDocument/2006/relationships/image" Target="../media/image460.jpeg"/><Relationship Id="rId246" Type="http://schemas.openxmlformats.org/officeDocument/2006/relationships/image" Target="../media/image459.jpeg"/><Relationship Id="rId245" Type="http://schemas.openxmlformats.org/officeDocument/2006/relationships/image" Target="../media/image458.png"/><Relationship Id="rId244" Type="http://schemas.openxmlformats.org/officeDocument/2006/relationships/image" Target="../media/image457.jpeg"/><Relationship Id="rId243" Type="http://schemas.openxmlformats.org/officeDocument/2006/relationships/image" Target="../media/image456.png"/><Relationship Id="rId242" Type="http://schemas.openxmlformats.org/officeDocument/2006/relationships/image" Target="../media/image455.jpeg"/><Relationship Id="rId241" Type="http://schemas.openxmlformats.org/officeDocument/2006/relationships/image" Target="../media/image454.jpeg"/><Relationship Id="rId240" Type="http://schemas.openxmlformats.org/officeDocument/2006/relationships/image" Target="../media/image453.jpeg"/><Relationship Id="rId24" Type="http://schemas.openxmlformats.org/officeDocument/2006/relationships/image" Target="../media/image237.jpeg"/><Relationship Id="rId239" Type="http://schemas.openxmlformats.org/officeDocument/2006/relationships/image" Target="../media/image452.jpeg"/><Relationship Id="rId238" Type="http://schemas.openxmlformats.org/officeDocument/2006/relationships/image" Target="../media/image451.jpeg"/><Relationship Id="rId237" Type="http://schemas.openxmlformats.org/officeDocument/2006/relationships/image" Target="../media/image450.jpeg"/><Relationship Id="rId236" Type="http://schemas.openxmlformats.org/officeDocument/2006/relationships/image" Target="../media/image449.png"/><Relationship Id="rId235" Type="http://schemas.openxmlformats.org/officeDocument/2006/relationships/image" Target="../media/image448.png"/><Relationship Id="rId234" Type="http://schemas.openxmlformats.org/officeDocument/2006/relationships/image" Target="../media/image447.png"/><Relationship Id="rId233" Type="http://schemas.openxmlformats.org/officeDocument/2006/relationships/image" Target="../media/image446.png"/><Relationship Id="rId232" Type="http://schemas.openxmlformats.org/officeDocument/2006/relationships/image" Target="../media/image445.png"/><Relationship Id="rId231" Type="http://schemas.openxmlformats.org/officeDocument/2006/relationships/image" Target="../media/image444.jpeg"/><Relationship Id="rId230" Type="http://schemas.openxmlformats.org/officeDocument/2006/relationships/image" Target="../media/image443.png"/><Relationship Id="rId23" Type="http://schemas.openxmlformats.org/officeDocument/2006/relationships/image" Target="../media/image236.jpeg"/><Relationship Id="rId229" Type="http://schemas.openxmlformats.org/officeDocument/2006/relationships/image" Target="../media/image442.png"/><Relationship Id="rId228" Type="http://schemas.openxmlformats.org/officeDocument/2006/relationships/image" Target="../media/image441.png"/><Relationship Id="rId227" Type="http://schemas.openxmlformats.org/officeDocument/2006/relationships/image" Target="../media/image440.png"/><Relationship Id="rId226" Type="http://schemas.openxmlformats.org/officeDocument/2006/relationships/image" Target="../media/image439.jpeg"/><Relationship Id="rId225" Type="http://schemas.openxmlformats.org/officeDocument/2006/relationships/image" Target="../media/image438.png"/><Relationship Id="rId224" Type="http://schemas.openxmlformats.org/officeDocument/2006/relationships/image" Target="../media/image437.png"/><Relationship Id="rId223" Type="http://schemas.openxmlformats.org/officeDocument/2006/relationships/image" Target="../media/image436.png"/><Relationship Id="rId222" Type="http://schemas.openxmlformats.org/officeDocument/2006/relationships/image" Target="../media/image435.png"/><Relationship Id="rId221" Type="http://schemas.openxmlformats.org/officeDocument/2006/relationships/image" Target="../media/image434.jpeg"/><Relationship Id="rId220" Type="http://schemas.openxmlformats.org/officeDocument/2006/relationships/image" Target="../media/image433.jpeg"/><Relationship Id="rId22" Type="http://schemas.openxmlformats.org/officeDocument/2006/relationships/image" Target="../media/image235.jpeg"/><Relationship Id="rId219" Type="http://schemas.openxmlformats.org/officeDocument/2006/relationships/image" Target="../media/image432.png"/><Relationship Id="rId218" Type="http://schemas.openxmlformats.org/officeDocument/2006/relationships/image" Target="../media/image431.jpeg"/><Relationship Id="rId217" Type="http://schemas.openxmlformats.org/officeDocument/2006/relationships/image" Target="../media/image430.jpeg"/><Relationship Id="rId216" Type="http://schemas.openxmlformats.org/officeDocument/2006/relationships/image" Target="../media/image429.jpeg"/><Relationship Id="rId215" Type="http://schemas.openxmlformats.org/officeDocument/2006/relationships/image" Target="../media/image428.jpeg"/><Relationship Id="rId214" Type="http://schemas.openxmlformats.org/officeDocument/2006/relationships/image" Target="../media/image427.jpeg"/><Relationship Id="rId213" Type="http://schemas.openxmlformats.org/officeDocument/2006/relationships/image" Target="../media/image426.jpeg"/><Relationship Id="rId212" Type="http://schemas.openxmlformats.org/officeDocument/2006/relationships/image" Target="../media/image425.jpeg"/><Relationship Id="rId211" Type="http://schemas.openxmlformats.org/officeDocument/2006/relationships/image" Target="../media/image424.jpeg"/><Relationship Id="rId210" Type="http://schemas.openxmlformats.org/officeDocument/2006/relationships/image" Target="../media/image423.png"/><Relationship Id="rId21" Type="http://schemas.openxmlformats.org/officeDocument/2006/relationships/image" Target="../media/image234.jpeg"/><Relationship Id="rId209" Type="http://schemas.openxmlformats.org/officeDocument/2006/relationships/image" Target="../media/image422.png"/><Relationship Id="rId208" Type="http://schemas.openxmlformats.org/officeDocument/2006/relationships/image" Target="../media/image421.png"/><Relationship Id="rId207" Type="http://schemas.openxmlformats.org/officeDocument/2006/relationships/image" Target="../media/image420.png"/><Relationship Id="rId206" Type="http://schemas.openxmlformats.org/officeDocument/2006/relationships/image" Target="../media/image419.png"/><Relationship Id="rId205" Type="http://schemas.openxmlformats.org/officeDocument/2006/relationships/image" Target="../media/image418.png"/><Relationship Id="rId204" Type="http://schemas.openxmlformats.org/officeDocument/2006/relationships/image" Target="../media/image417.png"/><Relationship Id="rId203" Type="http://schemas.openxmlformats.org/officeDocument/2006/relationships/image" Target="../media/image416.png"/><Relationship Id="rId202" Type="http://schemas.openxmlformats.org/officeDocument/2006/relationships/image" Target="../media/image415.png"/><Relationship Id="rId201" Type="http://schemas.openxmlformats.org/officeDocument/2006/relationships/image" Target="../media/image414.png"/><Relationship Id="rId200" Type="http://schemas.openxmlformats.org/officeDocument/2006/relationships/image" Target="../media/image413.png"/><Relationship Id="rId20" Type="http://schemas.openxmlformats.org/officeDocument/2006/relationships/image" Target="../media/image233.jpeg"/><Relationship Id="rId2" Type="http://schemas.openxmlformats.org/officeDocument/2006/relationships/image" Target="../media/image215.jpeg"/><Relationship Id="rId199" Type="http://schemas.openxmlformats.org/officeDocument/2006/relationships/image" Target="../media/image412.png"/><Relationship Id="rId198" Type="http://schemas.openxmlformats.org/officeDocument/2006/relationships/image" Target="../media/image411.png"/><Relationship Id="rId197" Type="http://schemas.openxmlformats.org/officeDocument/2006/relationships/image" Target="../media/image410.png"/><Relationship Id="rId196" Type="http://schemas.openxmlformats.org/officeDocument/2006/relationships/image" Target="../media/image409.png"/><Relationship Id="rId195" Type="http://schemas.openxmlformats.org/officeDocument/2006/relationships/image" Target="../media/image408.png"/><Relationship Id="rId194" Type="http://schemas.openxmlformats.org/officeDocument/2006/relationships/image" Target="../media/image407.png"/><Relationship Id="rId193" Type="http://schemas.openxmlformats.org/officeDocument/2006/relationships/image" Target="../media/image406.png"/><Relationship Id="rId192" Type="http://schemas.openxmlformats.org/officeDocument/2006/relationships/image" Target="../media/image405.png"/><Relationship Id="rId191" Type="http://schemas.openxmlformats.org/officeDocument/2006/relationships/image" Target="../media/image404.png"/><Relationship Id="rId190" Type="http://schemas.openxmlformats.org/officeDocument/2006/relationships/image" Target="../media/image403.png"/><Relationship Id="rId19" Type="http://schemas.openxmlformats.org/officeDocument/2006/relationships/image" Target="../media/image232.jpeg"/><Relationship Id="rId189" Type="http://schemas.openxmlformats.org/officeDocument/2006/relationships/image" Target="../media/image402.png"/><Relationship Id="rId188" Type="http://schemas.openxmlformats.org/officeDocument/2006/relationships/image" Target="../media/image401.png"/><Relationship Id="rId187" Type="http://schemas.openxmlformats.org/officeDocument/2006/relationships/image" Target="../media/image400.png"/><Relationship Id="rId186" Type="http://schemas.openxmlformats.org/officeDocument/2006/relationships/image" Target="../media/image399.jpeg"/><Relationship Id="rId185" Type="http://schemas.openxmlformats.org/officeDocument/2006/relationships/image" Target="../media/image398.png"/><Relationship Id="rId184" Type="http://schemas.openxmlformats.org/officeDocument/2006/relationships/image" Target="../media/image397.png"/><Relationship Id="rId183" Type="http://schemas.openxmlformats.org/officeDocument/2006/relationships/image" Target="../media/image396.jpeg"/><Relationship Id="rId182" Type="http://schemas.openxmlformats.org/officeDocument/2006/relationships/image" Target="../media/image395.jpeg"/><Relationship Id="rId181" Type="http://schemas.openxmlformats.org/officeDocument/2006/relationships/image" Target="../media/image394.jpeg"/><Relationship Id="rId180" Type="http://schemas.openxmlformats.org/officeDocument/2006/relationships/image" Target="../media/image393.jpeg"/><Relationship Id="rId18" Type="http://schemas.openxmlformats.org/officeDocument/2006/relationships/image" Target="../media/image231.jpeg"/><Relationship Id="rId179" Type="http://schemas.openxmlformats.org/officeDocument/2006/relationships/image" Target="../media/image392.jpeg"/><Relationship Id="rId178" Type="http://schemas.openxmlformats.org/officeDocument/2006/relationships/image" Target="../media/image391.jpeg"/><Relationship Id="rId177" Type="http://schemas.openxmlformats.org/officeDocument/2006/relationships/image" Target="../media/image390.png"/><Relationship Id="rId176" Type="http://schemas.openxmlformats.org/officeDocument/2006/relationships/image" Target="../media/image389.png"/><Relationship Id="rId175" Type="http://schemas.openxmlformats.org/officeDocument/2006/relationships/image" Target="../media/image388.png"/><Relationship Id="rId174" Type="http://schemas.openxmlformats.org/officeDocument/2006/relationships/image" Target="../media/image387.png"/><Relationship Id="rId173" Type="http://schemas.openxmlformats.org/officeDocument/2006/relationships/image" Target="../media/image386.png"/><Relationship Id="rId172" Type="http://schemas.openxmlformats.org/officeDocument/2006/relationships/image" Target="../media/image385.png"/><Relationship Id="rId171" Type="http://schemas.openxmlformats.org/officeDocument/2006/relationships/image" Target="../media/image384.png"/><Relationship Id="rId170" Type="http://schemas.openxmlformats.org/officeDocument/2006/relationships/image" Target="../media/image383.png"/><Relationship Id="rId17" Type="http://schemas.openxmlformats.org/officeDocument/2006/relationships/image" Target="../media/image230.jpeg"/><Relationship Id="rId169" Type="http://schemas.openxmlformats.org/officeDocument/2006/relationships/image" Target="../media/image382.png"/><Relationship Id="rId168" Type="http://schemas.openxmlformats.org/officeDocument/2006/relationships/image" Target="../media/image381.png"/><Relationship Id="rId167" Type="http://schemas.openxmlformats.org/officeDocument/2006/relationships/image" Target="../media/image380.jpeg"/><Relationship Id="rId166" Type="http://schemas.openxmlformats.org/officeDocument/2006/relationships/image" Target="../media/image379.png"/><Relationship Id="rId165" Type="http://schemas.openxmlformats.org/officeDocument/2006/relationships/image" Target="../media/image378.png"/><Relationship Id="rId164" Type="http://schemas.openxmlformats.org/officeDocument/2006/relationships/image" Target="../media/image377.png"/><Relationship Id="rId163" Type="http://schemas.openxmlformats.org/officeDocument/2006/relationships/image" Target="../media/image376.jpeg"/><Relationship Id="rId162" Type="http://schemas.openxmlformats.org/officeDocument/2006/relationships/image" Target="../media/image375.jpeg"/><Relationship Id="rId161" Type="http://schemas.openxmlformats.org/officeDocument/2006/relationships/image" Target="../media/image374.png"/><Relationship Id="rId160" Type="http://schemas.openxmlformats.org/officeDocument/2006/relationships/image" Target="../media/image373.png"/><Relationship Id="rId16" Type="http://schemas.openxmlformats.org/officeDocument/2006/relationships/image" Target="../media/image229.jpeg"/><Relationship Id="rId159" Type="http://schemas.openxmlformats.org/officeDocument/2006/relationships/image" Target="../media/image372.png"/><Relationship Id="rId158" Type="http://schemas.openxmlformats.org/officeDocument/2006/relationships/image" Target="../media/image371.png"/><Relationship Id="rId157" Type="http://schemas.openxmlformats.org/officeDocument/2006/relationships/image" Target="../media/image370.jpeg"/><Relationship Id="rId156" Type="http://schemas.openxmlformats.org/officeDocument/2006/relationships/image" Target="../media/image369.png"/><Relationship Id="rId155" Type="http://schemas.openxmlformats.org/officeDocument/2006/relationships/image" Target="../media/image368.jpeg"/><Relationship Id="rId154" Type="http://schemas.openxmlformats.org/officeDocument/2006/relationships/image" Target="../media/image367.png"/><Relationship Id="rId153" Type="http://schemas.openxmlformats.org/officeDocument/2006/relationships/image" Target="../media/image366.jpeg"/><Relationship Id="rId152" Type="http://schemas.openxmlformats.org/officeDocument/2006/relationships/image" Target="../media/image365.jpeg"/><Relationship Id="rId151" Type="http://schemas.openxmlformats.org/officeDocument/2006/relationships/image" Target="../media/image364.png"/><Relationship Id="rId150" Type="http://schemas.openxmlformats.org/officeDocument/2006/relationships/image" Target="../media/image363.jpeg"/><Relationship Id="rId15" Type="http://schemas.openxmlformats.org/officeDocument/2006/relationships/image" Target="../media/image228.jpeg"/><Relationship Id="rId149" Type="http://schemas.openxmlformats.org/officeDocument/2006/relationships/image" Target="../media/image362.jpeg"/><Relationship Id="rId148" Type="http://schemas.openxmlformats.org/officeDocument/2006/relationships/image" Target="../media/image361.jpeg"/><Relationship Id="rId147" Type="http://schemas.openxmlformats.org/officeDocument/2006/relationships/image" Target="../media/image360.png"/><Relationship Id="rId146" Type="http://schemas.openxmlformats.org/officeDocument/2006/relationships/image" Target="../media/image359.jpeg"/><Relationship Id="rId145" Type="http://schemas.openxmlformats.org/officeDocument/2006/relationships/image" Target="../media/image358.png"/><Relationship Id="rId144" Type="http://schemas.openxmlformats.org/officeDocument/2006/relationships/image" Target="../media/image357.png"/><Relationship Id="rId143" Type="http://schemas.openxmlformats.org/officeDocument/2006/relationships/image" Target="../media/image356.jpeg"/><Relationship Id="rId142" Type="http://schemas.openxmlformats.org/officeDocument/2006/relationships/image" Target="../media/image355.jpeg"/><Relationship Id="rId141" Type="http://schemas.openxmlformats.org/officeDocument/2006/relationships/image" Target="../media/image354.png"/><Relationship Id="rId140" Type="http://schemas.openxmlformats.org/officeDocument/2006/relationships/image" Target="../media/image353.jpeg"/><Relationship Id="rId14" Type="http://schemas.openxmlformats.org/officeDocument/2006/relationships/image" Target="../media/image227.jpeg"/><Relationship Id="rId139" Type="http://schemas.openxmlformats.org/officeDocument/2006/relationships/image" Target="../media/image352.png"/><Relationship Id="rId138" Type="http://schemas.openxmlformats.org/officeDocument/2006/relationships/image" Target="../media/image351.jpeg"/><Relationship Id="rId137" Type="http://schemas.openxmlformats.org/officeDocument/2006/relationships/image" Target="../media/image350.jpeg"/><Relationship Id="rId136" Type="http://schemas.openxmlformats.org/officeDocument/2006/relationships/image" Target="../media/image349.jpeg"/><Relationship Id="rId135" Type="http://schemas.openxmlformats.org/officeDocument/2006/relationships/image" Target="../media/image348.jpeg"/><Relationship Id="rId134" Type="http://schemas.openxmlformats.org/officeDocument/2006/relationships/image" Target="../media/image347.jpeg"/><Relationship Id="rId133" Type="http://schemas.openxmlformats.org/officeDocument/2006/relationships/image" Target="../media/image346.png"/><Relationship Id="rId132" Type="http://schemas.openxmlformats.org/officeDocument/2006/relationships/image" Target="../media/image345.png"/><Relationship Id="rId131" Type="http://schemas.openxmlformats.org/officeDocument/2006/relationships/image" Target="../media/image344.png"/><Relationship Id="rId130" Type="http://schemas.openxmlformats.org/officeDocument/2006/relationships/image" Target="../media/image343.png"/><Relationship Id="rId13" Type="http://schemas.openxmlformats.org/officeDocument/2006/relationships/image" Target="../media/image226.jpeg"/><Relationship Id="rId129" Type="http://schemas.openxmlformats.org/officeDocument/2006/relationships/image" Target="../media/image342.jpeg"/><Relationship Id="rId128" Type="http://schemas.openxmlformats.org/officeDocument/2006/relationships/image" Target="../media/image341.jpeg"/><Relationship Id="rId127" Type="http://schemas.openxmlformats.org/officeDocument/2006/relationships/image" Target="../media/image340.jpeg"/><Relationship Id="rId126" Type="http://schemas.openxmlformats.org/officeDocument/2006/relationships/image" Target="../media/image339.jpeg"/><Relationship Id="rId125" Type="http://schemas.openxmlformats.org/officeDocument/2006/relationships/image" Target="../media/image338.jpeg"/><Relationship Id="rId124" Type="http://schemas.openxmlformats.org/officeDocument/2006/relationships/image" Target="../media/image337.jpeg"/><Relationship Id="rId123" Type="http://schemas.openxmlformats.org/officeDocument/2006/relationships/image" Target="../media/image336.jpeg"/><Relationship Id="rId122" Type="http://schemas.openxmlformats.org/officeDocument/2006/relationships/image" Target="../media/image335.jpeg"/><Relationship Id="rId121" Type="http://schemas.openxmlformats.org/officeDocument/2006/relationships/image" Target="../media/image334.jpeg"/><Relationship Id="rId120" Type="http://schemas.openxmlformats.org/officeDocument/2006/relationships/image" Target="../media/image333.jpeg"/><Relationship Id="rId12" Type="http://schemas.openxmlformats.org/officeDocument/2006/relationships/image" Target="../media/image225.jpeg"/><Relationship Id="rId119" Type="http://schemas.openxmlformats.org/officeDocument/2006/relationships/image" Target="../media/image332.jpeg"/><Relationship Id="rId118" Type="http://schemas.openxmlformats.org/officeDocument/2006/relationships/image" Target="../media/image331.jpeg"/><Relationship Id="rId117" Type="http://schemas.openxmlformats.org/officeDocument/2006/relationships/image" Target="../media/image330.jpeg"/><Relationship Id="rId116" Type="http://schemas.openxmlformats.org/officeDocument/2006/relationships/image" Target="../media/image329.jpeg"/><Relationship Id="rId115" Type="http://schemas.openxmlformats.org/officeDocument/2006/relationships/image" Target="../media/image328.jpeg"/><Relationship Id="rId114" Type="http://schemas.openxmlformats.org/officeDocument/2006/relationships/image" Target="../media/image327.jpeg"/><Relationship Id="rId113" Type="http://schemas.openxmlformats.org/officeDocument/2006/relationships/image" Target="../media/image326.jpeg"/><Relationship Id="rId112" Type="http://schemas.openxmlformats.org/officeDocument/2006/relationships/image" Target="../media/image325.jpeg"/><Relationship Id="rId111" Type="http://schemas.openxmlformats.org/officeDocument/2006/relationships/image" Target="../media/image324.jpeg"/><Relationship Id="rId110" Type="http://schemas.openxmlformats.org/officeDocument/2006/relationships/image" Target="../media/image323.jpeg"/><Relationship Id="rId11" Type="http://schemas.openxmlformats.org/officeDocument/2006/relationships/image" Target="../media/image224.jpeg"/><Relationship Id="rId109" Type="http://schemas.openxmlformats.org/officeDocument/2006/relationships/image" Target="../media/image322.jpeg"/><Relationship Id="rId108" Type="http://schemas.openxmlformats.org/officeDocument/2006/relationships/image" Target="../media/image321.jpeg"/><Relationship Id="rId107" Type="http://schemas.openxmlformats.org/officeDocument/2006/relationships/image" Target="../media/image320.jpeg"/><Relationship Id="rId106" Type="http://schemas.openxmlformats.org/officeDocument/2006/relationships/image" Target="../media/image319.jpeg"/><Relationship Id="rId105" Type="http://schemas.openxmlformats.org/officeDocument/2006/relationships/image" Target="../media/image318.jpeg"/><Relationship Id="rId104" Type="http://schemas.openxmlformats.org/officeDocument/2006/relationships/image" Target="../media/image317.jpeg"/><Relationship Id="rId103" Type="http://schemas.openxmlformats.org/officeDocument/2006/relationships/image" Target="../media/image316.jpeg"/><Relationship Id="rId102" Type="http://schemas.openxmlformats.org/officeDocument/2006/relationships/image" Target="../media/image315.jpeg"/><Relationship Id="rId101" Type="http://schemas.openxmlformats.org/officeDocument/2006/relationships/image" Target="../media/image314.jpeg"/><Relationship Id="rId100" Type="http://schemas.openxmlformats.org/officeDocument/2006/relationships/image" Target="../media/image313.jpeg"/><Relationship Id="rId10" Type="http://schemas.openxmlformats.org/officeDocument/2006/relationships/image" Target="../media/image223.jpeg"/><Relationship Id="rId1" Type="http://schemas.openxmlformats.org/officeDocument/2006/relationships/image" Target="../media/image214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483.jpeg"/><Relationship Id="rId8" Type="http://schemas.openxmlformats.org/officeDocument/2006/relationships/image" Target="../media/image482.jpeg"/><Relationship Id="rId7" Type="http://schemas.openxmlformats.org/officeDocument/2006/relationships/image" Target="../media/image481.jpeg"/><Relationship Id="rId6" Type="http://schemas.openxmlformats.org/officeDocument/2006/relationships/image" Target="../media/image480.jpeg"/><Relationship Id="rId5" Type="http://schemas.openxmlformats.org/officeDocument/2006/relationships/image" Target="../media/image479.jpeg"/><Relationship Id="rId4" Type="http://schemas.openxmlformats.org/officeDocument/2006/relationships/image" Target="../media/image478.jpeg"/><Relationship Id="rId3" Type="http://schemas.openxmlformats.org/officeDocument/2006/relationships/image" Target="../media/image477.jpeg"/><Relationship Id="rId2" Type="http://schemas.openxmlformats.org/officeDocument/2006/relationships/image" Target="../media/image476.jpeg"/><Relationship Id="rId13" Type="http://schemas.openxmlformats.org/officeDocument/2006/relationships/image" Target="../media/image487.png"/><Relationship Id="rId12" Type="http://schemas.openxmlformats.org/officeDocument/2006/relationships/image" Target="../media/image486.png"/><Relationship Id="rId11" Type="http://schemas.openxmlformats.org/officeDocument/2006/relationships/image" Target="../media/image485.png"/><Relationship Id="rId10" Type="http://schemas.openxmlformats.org/officeDocument/2006/relationships/image" Target="../media/image484.png"/><Relationship Id="rId1" Type="http://schemas.openxmlformats.org/officeDocument/2006/relationships/image" Target="../media/image475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0.png"/><Relationship Id="rId2" Type="http://schemas.openxmlformats.org/officeDocument/2006/relationships/image" Target="../media/image489.png"/><Relationship Id="rId1" Type="http://schemas.openxmlformats.org/officeDocument/2006/relationships/image" Target="../media/image48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样品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试产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量产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829165" y="2338387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0287000" y="2337752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39</xdr:row>
      <xdr:rowOff>66674</xdr:rowOff>
    </xdr:from>
    <xdr:to>
      <xdr:col>14</xdr:col>
      <xdr:colOff>257915</xdr:colOff>
      <xdr:row>39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0551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60</xdr:row>
      <xdr:rowOff>36031</xdr:rowOff>
    </xdr:from>
    <xdr:to>
      <xdr:col>14</xdr:col>
      <xdr:colOff>247650</xdr:colOff>
      <xdr:row>60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697668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67</xdr:row>
      <xdr:rowOff>28575</xdr:rowOff>
    </xdr:from>
    <xdr:to>
      <xdr:col>12</xdr:col>
      <xdr:colOff>379879</xdr:colOff>
      <xdr:row>67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37025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67</xdr:row>
      <xdr:rowOff>13831</xdr:rowOff>
    </xdr:from>
    <xdr:to>
      <xdr:col>14</xdr:col>
      <xdr:colOff>251931</xdr:colOff>
      <xdr:row>67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35501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75</xdr:row>
      <xdr:rowOff>38314</xdr:rowOff>
    </xdr:from>
    <xdr:to>
      <xdr:col>14</xdr:col>
      <xdr:colOff>317228</xdr:colOff>
      <xdr:row>75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0897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76</xdr:row>
      <xdr:rowOff>43803</xdr:rowOff>
    </xdr:from>
    <xdr:to>
      <xdr:col>14</xdr:col>
      <xdr:colOff>295836</xdr:colOff>
      <xdr:row>76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04270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78</xdr:row>
      <xdr:rowOff>102347</xdr:rowOff>
    </xdr:from>
    <xdr:to>
      <xdr:col>15</xdr:col>
      <xdr:colOff>18489</xdr:colOff>
      <xdr:row>78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35906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79</xdr:row>
      <xdr:rowOff>32168</xdr:rowOff>
    </xdr:from>
    <xdr:to>
      <xdr:col>14</xdr:col>
      <xdr:colOff>248211</xdr:colOff>
      <xdr:row>79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1722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91</xdr:row>
      <xdr:rowOff>28611</xdr:rowOff>
    </xdr:from>
    <xdr:to>
      <xdr:col>14</xdr:col>
      <xdr:colOff>250120</xdr:colOff>
      <xdr:row>91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45785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96</xdr:row>
      <xdr:rowOff>105739</xdr:rowOff>
    </xdr:from>
    <xdr:to>
      <xdr:col>14</xdr:col>
      <xdr:colOff>247650</xdr:colOff>
      <xdr:row>96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67793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131</xdr:row>
      <xdr:rowOff>28575</xdr:rowOff>
    </xdr:from>
    <xdr:to>
      <xdr:col>14</xdr:col>
      <xdr:colOff>247650</xdr:colOff>
      <xdr:row>131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0385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135</xdr:row>
      <xdr:rowOff>74601</xdr:rowOff>
    </xdr:from>
    <xdr:to>
      <xdr:col>14</xdr:col>
      <xdr:colOff>267134</xdr:colOff>
      <xdr:row>135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16417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139</xdr:row>
      <xdr:rowOff>47122</xdr:rowOff>
    </xdr:from>
    <xdr:to>
      <xdr:col>14</xdr:col>
      <xdr:colOff>343816</xdr:colOff>
      <xdr:row>139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65146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143</xdr:row>
      <xdr:rowOff>19051</xdr:rowOff>
    </xdr:from>
    <xdr:to>
      <xdr:col>14</xdr:col>
      <xdr:colOff>256616</xdr:colOff>
      <xdr:row>143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13812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144</xdr:row>
      <xdr:rowOff>28687</xdr:rowOff>
    </xdr:from>
    <xdr:to>
      <xdr:col>14</xdr:col>
      <xdr:colOff>252693</xdr:colOff>
      <xdr:row>144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77630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160</xdr:row>
      <xdr:rowOff>48863</xdr:rowOff>
    </xdr:from>
    <xdr:to>
      <xdr:col>14</xdr:col>
      <xdr:colOff>269949</xdr:colOff>
      <xdr:row>160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85438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189</xdr:row>
      <xdr:rowOff>68690</xdr:rowOff>
    </xdr:from>
    <xdr:to>
      <xdr:col>14</xdr:col>
      <xdr:colOff>256615</xdr:colOff>
      <xdr:row>189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0555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198</xdr:row>
      <xdr:rowOff>46761</xdr:rowOff>
    </xdr:from>
    <xdr:to>
      <xdr:col>14</xdr:col>
      <xdr:colOff>249436</xdr:colOff>
      <xdr:row>198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74118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211</xdr:row>
      <xdr:rowOff>28575</xdr:rowOff>
    </xdr:from>
    <xdr:to>
      <xdr:col>14</xdr:col>
      <xdr:colOff>277814</xdr:colOff>
      <xdr:row>211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89585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232</xdr:row>
      <xdr:rowOff>76199</xdr:rowOff>
    </xdr:from>
    <xdr:to>
      <xdr:col>14</xdr:col>
      <xdr:colOff>257395</xdr:colOff>
      <xdr:row>232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14449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237</xdr:row>
      <xdr:rowOff>35206</xdr:rowOff>
    </xdr:from>
    <xdr:to>
      <xdr:col>14</xdr:col>
      <xdr:colOff>369234</xdr:colOff>
      <xdr:row>237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24710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24</xdr:row>
      <xdr:rowOff>21458</xdr:rowOff>
    </xdr:from>
    <xdr:to>
      <xdr:col>12</xdr:col>
      <xdr:colOff>1317010</xdr:colOff>
      <xdr:row>24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67365" y="11276330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25</xdr:row>
      <xdr:rowOff>9525</xdr:rowOff>
    </xdr:from>
    <xdr:to>
      <xdr:col>12</xdr:col>
      <xdr:colOff>1257299</xdr:colOff>
      <xdr:row>25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0753090" y="11817350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26</xdr:row>
      <xdr:rowOff>19050</xdr:rowOff>
    </xdr:from>
    <xdr:to>
      <xdr:col>12</xdr:col>
      <xdr:colOff>1371599</xdr:colOff>
      <xdr:row>26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582275" y="12379325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36</xdr:row>
      <xdr:rowOff>35706</xdr:rowOff>
    </xdr:from>
    <xdr:to>
      <xdr:col>12</xdr:col>
      <xdr:colOff>685800</xdr:colOff>
      <xdr:row>36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591800" y="17948910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38</xdr:row>
      <xdr:rowOff>19050</xdr:rowOff>
    </xdr:from>
    <xdr:to>
      <xdr:col>12</xdr:col>
      <xdr:colOff>1400175</xdr:colOff>
      <xdr:row>39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544175" y="19037300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43</xdr:row>
      <xdr:rowOff>38100</xdr:rowOff>
    </xdr:from>
    <xdr:to>
      <xdr:col>12</xdr:col>
      <xdr:colOff>1323975</xdr:colOff>
      <xdr:row>43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620375" y="21818600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44</xdr:row>
      <xdr:rowOff>38100</xdr:rowOff>
    </xdr:from>
    <xdr:to>
      <xdr:col>12</xdr:col>
      <xdr:colOff>1362075</xdr:colOff>
      <xdr:row>44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591800" y="22371050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47</xdr:row>
      <xdr:rowOff>28575</xdr:rowOff>
    </xdr:from>
    <xdr:to>
      <xdr:col>12</xdr:col>
      <xdr:colOff>1390650</xdr:colOff>
      <xdr:row>47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553700" y="24018875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48</xdr:row>
      <xdr:rowOff>28575</xdr:rowOff>
    </xdr:from>
    <xdr:to>
      <xdr:col>12</xdr:col>
      <xdr:colOff>1371600</xdr:colOff>
      <xdr:row>48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563225" y="24571325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50</xdr:row>
      <xdr:rowOff>57150</xdr:rowOff>
    </xdr:from>
    <xdr:to>
      <xdr:col>12</xdr:col>
      <xdr:colOff>1257324</xdr:colOff>
      <xdr:row>50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610850" y="25704800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53</xdr:row>
      <xdr:rowOff>28575</xdr:rowOff>
    </xdr:from>
    <xdr:to>
      <xdr:col>12</xdr:col>
      <xdr:colOff>1381125</xdr:colOff>
      <xdr:row>53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629900" y="27333575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54</xdr:row>
      <xdr:rowOff>85725</xdr:rowOff>
    </xdr:from>
    <xdr:to>
      <xdr:col>12</xdr:col>
      <xdr:colOff>1447800</xdr:colOff>
      <xdr:row>54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582275" y="27943175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57</xdr:row>
      <xdr:rowOff>47625</xdr:rowOff>
    </xdr:from>
    <xdr:to>
      <xdr:col>12</xdr:col>
      <xdr:colOff>942975</xdr:colOff>
      <xdr:row>57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18165" y="29562425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108</xdr:row>
      <xdr:rowOff>28574</xdr:rowOff>
    </xdr:from>
    <xdr:to>
      <xdr:col>12</xdr:col>
      <xdr:colOff>847725</xdr:colOff>
      <xdr:row>108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29925" y="51621690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67</xdr:row>
      <xdr:rowOff>31296</xdr:rowOff>
    </xdr:from>
    <xdr:to>
      <xdr:col>12</xdr:col>
      <xdr:colOff>990600</xdr:colOff>
      <xdr:row>67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725150" y="35070415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66</xdr:row>
      <xdr:rowOff>22777</xdr:rowOff>
    </xdr:from>
    <xdr:to>
      <xdr:col>12</xdr:col>
      <xdr:colOff>828675</xdr:colOff>
      <xdr:row>66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0715625" y="34509075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82</xdr:row>
      <xdr:rowOff>57150</xdr:rowOff>
    </xdr:from>
    <xdr:to>
      <xdr:col>12</xdr:col>
      <xdr:colOff>828675</xdr:colOff>
      <xdr:row>82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1825" y="43383200"/>
          <a:ext cx="552450" cy="4279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52388</xdr:colOff>
      <xdr:row>23</xdr:row>
      <xdr:rowOff>33338</xdr:rowOff>
    </xdr:from>
    <xdr:to>
      <xdr:col>12</xdr:col>
      <xdr:colOff>966788</xdr:colOff>
      <xdr:row>23</xdr:row>
      <xdr:rowOff>519113</xdr:rowOff>
    </xdr:to>
    <xdr:pic>
      <xdr:nvPicPr>
        <xdr:cNvPr id="2" name="图片 1" descr="DZ10V0024R0.jpg"/>
        <xdr:cNvPicPr>
          <a:picLocks noChangeAspect="1"/>
        </xdr:cNvPicPr>
      </xdr:nvPicPr>
      <xdr:blipFill>
        <a:blip r:embed="rId1" cstate="print"/>
        <a:srcRect l="46356" t="34953" r="43320" b="39136"/>
        <a:stretch>
          <a:fillRect/>
        </a:stretch>
      </xdr:blipFill>
      <xdr:spPr>
        <a:xfrm rot="5400000">
          <a:off x="10734675" y="12439650"/>
          <a:ext cx="485775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27</xdr:row>
      <xdr:rowOff>4764</xdr:rowOff>
    </xdr:from>
    <xdr:to>
      <xdr:col>12</xdr:col>
      <xdr:colOff>852487</xdr:colOff>
      <xdr:row>27</xdr:row>
      <xdr:rowOff>532103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r:embed="rId2"/>
        <a:srcRect l="15254" t="14815" r="35593" b="13889"/>
        <a:stretch>
          <a:fillRect/>
        </a:stretch>
      </xdr:blipFill>
      <xdr:spPr>
        <a:xfrm rot="5400000">
          <a:off x="10706735" y="15024735"/>
          <a:ext cx="527050" cy="699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28</xdr:row>
      <xdr:rowOff>19050</xdr:rowOff>
    </xdr:from>
    <xdr:to>
      <xdr:col>12</xdr:col>
      <xdr:colOff>895350</xdr:colOff>
      <xdr:row>28</xdr:row>
      <xdr:rowOff>533170</xdr:rowOff>
    </xdr:to>
    <xdr:pic>
      <xdr:nvPicPr>
        <xdr:cNvPr id="5" name="图片 4" descr="DZ10V0029R0.jpg"/>
        <xdr:cNvPicPr>
          <a:picLocks noChangeAspect="1"/>
        </xdr:cNvPicPr>
      </xdr:nvPicPr>
      <xdr:blipFill>
        <a:blip r:embed="rId3" cstate="print"/>
        <a:srcRect l="38292" t="48347" r="38843" b="40083"/>
        <a:stretch>
          <a:fillRect/>
        </a:stretch>
      </xdr:blipFill>
      <xdr:spPr>
        <a:xfrm>
          <a:off x="10601325" y="15678150"/>
          <a:ext cx="762000" cy="513715"/>
        </a:xfrm>
        <a:prstGeom prst="rect">
          <a:avLst/>
        </a:prstGeom>
      </xdr:spPr>
    </xdr:pic>
    <xdr:clientData/>
  </xdr:twoCellAnchor>
  <xdr:twoCellAnchor editAs="oneCell">
    <xdr:from>
      <xdr:col>12</xdr:col>
      <xdr:colOff>118490</xdr:colOff>
      <xdr:row>30</xdr:row>
      <xdr:rowOff>47626</xdr:rowOff>
    </xdr:from>
    <xdr:to>
      <xdr:col>12</xdr:col>
      <xdr:colOff>752475</xdr:colOff>
      <xdr:row>30</xdr:row>
      <xdr:rowOff>504826</xdr:rowOff>
    </xdr:to>
    <xdr:pic>
      <xdr:nvPicPr>
        <xdr:cNvPr id="6" name="图片 5" descr="DZ10V0031R0.jpg"/>
        <xdr:cNvPicPr>
          <a:picLocks noChangeAspect="1"/>
        </xdr:cNvPicPr>
      </xdr:nvPicPr>
      <xdr:blipFill>
        <a:blip r:embed="rId4" cstate="print"/>
        <a:srcRect l="34490" t="48915" r="42950" b="38883"/>
        <a:stretch>
          <a:fillRect/>
        </a:stretch>
      </xdr:blipFill>
      <xdr:spPr>
        <a:xfrm>
          <a:off x="10586085" y="16811625"/>
          <a:ext cx="6343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31</xdr:row>
      <xdr:rowOff>54028</xdr:rowOff>
    </xdr:from>
    <xdr:to>
      <xdr:col>12</xdr:col>
      <xdr:colOff>885825</xdr:colOff>
      <xdr:row>31</xdr:row>
      <xdr:rowOff>514350</xdr:rowOff>
    </xdr:to>
    <xdr:pic>
      <xdr:nvPicPr>
        <xdr:cNvPr id="7" name="图片 6" descr="DZ10V0032R0.jpg"/>
        <xdr:cNvPicPr>
          <a:picLocks noChangeAspect="1"/>
        </xdr:cNvPicPr>
      </xdr:nvPicPr>
      <xdr:blipFill>
        <a:blip r:embed="rId5" cstate="print"/>
        <a:srcRect l="23955" t="50140" r="51184" b="30083"/>
        <a:stretch>
          <a:fillRect/>
        </a:stretch>
      </xdr:blipFill>
      <xdr:spPr>
        <a:xfrm>
          <a:off x="10582275" y="17370425"/>
          <a:ext cx="771525" cy="460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32</xdr:row>
      <xdr:rowOff>38100</xdr:rowOff>
    </xdr:from>
    <xdr:to>
      <xdr:col>12</xdr:col>
      <xdr:colOff>904875</xdr:colOff>
      <xdr:row>32</xdr:row>
      <xdr:rowOff>533400</xdr:rowOff>
    </xdr:to>
    <xdr:pic>
      <xdr:nvPicPr>
        <xdr:cNvPr id="8" name="图片 7" descr="DZ10V0033R0.jpg"/>
        <xdr:cNvPicPr>
          <a:picLocks noChangeAspect="1"/>
        </xdr:cNvPicPr>
      </xdr:nvPicPr>
      <xdr:blipFill>
        <a:blip r:embed="rId6" cstate="print"/>
        <a:srcRect l="37701" t="55081" r="41711" b="34491"/>
        <a:stretch>
          <a:fillRect/>
        </a:stretch>
      </xdr:blipFill>
      <xdr:spPr>
        <a:xfrm>
          <a:off x="10639425" y="17907000"/>
          <a:ext cx="733425" cy="49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33</xdr:row>
      <xdr:rowOff>123825</xdr:rowOff>
    </xdr:from>
    <xdr:to>
      <xdr:col>12</xdr:col>
      <xdr:colOff>885825</xdr:colOff>
      <xdr:row>33</xdr:row>
      <xdr:rowOff>476250</xdr:rowOff>
    </xdr:to>
    <xdr:pic>
      <xdr:nvPicPr>
        <xdr:cNvPr id="9" name="图片 8" descr="DZ10V0034R0.jpg"/>
        <xdr:cNvPicPr>
          <a:picLocks noChangeAspect="1"/>
        </xdr:cNvPicPr>
      </xdr:nvPicPr>
      <xdr:blipFill>
        <a:blip r:embed="rId7" cstate="print"/>
        <a:srcRect l="39564" t="50467" r="37694" b="40888"/>
        <a:stretch>
          <a:fillRect/>
        </a:stretch>
      </xdr:blipFill>
      <xdr:spPr>
        <a:xfrm>
          <a:off x="10658475" y="18545175"/>
          <a:ext cx="695325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345154</xdr:colOff>
      <xdr:row>3</xdr:row>
      <xdr:rowOff>76200</xdr:rowOff>
    </xdr:from>
    <xdr:to>
      <xdr:col>12</xdr:col>
      <xdr:colOff>1009650</xdr:colOff>
      <xdr:row>3</xdr:row>
      <xdr:rowOff>504825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812780" y="1647825"/>
          <a:ext cx="66484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7</xdr:row>
      <xdr:rowOff>36750</xdr:rowOff>
    </xdr:from>
    <xdr:to>
      <xdr:col>12</xdr:col>
      <xdr:colOff>1104899</xdr:colOff>
      <xdr:row>7</xdr:row>
      <xdr:rowOff>533400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381762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8</xdr:row>
      <xdr:rowOff>36750</xdr:rowOff>
    </xdr:from>
    <xdr:to>
      <xdr:col>12</xdr:col>
      <xdr:colOff>1104899</xdr:colOff>
      <xdr:row>8</xdr:row>
      <xdr:rowOff>533400</xdr:rowOff>
    </xdr:to>
    <xdr:pic>
      <xdr:nvPicPr>
        <xdr:cNvPr id="11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437007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10</xdr:row>
      <xdr:rowOff>9525</xdr:rowOff>
    </xdr:from>
    <xdr:to>
      <xdr:col>12</xdr:col>
      <xdr:colOff>1104900</xdr:colOff>
      <xdr:row>10</xdr:row>
      <xdr:rowOff>506175</xdr:rowOff>
    </xdr:to>
    <xdr:pic>
      <xdr:nvPicPr>
        <xdr:cNvPr id="12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54483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12</xdr:row>
      <xdr:rowOff>9525</xdr:rowOff>
    </xdr:from>
    <xdr:to>
      <xdr:col>12</xdr:col>
      <xdr:colOff>1104900</xdr:colOff>
      <xdr:row>12</xdr:row>
      <xdr:rowOff>506175</xdr:rowOff>
    </xdr:to>
    <xdr:pic>
      <xdr:nvPicPr>
        <xdr:cNvPr id="13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65532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77004</xdr:colOff>
      <xdr:row>26</xdr:row>
      <xdr:rowOff>28575</xdr:rowOff>
    </xdr:from>
    <xdr:to>
      <xdr:col>12</xdr:col>
      <xdr:colOff>761999</xdr:colOff>
      <xdr:row>26</xdr:row>
      <xdr:rowOff>381000</xdr:rowOff>
    </xdr:to>
    <xdr:pic>
      <xdr:nvPicPr>
        <xdr:cNvPr id="4" name="Picture 4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544810" y="14306550"/>
          <a:ext cx="68453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590550</xdr:colOff>
      <xdr:row>26</xdr:row>
      <xdr:rowOff>441546</xdr:rowOff>
    </xdr:from>
    <xdr:to>
      <xdr:col>12</xdr:col>
      <xdr:colOff>1371600</xdr:colOff>
      <xdr:row>27</xdr:row>
      <xdr:rowOff>0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1058525" y="14719300"/>
          <a:ext cx="781050" cy="38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145472</xdr:colOff>
      <xdr:row>24</xdr:row>
      <xdr:rowOff>57150</xdr:rowOff>
    </xdr:from>
    <xdr:to>
      <xdr:col>12</xdr:col>
      <xdr:colOff>1066799</xdr:colOff>
      <xdr:row>24</xdr:row>
      <xdr:rowOff>419100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10613390" y="13230225"/>
          <a:ext cx="92075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25</xdr:row>
      <xdr:rowOff>59512</xdr:rowOff>
    </xdr:from>
    <xdr:to>
      <xdr:col>12</xdr:col>
      <xdr:colOff>1152525</xdr:colOff>
      <xdr:row>25</xdr:row>
      <xdr:rowOff>514350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10601325" y="13784580"/>
          <a:ext cx="1019175" cy="455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238124</xdr:colOff>
      <xdr:row>1</xdr:row>
      <xdr:rowOff>32557</xdr:rowOff>
    </xdr:from>
    <xdr:to>
      <xdr:col>12</xdr:col>
      <xdr:colOff>647699</xdr:colOff>
      <xdr:row>1</xdr:row>
      <xdr:rowOff>485775</xdr:rowOff>
    </xdr:to>
    <xdr:pic>
      <xdr:nvPicPr>
        <xdr:cNvPr id="2" name="图片 1" descr="DZ14V0001R0.JPG"/>
        <xdr:cNvPicPr>
          <a:picLocks noChangeAspect="1"/>
        </xdr:cNvPicPr>
      </xdr:nvPicPr>
      <xdr:blipFill>
        <a:blip r:embed="rId1" cstate="print"/>
        <a:srcRect l="39106" t="26063" r="26816" b="23657"/>
        <a:stretch>
          <a:fillRect/>
        </a:stretch>
      </xdr:blipFill>
      <xdr:spPr>
        <a:xfrm>
          <a:off x="11095990" y="403860"/>
          <a:ext cx="409575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247649</xdr:colOff>
      <xdr:row>2</xdr:row>
      <xdr:rowOff>47625</xdr:rowOff>
    </xdr:from>
    <xdr:to>
      <xdr:col>12</xdr:col>
      <xdr:colOff>771524</xdr:colOff>
      <xdr:row>2</xdr:row>
      <xdr:rowOff>504732</xdr:rowOff>
    </xdr:to>
    <xdr:pic>
      <xdr:nvPicPr>
        <xdr:cNvPr id="3" name="图片 2" descr="DZ14V0002R0.JPG"/>
        <xdr:cNvPicPr>
          <a:picLocks noChangeAspect="1"/>
        </xdr:cNvPicPr>
      </xdr:nvPicPr>
      <xdr:blipFill>
        <a:blip r:embed="rId2" cstate="print"/>
        <a:srcRect l="42327" t="35518" r="43646" b="42826"/>
        <a:stretch>
          <a:fillRect/>
        </a:stretch>
      </xdr:blipFill>
      <xdr:spPr>
        <a:xfrm>
          <a:off x="11105515" y="942975"/>
          <a:ext cx="523875" cy="45656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3</xdr:row>
      <xdr:rowOff>46241</xdr:rowOff>
    </xdr:from>
    <xdr:to>
      <xdr:col>12</xdr:col>
      <xdr:colOff>809624</xdr:colOff>
      <xdr:row>3</xdr:row>
      <xdr:rowOff>561975</xdr:rowOff>
    </xdr:to>
    <xdr:pic>
      <xdr:nvPicPr>
        <xdr:cNvPr id="4" name="图片 3" descr="DZ14V0003R0.JPG"/>
        <xdr:cNvPicPr>
          <a:picLocks noChangeAspect="1"/>
        </xdr:cNvPicPr>
      </xdr:nvPicPr>
      <xdr:blipFill>
        <a:blip r:embed="rId3" cstate="print"/>
        <a:srcRect l="32171" t="29686" r="31183" b="30828"/>
        <a:stretch>
          <a:fillRect/>
        </a:stretch>
      </xdr:blipFill>
      <xdr:spPr>
        <a:xfrm>
          <a:off x="11029315" y="1464945"/>
          <a:ext cx="638175" cy="516255"/>
        </a:xfrm>
        <a:prstGeom prst="rect">
          <a:avLst/>
        </a:prstGeom>
      </xdr:spPr>
    </xdr:pic>
    <xdr:clientData/>
  </xdr:twoCellAnchor>
  <xdr:twoCellAnchor editAs="oneCell">
    <xdr:from>
      <xdr:col>12</xdr:col>
      <xdr:colOff>222085</xdr:colOff>
      <xdr:row>4</xdr:row>
      <xdr:rowOff>47625</xdr:rowOff>
    </xdr:from>
    <xdr:to>
      <xdr:col>12</xdr:col>
      <xdr:colOff>752475</xdr:colOff>
      <xdr:row>4</xdr:row>
      <xdr:rowOff>485774</xdr:rowOff>
    </xdr:to>
    <xdr:pic>
      <xdr:nvPicPr>
        <xdr:cNvPr id="5" name="图片 4" descr="DZ14V0004R0.JPG"/>
        <xdr:cNvPicPr>
          <a:picLocks noChangeAspect="1"/>
        </xdr:cNvPicPr>
      </xdr:nvPicPr>
      <xdr:blipFill>
        <a:blip r:embed="rId4" cstate="print"/>
        <a:srcRect l="43233" t="36616" r="36474" b="41033"/>
        <a:stretch>
          <a:fillRect/>
        </a:stretch>
      </xdr:blipFill>
      <xdr:spPr>
        <a:xfrm>
          <a:off x="11080115" y="2095500"/>
          <a:ext cx="530860" cy="43751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95249</xdr:colOff>
      <xdr:row>9</xdr:row>
      <xdr:rowOff>63939</xdr:rowOff>
    </xdr:from>
    <xdr:to>
      <xdr:col>12</xdr:col>
      <xdr:colOff>1323974</xdr:colOff>
      <xdr:row>9</xdr:row>
      <xdr:rowOff>495300</xdr:rowOff>
    </xdr:to>
    <xdr:pic>
      <xdr:nvPicPr>
        <xdr:cNvPr id="6" name="图片 5" descr="DZ14V0009R0.JPG"/>
        <xdr:cNvPicPr>
          <a:picLocks noChangeAspect="1"/>
        </xdr:cNvPicPr>
      </xdr:nvPicPr>
      <xdr:blipFill>
        <a:blip r:embed="rId5" cstate="print"/>
        <a:srcRect l="23587" t="41813" r="15945" b="29883"/>
        <a:stretch>
          <a:fillRect/>
        </a:stretch>
      </xdr:blipFill>
      <xdr:spPr>
        <a:xfrm>
          <a:off x="10953115" y="4730750"/>
          <a:ext cx="122872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13</xdr:row>
      <xdr:rowOff>57150</xdr:rowOff>
    </xdr:from>
    <xdr:to>
      <xdr:col>12</xdr:col>
      <xdr:colOff>1152524</xdr:colOff>
      <xdr:row>13</xdr:row>
      <xdr:rowOff>502776</xdr:rowOff>
    </xdr:to>
    <xdr:pic>
      <xdr:nvPicPr>
        <xdr:cNvPr id="8" name="图片 7" descr="DZ14V0013R0.JPG"/>
        <xdr:cNvPicPr>
          <a:picLocks noChangeAspect="1"/>
        </xdr:cNvPicPr>
      </xdr:nvPicPr>
      <xdr:blipFill>
        <a:blip r:embed="rId6" cstate="print"/>
        <a:srcRect l="23929" t="30438" r="24519" b="34607"/>
        <a:stretch>
          <a:fillRect/>
        </a:stretch>
      </xdr:blipFill>
      <xdr:spPr>
        <a:xfrm>
          <a:off x="11134725" y="6819900"/>
          <a:ext cx="875665" cy="445135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408252</xdr:colOff>
      <xdr:row>14</xdr:row>
      <xdr:rowOff>38103</xdr:rowOff>
    </xdr:from>
    <xdr:to>
      <xdr:col>12</xdr:col>
      <xdr:colOff>969109</xdr:colOff>
      <xdr:row>14</xdr:row>
      <xdr:rowOff>473810</xdr:rowOff>
    </xdr:to>
    <xdr:pic>
      <xdr:nvPicPr>
        <xdr:cNvPr id="10" name="图片 9" descr="DZ14V0014R0.JPG"/>
        <xdr:cNvPicPr>
          <a:picLocks noChangeAspect="1"/>
        </xdr:cNvPicPr>
      </xdr:nvPicPr>
      <xdr:blipFill>
        <a:blip r:embed="rId7" cstate="print"/>
        <a:srcRect l="42294" t="24266" r="40115" b="45542"/>
        <a:stretch>
          <a:fillRect/>
        </a:stretch>
      </xdr:blipFill>
      <xdr:spPr>
        <a:xfrm rot="5400000">
          <a:off x="11329035" y="7261860"/>
          <a:ext cx="435610" cy="560705"/>
        </a:xfrm>
        <a:prstGeom prst="rect">
          <a:avLst/>
        </a:prstGeom>
      </xdr:spPr>
    </xdr:pic>
    <xdr:clientData/>
  </xdr:twoCellAnchor>
  <xdr:twoCellAnchor editAs="oneCell">
    <xdr:from>
      <xdr:col>12</xdr:col>
      <xdr:colOff>273874</xdr:colOff>
      <xdr:row>16</xdr:row>
      <xdr:rowOff>38101</xdr:rowOff>
    </xdr:from>
    <xdr:to>
      <xdr:col>12</xdr:col>
      <xdr:colOff>742950</xdr:colOff>
      <xdr:row>16</xdr:row>
      <xdr:rowOff>495301</xdr:rowOff>
    </xdr:to>
    <xdr:pic>
      <xdr:nvPicPr>
        <xdr:cNvPr id="11" name="图片 10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32185" y="8372475"/>
          <a:ext cx="4692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18</xdr:row>
      <xdr:rowOff>42454</xdr:rowOff>
    </xdr:from>
    <xdr:to>
      <xdr:col>12</xdr:col>
      <xdr:colOff>1314450</xdr:colOff>
      <xdr:row>18</xdr:row>
      <xdr:rowOff>495300</xdr:rowOff>
    </xdr:to>
    <xdr:pic>
      <xdr:nvPicPr>
        <xdr:cNvPr id="12" name="图片 11" descr="DZ14V0018R0.JPG"/>
        <xdr:cNvPicPr>
          <a:picLocks noChangeAspect="1"/>
        </xdr:cNvPicPr>
      </xdr:nvPicPr>
      <xdr:blipFill>
        <a:blip r:embed="rId9" cstate="print"/>
        <a:srcRect l="18252" t="34319" r="16230" b="33234"/>
        <a:stretch>
          <a:fillRect/>
        </a:stretch>
      </xdr:blipFill>
      <xdr:spPr>
        <a:xfrm>
          <a:off x="10953750" y="9424035"/>
          <a:ext cx="1219200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19</xdr:row>
      <xdr:rowOff>19050</xdr:rowOff>
    </xdr:from>
    <xdr:to>
      <xdr:col>12</xdr:col>
      <xdr:colOff>779768</xdr:colOff>
      <xdr:row>19</xdr:row>
      <xdr:rowOff>504825</xdr:rowOff>
    </xdr:to>
    <xdr:pic>
      <xdr:nvPicPr>
        <xdr:cNvPr id="14" name="图片 13" descr="DZ14V0019R0.jpg"/>
        <xdr:cNvPicPr>
          <a:picLocks noChangeAspect="1"/>
        </xdr:cNvPicPr>
      </xdr:nvPicPr>
      <xdr:blipFill>
        <a:blip r:embed="rId10" cstate="print"/>
        <a:srcRect l="27098" t="35335" r="34411" b="28637"/>
        <a:stretch>
          <a:fillRect/>
        </a:stretch>
      </xdr:blipFill>
      <xdr:spPr>
        <a:xfrm>
          <a:off x="11249025" y="9925050"/>
          <a:ext cx="388620" cy="485775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428624</xdr:colOff>
      <xdr:row>21</xdr:row>
      <xdr:rowOff>31883</xdr:rowOff>
    </xdr:from>
    <xdr:to>
      <xdr:col>12</xdr:col>
      <xdr:colOff>723899</xdr:colOff>
      <xdr:row>21</xdr:row>
      <xdr:rowOff>504824</xdr:rowOff>
    </xdr:to>
    <xdr:pic>
      <xdr:nvPicPr>
        <xdr:cNvPr id="15" name="图片 14" descr="DZ14V0020R0.jpg"/>
        <xdr:cNvPicPr>
          <a:picLocks noChangeAspect="1"/>
        </xdr:cNvPicPr>
      </xdr:nvPicPr>
      <xdr:blipFill>
        <a:blip r:embed="rId11" cstate="print"/>
        <a:srcRect l="27116" t="30311" r="32124" b="20725"/>
        <a:stretch>
          <a:fillRect/>
        </a:stretch>
      </xdr:blipFill>
      <xdr:spPr>
        <a:xfrm>
          <a:off x="11286490" y="10985500"/>
          <a:ext cx="295275" cy="47244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23</xdr:row>
      <xdr:rowOff>38190</xdr:rowOff>
    </xdr:from>
    <xdr:to>
      <xdr:col>12</xdr:col>
      <xdr:colOff>933450</xdr:colOff>
      <xdr:row>23</xdr:row>
      <xdr:rowOff>495300</xdr:rowOff>
    </xdr:to>
    <xdr:pic>
      <xdr:nvPicPr>
        <xdr:cNvPr id="13" name="图片 12" descr="DZ14V0022R0.jpg"/>
        <xdr:cNvPicPr>
          <a:picLocks noChangeAspect="1"/>
        </xdr:cNvPicPr>
      </xdr:nvPicPr>
      <xdr:blipFill>
        <a:blip r:embed="rId12" cstate="print"/>
        <a:srcRect l="31875" t="38125" r="18281" b="11250"/>
        <a:stretch>
          <a:fillRect/>
        </a:stretch>
      </xdr:blipFill>
      <xdr:spPr>
        <a:xfrm>
          <a:off x="11191875" y="12039600"/>
          <a:ext cx="60007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313871</xdr:colOff>
      <xdr:row>12</xdr:row>
      <xdr:rowOff>38101</xdr:rowOff>
    </xdr:from>
    <xdr:to>
      <xdr:col>12</xdr:col>
      <xdr:colOff>933451</xdr:colOff>
      <xdr:row>12</xdr:row>
      <xdr:rowOff>485775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72190" y="6276975"/>
          <a:ext cx="61976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342900</xdr:colOff>
      <xdr:row>22</xdr:row>
      <xdr:rowOff>9871</xdr:rowOff>
    </xdr:from>
    <xdr:to>
      <xdr:col>12</xdr:col>
      <xdr:colOff>923924</xdr:colOff>
      <xdr:row>22</xdr:row>
      <xdr:rowOff>495818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1201400" y="11487150"/>
          <a:ext cx="5803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61435</xdr:colOff>
      <xdr:row>24</xdr:row>
      <xdr:rowOff>28574</xdr:rowOff>
    </xdr:from>
    <xdr:to>
      <xdr:col>12</xdr:col>
      <xdr:colOff>676751</xdr:colOff>
      <xdr:row>24</xdr:row>
      <xdr:rowOff>676275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0919460" y="12553315"/>
          <a:ext cx="615315" cy="648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824436</xdr:colOff>
      <xdr:row>24</xdr:row>
      <xdr:rowOff>28574</xdr:rowOff>
    </xdr:from>
    <xdr:to>
      <xdr:col>12</xdr:col>
      <xdr:colOff>1391384</xdr:colOff>
      <xdr:row>24</xdr:row>
      <xdr:rowOff>685800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1682730" y="12553315"/>
          <a:ext cx="567055" cy="657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25</xdr:row>
      <xdr:rowOff>153029</xdr:rowOff>
    </xdr:from>
    <xdr:to>
      <xdr:col>12</xdr:col>
      <xdr:colOff>676274</xdr:colOff>
      <xdr:row>25</xdr:row>
      <xdr:rowOff>695325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906125" y="13411200"/>
          <a:ext cx="62801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752475</xdr:colOff>
      <xdr:row>25</xdr:row>
      <xdr:rowOff>150841</xdr:rowOff>
    </xdr:from>
    <xdr:to>
      <xdr:col>12</xdr:col>
      <xdr:colOff>1465488</xdr:colOff>
      <xdr:row>25</xdr:row>
      <xdr:rowOff>695324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11610975" y="13409295"/>
          <a:ext cx="712470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283399</xdr:colOff>
      <xdr:row>15</xdr:row>
      <xdr:rowOff>57151</xdr:rowOff>
    </xdr:from>
    <xdr:to>
      <xdr:col>12</xdr:col>
      <xdr:colOff>752475</xdr:colOff>
      <xdr:row>15</xdr:row>
      <xdr:rowOff>514351</xdr:rowOff>
    </xdr:to>
    <xdr:pic>
      <xdr:nvPicPr>
        <xdr:cNvPr id="22" name="图片 21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41710" y="7867650"/>
          <a:ext cx="469265" cy="457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304801</xdr:colOff>
      <xdr:row>11</xdr:row>
      <xdr:rowOff>38099</xdr:rowOff>
    </xdr:from>
    <xdr:to>
      <xdr:col>12</xdr:col>
      <xdr:colOff>762001</xdr:colOff>
      <xdr:row>11</xdr:row>
      <xdr:rowOff>466724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48950" y="5704840"/>
          <a:ext cx="4572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15</xdr:row>
      <xdr:rowOff>19050</xdr:rowOff>
    </xdr:from>
    <xdr:to>
      <xdr:col>12</xdr:col>
      <xdr:colOff>417263</xdr:colOff>
      <xdr:row>15</xdr:row>
      <xdr:rowOff>485775</xdr:rowOff>
    </xdr:to>
    <xdr:pic>
      <xdr:nvPicPr>
        <xdr:cNvPr id="266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401300" y="7743825"/>
          <a:ext cx="36004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571500</xdr:colOff>
      <xdr:row>15</xdr:row>
      <xdr:rowOff>47624</xdr:rowOff>
    </xdr:from>
    <xdr:to>
      <xdr:col>12</xdr:col>
      <xdr:colOff>857449</xdr:colOff>
      <xdr:row>15</xdr:row>
      <xdr:rowOff>495299</xdr:rowOff>
    </xdr:to>
    <xdr:pic>
      <xdr:nvPicPr>
        <xdr:cNvPr id="26627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0915650" y="7771765"/>
          <a:ext cx="2857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304799</xdr:colOff>
      <xdr:row>10</xdr:row>
      <xdr:rowOff>74498</xdr:rowOff>
    </xdr:from>
    <xdr:to>
      <xdr:col>12</xdr:col>
      <xdr:colOff>733424</xdr:colOff>
      <xdr:row>10</xdr:row>
      <xdr:rowOff>457199</xdr:rowOff>
    </xdr:to>
    <xdr:pic>
      <xdr:nvPicPr>
        <xdr:cNvPr id="5" name="Picture 25"/>
        <xdr:cNvPicPr>
          <a:picLocks noChangeAspect="1" noChangeArrowheads="1"/>
        </xdr:cNvPicPr>
      </xdr:nvPicPr>
      <xdr:blipFill>
        <a:blip r:embed="rId4" cstate="print"/>
        <a:srcRect l="8571" t="9697" r="11429" b="12583"/>
        <a:stretch>
          <a:fillRect/>
        </a:stretch>
      </xdr:blipFill>
      <xdr:spPr>
        <a:xfrm>
          <a:off x="10648315" y="5227320"/>
          <a:ext cx="428625" cy="382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1304924</xdr:colOff>
      <xdr:row>10</xdr:row>
      <xdr:rowOff>87489</xdr:rowOff>
    </xdr:from>
    <xdr:to>
      <xdr:col>12</xdr:col>
      <xdr:colOff>1714499</xdr:colOff>
      <xdr:row>10</xdr:row>
      <xdr:rowOff>466725</xdr:rowOff>
    </xdr:to>
    <xdr:pic>
      <xdr:nvPicPr>
        <xdr:cNvPr id="6" name="Picture 26"/>
        <xdr:cNvPicPr>
          <a:picLocks noChangeAspect="1" noChangeArrowheads="1"/>
        </xdr:cNvPicPr>
      </xdr:nvPicPr>
      <xdr:blipFill>
        <a:blip r:embed="rId5" cstate="print"/>
        <a:srcRect l="12363" t="8222" r="6044" b="12064"/>
        <a:stretch>
          <a:fillRect/>
        </a:stretch>
      </xdr:blipFill>
      <xdr:spPr>
        <a:xfrm>
          <a:off x="11648440" y="5240020"/>
          <a:ext cx="409575" cy="379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66674</xdr:colOff>
      <xdr:row>14</xdr:row>
      <xdr:rowOff>29808</xdr:rowOff>
    </xdr:from>
    <xdr:to>
      <xdr:col>12</xdr:col>
      <xdr:colOff>590549</xdr:colOff>
      <xdr:row>14</xdr:row>
      <xdr:rowOff>489612</xdr:rowOff>
    </xdr:to>
    <xdr:pic>
      <xdr:nvPicPr>
        <xdr:cNvPr id="7" name="Picture 2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410190" y="7239635"/>
          <a:ext cx="523875" cy="46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911902</xdr:colOff>
      <xdr:row>14</xdr:row>
      <xdr:rowOff>7812</xdr:rowOff>
    </xdr:from>
    <xdr:to>
      <xdr:col>12</xdr:col>
      <xdr:colOff>1400174</xdr:colOff>
      <xdr:row>14</xdr:row>
      <xdr:rowOff>507897</xdr:rowOff>
    </xdr:to>
    <xdr:pic>
      <xdr:nvPicPr>
        <xdr:cNvPr id="8" name="Picture 28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256010" y="7218045"/>
          <a:ext cx="487680" cy="499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99060</xdr:colOff>
      <xdr:row>20</xdr:row>
      <xdr:rowOff>0</xdr:rowOff>
    </xdr:from>
    <xdr:to>
      <xdr:col>12</xdr:col>
      <xdr:colOff>609599</xdr:colOff>
      <xdr:row>20</xdr:row>
      <xdr:rowOff>454590</xdr:rowOff>
    </xdr:to>
    <xdr:pic>
      <xdr:nvPicPr>
        <xdr:cNvPr id="9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43210" y="10477500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1382221</xdr:colOff>
      <xdr:row>20</xdr:row>
      <xdr:rowOff>4695</xdr:rowOff>
    </xdr:from>
    <xdr:to>
      <xdr:col>12</xdr:col>
      <xdr:colOff>1899012</xdr:colOff>
      <xdr:row>20</xdr:row>
      <xdr:rowOff>428625</xdr:rowOff>
    </xdr:to>
    <xdr:pic>
      <xdr:nvPicPr>
        <xdr:cNvPr id="10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25910" y="1048194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146685</xdr:colOff>
      <xdr:row>21</xdr:row>
      <xdr:rowOff>28575</xdr:rowOff>
    </xdr:from>
    <xdr:to>
      <xdr:col>12</xdr:col>
      <xdr:colOff>657224</xdr:colOff>
      <xdr:row>21</xdr:row>
      <xdr:rowOff>483165</xdr:rowOff>
    </xdr:to>
    <xdr:pic>
      <xdr:nvPicPr>
        <xdr:cNvPr id="11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90835" y="110204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1420321</xdr:colOff>
      <xdr:row>21</xdr:row>
      <xdr:rowOff>52320</xdr:rowOff>
    </xdr:from>
    <xdr:to>
      <xdr:col>12</xdr:col>
      <xdr:colOff>1937112</xdr:colOff>
      <xdr:row>21</xdr:row>
      <xdr:rowOff>476250</xdr:rowOff>
    </xdr:to>
    <xdr:pic>
      <xdr:nvPicPr>
        <xdr:cNvPr id="12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64010" y="11043920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165735</xdr:colOff>
      <xdr:row>16</xdr:row>
      <xdr:rowOff>76200</xdr:rowOff>
    </xdr:from>
    <xdr:to>
      <xdr:col>12</xdr:col>
      <xdr:colOff>676274</xdr:colOff>
      <xdr:row>17</xdr:row>
      <xdr:rowOff>16440</xdr:rowOff>
    </xdr:to>
    <xdr:pic>
      <xdr:nvPicPr>
        <xdr:cNvPr id="13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509885" y="83153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1391746</xdr:colOff>
      <xdr:row>16</xdr:row>
      <xdr:rowOff>90420</xdr:rowOff>
    </xdr:from>
    <xdr:to>
      <xdr:col>12</xdr:col>
      <xdr:colOff>1908537</xdr:colOff>
      <xdr:row>17</xdr:row>
      <xdr:rowOff>0</xdr:rowOff>
    </xdr:to>
    <xdr:pic>
      <xdr:nvPicPr>
        <xdr:cNvPr id="14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35435" y="832929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</xdr:row>
      <xdr:rowOff>47625</xdr:rowOff>
    </xdr:from>
    <xdr:to>
      <xdr:col>12</xdr:col>
      <xdr:colOff>1133475</xdr:colOff>
      <xdr:row>1</xdr:row>
      <xdr:rowOff>521406</xdr:rowOff>
    </xdr:to>
    <xdr:pic>
      <xdr:nvPicPr>
        <xdr:cNvPr id="17" name="图片 16" descr="DZ15V0001R0.jpg"/>
        <xdr:cNvPicPr>
          <a:picLocks noChangeAspect="1"/>
        </xdr:cNvPicPr>
      </xdr:nvPicPr>
      <xdr:blipFill>
        <a:blip r:embed="rId10" cstate="print"/>
        <a:srcRect l="30754" t="41518" r="37103" b="46726"/>
        <a:stretch>
          <a:fillRect/>
        </a:stretch>
      </xdr:blipFill>
      <xdr:spPr>
        <a:xfrm>
          <a:off x="10506075" y="419100"/>
          <a:ext cx="971550" cy="47371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2</xdr:row>
      <xdr:rowOff>28575</xdr:rowOff>
    </xdr:from>
    <xdr:to>
      <xdr:col>12</xdr:col>
      <xdr:colOff>771525</xdr:colOff>
      <xdr:row>2</xdr:row>
      <xdr:rowOff>485775</xdr:rowOff>
    </xdr:to>
    <xdr:pic>
      <xdr:nvPicPr>
        <xdr:cNvPr id="18" name="图片 17" descr="DZ15V0002R0.JPG"/>
        <xdr:cNvPicPr>
          <a:picLocks noChangeAspect="1"/>
        </xdr:cNvPicPr>
      </xdr:nvPicPr>
      <xdr:blipFill>
        <a:blip r:embed="rId11" cstate="print"/>
        <a:srcRect l="43742" t="39848" r="41346" b="44246"/>
        <a:stretch>
          <a:fillRect/>
        </a:stretch>
      </xdr:blipFill>
      <xdr:spPr>
        <a:xfrm>
          <a:off x="10544175" y="1000125"/>
          <a:ext cx="57150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432561</xdr:colOff>
      <xdr:row>5</xdr:row>
      <xdr:rowOff>42036</xdr:rowOff>
    </xdr:from>
    <xdr:to>
      <xdr:col>12</xdr:col>
      <xdr:colOff>929512</xdr:colOff>
      <xdr:row>5</xdr:row>
      <xdr:rowOff>451611</xdr:rowOff>
    </xdr:to>
    <xdr:pic>
      <xdr:nvPicPr>
        <xdr:cNvPr id="20" name="图片 19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200000">
          <a:off x="10819765" y="2579370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506272</xdr:colOff>
      <xdr:row>7</xdr:row>
      <xdr:rowOff>19050</xdr:rowOff>
    </xdr:from>
    <xdr:to>
      <xdr:col>12</xdr:col>
      <xdr:colOff>866775</xdr:colOff>
      <xdr:row>7</xdr:row>
      <xdr:rowOff>457200</xdr:rowOff>
    </xdr:to>
    <xdr:pic>
      <xdr:nvPicPr>
        <xdr:cNvPr id="21" name="图片 20" descr="DZ15V0006R0.jpg"/>
        <xdr:cNvPicPr>
          <a:picLocks noChangeAspect="1"/>
        </xdr:cNvPicPr>
      </xdr:nvPicPr>
      <xdr:blipFill>
        <a:blip r:embed="rId13" cstate="print"/>
        <a:srcRect l="39265" t="35010" r="48162" b="44616"/>
        <a:stretch>
          <a:fillRect/>
        </a:stretch>
      </xdr:blipFill>
      <xdr:spPr>
        <a:xfrm>
          <a:off x="10850245" y="3629025"/>
          <a:ext cx="36068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8</xdr:row>
      <xdr:rowOff>19050</xdr:rowOff>
    </xdr:from>
    <xdr:to>
      <xdr:col>12</xdr:col>
      <xdr:colOff>1057274</xdr:colOff>
      <xdr:row>8</xdr:row>
      <xdr:rowOff>495299</xdr:rowOff>
    </xdr:to>
    <xdr:pic>
      <xdr:nvPicPr>
        <xdr:cNvPr id="22" name="图片 21" descr="DZ15V0007R0.jpg"/>
        <xdr:cNvPicPr>
          <a:picLocks noChangeAspect="1"/>
        </xdr:cNvPicPr>
      </xdr:nvPicPr>
      <xdr:blipFill>
        <a:blip r:embed="rId14" cstate="print"/>
        <a:srcRect l="42685" t="47738" r="37406" b="38687"/>
        <a:stretch>
          <a:fillRect/>
        </a:stretch>
      </xdr:blipFill>
      <xdr:spPr>
        <a:xfrm>
          <a:off x="10877550" y="4143375"/>
          <a:ext cx="523240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342899</xdr:colOff>
      <xdr:row>12</xdr:row>
      <xdr:rowOff>19050</xdr:rowOff>
    </xdr:from>
    <xdr:to>
      <xdr:col>12</xdr:col>
      <xdr:colOff>942974</xdr:colOff>
      <xdr:row>12</xdr:row>
      <xdr:rowOff>495580</xdr:rowOff>
    </xdr:to>
    <xdr:pic>
      <xdr:nvPicPr>
        <xdr:cNvPr id="24" name="图片 23" descr="DZ15V0012R0.jpg"/>
        <xdr:cNvPicPr>
          <a:picLocks noChangeAspect="1"/>
        </xdr:cNvPicPr>
      </xdr:nvPicPr>
      <xdr:blipFill>
        <a:blip r:embed="rId15" cstate="print"/>
        <a:srcRect l="38347" t="47911" r="36397" b="37047"/>
        <a:stretch>
          <a:fillRect/>
        </a:stretch>
      </xdr:blipFill>
      <xdr:spPr>
        <a:xfrm>
          <a:off x="10686415" y="6200775"/>
          <a:ext cx="600075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13</xdr:row>
      <xdr:rowOff>25530</xdr:rowOff>
    </xdr:from>
    <xdr:to>
      <xdr:col>12</xdr:col>
      <xdr:colOff>990600</xdr:colOff>
      <xdr:row>13</xdr:row>
      <xdr:rowOff>476250</xdr:rowOff>
    </xdr:to>
    <xdr:pic>
      <xdr:nvPicPr>
        <xdr:cNvPr id="25" name="图片 24" descr="DZ15V0013R0.jpg"/>
        <xdr:cNvPicPr>
          <a:picLocks noChangeAspect="1"/>
        </xdr:cNvPicPr>
      </xdr:nvPicPr>
      <xdr:blipFill>
        <a:blip r:embed="rId16" cstate="print"/>
        <a:srcRect l="40273" t="47026" r="23296" b="35502"/>
        <a:stretch>
          <a:fillRect/>
        </a:stretch>
      </xdr:blipFill>
      <xdr:spPr>
        <a:xfrm>
          <a:off x="10629900" y="6721475"/>
          <a:ext cx="704850" cy="4508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228599</xdr:colOff>
      <xdr:row>17</xdr:row>
      <xdr:rowOff>34749</xdr:rowOff>
    </xdr:from>
    <xdr:to>
      <xdr:col>12</xdr:col>
      <xdr:colOff>619436</xdr:colOff>
      <xdr:row>17</xdr:row>
      <xdr:rowOff>476250</xdr:rowOff>
    </xdr:to>
    <xdr:pic>
      <xdr:nvPicPr>
        <xdr:cNvPr id="27" name="图片 26" descr="DZ15V0018R0.jpg"/>
        <xdr:cNvPicPr>
          <a:picLocks noChangeAspect="1"/>
        </xdr:cNvPicPr>
      </xdr:nvPicPr>
      <xdr:blipFill>
        <a:blip r:embed="rId17" cstate="print"/>
        <a:srcRect l="43056" t="46759" r="47569" b="39121"/>
        <a:stretch>
          <a:fillRect/>
        </a:stretch>
      </xdr:blipFill>
      <xdr:spPr>
        <a:xfrm>
          <a:off x="10572115" y="8787765"/>
          <a:ext cx="391160" cy="44196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18</xdr:row>
      <xdr:rowOff>17736</xdr:rowOff>
    </xdr:from>
    <xdr:to>
      <xdr:col>12</xdr:col>
      <xdr:colOff>609600</xdr:colOff>
      <xdr:row>18</xdr:row>
      <xdr:rowOff>485775</xdr:rowOff>
    </xdr:to>
    <xdr:pic>
      <xdr:nvPicPr>
        <xdr:cNvPr id="28" name="图片 27" descr="DZ15V0019R0.jpg"/>
        <xdr:cNvPicPr>
          <a:picLocks noChangeAspect="1"/>
        </xdr:cNvPicPr>
      </xdr:nvPicPr>
      <xdr:blipFill>
        <a:blip r:embed="rId18" cstate="print"/>
        <a:srcRect l="39456" t="38658" r="46646" b="37380"/>
        <a:stretch>
          <a:fillRect/>
        </a:stretch>
      </xdr:blipFill>
      <xdr:spPr>
        <a:xfrm>
          <a:off x="10591800" y="9284970"/>
          <a:ext cx="361950" cy="468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25</xdr:row>
      <xdr:rowOff>57150</xdr:rowOff>
    </xdr:from>
    <xdr:to>
      <xdr:col>12</xdr:col>
      <xdr:colOff>723899</xdr:colOff>
      <xdr:row>25</xdr:row>
      <xdr:rowOff>471487</xdr:rowOff>
    </xdr:to>
    <xdr:pic>
      <xdr:nvPicPr>
        <xdr:cNvPr id="29" name="图片 28" descr="图片 013.jpg"/>
        <xdr:cNvPicPr>
          <a:picLocks noChangeAspect="1"/>
        </xdr:cNvPicPr>
      </xdr:nvPicPr>
      <xdr:blipFill>
        <a:blip r:embed="rId19"/>
        <a:srcRect l="28750" t="36667" r="55312" b="45208"/>
        <a:stretch>
          <a:fillRect/>
        </a:stretch>
      </xdr:blipFill>
      <xdr:spPr>
        <a:xfrm>
          <a:off x="10582275" y="13782675"/>
          <a:ext cx="485140" cy="41402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142380</xdr:colOff>
      <xdr:row>3</xdr:row>
      <xdr:rowOff>114300</xdr:rowOff>
    </xdr:from>
    <xdr:to>
      <xdr:col>12</xdr:col>
      <xdr:colOff>665884</xdr:colOff>
      <xdr:row>3</xdr:row>
      <xdr:rowOff>552450</xdr:rowOff>
    </xdr:to>
    <xdr:pic>
      <xdr:nvPicPr>
        <xdr:cNvPr id="30" name="图片 29" descr="图片 023.jpg"/>
        <xdr:cNvPicPr>
          <a:picLocks noChangeAspect="1"/>
        </xdr:cNvPicPr>
      </xdr:nvPicPr>
      <xdr:blipFill>
        <a:blip r:embed="rId20"/>
        <a:srcRect l="28125" t="46042" r="57500" b="37916"/>
        <a:stretch>
          <a:fillRect/>
        </a:stretch>
      </xdr:blipFill>
      <xdr:spPr>
        <a:xfrm>
          <a:off x="10486390" y="1600200"/>
          <a:ext cx="52324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819151</xdr:colOff>
      <xdr:row>3</xdr:row>
      <xdr:rowOff>133351</xdr:rowOff>
    </xdr:from>
    <xdr:to>
      <xdr:col>12</xdr:col>
      <xdr:colOff>1409701</xdr:colOff>
      <xdr:row>3</xdr:row>
      <xdr:rowOff>481989</xdr:rowOff>
    </xdr:to>
    <xdr:pic>
      <xdr:nvPicPr>
        <xdr:cNvPr id="32" name="图片 31" descr="图片 021.jpg"/>
        <xdr:cNvPicPr>
          <a:picLocks noChangeAspect="1"/>
        </xdr:cNvPicPr>
      </xdr:nvPicPr>
      <xdr:blipFill>
        <a:blip r:embed="rId21"/>
        <a:srcRect l="27187" t="49791" r="59844" b="40001"/>
        <a:stretch>
          <a:fillRect/>
        </a:stretch>
      </xdr:blipFill>
      <xdr:spPr>
        <a:xfrm>
          <a:off x="11163300" y="1619250"/>
          <a:ext cx="590550" cy="348615"/>
        </a:xfrm>
        <a:prstGeom prst="rect">
          <a:avLst/>
        </a:prstGeom>
      </xdr:spPr>
    </xdr:pic>
    <xdr:clientData/>
  </xdr:twoCellAnchor>
  <xdr:twoCellAnchor editAs="oneCell">
    <xdr:from>
      <xdr:col>12</xdr:col>
      <xdr:colOff>895349</xdr:colOff>
      <xdr:row>2</xdr:row>
      <xdr:rowOff>9101</xdr:rowOff>
    </xdr:from>
    <xdr:to>
      <xdr:col>12</xdr:col>
      <xdr:colOff>1323974</xdr:colOff>
      <xdr:row>2</xdr:row>
      <xdr:rowOff>433899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11238865" y="980440"/>
          <a:ext cx="42862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4</xdr:row>
      <xdr:rowOff>55907</xdr:rowOff>
    </xdr:from>
    <xdr:to>
      <xdr:col>12</xdr:col>
      <xdr:colOff>771525</xdr:colOff>
      <xdr:row>4</xdr:row>
      <xdr:rowOff>428624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10544175" y="2122805"/>
          <a:ext cx="571500" cy="372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19</xdr:row>
      <xdr:rowOff>53388</xdr:rowOff>
    </xdr:from>
    <xdr:to>
      <xdr:col>12</xdr:col>
      <xdr:colOff>790575</xdr:colOff>
      <xdr:row>19</xdr:row>
      <xdr:rowOff>666750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24"/>
        <a:srcRect l="11429" t="10526" r="3571" b="4386"/>
        <a:stretch>
          <a:fillRect/>
        </a:stretch>
      </xdr:blipFill>
      <xdr:spPr>
        <a:xfrm>
          <a:off x="10382250" y="9835515"/>
          <a:ext cx="752475" cy="613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1200150</xdr:colOff>
      <xdr:row>19</xdr:row>
      <xdr:rowOff>68156</xdr:rowOff>
    </xdr:from>
    <xdr:to>
      <xdr:col>12</xdr:col>
      <xdr:colOff>1905000</xdr:colOff>
      <xdr:row>19</xdr:row>
      <xdr:rowOff>647699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25"/>
        <a:srcRect l="14407" t="12644" r="9322" b="2299"/>
        <a:stretch>
          <a:fillRect/>
        </a:stretch>
      </xdr:blipFill>
      <xdr:spPr>
        <a:xfrm>
          <a:off x="11544300" y="9850120"/>
          <a:ext cx="704850" cy="57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60807</xdr:colOff>
      <xdr:row>23</xdr:row>
      <xdr:rowOff>38100</xdr:rowOff>
    </xdr:from>
    <xdr:to>
      <xdr:col>12</xdr:col>
      <xdr:colOff>900913</xdr:colOff>
      <xdr:row>23</xdr:row>
      <xdr:rowOff>752475</xdr:rowOff>
    </xdr:to>
    <xdr:pic>
      <xdr:nvPicPr>
        <xdr:cNvPr id="29699" name="Picture 3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10404475" y="12277725"/>
          <a:ext cx="84010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1190625</xdr:colOff>
      <xdr:row>23</xdr:row>
      <xdr:rowOff>15336</xdr:rowOff>
    </xdr:from>
    <xdr:to>
      <xdr:col>12</xdr:col>
      <xdr:colOff>1914525</xdr:colOff>
      <xdr:row>23</xdr:row>
      <xdr:rowOff>762000</xdr:rowOff>
    </xdr:to>
    <xdr:pic>
      <xdr:nvPicPr>
        <xdr:cNvPr id="29700" name="Picture 4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11534775" y="12254865"/>
          <a:ext cx="723900" cy="746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99724</xdr:colOff>
      <xdr:row>22</xdr:row>
      <xdr:rowOff>28575</xdr:rowOff>
    </xdr:from>
    <xdr:to>
      <xdr:col>12</xdr:col>
      <xdr:colOff>781049</xdr:colOff>
      <xdr:row>22</xdr:row>
      <xdr:rowOff>723900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0443845" y="11534775"/>
          <a:ext cx="68072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1190624</xdr:colOff>
      <xdr:row>22</xdr:row>
      <xdr:rowOff>21363</xdr:rowOff>
    </xdr:from>
    <xdr:to>
      <xdr:col>12</xdr:col>
      <xdr:colOff>1933573</xdr:colOff>
      <xdr:row>22</xdr:row>
      <xdr:rowOff>695324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11534140" y="11527155"/>
          <a:ext cx="742950" cy="673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442086</xdr:colOff>
      <xdr:row>6</xdr:row>
      <xdr:rowOff>51561</xdr:rowOff>
    </xdr:from>
    <xdr:to>
      <xdr:col>12</xdr:col>
      <xdr:colOff>939037</xdr:colOff>
      <xdr:row>6</xdr:row>
      <xdr:rowOff>461136</xdr:rowOff>
    </xdr:to>
    <xdr:pic>
      <xdr:nvPicPr>
        <xdr:cNvPr id="38" name="图片 37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371260">
          <a:off x="10829290" y="3103245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30356</xdr:colOff>
      <xdr:row>24</xdr:row>
      <xdr:rowOff>133350</xdr:rowOff>
    </xdr:from>
    <xdr:to>
      <xdr:col>12</xdr:col>
      <xdr:colOff>1076324</xdr:colOff>
      <xdr:row>24</xdr:row>
      <xdr:rowOff>638175</xdr:rowOff>
    </xdr:to>
    <xdr:pic>
      <xdr:nvPicPr>
        <xdr:cNvPr id="29706" name="Picture 10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0373995" y="13144500"/>
          <a:ext cx="104584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1115093</xdr:colOff>
      <xdr:row>24</xdr:row>
      <xdr:rowOff>114299</xdr:rowOff>
    </xdr:from>
    <xdr:to>
      <xdr:col>12</xdr:col>
      <xdr:colOff>1933574</xdr:colOff>
      <xdr:row>24</xdr:row>
      <xdr:rowOff>657125</xdr:rowOff>
    </xdr:to>
    <xdr:pic>
      <xdr:nvPicPr>
        <xdr:cNvPr id="29707" name="Picture 11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11459210" y="13124815"/>
          <a:ext cx="81788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27</xdr:row>
      <xdr:rowOff>22367</xdr:rowOff>
    </xdr:from>
    <xdr:to>
      <xdr:col>12</xdr:col>
      <xdr:colOff>679276</xdr:colOff>
      <xdr:row>27</xdr:row>
      <xdr:rowOff>485775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0457815" y="14776450"/>
          <a:ext cx="565150" cy="46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962025</xdr:colOff>
      <xdr:row>27</xdr:row>
      <xdr:rowOff>10747</xdr:rowOff>
    </xdr:from>
    <xdr:to>
      <xdr:col>12</xdr:col>
      <xdr:colOff>1562100</xdr:colOff>
      <xdr:row>27</xdr:row>
      <xdr:rowOff>495300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11306175" y="14764385"/>
          <a:ext cx="600075" cy="485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419100</xdr:colOff>
      <xdr:row>28</xdr:row>
      <xdr:rowOff>0</xdr:rowOff>
    </xdr:from>
    <xdr:to>
      <xdr:col>12</xdr:col>
      <xdr:colOff>874654</xdr:colOff>
      <xdr:row>28</xdr:row>
      <xdr:rowOff>495300</xdr:rowOff>
    </xdr:to>
    <xdr:pic>
      <xdr:nvPicPr>
        <xdr:cNvPr id="43" name="Picture 14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0763250" y="15268575"/>
          <a:ext cx="45529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29</xdr:row>
      <xdr:rowOff>46355</xdr:rowOff>
    </xdr:from>
    <xdr:to>
      <xdr:col>12</xdr:col>
      <xdr:colOff>866775</xdr:colOff>
      <xdr:row>29</xdr:row>
      <xdr:rowOff>619125</xdr:rowOff>
    </xdr:to>
    <xdr:pic>
      <xdr:nvPicPr>
        <xdr:cNvPr id="2" name="Picture 1" descr="C:\Documents and Settings\Administrator\feiq\RichOle\3826374275.bmp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0372725" y="15829280"/>
          <a:ext cx="838200" cy="5727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987136</xdr:colOff>
      <xdr:row>29</xdr:row>
      <xdr:rowOff>57150</xdr:rowOff>
    </xdr:from>
    <xdr:to>
      <xdr:col>12</xdr:col>
      <xdr:colOff>1790699</xdr:colOff>
      <xdr:row>29</xdr:row>
      <xdr:rowOff>609600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11330940" y="15840075"/>
          <a:ext cx="8032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29</xdr:row>
      <xdr:rowOff>683975</xdr:rowOff>
    </xdr:from>
    <xdr:to>
      <xdr:col>12</xdr:col>
      <xdr:colOff>742950</xdr:colOff>
      <xdr:row>31</xdr:row>
      <xdr:rowOff>0</xdr:rowOff>
    </xdr:to>
    <xdr:pic>
      <xdr:nvPicPr>
        <xdr:cNvPr id="46" name="Picture 22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10382250" y="16466820"/>
          <a:ext cx="70485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3</xdr:row>
      <xdr:rowOff>48502</xdr:rowOff>
    </xdr:from>
    <xdr:to>
      <xdr:col>12</xdr:col>
      <xdr:colOff>533400</xdr:colOff>
      <xdr:row>3</xdr:row>
      <xdr:rowOff>457199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48975" y="1429385"/>
          <a:ext cx="485775" cy="408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714375</xdr:colOff>
      <xdr:row>3</xdr:row>
      <xdr:rowOff>38100</xdr:rowOff>
    </xdr:from>
    <xdr:to>
      <xdr:col>12</xdr:col>
      <xdr:colOff>1095374</xdr:colOff>
      <xdr:row>3</xdr:row>
      <xdr:rowOff>466724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515725" y="1419225"/>
          <a:ext cx="380365" cy="427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</xdr:row>
      <xdr:rowOff>39832</xdr:rowOff>
    </xdr:from>
    <xdr:to>
      <xdr:col>12</xdr:col>
      <xdr:colOff>523875</xdr:colOff>
      <xdr:row>1</xdr:row>
      <xdr:rowOff>476250</xdr:rowOff>
    </xdr:to>
    <xdr:pic>
      <xdr:nvPicPr>
        <xdr:cNvPr id="4" name="图片 3" descr="DZ16V0001R0.jpg"/>
        <xdr:cNvPicPr>
          <a:picLocks noChangeAspect="1"/>
        </xdr:cNvPicPr>
      </xdr:nvPicPr>
      <xdr:blipFill>
        <a:blip r:embed="rId3" cstate="print"/>
        <a:srcRect l="46250" t="43333" r="36562" b="33333"/>
        <a:stretch>
          <a:fillRect/>
        </a:stretch>
      </xdr:blipFill>
      <xdr:spPr>
        <a:xfrm>
          <a:off x="10896600" y="410845"/>
          <a:ext cx="428625" cy="43688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2</xdr:row>
      <xdr:rowOff>48966</xdr:rowOff>
    </xdr:from>
    <xdr:to>
      <xdr:col>12</xdr:col>
      <xdr:colOff>504825</xdr:colOff>
      <xdr:row>2</xdr:row>
      <xdr:rowOff>485774</xdr:rowOff>
    </xdr:to>
    <xdr:pic>
      <xdr:nvPicPr>
        <xdr:cNvPr id="5" name="图片 4" descr="DZ16V0002R0.jpg"/>
        <xdr:cNvPicPr>
          <a:picLocks noChangeAspect="1"/>
        </xdr:cNvPicPr>
      </xdr:nvPicPr>
      <xdr:blipFill>
        <a:blip r:embed="rId4" cstate="print"/>
        <a:srcRect l="35227" t="29394" r="48637" b="43939"/>
        <a:stretch>
          <a:fillRect/>
        </a:stretch>
      </xdr:blipFill>
      <xdr:spPr>
        <a:xfrm>
          <a:off x="10953750" y="925195"/>
          <a:ext cx="352425" cy="43624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142561</xdr:colOff>
      <xdr:row>4</xdr:row>
      <xdr:rowOff>9525</xdr:rowOff>
    </xdr:from>
    <xdr:to>
      <xdr:col>12</xdr:col>
      <xdr:colOff>542924</xdr:colOff>
      <xdr:row>4</xdr:row>
      <xdr:rowOff>495299</xdr:rowOff>
    </xdr:to>
    <xdr:pic>
      <xdr:nvPicPr>
        <xdr:cNvPr id="6" name="图片 5" descr="DZ16V0004R0.jpg"/>
        <xdr:cNvPicPr>
          <a:picLocks noChangeAspect="1"/>
        </xdr:cNvPicPr>
      </xdr:nvPicPr>
      <xdr:blipFill>
        <a:blip r:embed="rId5" cstate="print"/>
        <a:srcRect l="31618" t="34676" r="46011" b="44966"/>
        <a:stretch>
          <a:fillRect/>
        </a:stretch>
      </xdr:blipFill>
      <xdr:spPr>
        <a:xfrm>
          <a:off x="10943590" y="1895475"/>
          <a:ext cx="400050" cy="485140"/>
        </a:xfrm>
        <a:prstGeom prst="rect">
          <a:avLst/>
        </a:prstGeom>
      </xdr:spPr>
    </xdr:pic>
    <xdr:clientData/>
  </xdr:twoCellAnchor>
  <xdr:twoCellAnchor editAs="oneCell">
    <xdr:from>
      <xdr:col>12</xdr:col>
      <xdr:colOff>89399</xdr:colOff>
      <xdr:row>6</xdr:row>
      <xdr:rowOff>47624</xdr:rowOff>
    </xdr:from>
    <xdr:to>
      <xdr:col>12</xdr:col>
      <xdr:colOff>552450</xdr:colOff>
      <xdr:row>6</xdr:row>
      <xdr:rowOff>438149</xdr:rowOff>
    </xdr:to>
    <xdr:pic>
      <xdr:nvPicPr>
        <xdr:cNvPr id="7" name="图片 6" descr="DZ16V0006R0.jpg"/>
        <xdr:cNvPicPr>
          <a:picLocks noChangeAspect="1"/>
        </xdr:cNvPicPr>
      </xdr:nvPicPr>
      <xdr:blipFill>
        <a:blip r:embed="rId6" cstate="print"/>
        <a:srcRect l="30242" t="26882" r="36290" b="35484"/>
        <a:stretch>
          <a:fillRect/>
        </a:stretch>
      </xdr:blipFill>
      <xdr:spPr>
        <a:xfrm>
          <a:off x="10890250" y="2942590"/>
          <a:ext cx="463550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7</xdr:row>
      <xdr:rowOff>9525</xdr:rowOff>
    </xdr:from>
    <xdr:to>
      <xdr:col>12</xdr:col>
      <xdr:colOff>628649</xdr:colOff>
      <xdr:row>7</xdr:row>
      <xdr:rowOff>485774</xdr:rowOff>
    </xdr:to>
    <xdr:pic>
      <xdr:nvPicPr>
        <xdr:cNvPr id="8" name="图片 7" descr="DZ16V0007R0.jpg"/>
        <xdr:cNvPicPr>
          <a:picLocks noChangeAspect="1"/>
        </xdr:cNvPicPr>
      </xdr:nvPicPr>
      <xdr:blipFill>
        <a:blip r:embed="rId7" cstate="print"/>
        <a:srcRect l="36032" t="35013" r="40161" b="33244"/>
        <a:stretch>
          <a:fillRect/>
        </a:stretch>
      </xdr:blipFill>
      <xdr:spPr>
        <a:xfrm>
          <a:off x="10953750" y="3409950"/>
          <a:ext cx="475615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8</xdr:row>
      <xdr:rowOff>28575</xdr:rowOff>
    </xdr:from>
    <xdr:to>
      <xdr:col>12</xdr:col>
      <xdr:colOff>748812</xdr:colOff>
      <xdr:row>8</xdr:row>
      <xdr:rowOff>485775</xdr:rowOff>
    </xdr:to>
    <xdr:pic>
      <xdr:nvPicPr>
        <xdr:cNvPr id="9" name="图片 8" descr="DZ16V0008R0.jpg"/>
        <xdr:cNvPicPr>
          <a:picLocks noChangeAspect="1"/>
        </xdr:cNvPicPr>
      </xdr:nvPicPr>
      <xdr:blipFill>
        <a:blip r:embed="rId8" cstate="print"/>
        <a:srcRect l="35795" t="39394" r="44318" b="40909"/>
        <a:stretch>
          <a:fillRect/>
        </a:stretch>
      </xdr:blipFill>
      <xdr:spPr>
        <a:xfrm>
          <a:off x="10934700" y="3933825"/>
          <a:ext cx="61531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10</xdr:row>
      <xdr:rowOff>44449</xdr:rowOff>
    </xdr:from>
    <xdr:to>
      <xdr:col>12</xdr:col>
      <xdr:colOff>514350</xdr:colOff>
      <xdr:row>10</xdr:row>
      <xdr:rowOff>457199</xdr:rowOff>
    </xdr:to>
    <xdr:pic>
      <xdr:nvPicPr>
        <xdr:cNvPr id="10" name="图片 9" descr="DZ16V0010R0.jpg"/>
        <xdr:cNvPicPr>
          <a:picLocks noChangeAspect="1"/>
        </xdr:cNvPicPr>
      </xdr:nvPicPr>
      <xdr:blipFill>
        <a:blip r:embed="rId9" cstate="print"/>
        <a:srcRect l="41146" t="32683" r="38021" b="50390"/>
        <a:stretch>
          <a:fillRect/>
        </a:stretch>
      </xdr:blipFill>
      <xdr:spPr>
        <a:xfrm>
          <a:off x="10934700" y="4958715"/>
          <a:ext cx="381000" cy="412750"/>
        </a:xfrm>
        <a:prstGeom prst="rect">
          <a:avLst/>
        </a:prstGeom>
      </xdr:spPr>
    </xdr:pic>
    <xdr:clientData/>
  </xdr:twoCellAnchor>
  <xdr:twoCellAnchor editAs="oneCell">
    <xdr:from>
      <xdr:col>12</xdr:col>
      <xdr:colOff>110196</xdr:colOff>
      <xdr:row>11</xdr:row>
      <xdr:rowOff>19050</xdr:rowOff>
    </xdr:from>
    <xdr:to>
      <xdr:col>12</xdr:col>
      <xdr:colOff>582342</xdr:colOff>
      <xdr:row>11</xdr:row>
      <xdr:rowOff>657226</xdr:rowOff>
    </xdr:to>
    <xdr:pic>
      <xdr:nvPicPr>
        <xdr:cNvPr id="11" name="图片 10" descr="DZ16V0011R0.jpg"/>
        <xdr:cNvPicPr>
          <a:picLocks noChangeAspect="1"/>
        </xdr:cNvPicPr>
      </xdr:nvPicPr>
      <xdr:blipFill>
        <a:blip r:embed="rId10" cstate="print"/>
        <a:srcRect l="34069" t="22549" r="43627" b="37255"/>
        <a:stretch>
          <a:fillRect/>
        </a:stretch>
      </xdr:blipFill>
      <xdr:spPr>
        <a:xfrm>
          <a:off x="10911205" y="5438775"/>
          <a:ext cx="472440" cy="638175"/>
        </a:xfrm>
        <a:prstGeom prst="rect">
          <a:avLst/>
        </a:prstGeom>
      </xdr:spPr>
    </xdr:pic>
    <xdr:clientData/>
  </xdr:twoCellAnchor>
  <xdr:twoCellAnchor editAs="oneCell">
    <xdr:from>
      <xdr:col>12</xdr:col>
      <xdr:colOff>94192</xdr:colOff>
      <xdr:row>12</xdr:row>
      <xdr:rowOff>19050</xdr:rowOff>
    </xdr:from>
    <xdr:to>
      <xdr:col>12</xdr:col>
      <xdr:colOff>723900</xdr:colOff>
      <xdr:row>12</xdr:row>
      <xdr:rowOff>542925</xdr:rowOff>
    </xdr:to>
    <xdr:pic>
      <xdr:nvPicPr>
        <xdr:cNvPr id="12" name="图片 11" descr="DZ16V0012R0.jpg"/>
        <xdr:cNvPicPr>
          <a:picLocks noChangeAspect="1"/>
        </xdr:cNvPicPr>
      </xdr:nvPicPr>
      <xdr:blipFill>
        <a:blip r:embed="rId11" cstate="print"/>
        <a:srcRect l="30812" t="34641" r="35854" b="28384"/>
        <a:stretch>
          <a:fillRect/>
        </a:stretch>
      </xdr:blipFill>
      <xdr:spPr>
        <a:xfrm>
          <a:off x="10895330" y="6124575"/>
          <a:ext cx="629920" cy="52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13</xdr:row>
      <xdr:rowOff>26756</xdr:rowOff>
    </xdr:from>
    <xdr:to>
      <xdr:col>12</xdr:col>
      <xdr:colOff>819150</xdr:colOff>
      <xdr:row>13</xdr:row>
      <xdr:rowOff>476250</xdr:rowOff>
    </xdr:to>
    <xdr:pic>
      <xdr:nvPicPr>
        <xdr:cNvPr id="13" name="图片 12" descr="DZ16V0013R0.jpg"/>
        <xdr:cNvPicPr>
          <a:picLocks noChangeAspect="1"/>
        </xdr:cNvPicPr>
      </xdr:nvPicPr>
      <xdr:blipFill>
        <a:blip r:embed="rId12" cstate="print"/>
        <a:srcRect l="21759" t="40278" r="37037" b="40278"/>
        <a:stretch>
          <a:fillRect/>
        </a:stretch>
      </xdr:blipFill>
      <xdr:spPr>
        <a:xfrm>
          <a:off x="10906125" y="6694170"/>
          <a:ext cx="714375" cy="449580"/>
        </a:xfrm>
        <a:prstGeom prst="rect">
          <a:avLst/>
        </a:prstGeom>
      </xdr:spPr>
    </xdr:pic>
    <xdr:clientData/>
  </xdr:twoCellAnchor>
  <xdr:twoCellAnchor editAs="oneCell">
    <xdr:from>
      <xdr:col>12</xdr:col>
      <xdr:colOff>1329586</xdr:colOff>
      <xdr:row>14</xdr:row>
      <xdr:rowOff>9525</xdr:rowOff>
    </xdr:from>
    <xdr:to>
      <xdr:col>12</xdr:col>
      <xdr:colOff>1733550</xdr:colOff>
      <xdr:row>15</xdr:row>
      <xdr:rowOff>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13" cstate="print"/>
        <a:srcRect l="26316" t="8033" r="16842" b="4016"/>
        <a:stretch>
          <a:fillRect/>
        </a:stretch>
      </xdr:blipFill>
      <xdr:spPr>
        <a:xfrm>
          <a:off x="12130405" y="7181850"/>
          <a:ext cx="40449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14</xdr:row>
      <xdr:rowOff>14748</xdr:rowOff>
    </xdr:from>
    <xdr:to>
      <xdr:col>12</xdr:col>
      <xdr:colOff>876300</xdr:colOff>
      <xdr:row>14</xdr:row>
      <xdr:rowOff>819150</xdr:rowOff>
    </xdr:to>
    <xdr:pic>
      <xdr:nvPicPr>
        <xdr:cNvPr id="28674" name="Picture 2"/>
        <xdr:cNvPicPr>
          <a:picLocks noChangeAspect="1" noChangeArrowheads="1"/>
        </xdr:cNvPicPr>
      </xdr:nvPicPr>
      <xdr:blipFill>
        <a:blip r:embed="rId14"/>
        <a:srcRect l="15228" t="9605" r="6091" b="3390"/>
        <a:stretch>
          <a:fillRect/>
        </a:stretch>
      </xdr:blipFill>
      <xdr:spPr>
        <a:xfrm>
          <a:off x="10868025" y="7186930"/>
          <a:ext cx="809625" cy="804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15</xdr:row>
      <xdr:rowOff>172431</xdr:rowOff>
    </xdr:from>
    <xdr:to>
      <xdr:col>12</xdr:col>
      <xdr:colOff>838200</xdr:colOff>
      <xdr:row>15</xdr:row>
      <xdr:rowOff>800100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848975" y="8173085"/>
          <a:ext cx="790575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1057275</xdr:colOff>
      <xdr:row>15</xdr:row>
      <xdr:rowOff>79980</xdr:rowOff>
    </xdr:from>
    <xdr:to>
      <xdr:col>12</xdr:col>
      <xdr:colOff>1809750</xdr:colOff>
      <xdr:row>15</xdr:row>
      <xdr:rowOff>838199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1858625" y="8080375"/>
          <a:ext cx="752475" cy="7581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266700</xdr:colOff>
      <xdr:row>16</xdr:row>
      <xdr:rowOff>102201</xdr:rowOff>
    </xdr:from>
    <xdr:to>
      <xdr:col>12</xdr:col>
      <xdr:colOff>1733550</xdr:colOff>
      <xdr:row>16</xdr:row>
      <xdr:rowOff>695324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68050" y="9045575"/>
          <a:ext cx="1466850" cy="593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219075</xdr:colOff>
      <xdr:row>16</xdr:row>
      <xdr:rowOff>66675</xdr:rowOff>
    </xdr:from>
    <xdr:to>
      <xdr:col>12</xdr:col>
      <xdr:colOff>873702</xdr:colOff>
      <xdr:row>16</xdr:row>
      <xdr:rowOff>533400</xdr:rowOff>
    </xdr:to>
    <xdr:pic>
      <xdr:nvPicPr>
        <xdr:cNvPr id="11" name="图片 10" descr="DZ17V0015R0(围墙座).JPG"/>
        <xdr:cNvPicPr>
          <a:picLocks noChangeAspect="1"/>
        </xdr:cNvPicPr>
      </xdr:nvPicPr>
      <xdr:blipFill>
        <a:blip r:embed="rId1" cstate="print"/>
        <a:srcRect l="35111" t="35186" r="40530" b="41658"/>
        <a:stretch>
          <a:fillRect/>
        </a:stretch>
      </xdr:blipFill>
      <xdr:spPr>
        <a:xfrm>
          <a:off x="9839325" y="8921750"/>
          <a:ext cx="654050" cy="46672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2" cstate="print"/>
        <a:srcRect l="33658" t="31383" r="44747" b="39823"/>
        <a:stretch>
          <a:fillRect/>
        </a:stretch>
      </xdr:blipFill>
      <xdr:spPr>
        <a:xfrm>
          <a:off x="9962515" y="2054161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3" cstate="print"/>
        <a:srcRect l="38042" t="26619" r="34952" b="40082"/>
        <a:stretch>
          <a:fillRect/>
        </a:stretch>
      </xdr:blipFill>
      <xdr:spPr>
        <a:xfrm>
          <a:off x="9991725" y="2121027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4" cstate="print"/>
        <a:srcRect l="33396" t="31825" r="33011" b="25350"/>
        <a:stretch>
          <a:fillRect/>
        </a:stretch>
      </xdr:blipFill>
      <xdr:spPr>
        <a:xfrm>
          <a:off x="9978390" y="2313305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5" cstate="print"/>
        <a:srcRect l="34742" t="28185" r="40193" b="37972"/>
        <a:stretch>
          <a:fillRect/>
        </a:stretch>
      </xdr:blipFill>
      <xdr:spPr>
        <a:xfrm>
          <a:off x="9972675" y="2377122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6" cstate="print"/>
        <a:srcRect l="34223" t="15016" r="25269" b="25851"/>
        <a:stretch>
          <a:fillRect/>
        </a:stretch>
      </xdr:blipFill>
      <xdr:spPr>
        <a:xfrm>
          <a:off x="10008870" y="2442781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7" cstate="print"/>
        <a:srcRect l="32565" t="24598" r="33105" b="32623"/>
        <a:stretch>
          <a:fillRect/>
        </a:stretch>
      </xdr:blipFill>
      <xdr:spPr>
        <a:xfrm>
          <a:off x="9926955" y="2507615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8" cstate="print"/>
        <a:srcRect l="31824" t="28172" r="33744" b="30787"/>
        <a:stretch>
          <a:fillRect/>
        </a:stretch>
      </xdr:blipFill>
      <xdr:spPr>
        <a:xfrm>
          <a:off x="9915525" y="2575179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9" cstate="print"/>
        <a:srcRect l="33839" t="25600" r="33083" b="31563"/>
        <a:stretch>
          <a:fillRect/>
        </a:stretch>
      </xdr:blipFill>
      <xdr:spPr>
        <a:xfrm>
          <a:off x="9925050" y="2637663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10" cstate="print"/>
        <a:srcRect l="29876" t="19509" r="18209" b="21393"/>
        <a:stretch>
          <a:fillRect/>
        </a:stretch>
      </xdr:blipFill>
      <xdr:spPr>
        <a:xfrm>
          <a:off x="9933305" y="2782824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1" cstate="print"/>
        <a:srcRect l="30890" t="15825" r="30342" b="28338"/>
        <a:stretch>
          <a:fillRect/>
        </a:stretch>
      </xdr:blipFill>
      <xdr:spPr>
        <a:xfrm>
          <a:off x="9989820" y="2847594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2" cstate="print"/>
        <a:srcRect l="44393" t="29774" r="36370" b="46729"/>
        <a:stretch>
          <a:fillRect/>
        </a:stretch>
      </xdr:blipFill>
      <xdr:spPr>
        <a:xfrm>
          <a:off x="9953625" y="2910713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3" cstate="print"/>
        <a:srcRect l="38356" t="26525" r="40733" b="47100"/>
        <a:stretch>
          <a:fillRect/>
        </a:stretch>
      </xdr:blipFill>
      <xdr:spPr>
        <a:xfrm>
          <a:off x="9942195" y="2974276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4" cstate="print"/>
        <a:srcRect l="43865" t="42197" r="39943" b="36410"/>
        <a:stretch>
          <a:fillRect/>
        </a:stretch>
      </xdr:blipFill>
      <xdr:spPr>
        <a:xfrm>
          <a:off x="9982200" y="3043301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5" cstate="print"/>
        <a:srcRect l="43670" t="41375" r="36659" b="32921"/>
        <a:stretch>
          <a:fillRect/>
        </a:stretch>
      </xdr:blipFill>
      <xdr:spPr>
        <a:xfrm>
          <a:off x="9972675" y="3104896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6" cstate="print"/>
        <a:srcRect l="40459" t="42707" r="47265" b="40694"/>
        <a:stretch>
          <a:fillRect/>
        </a:stretch>
      </xdr:blipFill>
      <xdr:spPr>
        <a:xfrm>
          <a:off x="10010775" y="3174682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7" cstate="print"/>
        <a:srcRect l="40211" t="35276" r="41955" b="41394"/>
        <a:stretch>
          <a:fillRect/>
        </a:stretch>
      </xdr:blipFill>
      <xdr:spPr>
        <a:xfrm>
          <a:off x="9991090" y="3235261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8" cstate="print"/>
        <a:srcRect l="43187" t="34649" r="30350" b="37689"/>
        <a:stretch>
          <a:fillRect/>
        </a:stretch>
      </xdr:blipFill>
      <xdr:spPr>
        <a:xfrm>
          <a:off x="9963785" y="3300095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9" cstate="print"/>
        <a:srcRect l="44761" t="30905" r="32635" b="37168"/>
        <a:stretch>
          <a:fillRect/>
        </a:stretch>
      </xdr:blipFill>
      <xdr:spPr>
        <a:xfrm>
          <a:off x="9988550" y="3427730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20" cstate="print"/>
        <a:srcRect l="39392" t="35580" r="37148" b="28253"/>
        <a:stretch>
          <a:fillRect/>
        </a:stretch>
      </xdr:blipFill>
      <xdr:spPr>
        <a:xfrm>
          <a:off x="9972675" y="3491992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1" cstate="print"/>
        <a:srcRect l="45901" t="23119" r="34403" b="37152"/>
        <a:stretch>
          <a:fillRect/>
        </a:stretch>
      </xdr:blipFill>
      <xdr:spPr>
        <a:xfrm>
          <a:off x="10020300" y="3752088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2" cstate="print"/>
        <a:srcRect l="42684" t="26056" r="37088" b="32803"/>
        <a:stretch>
          <a:fillRect/>
        </a:stretch>
      </xdr:blipFill>
      <xdr:spPr>
        <a:xfrm>
          <a:off x="9943465" y="3815016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3" cstate="print"/>
        <a:srcRect l="37517" t="32651" r="32579" b="35326"/>
        <a:stretch>
          <a:fillRect/>
        </a:stretch>
      </xdr:blipFill>
      <xdr:spPr>
        <a:xfrm>
          <a:off x="9914890" y="3885311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9952990" y="3622230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 flipH="1">
          <a:off x="11534140" y="3622421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9896475" y="3687635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11528425" y="3687699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9820275" y="6082347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11356340" y="6084189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9851390" y="6925246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11350625" y="6925246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9737725" y="7379589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11327130" y="7379335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9840595" y="7643495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11403330" y="7642415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9787255" y="8354949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11397615" y="8354123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9801225" y="8417052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409045" y="8417941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878695" y="8699817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348085" y="8699500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829165" y="7183755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417935" y="7184898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734550" y="7249160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367770" y="7251573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0048240" y="5887910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437620" y="5891085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0000615" y="3945382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429365" y="3948430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934575" y="4011422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381105" y="4010215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925050" y="4075430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01425" y="4076001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973310" y="4141152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96980" y="4141597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999980" y="4269740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335385" y="4272026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677400" y="5962015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9864725" y="7705407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11421745" y="7706233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9833610" y="7901559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11443335" y="7900860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9803130" y="8031099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11329670" y="8031607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9848215" y="6536690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11374120" y="6537642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9895840" y="4659630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374120" y="4660392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9" cstate="print"/>
        <a:srcRect l="40435" t="29663" r="29950" b="30282"/>
        <a:stretch>
          <a:fillRect/>
        </a:stretch>
      </xdr:blipFill>
      <xdr:spPr>
        <a:xfrm>
          <a:off x="9999345" y="4203065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70" cstate="print"/>
        <a:srcRect l="39943" t="38080" r="36222" b="44825"/>
        <a:stretch>
          <a:fillRect/>
        </a:stretch>
      </xdr:blipFill>
      <xdr:spPr>
        <a:xfrm>
          <a:off x="9772015" y="4336669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1" cstate="print"/>
        <a:srcRect l="36582" t="33411" r="30129" b="41713"/>
        <a:stretch>
          <a:fillRect/>
        </a:stretch>
      </xdr:blipFill>
      <xdr:spPr>
        <a:xfrm>
          <a:off x="9782175" y="4402137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2" cstate="print"/>
        <a:srcRect l="39687" t="34585" r="34213" b="40067"/>
        <a:stretch>
          <a:fillRect/>
        </a:stretch>
      </xdr:blipFill>
      <xdr:spPr>
        <a:xfrm>
          <a:off x="9895840" y="4725352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3" cstate="print"/>
        <a:srcRect l="43924" t="41618" r="36673" b="34761"/>
        <a:stretch>
          <a:fillRect/>
        </a:stretch>
      </xdr:blipFill>
      <xdr:spPr>
        <a:xfrm>
          <a:off x="9930130" y="4918329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4" cstate="print"/>
        <a:srcRect l="41144" t="29058" r="34895" b="31007"/>
        <a:stretch>
          <a:fillRect/>
        </a:stretch>
      </xdr:blipFill>
      <xdr:spPr>
        <a:xfrm>
          <a:off x="10000615" y="4982908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5" cstate="print"/>
        <a:srcRect l="32607" t="25446" r="41307" b="34147"/>
        <a:stretch>
          <a:fillRect/>
        </a:stretch>
      </xdr:blipFill>
      <xdr:spPr>
        <a:xfrm>
          <a:off x="9973945" y="5047361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6" cstate="print"/>
        <a:srcRect l="20905" t="25068" r="37239" b="41265"/>
        <a:stretch>
          <a:fillRect/>
        </a:stretch>
      </xdr:blipFill>
      <xdr:spPr>
        <a:xfrm>
          <a:off x="9781540" y="5114671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7" cstate="print"/>
        <a:srcRect l="31695" t="30017" r="31576" b="21508"/>
        <a:stretch>
          <a:fillRect/>
        </a:stretch>
      </xdr:blipFill>
      <xdr:spPr>
        <a:xfrm>
          <a:off x="9928860" y="5177409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8" cstate="print"/>
        <a:srcRect l="34386" t="27384" r="22251" b="45062"/>
        <a:stretch>
          <a:fillRect/>
        </a:stretch>
      </xdr:blipFill>
      <xdr:spPr>
        <a:xfrm>
          <a:off x="9695815" y="5243766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9" cstate="print"/>
        <a:srcRect l="45247" t="32485" r="25915" b="34809"/>
        <a:stretch>
          <a:fillRect/>
        </a:stretch>
      </xdr:blipFill>
      <xdr:spPr>
        <a:xfrm>
          <a:off x="9905365" y="5308536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80" cstate="print"/>
        <a:srcRect l="40741" t="36112" r="40438" b="41088"/>
        <a:stretch>
          <a:fillRect/>
        </a:stretch>
      </xdr:blipFill>
      <xdr:spPr>
        <a:xfrm>
          <a:off x="9886315" y="5371846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1" cstate="print"/>
        <a:srcRect l="45412" t="32485" r="42489" b="49173"/>
        <a:stretch>
          <a:fillRect/>
        </a:stretch>
      </xdr:blipFill>
      <xdr:spPr>
        <a:xfrm>
          <a:off x="10039350" y="5434520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2" cstate="print"/>
        <a:srcRect l="42794" t="34235" r="36879" b="48362"/>
        <a:stretch>
          <a:fillRect/>
        </a:stretch>
      </xdr:blipFill>
      <xdr:spPr>
        <a:xfrm>
          <a:off x="9829165" y="5502973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3" cstate="print"/>
        <a:srcRect l="41655" t="38139" r="39037" b="41123"/>
        <a:stretch>
          <a:fillRect/>
        </a:stretch>
      </xdr:blipFill>
      <xdr:spPr>
        <a:xfrm>
          <a:off x="9906000" y="5565648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4" cstate="print"/>
        <a:srcRect l="44214" t="38930" r="43606" b="44830"/>
        <a:stretch>
          <a:fillRect/>
        </a:stretch>
      </xdr:blipFill>
      <xdr:spPr>
        <a:xfrm>
          <a:off x="9934575" y="562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5" cstate="print"/>
        <a:srcRect l="38831" t="34534" r="35069" b="38305"/>
        <a:stretch>
          <a:fillRect/>
        </a:stretch>
      </xdr:blipFill>
      <xdr:spPr>
        <a:xfrm>
          <a:off x="9860280" y="5695632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6" cstate="print"/>
        <a:srcRect l="32465" t="32405" r="22373" b="40994"/>
        <a:stretch>
          <a:fillRect/>
        </a:stretch>
      </xdr:blipFill>
      <xdr:spPr>
        <a:xfrm>
          <a:off x="9705975" y="5760847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7" cstate="print"/>
        <a:srcRect l="36374" t="27110" r="33382" b="31748"/>
        <a:stretch>
          <a:fillRect/>
        </a:stretch>
      </xdr:blipFill>
      <xdr:spPr>
        <a:xfrm>
          <a:off x="9915525" y="5825109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8" cstate="print"/>
        <a:srcRect l="38413" t="28269" r="38805" b="38916"/>
        <a:stretch>
          <a:fillRect/>
        </a:stretch>
      </xdr:blipFill>
      <xdr:spPr>
        <a:xfrm>
          <a:off x="9820275" y="6018657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9" cstate="print"/>
        <a:srcRect l="31118" t="20417" r="25157" b="23743"/>
        <a:stretch>
          <a:fillRect/>
        </a:stretch>
      </xdr:blipFill>
      <xdr:spPr>
        <a:xfrm>
          <a:off x="9836150" y="6148070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90" cstate="print"/>
        <a:srcRect l="41338" t="32109" r="43682" b="41596"/>
        <a:stretch>
          <a:fillRect/>
        </a:stretch>
      </xdr:blipFill>
      <xdr:spPr>
        <a:xfrm>
          <a:off x="9906000" y="6276975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1" cstate="print"/>
        <a:srcRect l="37552" t="41835" r="42315" b="37985"/>
        <a:stretch>
          <a:fillRect/>
        </a:stretch>
      </xdr:blipFill>
      <xdr:spPr>
        <a:xfrm>
          <a:off x="9772650" y="6342697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2" cstate="print"/>
        <a:srcRect l="38173" t="26568" r="31172" b="37230"/>
        <a:stretch>
          <a:fillRect/>
        </a:stretch>
      </xdr:blipFill>
      <xdr:spPr>
        <a:xfrm>
          <a:off x="9810115" y="6408864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3" cstate="print"/>
        <a:srcRect l="32018" t="26634" r="29185" b="31445"/>
        <a:stretch>
          <a:fillRect/>
        </a:stretch>
      </xdr:blipFill>
      <xdr:spPr>
        <a:xfrm>
          <a:off x="9801225" y="6473507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4" cstate="print"/>
        <a:stretch>
          <a:fillRect/>
        </a:stretch>
      </xdr:blipFill>
      <xdr:spPr>
        <a:xfrm>
          <a:off x="9845040" y="6603365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5" cstate="print"/>
        <a:srcRect l="41899" t="37482" r="37018" b="42171"/>
        <a:stretch>
          <a:fillRect/>
        </a:stretch>
      </xdr:blipFill>
      <xdr:spPr>
        <a:xfrm>
          <a:off x="9858375" y="6667055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6" cstate="print"/>
        <a:srcRect l="46353" t="26973" r="36151" b="28072"/>
        <a:stretch>
          <a:fillRect/>
        </a:stretch>
      </xdr:blipFill>
      <xdr:spPr>
        <a:xfrm>
          <a:off x="10106025" y="6733603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15</xdr:row>
      <xdr:rowOff>38100</xdr:rowOff>
    </xdr:from>
    <xdr:to>
      <xdr:col>12</xdr:col>
      <xdr:colOff>904875</xdr:colOff>
      <xdr:row>15</xdr:row>
      <xdr:rowOff>544710</xdr:rowOff>
    </xdr:to>
    <xdr:pic>
      <xdr:nvPicPr>
        <xdr:cNvPr id="141" name="Picture 26" descr="C:\Documents and Settings\Administrator\feiq\RichOle\291009646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9867900" y="8321675"/>
          <a:ext cx="657225" cy="5060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365422</xdr:colOff>
      <xdr:row>15</xdr:row>
      <xdr:rowOff>49993</xdr:rowOff>
    </xdr:from>
    <xdr:to>
      <xdr:col>13</xdr:col>
      <xdr:colOff>923925</xdr:colOff>
      <xdr:row>15</xdr:row>
      <xdr:rowOff>523874</xdr:rowOff>
    </xdr:to>
    <xdr:pic>
      <xdr:nvPicPr>
        <xdr:cNvPr id="142" name="Picture 27" descr="C:\Documents and Settings\Administrator\feiq\RichOle\2868879422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11461750" y="8333105"/>
          <a:ext cx="558800" cy="4737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353682</xdr:colOff>
      <xdr:row>16</xdr:row>
      <xdr:rowOff>65414</xdr:rowOff>
    </xdr:from>
    <xdr:to>
      <xdr:col>13</xdr:col>
      <xdr:colOff>1009649</xdr:colOff>
      <xdr:row>16</xdr:row>
      <xdr:rowOff>589387</xdr:rowOff>
    </xdr:to>
    <xdr:pic>
      <xdr:nvPicPr>
        <xdr:cNvPr id="144" name="Picture 30" descr="C:\Documents and Settings\Administrator\feiq\RichOle\4139443186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449685" y="8920480"/>
          <a:ext cx="655955" cy="5238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179749</xdr:colOff>
      <xdr:row>17</xdr:row>
      <xdr:rowOff>38100</xdr:rowOff>
    </xdr:from>
    <xdr:to>
      <xdr:col>12</xdr:col>
      <xdr:colOff>990598</xdr:colOff>
      <xdr:row>17</xdr:row>
      <xdr:rowOff>600074</xdr:rowOff>
    </xdr:to>
    <xdr:pic>
      <xdr:nvPicPr>
        <xdr:cNvPr id="145" name="Picture 1" descr="C:\Documents and Settings\Administrator\feiq\RichOle\1332087714.bmp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9799955" y="9540875"/>
          <a:ext cx="810260" cy="56134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287959</xdr:colOff>
      <xdr:row>17</xdr:row>
      <xdr:rowOff>28575</xdr:rowOff>
    </xdr:from>
    <xdr:to>
      <xdr:col>13</xdr:col>
      <xdr:colOff>1066799</xdr:colOff>
      <xdr:row>17</xdr:row>
      <xdr:rowOff>619125</xdr:rowOff>
    </xdr:to>
    <xdr:pic>
      <xdr:nvPicPr>
        <xdr:cNvPr id="146" name="Picture 2" descr="C:\Documents and Settings\Administrator\feiq\RichOle\2241468460.bmp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11384280" y="9531350"/>
          <a:ext cx="778510" cy="5905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18</xdr:row>
      <xdr:rowOff>55256</xdr:rowOff>
    </xdr:from>
    <xdr:to>
      <xdr:col>12</xdr:col>
      <xdr:colOff>1133475</xdr:colOff>
      <xdr:row>18</xdr:row>
      <xdr:rowOff>623206</xdr:rowOff>
    </xdr:to>
    <xdr:pic>
      <xdr:nvPicPr>
        <xdr:cNvPr id="147" name="Picture 4" descr="C:\Documents and Settings\Administrator\feiq\RichOle\581641245.bmp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9839325" y="10205720"/>
          <a:ext cx="9144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245127</xdr:colOff>
      <xdr:row>18</xdr:row>
      <xdr:rowOff>38099</xdr:rowOff>
    </xdr:from>
    <xdr:to>
      <xdr:col>13</xdr:col>
      <xdr:colOff>1171575</xdr:colOff>
      <xdr:row>18</xdr:row>
      <xdr:rowOff>627200</xdr:rowOff>
    </xdr:to>
    <xdr:pic>
      <xdr:nvPicPr>
        <xdr:cNvPr id="148" name="Picture 5" descr="C:\Documents and Settings\Administrator\feiq\RichOle\3423510054.bmp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11341735" y="10187940"/>
          <a:ext cx="926465" cy="5892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190499</xdr:colOff>
      <xdr:row>19</xdr:row>
      <xdr:rowOff>33377</xdr:rowOff>
    </xdr:from>
    <xdr:to>
      <xdr:col>12</xdr:col>
      <xdr:colOff>1190624</xdr:colOff>
      <xdr:row>19</xdr:row>
      <xdr:rowOff>619471</xdr:rowOff>
    </xdr:to>
    <xdr:pic>
      <xdr:nvPicPr>
        <xdr:cNvPr id="149" name="Picture 8" descr="C:\Documents and Settings\Administrator\feiq\RichOle\3447259606.bmp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810115" y="10831195"/>
          <a:ext cx="1000125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138641</xdr:colOff>
      <xdr:row>19</xdr:row>
      <xdr:rowOff>41112</xdr:rowOff>
    </xdr:from>
    <xdr:to>
      <xdr:col>13</xdr:col>
      <xdr:colOff>1190624</xdr:colOff>
      <xdr:row>19</xdr:row>
      <xdr:rowOff>618395</xdr:rowOff>
    </xdr:to>
    <xdr:pic>
      <xdr:nvPicPr>
        <xdr:cNvPr id="150" name="Picture 9" descr="C:\Documents and Settings\Administrator\feiq\RichOle\3196656243.bmp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35055" y="10838815"/>
          <a:ext cx="1051560" cy="5772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171450</xdr:colOff>
      <xdr:row>20</xdr:row>
      <xdr:rowOff>110021</xdr:rowOff>
    </xdr:from>
    <xdr:to>
      <xdr:col>12</xdr:col>
      <xdr:colOff>1314449</xdr:colOff>
      <xdr:row>20</xdr:row>
      <xdr:rowOff>558782</xdr:rowOff>
    </xdr:to>
    <xdr:pic>
      <xdr:nvPicPr>
        <xdr:cNvPr id="151" name="Picture 6" descr="C:\Documents and Settings\Administrator\feiq\RichOle\3653694983.bmp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91700" y="11555730"/>
          <a:ext cx="1142365" cy="4483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27804</xdr:colOff>
      <xdr:row>20</xdr:row>
      <xdr:rowOff>114300</xdr:rowOff>
    </xdr:from>
    <xdr:to>
      <xdr:col>13</xdr:col>
      <xdr:colOff>1223059</xdr:colOff>
      <xdr:row>20</xdr:row>
      <xdr:rowOff>552166</xdr:rowOff>
    </xdr:to>
    <xdr:pic>
      <xdr:nvPicPr>
        <xdr:cNvPr id="152" name="Picture 7" descr="C:\Documents and Settings\Administrator\feiq\RichOle\3746804503.bmp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23930" y="11560175"/>
          <a:ext cx="1195705" cy="437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257174</xdr:colOff>
      <xdr:row>21</xdr:row>
      <xdr:rowOff>65484</xdr:rowOff>
    </xdr:from>
    <xdr:to>
      <xdr:col>12</xdr:col>
      <xdr:colOff>1142999</xdr:colOff>
      <xdr:row>21</xdr:row>
      <xdr:rowOff>619125</xdr:rowOff>
    </xdr:to>
    <xdr:pic>
      <xdr:nvPicPr>
        <xdr:cNvPr id="153" name="Picture 5" descr="C:\Documents and Settings\Administrator\feiq\RichOle\3405114706.bmp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876790" y="12158980"/>
          <a:ext cx="885825" cy="5537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219073</xdr:colOff>
      <xdr:row>21</xdr:row>
      <xdr:rowOff>59333</xdr:rowOff>
    </xdr:from>
    <xdr:to>
      <xdr:col>13</xdr:col>
      <xdr:colOff>1104898</xdr:colOff>
      <xdr:row>21</xdr:row>
      <xdr:rowOff>619125</xdr:rowOff>
    </xdr:to>
    <xdr:pic>
      <xdr:nvPicPr>
        <xdr:cNvPr id="154" name="Picture 6" descr="C:\Documents and Settings\Administrator\feiq\RichOle\4128711790.bmp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315065" y="12152630"/>
          <a:ext cx="885825" cy="5600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180975</xdr:colOff>
      <xdr:row>22</xdr:row>
      <xdr:rowOff>62093</xdr:rowOff>
    </xdr:from>
    <xdr:to>
      <xdr:col>12</xdr:col>
      <xdr:colOff>1190624</xdr:colOff>
      <xdr:row>22</xdr:row>
      <xdr:rowOff>600255</xdr:rowOff>
    </xdr:to>
    <xdr:pic>
      <xdr:nvPicPr>
        <xdr:cNvPr id="155" name="Picture 7" descr="C:\Documents and Settings\Administrator\feiq\RichOle\3474264733.bmp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801225" y="12802870"/>
          <a:ext cx="1009015" cy="5384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168229</xdr:colOff>
      <xdr:row>22</xdr:row>
      <xdr:rowOff>28013</xdr:rowOff>
    </xdr:from>
    <xdr:to>
      <xdr:col>13</xdr:col>
      <xdr:colOff>1200150</xdr:colOff>
      <xdr:row>22</xdr:row>
      <xdr:rowOff>598161</xdr:rowOff>
    </xdr:to>
    <xdr:pic>
      <xdr:nvPicPr>
        <xdr:cNvPr id="156" name="Picture 8" descr="C:\Documents and Settings\Administrator\feiq\RichOle\4019734321.bmp"/>
        <xdr:cNvPicPr>
          <a:picLocks noChangeAspect="1" noChangeArrowheads="1"/>
        </xdr:cNvPicPr>
      </xdr:nvPicPr>
      <xdr:blipFill>
        <a:blip r:embed="rId111" cstate="print"/>
        <a:srcRect t="3200"/>
        <a:stretch>
          <a:fillRect/>
        </a:stretch>
      </xdr:blipFill>
      <xdr:spPr>
        <a:xfrm>
          <a:off x="11264265" y="12769215"/>
          <a:ext cx="1032510" cy="5695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76200</xdr:colOff>
      <xdr:row>23</xdr:row>
      <xdr:rowOff>43958</xdr:rowOff>
    </xdr:from>
    <xdr:to>
      <xdr:col>12</xdr:col>
      <xdr:colOff>1314450</xdr:colOff>
      <xdr:row>23</xdr:row>
      <xdr:rowOff>590018</xdr:rowOff>
    </xdr:to>
    <xdr:pic>
      <xdr:nvPicPr>
        <xdr:cNvPr id="157" name="Picture 3" descr="C:\Documents and Settings\Administrator\feiq\RichOle\3649721087.bmp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696450" y="13432790"/>
          <a:ext cx="1238250" cy="5461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54148</xdr:colOff>
      <xdr:row>23</xdr:row>
      <xdr:rowOff>38100</xdr:rowOff>
    </xdr:from>
    <xdr:to>
      <xdr:col>13</xdr:col>
      <xdr:colOff>1285874</xdr:colOff>
      <xdr:row>23</xdr:row>
      <xdr:rowOff>600075</xdr:rowOff>
    </xdr:to>
    <xdr:pic>
      <xdr:nvPicPr>
        <xdr:cNvPr id="158" name="Picture 4" descr="C:\Documents and Settings\Administrator\feiq\RichOle\544640168.bmp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150600" y="13427075"/>
          <a:ext cx="1231265" cy="5619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57150</xdr:colOff>
      <xdr:row>24</xdr:row>
      <xdr:rowOff>41726</xdr:rowOff>
    </xdr:from>
    <xdr:to>
      <xdr:col>12</xdr:col>
      <xdr:colOff>1352550</xdr:colOff>
      <xdr:row>24</xdr:row>
      <xdr:rowOff>587504</xdr:rowOff>
    </xdr:to>
    <xdr:pic>
      <xdr:nvPicPr>
        <xdr:cNvPr id="159" name="Picture 1" descr="C:\Documents and Settings\Administrator\feiq\RichOle\2019350984.bmp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677400" y="14077950"/>
          <a:ext cx="1295400" cy="5461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50241</xdr:colOff>
      <xdr:row>24</xdr:row>
      <xdr:rowOff>40358</xdr:rowOff>
    </xdr:from>
    <xdr:to>
      <xdr:col>13</xdr:col>
      <xdr:colOff>1409699</xdr:colOff>
      <xdr:row>24</xdr:row>
      <xdr:rowOff>582097</xdr:rowOff>
    </xdr:to>
    <xdr:pic>
      <xdr:nvPicPr>
        <xdr:cNvPr id="160" name="Picture 2" descr="C:\Documents and Settings\Administrator\feiq\RichOle\3936971218.bmp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146790" y="14076680"/>
          <a:ext cx="1358900" cy="5416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25</xdr:row>
      <xdr:rowOff>198725</xdr:rowOff>
    </xdr:from>
    <xdr:to>
      <xdr:col>12</xdr:col>
      <xdr:colOff>1333499</xdr:colOff>
      <xdr:row>25</xdr:row>
      <xdr:rowOff>558619</xdr:rowOff>
    </xdr:to>
    <xdr:pic>
      <xdr:nvPicPr>
        <xdr:cNvPr id="161" name="Picture 9" descr="C:\Documents and Settings\Administrator\feiq\RichOle\1968452602.bmp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686290" y="14882495"/>
          <a:ext cx="1266825" cy="3600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104775</xdr:colOff>
      <xdr:row>25</xdr:row>
      <xdr:rowOff>169784</xdr:rowOff>
    </xdr:from>
    <xdr:to>
      <xdr:col>13</xdr:col>
      <xdr:colOff>1419225</xdr:colOff>
      <xdr:row>25</xdr:row>
      <xdr:rowOff>576497</xdr:rowOff>
    </xdr:to>
    <xdr:pic>
      <xdr:nvPicPr>
        <xdr:cNvPr id="162" name="Picture 10" descr="C:\Documents and Settings\Administrator\feiq\RichOle\579673273.bmp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201400" y="14853920"/>
          <a:ext cx="1314450" cy="406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26</xdr:row>
      <xdr:rowOff>30816</xdr:rowOff>
    </xdr:from>
    <xdr:to>
      <xdr:col>12</xdr:col>
      <xdr:colOff>1162050</xdr:colOff>
      <xdr:row>26</xdr:row>
      <xdr:rowOff>619125</xdr:rowOff>
    </xdr:to>
    <xdr:pic>
      <xdr:nvPicPr>
        <xdr:cNvPr id="163" name="Picture 11" descr="C:\Documents and Settings\Administrator\feiq\RichOle\2586231548.bmp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9715500" y="15362555"/>
          <a:ext cx="1066800" cy="5886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259416</xdr:colOff>
      <xdr:row>26</xdr:row>
      <xdr:rowOff>22971</xdr:rowOff>
    </xdr:from>
    <xdr:to>
      <xdr:col>13</xdr:col>
      <xdr:colOff>1381126</xdr:colOff>
      <xdr:row>26</xdr:row>
      <xdr:rowOff>619124</xdr:rowOff>
    </xdr:to>
    <xdr:pic>
      <xdr:nvPicPr>
        <xdr:cNvPr id="164" name="Picture 12" descr="C:\Documents and Settings\Administrator\feiq\RichOle\1981367190.bmp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11355705" y="15354935"/>
          <a:ext cx="1122045" cy="5956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228600</xdr:colOff>
      <xdr:row>27</xdr:row>
      <xdr:rowOff>101111</xdr:rowOff>
    </xdr:from>
    <xdr:to>
      <xdr:col>12</xdr:col>
      <xdr:colOff>1171575</xdr:colOff>
      <xdr:row>27</xdr:row>
      <xdr:rowOff>552449</xdr:rowOff>
    </xdr:to>
    <xdr:pic>
      <xdr:nvPicPr>
        <xdr:cNvPr id="165" name="Picture 13" descr="C:\Documents and Settings\Administrator\feiq\RichOle\2032801602.bmp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9848850" y="16080740"/>
          <a:ext cx="942975" cy="4508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319454</xdr:colOff>
      <xdr:row>27</xdr:row>
      <xdr:rowOff>46159</xdr:rowOff>
    </xdr:from>
    <xdr:to>
      <xdr:col>13</xdr:col>
      <xdr:colOff>1343025</xdr:colOff>
      <xdr:row>27</xdr:row>
      <xdr:rowOff>561974</xdr:rowOff>
    </xdr:to>
    <xdr:pic>
      <xdr:nvPicPr>
        <xdr:cNvPr id="166" name="Picture 14" descr="C:\Documents and Settings\Administrator\feiq\RichOle\2470236379.bmp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416030" y="16025495"/>
          <a:ext cx="1023620" cy="5156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85725</xdr:colOff>
      <xdr:row>28</xdr:row>
      <xdr:rowOff>82510</xdr:rowOff>
    </xdr:from>
    <xdr:to>
      <xdr:col>12</xdr:col>
      <xdr:colOff>1304924</xdr:colOff>
      <xdr:row>28</xdr:row>
      <xdr:rowOff>589190</xdr:rowOff>
    </xdr:to>
    <xdr:pic>
      <xdr:nvPicPr>
        <xdr:cNvPr id="167" name="Picture 17" descr="C:\Documents and Settings\Administrator\feiq\RichOle\2008536645.bmp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05975" y="16709390"/>
          <a:ext cx="1218565" cy="5067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108238</xdr:colOff>
      <xdr:row>28</xdr:row>
      <xdr:rowOff>36790</xdr:rowOff>
    </xdr:from>
    <xdr:to>
      <xdr:col>13</xdr:col>
      <xdr:colOff>1438274</xdr:colOff>
      <xdr:row>28</xdr:row>
      <xdr:rowOff>604463</xdr:rowOff>
    </xdr:to>
    <xdr:pic>
      <xdr:nvPicPr>
        <xdr:cNvPr id="168" name="Picture 18" descr="C:\Documents and Settings\Administrator\feiq\RichOle\2188709459.bmp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204575" y="16663670"/>
          <a:ext cx="1329690" cy="5676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57150</xdr:colOff>
      <xdr:row>29</xdr:row>
      <xdr:rowOff>77749</xdr:rowOff>
    </xdr:from>
    <xdr:to>
      <xdr:col>12</xdr:col>
      <xdr:colOff>1329689</xdr:colOff>
      <xdr:row>29</xdr:row>
      <xdr:rowOff>595643</xdr:rowOff>
    </xdr:to>
    <xdr:pic>
      <xdr:nvPicPr>
        <xdr:cNvPr id="169" name="Picture 15" descr="C:\Documents and Settings\Administrator\feiq\RichOle\39843677.bmp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677400" y="17352645"/>
          <a:ext cx="1271905" cy="518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224557</xdr:colOff>
      <xdr:row>29</xdr:row>
      <xdr:rowOff>27434</xdr:rowOff>
    </xdr:from>
    <xdr:to>
      <xdr:col>13</xdr:col>
      <xdr:colOff>1362075</xdr:colOff>
      <xdr:row>29</xdr:row>
      <xdr:rowOff>625612</xdr:rowOff>
    </xdr:to>
    <xdr:pic>
      <xdr:nvPicPr>
        <xdr:cNvPr id="170" name="Picture 16" descr="C:\Documents and Settings\Administrator\feiq\RichOle\282432550.bmp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320780" y="17302480"/>
          <a:ext cx="1137920" cy="5981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66675</xdr:colOff>
      <xdr:row>30</xdr:row>
      <xdr:rowOff>91733</xdr:rowOff>
    </xdr:from>
    <xdr:to>
      <xdr:col>12</xdr:col>
      <xdr:colOff>1314449</xdr:colOff>
      <xdr:row>30</xdr:row>
      <xdr:rowOff>536997</xdr:rowOff>
    </xdr:to>
    <xdr:pic>
      <xdr:nvPicPr>
        <xdr:cNvPr id="171" name="Picture 19" descr="C:\Documents and Settings\Administrator\feiq\RichOle\2507248596.bmp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686925" y="18014315"/>
          <a:ext cx="1247140" cy="4451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66675</xdr:colOff>
      <xdr:row>30</xdr:row>
      <xdr:rowOff>75064</xdr:rowOff>
    </xdr:from>
    <xdr:to>
      <xdr:col>13</xdr:col>
      <xdr:colOff>1447799</xdr:colOff>
      <xdr:row>30</xdr:row>
      <xdr:rowOff>543886</xdr:rowOff>
    </xdr:to>
    <xdr:pic>
      <xdr:nvPicPr>
        <xdr:cNvPr id="172" name="Picture 20" descr="C:\Documents and Settings\Administrator\feiq\RichOle\956152971.bmp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163300" y="17997805"/>
          <a:ext cx="1380490" cy="4686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75612</xdr:rowOff>
    </xdr:from>
    <xdr:to>
      <xdr:col>12</xdr:col>
      <xdr:colOff>1102026</xdr:colOff>
      <xdr:row>31</xdr:row>
      <xdr:rowOff>581025</xdr:rowOff>
    </xdr:to>
    <xdr:pic>
      <xdr:nvPicPr>
        <xdr:cNvPr id="173" name="Picture 21" descr="C:\Documents and Settings\Administrator\feiq\RichOle\1462795845.bmp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944100" y="18646140"/>
          <a:ext cx="777875" cy="5054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438562</xdr:colOff>
      <xdr:row>31</xdr:row>
      <xdr:rowOff>97062</xdr:rowOff>
    </xdr:from>
    <xdr:to>
      <xdr:col>13</xdr:col>
      <xdr:colOff>1285874</xdr:colOff>
      <xdr:row>31</xdr:row>
      <xdr:rowOff>611004</xdr:rowOff>
    </xdr:to>
    <xdr:pic>
      <xdr:nvPicPr>
        <xdr:cNvPr id="174" name="Picture 22" descr="C:\Documents and Settings\Administrator\feiq\RichOle\102955936.bmp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534775" y="18667095"/>
          <a:ext cx="847090" cy="5143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9839325" y="1925193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1499850" y="1924621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86950" y="1989518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548745" y="1991741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11325225" y="4594733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9858375" y="4593145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11287125" y="4790122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9952355" y="4787900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763760" y="6212840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220450" y="6213030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733915" y="7129970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1144250" y="7129970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951085" y="7513002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57305" y="7511986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25025" y="8839835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58550" y="8840343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9728835" y="8767445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47"/>
        <a:srcRect/>
        <a:stretch>
          <a:fillRect/>
        </a:stretch>
      </xdr:blipFill>
      <xdr:spPr>
        <a:xfrm>
          <a:off x="11229340" y="8767889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829800" y="2702115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316970" y="2701925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9962515" y="9434195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51"/>
        <a:srcRect/>
        <a:stretch>
          <a:fillRect/>
        </a:stretch>
      </xdr:blipFill>
      <xdr:spPr>
        <a:xfrm>
          <a:off x="11115675" y="9430702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891645" y="9433242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9819640" y="8971788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91875" y="8970708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1849100" y="8971026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791700" y="7443724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391900" y="7445375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9930765" y="7964106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1479530" y="7964487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9774555" y="9046527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11372850" y="9045575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9862185" y="7576820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11395710" y="7575867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11477625" y="9827958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10029825" y="9824974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9829800" y="9501378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240770" y="9504680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9819640" y="6993255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11401425" y="6990969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9715500" y="9176639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11410950" y="9176258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9915525" y="9242234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11452860" y="9242742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9658350" y="4530217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11268075" y="4531487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9877425" y="8094726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11449050" y="8094916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9734550" y="8488172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226165" y="8487410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11296650" y="8617204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725025" y="8617331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9936480" y="9112250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11182350" y="9113139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966575" y="9112250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85"/>
        <a:srcRect l="9124" t="10257" r="8037" b="10256"/>
        <a:stretch>
          <a:fillRect/>
        </a:stretch>
      </xdr:blipFill>
      <xdr:spPr>
        <a:xfrm>
          <a:off x="9905365" y="9372600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11487785" y="9377045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87"/>
        <a:srcRect/>
        <a:stretch>
          <a:fillRect/>
        </a:stretch>
      </xdr:blipFill>
      <xdr:spPr>
        <a:xfrm>
          <a:off x="10029825" y="3360674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11133455" y="3362960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12049125" y="3367087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9906000" y="4855527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11896090" y="4853305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92"/>
        <a:srcRect/>
        <a:stretch>
          <a:fillRect/>
        </a:stretch>
      </xdr:blipFill>
      <xdr:spPr>
        <a:xfrm>
          <a:off x="11153140" y="4857242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10000615" y="9629076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1527790" y="9629457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9874885" y="6868160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96"/>
        <a:srcRect/>
        <a:stretch>
          <a:fillRect/>
        </a:stretch>
      </xdr:blipFill>
      <xdr:spPr>
        <a:xfrm>
          <a:off x="11348085" y="6869049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97"/>
        <a:srcRect/>
        <a:stretch>
          <a:fillRect/>
        </a:stretch>
      </xdr:blipFill>
      <xdr:spPr>
        <a:xfrm>
          <a:off x="9763125" y="8172513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11144250" y="8163115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9781540" y="8229409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200"/>
        <a:srcRect/>
        <a:stretch>
          <a:fillRect/>
        </a:stretch>
      </xdr:blipFill>
      <xdr:spPr>
        <a:xfrm>
          <a:off x="11277600" y="8230171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11576050" y="8290179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0001250" y="829475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203"/>
        <a:srcRect/>
        <a:stretch>
          <a:fillRect/>
        </a:stretch>
      </xdr:blipFill>
      <xdr:spPr>
        <a:xfrm>
          <a:off x="11149330" y="8907462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204"/>
        <a:srcRect/>
        <a:stretch>
          <a:fillRect/>
        </a:stretch>
      </xdr:blipFill>
      <xdr:spPr>
        <a:xfrm>
          <a:off x="9659620" y="8911272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205"/>
        <a:srcRect/>
        <a:stretch>
          <a:fillRect/>
        </a:stretch>
      </xdr:blipFill>
      <xdr:spPr>
        <a:xfrm>
          <a:off x="9886315" y="9759505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206"/>
        <a:srcRect/>
        <a:stretch>
          <a:fillRect/>
        </a:stretch>
      </xdr:blipFill>
      <xdr:spPr>
        <a:xfrm>
          <a:off x="11539220" y="9758997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207"/>
        <a:srcRect/>
        <a:stretch>
          <a:fillRect/>
        </a:stretch>
      </xdr:blipFill>
      <xdr:spPr>
        <a:xfrm>
          <a:off x="9943465" y="3557079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208"/>
        <a:srcRect/>
        <a:stretch>
          <a:fillRect/>
        </a:stretch>
      </xdr:blipFill>
      <xdr:spPr>
        <a:xfrm>
          <a:off x="11315700" y="3557143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209"/>
        <a:srcRect/>
        <a:stretch>
          <a:fillRect/>
        </a:stretch>
      </xdr:blipFill>
      <xdr:spPr>
        <a:xfrm>
          <a:off x="9680575" y="7320597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210"/>
        <a:srcRect/>
        <a:stretch>
          <a:fillRect/>
        </a:stretch>
      </xdr:blipFill>
      <xdr:spPr>
        <a:xfrm>
          <a:off x="11410950" y="7318375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211"/>
        <a:srcRect/>
        <a:stretch>
          <a:fillRect/>
        </a:stretch>
      </xdr:blipFill>
      <xdr:spPr>
        <a:xfrm>
          <a:off x="10081260" y="9307449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212"/>
        <a:srcRect/>
        <a:stretch>
          <a:fillRect/>
        </a:stretch>
      </xdr:blipFill>
      <xdr:spPr>
        <a:xfrm>
          <a:off x="11591925" y="9306560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11692255" y="2184717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9877425" y="2183320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858375" y="9564814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553190" y="9565449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34575" y="9693148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430000" y="9695497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219" cstate="print"/>
        <a:srcRect l="10776" t="5341" r="5603" b="3201"/>
        <a:stretch>
          <a:fillRect/>
        </a:stretch>
      </xdr:blipFill>
      <xdr:spPr>
        <a:xfrm>
          <a:off x="10095230" y="9888537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9982200" y="9951339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11429365" y="9957117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222"/>
        <a:srcRect/>
        <a:stretch>
          <a:fillRect/>
        </a:stretch>
      </xdr:blipFill>
      <xdr:spPr>
        <a:xfrm>
          <a:off x="9877425" y="10407777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223"/>
        <a:srcRect/>
        <a:stretch>
          <a:fillRect/>
        </a:stretch>
      </xdr:blipFill>
      <xdr:spPr>
        <a:xfrm>
          <a:off x="11620500" y="10406062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224"/>
        <a:srcRect/>
        <a:stretch>
          <a:fillRect/>
        </a:stretch>
      </xdr:blipFill>
      <xdr:spPr>
        <a:xfrm>
          <a:off x="9934575" y="10341165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225"/>
        <a:srcRect/>
        <a:stretch>
          <a:fillRect/>
        </a:stretch>
      </xdr:blipFill>
      <xdr:spPr>
        <a:xfrm>
          <a:off x="11220450" y="10342372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226" cstate="print"/>
        <a:srcRect/>
        <a:stretch>
          <a:fillRect/>
        </a:stretch>
      </xdr:blipFill>
      <xdr:spPr>
        <a:xfrm>
          <a:off x="9857740" y="10085768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227"/>
        <a:srcRect/>
        <a:stretch>
          <a:fillRect/>
        </a:stretch>
      </xdr:blipFill>
      <xdr:spPr>
        <a:xfrm>
          <a:off x="9925050" y="10146220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228"/>
        <a:srcRect/>
        <a:stretch>
          <a:fillRect/>
        </a:stretch>
      </xdr:blipFill>
      <xdr:spPr>
        <a:xfrm>
          <a:off x="11286490" y="10147617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229"/>
        <a:srcRect/>
        <a:stretch>
          <a:fillRect/>
        </a:stretch>
      </xdr:blipFill>
      <xdr:spPr>
        <a:xfrm>
          <a:off x="9906000" y="10471277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230"/>
        <a:srcRect/>
        <a:stretch>
          <a:fillRect/>
        </a:stretch>
      </xdr:blipFill>
      <xdr:spPr>
        <a:xfrm>
          <a:off x="11553825" y="10472737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231" cstate="print"/>
        <a:srcRect/>
        <a:stretch>
          <a:fillRect/>
        </a:stretch>
      </xdr:blipFill>
      <xdr:spPr>
        <a:xfrm>
          <a:off x="9705975" y="10277094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232"/>
        <a:srcRect/>
        <a:stretch>
          <a:fillRect/>
        </a:stretch>
      </xdr:blipFill>
      <xdr:spPr>
        <a:xfrm>
          <a:off x="9820275" y="10215054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233"/>
        <a:srcRect/>
        <a:stretch>
          <a:fillRect/>
        </a:stretch>
      </xdr:blipFill>
      <xdr:spPr>
        <a:xfrm>
          <a:off x="11229975" y="10602658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34" cstate="print"/>
        <a:srcRect/>
        <a:stretch>
          <a:fillRect/>
        </a:stretch>
      </xdr:blipFill>
      <xdr:spPr>
        <a:xfrm>
          <a:off x="10156825" y="11248707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35"/>
        <a:srcRect/>
        <a:stretch>
          <a:fillRect/>
        </a:stretch>
      </xdr:blipFill>
      <xdr:spPr>
        <a:xfrm>
          <a:off x="9750425" y="10672381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36"/>
        <a:srcRect/>
        <a:stretch>
          <a:fillRect/>
        </a:stretch>
      </xdr:blipFill>
      <xdr:spPr>
        <a:xfrm>
          <a:off x="11236960" y="10674350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37" cstate="print"/>
        <a:srcRect/>
        <a:stretch>
          <a:fillRect/>
        </a:stretch>
      </xdr:blipFill>
      <xdr:spPr>
        <a:xfrm>
          <a:off x="10115550" y="11511788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38" cstate="print"/>
        <a:srcRect/>
        <a:stretch>
          <a:fillRect/>
        </a:stretch>
      </xdr:blipFill>
      <xdr:spPr>
        <a:xfrm>
          <a:off x="11561445" y="11517249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39" cstate="print"/>
        <a:srcRect/>
        <a:stretch>
          <a:fillRect/>
        </a:stretch>
      </xdr:blipFill>
      <xdr:spPr>
        <a:xfrm>
          <a:off x="10096500" y="11572557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40" cstate="print"/>
        <a:srcRect/>
        <a:stretch>
          <a:fillRect/>
        </a:stretch>
      </xdr:blipFill>
      <xdr:spPr>
        <a:xfrm>
          <a:off x="11619865" y="11573827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41" cstate="print"/>
        <a:srcRect/>
        <a:stretch>
          <a:fillRect/>
        </a:stretch>
      </xdr:blipFill>
      <xdr:spPr>
        <a:xfrm>
          <a:off x="10125075" y="11637835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42" cstate="print"/>
        <a:srcRect/>
        <a:stretch>
          <a:fillRect/>
        </a:stretch>
      </xdr:blipFill>
      <xdr:spPr>
        <a:xfrm>
          <a:off x="11677015" y="11640121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43" cstate="print"/>
        <a:srcRect/>
        <a:stretch>
          <a:fillRect/>
        </a:stretch>
      </xdr:blipFill>
      <xdr:spPr>
        <a:xfrm>
          <a:off x="9918065" y="12094527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44" cstate="print"/>
        <a:srcRect/>
        <a:stretch>
          <a:fillRect/>
        </a:stretch>
      </xdr:blipFill>
      <xdr:spPr>
        <a:xfrm>
          <a:off x="11480165" y="12095162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45" cstate="print"/>
        <a:srcRect/>
        <a:stretch>
          <a:fillRect/>
        </a:stretch>
      </xdr:blipFill>
      <xdr:spPr>
        <a:xfrm>
          <a:off x="10108565" y="12217781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46" cstate="print"/>
        <a:srcRect/>
        <a:stretch>
          <a:fillRect/>
        </a:stretch>
      </xdr:blipFill>
      <xdr:spPr>
        <a:xfrm>
          <a:off x="11581130" y="12221845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47" cstate="print"/>
        <a:srcRect/>
        <a:stretch>
          <a:fillRect/>
        </a:stretch>
      </xdr:blipFill>
      <xdr:spPr>
        <a:xfrm>
          <a:off x="9914255" y="12156440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48" cstate="print"/>
        <a:srcRect/>
        <a:stretch>
          <a:fillRect/>
        </a:stretch>
      </xdr:blipFill>
      <xdr:spPr>
        <a:xfrm>
          <a:off x="11546840" y="12156948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49"/>
        <a:srcRect/>
        <a:stretch>
          <a:fillRect/>
        </a:stretch>
      </xdr:blipFill>
      <xdr:spPr>
        <a:xfrm>
          <a:off x="9782175" y="12292647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50" cstate="print"/>
        <a:srcRect/>
        <a:stretch>
          <a:fillRect/>
        </a:stretch>
      </xdr:blipFill>
      <xdr:spPr>
        <a:xfrm>
          <a:off x="11324590" y="12292076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51" cstate="print"/>
        <a:srcRect/>
        <a:stretch>
          <a:fillRect/>
        </a:stretch>
      </xdr:blipFill>
      <xdr:spPr>
        <a:xfrm>
          <a:off x="9993630" y="12351702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52" cstate="print"/>
        <a:srcRect/>
        <a:stretch>
          <a:fillRect/>
        </a:stretch>
      </xdr:blipFill>
      <xdr:spPr>
        <a:xfrm>
          <a:off x="11619865" y="12352591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53" cstate="print"/>
        <a:srcRect/>
        <a:stretch>
          <a:fillRect/>
        </a:stretch>
      </xdr:blipFill>
      <xdr:spPr>
        <a:xfrm>
          <a:off x="9753600" y="12480290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54" cstate="print"/>
        <a:srcRect/>
        <a:stretch>
          <a:fillRect/>
        </a:stretch>
      </xdr:blipFill>
      <xdr:spPr>
        <a:xfrm>
          <a:off x="11468100" y="12484100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55" cstate="print"/>
        <a:srcRect/>
        <a:stretch>
          <a:fillRect/>
        </a:stretch>
      </xdr:blipFill>
      <xdr:spPr>
        <a:xfrm>
          <a:off x="9941560" y="12543155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56" cstate="print"/>
        <a:srcRect/>
        <a:stretch>
          <a:fillRect/>
        </a:stretch>
      </xdr:blipFill>
      <xdr:spPr>
        <a:xfrm>
          <a:off x="11658600" y="12545822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57" cstate="print"/>
        <a:srcRect/>
        <a:stretch>
          <a:fillRect/>
        </a:stretch>
      </xdr:blipFill>
      <xdr:spPr>
        <a:xfrm>
          <a:off x="9989185" y="12606972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56" cstate="print"/>
        <a:srcRect/>
        <a:stretch>
          <a:fillRect/>
        </a:stretch>
      </xdr:blipFill>
      <xdr:spPr>
        <a:xfrm>
          <a:off x="11706225" y="12609639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58" cstate="print"/>
        <a:srcRect/>
        <a:stretch>
          <a:fillRect/>
        </a:stretch>
      </xdr:blipFill>
      <xdr:spPr>
        <a:xfrm>
          <a:off x="9801225" y="12676505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9934575" y="12738100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11477625" y="12740132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 rot="16200000">
          <a:off x="11472545" y="12786169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479474</xdr:colOff>
      <xdr:row>3</xdr:row>
      <xdr:rowOff>28574</xdr:rowOff>
    </xdr:from>
    <xdr:to>
      <xdr:col>13</xdr:col>
      <xdr:colOff>1181149</xdr:colOff>
      <xdr:row>3</xdr:row>
      <xdr:rowOff>571499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11576050" y="824865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3</xdr:row>
      <xdr:rowOff>74108</xdr:rowOff>
    </xdr:from>
    <xdr:to>
      <xdr:col>12</xdr:col>
      <xdr:colOff>1123950</xdr:colOff>
      <xdr:row>3</xdr:row>
      <xdr:rowOff>590363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0001250" y="870585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200025</xdr:colOff>
      <xdr:row>13</xdr:row>
      <xdr:rowOff>180975</xdr:rowOff>
    </xdr:from>
    <xdr:to>
      <xdr:col>12</xdr:col>
      <xdr:colOff>819321</xdr:colOff>
      <xdr:row>13</xdr:row>
      <xdr:rowOff>342901</xdr:rowOff>
    </xdr:to>
    <xdr:pic>
      <xdr:nvPicPr>
        <xdr:cNvPr id="2" name="图片 1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30000" y="67246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14</xdr:row>
      <xdr:rowOff>152400</xdr:rowOff>
    </xdr:from>
    <xdr:to>
      <xdr:col>12</xdr:col>
      <xdr:colOff>847896</xdr:colOff>
      <xdr:row>14</xdr:row>
      <xdr:rowOff>314326</xdr:rowOff>
    </xdr:to>
    <xdr:pic>
      <xdr:nvPicPr>
        <xdr:cNvPr id="3" name="图片 2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58575" y="73914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15</xdr:row>
      <xdr:rowOff>142875</xdr:rowOff>
    </xdr:from>
    <xdr:to>
      <xdr:col>12</xdr:col>
      <xdr:colOff>857421</xdr:colOff>
      <xdr:row>15</xdr:row>
      <xdr:rowOff>304801</xdr:rowOff>
    </xdr:to>
    <xdr:pic>
      <xdr:nvPicPr>
        <xdr:cNvPr id="4" name="图片 3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68100" y="80200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16</xdr:row>
      <xdr:rowOff>152400</xdr:rowOff>
    </xdr:from>
    <xdr:to>
      <xdr:col>12</xdr:col>
      <xdr:colOff>838371</xdr:colOff>
      <xdr:row>16</xdr:row>
      <xdr:rowOff>314326</xdr:rowOff>
    </xdr:to>
    <xdr:pic>
      <xdr:nvPicPr>
        <xdr:cNvPr id="5" name="图片 4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49050" y="86487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238838</xdr:colOff>
      <xdr:row>18</xdr:row>
      <xdr:rowOff>123119</xdr:rowOff>
    </xdr:from>
    <xdr:to>
      <xdr:col>12</xdr:col>
      <xdr:colOff>647707</xdr:colOff>
      <xdr:row>18</xdr:row>
      <xdr:rowOff>380294</xdr:rowOff>
    </xdr:to>
    <xdr:pic>
      <xdr:nvPicPr>
        <xdr:cNvPr id="6" name="图片 5" descr="DZ00V0017R0.jpg"/>
        <xdr:cNvPicPr>
          <a:picLocks noChangeAspect="1"/>
        </xdr:cNvPicPr>
      </xdr:nvPicPr>
      <xdr:blipFill>
        <a:blip r:embed="rId2" cstate="print"/>
        <a:srcRect l="42384" t="8167" r="15894" b="6475"/>
        <a:stretch>
          <a:fillRect/>
        </a:stretch>
      </xdr:blipFill>
      <xdr:spPr>
        <a:xfrm rot="16200000">
          <a:off x="11544300" y="9676765"/>
          <a:ext cx="257175" cy="4089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313966</xdr:colOff>
      <xdr:row>17</xdr:row>
      <xdr:rowOff>85727</xdr:rowOff>
    </xdr:from>
    <xdr:to>
      <xdr:col>12</xdr:col>
      <xdr:colOff>666583</xdr:colOff>
      <xdr:row>17</xdr:row>
      <xdr:rowOff>387970</xdr:rowOff>
    </xdr:to>
    <xdr:pic>
      <xdr:nvPicPr>
        <xdr:cNvPr id="7" name="图片 6" descr="DZ00V0017R0.jpg"/>
        <xdr:cNvPicPr>
          <a:picLocks noChangeAspect="1"/>
        </xdr:cNvPicPr>
      </xdr:nvPicPr>
      <xdr:blipFill>
        <a:blip r:embed="rId3"/>
        <a:srcRect l="57871" t="46194" r="26164" b="28972"/>
        <a:stretch>
          <a:fillRect/>
        </a:stretch>
      </xdr:blipFill>
      <xdr:spPr>
        <a:xfrm rot="5400000">
          <a:off x="11569065" y="9175750"/>
          <a:ext cx="302260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180976</xdr:colOff>
      <xdr:row>1</xdr:row>
      <xdr:rowOff>95810</xdr:rowOff>
    </xdr:from>
    <xdr:to>
      <xdr:col>12</xdr:col>
      <xdr:colOff>809626</xdr:colOff>
      <xdr:row>1</xdr:row>
      <xdr:rowOff>428625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1410950" y="466725"/>
          <a:ext cx="6286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152400</xdr:colOff>
      <xdr:row>2</xdr:row>
      <xdr:rowOff>57150</xdr:rowOff>
    </xdr:from>
    <xdr:to>
      <xdr:col>12</xdr:col>
      <xdr:colOff>1038225</xdr:colOff>
      <xdr:row>2</xdr:row>
      <xdr:rowOff>447675</xdr:rowOff>
    </xdr:to>
    <xdr:pic>
      <xdr:nvPicPr>
        <xdr:cNvPr id="9" name="图片 8" descr="DZ00V0002R0.JPG"/>
        <xdr:cNvPicPr>
          <a:picLocks noChangeAspect="1"/>
        </xdr:cNvPicPr>
      </xdr:nvPicPr>
      <xdr:blipFill>
        <a:blip r:embed="rId5" cstate="print"/>
        <a:srcRect l="36364" t="42586" r="40151" b="43609"/>
        <a:stretch>
          <a:fillRect/>
        </a:stretch>
      </xdr:blipFill>
      <xdr:spPr>
        <a:xfrm>
          <a:off x="11382375" y="942975"/>
          <a:ext cx="885825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4</xdr:row>
      <xdr:rowOff>98409</xdr:rowOff>
    </xdr:from>
    <xdr:to>
      <xdr:col>12</xdr:col>
      <xdr:colOff>1162050</xdr:colOff>
      <xdr:row>4</xdr:row>
      <xdr:rowOff>466725</xdr:rowOff>
    </xdr:to>
    <xdr:pic>
      <xdr:nvPicPr>
        <xdr:cNvPr id="10" name="图片 9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72850" y="2012315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142876</xdr:colOff>
      <xdr:row>5</xdr:row>
      <xdr:rowOff>116018</xdr:rowOff>
    </xdr:from>
    <xdr:to>
      <xdr:col>12</xdr:col>
      <xdr:colOff>1285876</xdr:colOff>
      <xdr:row>5</xdr:row>
      <xdr:rowOff>409575</xdr:rowOff>
    </xdr:to>
    <xdr:pic>
      <xdr:nvPicPr>
        <xdr:cNvPr id="11" name="图片 10" descr="DZ00V0005R0.JPG"/>
        <xdr:cNvPicPr>
          <a:picLocks noChangeAspect="1"/>
        </xdr:cNvPicPr>
      </xdr:nvPicPr>
      <xdr:blipFill>
        <a:blip r:embed="rId7" cstate="print"/>
        <a:srcRect l="34867" t="44111" r="37982" b="46591"/>
        <a:stretch>
          <a:fillRect/>
        </a:stretch>
      </xdr:blipFill>
      <xdr:spPr>
        <a:xfrm>
          <a:off x="11372850" y="2544445"/>
          <a:ext cx="1143000" cy="29400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6</xdr:row>
      <xdr:rowOff>47625</xdr:rowOff>
    </xdr:from>
    <xdr:to>
      <xdr:col>12</xdr:col>
      <xdr:colOff>609600</xdr:colOff>
      <xdr:row>6</xdr:row>
      <xdr:rowOff>475456</xdr:rowOff>
    </xdr:to>
    <xdr:pic>
      <xdr:nvPicPr>
        <xdr:cNvPr id="12" name="图片 11" descr="DZ00V0006R0.JPG"/>
        <xdr:cNvPicPr>
          <a:picLocks noChangeAspect="1"/>
        </xdr:cNvPicPr>
      </xdr:nvPicPr>
      <xdr:blipFill>
        <a:blip r:embed="rId8" cstate="print"/>
        <a:srcRect l="41395" t="28603" r="40506" b="38550"/>
        <a:stretch>
          <a:fillRect/>
        </a:stretch>
      </xdr:blipFill>
      <xdr:spPr>
        <a:xfrm>
          <a:off x="11525250" y="2990850"/>
          <a:ext cx="314325" cy="4273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</xdr:row>
      <xdr:rowOff>38100</xdr:rowOff>
    </xdr:from>
    <xdr:to>
      <xdr:col>12</xdr:col>
      <xdr:colOff>781050</xdr:colOff>
      <xdr:row>8</xdr:row>
      <xdr:rowOff>504825</xdr:rowOff>
    </xdr:to>
    <xdr:pic>
      <xdr:nvPicPr>
        <xdr:cNvPr id="13" name="图片 12" descr="DZ00V0008R0.JPG"/>
        <xdr:cNvPicPr>
          <a:picLocks noChangeAspect="1"/>
        </xdr:cNvPicPr>
      </xdr:nvPicPr>
      <xdr:blipFill>
        <a:blip r:embed="rId9" cstate="print"/>
        <a:srcRect l="38011" t="29067" r="40749" b="42611"/>
        <a:stretch>
          <a:fillRect/>
        </a:stretch>
      </xdr:blipFill>
      <xdr:spPr>
        <a:xfrm>
          <a:off x="11544300" y="40100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3</xdr:row>
      <xdr:rowOff>69834</xdr:rowOff>
    </xdr:from>
    <xdr:to>
      <xdr:col>12</xdr:col>
      <xdr:colOff>1181100</xdr:colOff>
      <xdr:row>3</xdr:row>
      <xdr:rowOff>438150</xdr:rowOff>
    </xdr:to>
    <xdr:pic>
      <xdr:nvPicPr>
        <xdr:cNvPr id="14" name="图片 13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91900" y="1469390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&#35268;&#26684;&#20070;&amp;&#25215;&#35748;&#20070;\DZ07_&#30913;&#29664;\DZ07V001600%20%20&#30913;&#29664;WLB1005-102T03&#35268;&#26684;&#20070;.pdf" TargetMode="External"/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7_&#30913;&#29664;\&#39118;&#21326;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0_&#26230;&#25391;\DZ10V0035R0%2024.000Mhz%2020pf%2020ppm.pdf" TargetMode="External"/><Relationship Id="rId8" Type="http://schemas.openxmlformats.org/officeDocument/2006/relationships/hyperlink" Target="&#35268;&#26684;&#20070;&amp;&#25215;&#35748;&#20070;\DZ10_&#26230;&#25391;\DZ10V0022R0%20HC-49S%2028.63636MHZ%2020pf%2020PPM.pdf" TargetMode="External"/><Relationship Id="rId7" Type="http://schemas.openxmlformats.org/officeDocument/2006/relationships/hyperlink" Target="&#35268;&#26684;&#20070;&amp;&#25215;&#35748;&#20070;\DZ10_&#26230;&#25391;\DZ10V0020R0%20P5SB-4(5032)14.318318mhz%2020pf%2020ppm.pdf" TargetMode="External"/><Relationship Id="rId6" Type="http://schemas.openxmlformats.org/officeDocument/2006/relationships/hyperlink" Target="&#35268;&#26684;&#20070;&amp;&#25215;&#35748;&#20070;\DZ10_&#26230;&#25391;\DZ10V0013R0%2027.000Mhz%2020pf%2020ppm.pdf" TargetMode="External"/><Relationship Id="rId5" Type="http://schemas.openxmlformats.org/officeDocument/2006/relationships/hyperlink" Target="&#35268;&#26684;&#20070;&amp;&#25215;&#35748;&#20070;\DZ10_&#26230;&#25391;\DZ10V0009R0%20HC-49S%20SMD%2024.000MHZ%2020pf%2020ppm.pdf" TargetMode="External"/><Relationship Id="rId4" Type="http://schemas.openxmlformats.org/officeDocument/2006/relationships/hyperlink" Target="&#35268;&#26684;&#20070;&amp;&#25215;&#35748;&#20070;\DZ10_&#26230;&#25391;\DZ10V0003R0%207.3728MHZ%2020pf%2020PPM.pdf" TargetMode="External"/><Relationship Id="rId3" Type="http://schemas.openxmlformats.org/officeDocument/2006/relationships/vmlDrawing" Target="../drawings/vmlDrawing4.vml"/><Relationship Id="rId26" Type="http://schemas.openxmlformats.org/officeDocument/2006/relationships/hyperlink" Target="&#35268;&#26684;&#20070;&amp;&#25215;&#35748;&#20070;\DZ10_&#26230;&#25391;\DZ10V004300%206N0245760133GNL.pdf" TargetMode="External"/><Relationship Id="rId25" Type="http://schemas.openxmlformats.org/officeDocument/2006/relationships/hyperlink" Target="&#35268;&#26684;&#20070;&amp;&#25215;&#35748;&#20070;\DZ10_&#26230;&#25391;\DZ10V0042R0_&#20449;&#21644;&#36798;&#21152;&#39640;24.576M&#26230;&#25391;&#25215;&#35748;&#20070;.pdf" TargetMode="External"/><Relationship Id="rId24" Type="http://schemas.openxmlformats.org/officeDocument/2006/relationships/hyperlink" Target="&#35268;&#26684;&#20070;&amp;&#25215;&#35748;&#20070;\DZ10_&#26230;&#25391;\DZ10V0041R0-20.25MHz&#26230;&#25391;.pdf" TargetMode="External"/><Relationship Id="rId23" Type="http://schemas.openxmlformats.org/officeDocument/2006/relationships/hyperlink" Target="&#35268;&#26684;&#20070;&amp;&#25215;&#35748;&#20070;\DZ10_&#26230;&#25391;\DZ10V0025R1" TargetMode="External"/><Relationship Id="rId22" Type="http://schemas.openxmlformats.org/officeDocument/2006/relationships/hyperlink" Target="&#35268;&#26684;&#20070;&amp;&#25215;&#35748;&#20070;\DZ10_&#26230;&#25391;\DZ10V0015R2" TargetMode="External"/><Relationship Id="rId21" Type="http://schemas.openxmlformats.org/officeDocument/2006/relationships/hyperlink" Target="&#35268;&#26684;&#20070;&amp;&#25215;&#35748;&#20070;\DZ10_&#26230;&#25391;\DZ10V0014R2" TargetMode="External"/><Relationship Id="rId20" Type="http://schemas.openxmlformats.org/officeDocument/2006/relationships/hyperlink" Target="&#35268;&#26684;&#20070;&amp;&#25215;&#35748;&#20070;\DZ10_&#26230;&#25391;\DZ10V0040R0_7U0270000418GNL.pdf" TargetMode="External"/><Relationship Id="rId2" Type="http://schemas.openxmlformats.org/officeDocument/2006/relationships/drawing" Target="../drawings/drawing5.xml"/><Relationship Id="rId19" Type="http://schemas.openxmlformats.org/officeDocument/2006/relationships/hyperlink" Target="&#35268;&#26684;&#20070;&amp;&#25215;&#35748;&#20070;\DZ10_&#26230;&#25391;\DZ10V0039R0_HC-49S-12.288MHZ-DIP.pdf" TargetMode="External"/><Relationship Id="rId18" Type="http://schemas.openxmlformats.org/officeDocument/2006/relationships/hyperlink" Target="&#35268;&#26684;&#20070;&amp;&#25215;&#35748;&#20070;\DZ10_&#26230;&#25391;\DZ10V0038R0" TargetMode="External"/><Relationship Id="rId17" Type="http://schemas.openxmlformats.org/officeDocument/2006/relationships/hyperlink" Target="&#35268;&#26684;&#20070;&amp;&#25215;&#35748;&#20070;\DZ10_&#26230;&#25391;\DZ10V0037R0_30MHz(30ppm)%20SMD%205032" TargetMode="External"/><Relationship Id="rId16" Type="http://schemas.openxmlformats.org/officeDocument/2006/relationships/hyperlink" Target="&#35268;&#26684;&#20070;&amp;&#25215;&#35748;&#20070;\DZ10_&#26230;&#25391;\DZ10V0036R0_24MHz(30ppm)%20SMD%205032" TargetMode="External"/><Relationship Id="rId15" Type="http://schemas.openxmlformats.org/officeDocument/2006/relationships/hyperlink" Target="&#35268;&#26684;&#20070;&amp;&#25215;&#35748;&#20070;\DZ10_&#26230;&#25391;\DZ10V0028R0%20P5SB-2(5032)%2011.0592Mhz.pdf" TargetMode="External"/><Relationship Id="rId14" Type="http://schemas.openxmlformats.org/officeDocument/2006/relationships/hyperlink" Target="&#35268;&#26684;&#20070;&amp;&#25215;&#35748;&#20070;\DZ10_&#26230;&#25391;\DZ10V0011R0%20P5SB-2(5032)%2027.000Mhz.pdf" TargetMode="External"/><Relationship Id="rId13" Type="http://schemas.openxmlformats.org/officeDocument/2006/relationships/hyperlink" Target="&#35268;&#26684;&#20070;&amp;&#25215;&#35748;&#20070;\DZ10_&#26230;&#25391;\DZ10V0007R0%20DZ10V0008R0%20DZ10V0010R0%20DZ10V0012R0%20HC-49S%2020PPM.pdf" TargetMode="External"/><Relationship Id="rId12" Type="http://schemas.openxmlformats.org/officeDocument/2006/relationships/hyperlink" Target="&#35268;&#26684;&#20070;&amp;&#25215;&#35748;&#20070;\DZ10_&#26230;&#25391;\DZ10V0002R0%20DZ10V0025R0%20DZ10V0026R0%20HC-49S%2020PF%2020PPM.pdf" TargetMode="External"/><Relationship Id="rId11" Type="http://schemas.openxmlformats.org/officeDocument/2006/relationships/hyperlink" Target="&#35268;&#26684;&#20070;&amp;&#25215;&#35748;&#20070;\DZ10_&#26230;&#25391;\DZ10V0001R0%20HC-49S%206.000MHZ%2020pf%2020PPM.pdf" TargetMode="External"/><Relationship Id="rId10" Type="http://schemas.openxmlformats.org/officeDocument/2006/relationships/hyperlink" Target="&#35268;&#26684;&#20070;&amp;&#25215;&#35748;&#20070;\DZ10_&#26230;&#25391;\DZ10V0019R2-TXC.pdf" TargetMode="Externa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4_&#27169;&#22359;%20LCD&#23631;\DZ14V0023R0_FA2805" TargetMode="External"/><Relationship Id="rId8" Type="http://schemas.openxmlformats.org/officeDocument/2006/relationships/hyperlink" Target="&#35268;&#26684;&#20070;&amp;&#25215;&#35748;&#20070;\DZ14_&#27169;&#22359;%20LCD&#23631;\DZ14V0021R1.pdf" TargetMode="External"/><Relationship Id="rId7" Type="http://schemas.openxmlformats.org/officeDocument/2006/relationships/hyperlink" Target="&#35268;&#26684;&#20070;&amp;&#25215;&#35748;&#20070;\DZ14_&#27169;&#22359;%20LCD&#23631;\DZ14V0018R0%20G2406C4SGW6B-A0_FS_1.0.pdf" TargetMode="External"/><Relationship Id="rId6" Type="http://schemas.openxmlformats.org/officeDocument/2006/relationships/hyperlink" Target="&#35268;&#26684;&#20070;&amp;&#25215;&#35748;&#20070;\DZ14_&#27169;&#22359;%20LCD&#23631;\DZ14V0012R0%20MQ7230SIP.pdf" TargetMode="External"/><Relationship Id="rId5" Type="http://schemas.openxmlformats.org/officeDocument/2006/relationships/hyperlink" Target="&#35268;&#26684;&#20070;&amp;&#25215;&#35748;&#20070;\DZ14_&#27169;&#22359;%20LCD&#23631;\DZ14V0002R1%20&#25215;&#35748;&#20070;" TargetMode="External"/><Relationship Id="rId4" Type="http://schemas.openxmlformats.org/officeDocument/2006/relationships/hyperlink" Target="&#35268;&#26684;&#20070;&amp;&#25215;&#35748;&#20070;\DZ14_&#27169;&#22359;%20LCD&#23631;\DZ14V0022R0%20RTE24024%20&#25215;&#35748;&#20070;" TargetMode="External"/><Relationship Id="rId3" Type="http://schemas.openxmlformats.org/officeDocument/2006/relationships/vmlDrawing" Target="../drawings/vmlDrawing6.vml"/><Relationship Id="rId27" Type="http://schemas.openxmlformats.org/officeDocument/2006/relationships/hyperlink" Target="&#35268;&#26684;&#20070;&amp;&#25215;&#35748;&#20070;\DZ14_&#27169;&#22359;%20LCD&#23631;\DZ14V003900%20&#35268;&#26684;&#20070;%20&#25215;&#35748;&#20070;%20&#27979;&#35797;&#25253;&#21578;.rar" TargetMode="External"/><Relationship Id="rId26" Type="http://schemas.openxmlformats.org/officeDocument/2006/relationships/hyperlink" Target="&#35268;&#26684;&#20070;&amp;&#25215;&#35748;&#20070;\DZ14_&#27169;&#22359;%20LCD&#23631;\DZ14V003800%20WK43066_Specification_V1.pdf" TargetMode="External"/><Relationship Id="rId25" Type="http://schemas.openxmlformats.org/officeDocument/2006/relationships/hyperlink" Target="&#35268;&#26684;&#20070;&amp;&#25215;&#35748;&#20070;\DZ14_&#27169;&#22359;%20LCD&#23631;\DZ14V003700%20HLK-7688A&#20135;&#21697;&#35828;&#26126;.pdf" TargetMode="External"/><Relationship Id="rId24" Type="http://schemas.openxmlformats.org/officeDocument/2006/relationships/hyperlink" Target="&#35268;&#26684;&#20070;&amp;&#25215;&#35748;&#20070;\DZ14_&#27169;&#22359;%20LCD&#23631;\DZ14V0035R0_EFD-25-FA07139%20&#32034;&#20940;-&#19996;&#26126;%20A&#29256;%20&#25215;&#35748;&#20070;-OK.pdf" TargetMode="External"/><Relationship Id="rId23" Type="http://schemas.openxmlformats.org/officeDocument/2006/relationships/hyperlink" Target="&#35268;&#26684;&#20070;&amp;&#25215;&#35748;&#20070;\DZ14_&#27169;&#22359;%20LCD&#23631;\DZ14V0034R0_&#20449;&#21644;&#36798;&#26494;&#19979;&#32487;&#30005;&#22120;&#25215;&#35748;&#20070;0530.pdf" TargetMode="External"/><Relationship Id="rId22" Type="http://schemas.openxmlformats.org/officeDocument/2006/relationships/hyperlink" Target="&#35268;&#26684;&#20070;&amp;&#25215;&#35748;&#20070;\DZ14_&#27169;&#22359;%20LCD&#23631;\DZ14V0032R1&#29289;&#26009;&#26367;&#20195;" TargetMode="External"/><Relationship Id="rId21" Type="http://schemas.openxmlformats.org/officeDocument/2006/relationships/hyperlink" Target="&#35268;&#26684;&#20070;&amp;&#25215;&#35748;&#20070;\DZ14_&#27169;&#22359;%20LCD&#23631;\DZ14V0027R1&#26367;&#20195;&#29289;&#26009;&#36164;&#26009;" TargetMode="External"/><Relationship Id="rId20" Type="http://schemas.openxmlformats.org/officeDocument/2006/relationships/hyperlink" Target="&#35268;&#26684;&#20070;&amp;&#25215;&#35748;&#20070;\DZ14_&#27169;&#22359;%20LCD&#23631;\DZ14V0009R2&#29289;&#26009;&#26367;&#20195;&#36164;&#26009;" TargetMode="External"/><Relationship Id="rId2" Type="http://schemas.openxmlformats.org/officeDocument/2006/relationships/drawing" Target="../drawings/drawing7.xml"/><Relationship Id="rId19" Type="http://schemas.openxmlformats.org/officeDocument/2006/relationships/hyperlink" Target="&#35268;&#26684;&#20070;&amp;&#25215;&#35748;&#20070;\DZ14_&#27169;&#22359;%20LCD&#23631;\DZ14V0025R1&#26367;&#20195;&#29289;&#26009;&#36164;&#26009;" TargetMode="External"/><Relationship Id="rId18" Type="http://schemas.openxmlformats.org/officeDocument/2006/relationships/hyperlink" Target="&#35268;&#26684;&#20070;&amp;&#25215;&#35748;&#20070;\DZ14_&#27169;&#22359;%20LCD&#23631;\DZ14V0016R2_H7008FNL.pdf" TargetMode="External"/><Relationship Id="rId17" Type="http://schemas.openxmlformats.org/officeDocument/2006/relationships/hyperlink" Target="&#35268;&#26684;&#20070;&amp;&#25215;&#35748;&#20070;\DZ14_&#27169;&#22359;%20LCD&#23631;\DZ14V0017R2_H1260FNL.pdf" TargetMode="External"/><Relationship Id="rId16" Type="http://schemas.openxmlformats.org/officeDocument/2006/relationships/hyperlink" Target="&#35268;&#26684;&#20070;&amp;&#25215;&#35748;&#20070;\DZ14_&#27169;&#22359;%20LCD&#23631;\DZ14V0033R0_H5008NL.pdf" TargetMode="External"/><Relationship Id="rId15" Type="http://schemas.openxmlformats.org/officeDocument/2006/relationships/hyperlink" Target="&#35268;&#26684;&#20070;&amp;&#25215;&#35748;&#20070;\DZ14_&#27169;&#22359;%20LCD&#23631;\DZ14V0031R0_EFD-15-FA2925-2%20&#37329;&#33390;-&#19996;&#26126;%20A&#29256;%20&#25215;&#35748;&#20070;-OK.xls" TargetMode="External"/><Relationship Id="rId14" Type="http://schemas.openxmlformats.org/officeDocument/2006/relationships/hyperlink" Target="&#35268;&#26684;&#20070;&amp;&#25215;&#35748;&#20070;\DZ14_&#27169;&#22359;%20LCD&#23631;\DZ14V0029R0_M187V00&#24212;&#29992;&#24050;&#21457;.doc" TargetMode="External"/><Relationship Id="rId13" Type="http://schemas.openxmlformats.org/officeDocument/2006/relationships/hyperlink" Target="&#35268;&#26684;&#20070;&amp;&#25215;&#35748;&#20070;\DZ14_&#27169;&#22359;%20LCD&#23631;\DZ14V0028R0_MMX160160&#30005;&#28304;&#27169;&#22359;MQ7290S2Rev1C.pdf" TargetMode="External"/><Relationship Id="rId12" Type="http://schemas.openxmlformats.org/officeDocument/2006/relationships/hyperlink" Target="&#35268;&#26684;&#20070;&amp;&#25215;&#35748;&#20070;\DZ14_&#27169;&#22359;%20LCD&#23631;\DZ14V0026R0" TargetMode="External"/><Relationship Id="rId11" Type="http://schemas.openxmlformats.org/officeDocument/2006/relationships/hyperlink" Target="&#35268;&#26684;&#20070;&amp;&#25215;&#35748;&#20070;\DZ14_&#27169;&#22359;%20LCD&#23631;\DZ14V0004R0_AGQ200A4H&#32487;&#30005;&#22120;.pdf" TargetMode="External"/><Relationship Id="rId10" Type="http://schemas.openxmlformats.org/officeDocument/2006/relationships/hyperlink" Target="&#35268;&#26684;&#20070;&amp;&#25215;&#35748;&#20070;\DZ14_&#27169;&#22359;%20LCD&#23631;\DZ14V0024R0_FA2925.pdf" TargetMode="Externa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5_&#24320;&#20851;\DZ15V0028R0" TargetMode="External"/><Relationship Id="rId8" Type="http://schemas.openxmlformats.org/officeDocument/2006/relationships/hyperlink" Target="&#35268;&#26684;&#20070;&amp;&#25215;&#35748;&#20070;\DZ15_&#24320;&#20851;\DZ15V0017R2%20DZ15V0021R1%20DZ15V0022R1" TargetMode="External"/><Relationship Id="rId7" Type="http://schemas.openxmlformats.org/officeDocument/2006/relationships/hyperlink" Target="&#35268;&#26684;&#20070;&amp;&#25215;&#35748;&#20070;\DZ15_&#24320;&#20851;\DZ15V0023R0%20DA-V.pdf" TargetMode="External"/><Relationship Id="rId6" Type="http://schemas.openxmlformats.org/officeDocument/2006/relationships/hyperlink" Target="&#35268;&#26684;&#20070;&amp;&#25215;&#35748;&#20070;\DZ15_&#24320;&#20851;\DZ15V0006R0%20DZ15V0007R0%20DTS-6(2)-V.pdf" TargetMode="External"/><Relationship Id="rId5" Type="http://schemas.openxmlformats.org/officeDocument/2006/relationships/hyperlink" Target="&#35268;&#26684;&#20070;&amp;&#25215;&#35748;&#20070;\DZ15_&#24320;&#20851;\DZ15V0001R0%20DZ15V0015R0%20DS,DP,DA-V.pdf" TargetMode="External"/><Relationship Id="rId4" Type="http://schemas.openxmlformats.org/officeDocument/2006/relationships/hyperlink" Target="&#35268;&#26684;&#20070;&amp;&#25215;&#35748;&#20070;/DZ15_&#24320;&#20851;/&#25320;&#30721;&#24320;&#20851;&#31995;&#21015;DZ15V0002%203%204%20R0" TargetMode="External"/><Relationship Id="rId3" Type="http://schemas.openxmlformats.org/officeDocument/2006/relationships/hyperlink" Target="&#35268;&#26684;&#20070;&amp;&#25215;&#35748;&#20070;\DZ15_&#24320;&#20851;\DZ15V0026R0" TargetMode="External"/><Relationship Id="rId22" Type="http://schemas.openxmlformats.org/officeDocument/2006/relationships/hyperlink" Target="&#35268;&#26684;&#20070;&amp;&#25215;&#35748;&#20070;\DZ15_&#24320;&#20851;\DZ15V004000%20&#36148;&#29255;&#25353;&#38190;.rar" TargetMode="External"/><Relationship Id="rId21" Type="http://schemas.openxmlformats.org/officeDocument/2006/relationships/hyperlink" Target="&#35268;&#26684;&#20070;&amp;&#25215;&#35748;&#20070;\DZ15_&#24320;&#20851;\DZ15V003900%20TL2-NNS8W-Y1B1.pdf" TargetMode="External"/><Relationship Id="rId20" Type="http://schemas.openxmlformats.org/officeDocument/2006/relationships/hyperlink" Target="&#35268;&#26684;&#20070;&amp;&#25215;&#35748;&#20070;\DZ15_&#24320;&#20851;\DZ15V003800%20DIP&#36731;&#35302;&#25353;&#38190;" TargetMode="External"/><Relationship Id="rId2" Type="http://schemas.openxmlformats.org/officeDocument/2006/relationships/hyperlink" Target="&#35268;&#26684;&#20070;&amp;&#25215;&#35748;&#20070;\DZ15_&#24320;&#20851;\DZ15V0025R0" TargetMode="External"/><Relationship Id="rId19" Type="http://schemas.openxmlformats.org/officeDocument/2006/relationships/hyperlink" Target="&#35268;&#26684;&#20070;&amp;&#25215;&#35748;&#20070;\DZ15_&#24320;&#20851;\DZ15V003700%20.pdf" TargetMode="External"/><Relationship Id="rId18" Type="http://schemas.openxmlformats.org/officeDocument/2006/relationships/hyperlink" Target="&#35268;&#26684;&#20070;&amp;&#25215;&#35748;&#20070;\DZ15_&#24320;&#20851;\DZ15V003600%20&#25320;&#21160;&#24320;&#20851;SK23D07VG2.pdf" TargetMode="External"/><Relationship Id="rId17" Type="http://schemas.openxmlformats.org/officeDocument/2006/relationships/hyperlink" Target="&#35268;&#26684;&#20070;&amp;&#25215;&#35748;&#20070;\DZ15_&#24320;&#20851;\DZ15V003500.pdf" TargetMode="External"/><Relationship Id="rId16" Type="http://schemas.openxmlformats.org/officeDocument/2006/relationships/hyperlink" Target="&#35268;&#26684;&#20070;&amp;&#25215;&#35748;&#20070;\DZ15_&#24320;&#20851;\DZ15V000501&#26367;&#20195;&#29289;&#26009;&#35268;&#26684;&#20070;&#25195;&#25551;&#20214;.pdf" TargetMode="External"/><Relationship Id="rId15" Type="http://schemas.openxmlformats.org/officeDocument/2006/relationships/hyperlink" Target="&#35268;&#26684;&#20070;&amp;&#25215;&#35748;&#20070;\DZ15_&#24320;&#20851;\DZ15V003400_6&#20056;6&#20056;7.pdf" TargetMode="External"/><Relationship Id="rId14" Type="http://schemas.openxmlformats.org/officeDocument/2006/relationships/hyperlink" Target="&#35268;&#26684;&#20070;&amp;&#25215;&#35748;&#20070;\DZ15_&#24320;&#20851;\DZ15V003300_IT-1102T-250G%20FULL%20SPEC.pdf" TargetMode="External"/><Relationship Id="rId13" Type="http://schemas.openxmlformats.org/officeDocument/2006/relationships/hyperlink" Target="&#35268;&#26684;&#20070;&amp;&#25215;&#35748;&#20070;\DZ15_&#24320;&#20851;\DZ15V0027R1.pdf" TargetMode="External"/><Relationship Id="rId12" Type="http://schemas.openxmlformats.org/officeDocument/2006/relationships/hyperlink" Target="&#35268;&#26684;&#20070;&amp;&#25215;&#35748;&#20070;\DZ15_&#24320;&#20851;\DZ15V0031R0_DIP&#34013;&#28783;&#25353;&#38190;%20PLC-N1TBN-ABW%20Approval%20Sheet.pdf" TargetMode="External"/><Relationship Id="rId11" Type="http://schemas.openxmlformats.org/officeDocument/2006/relationships/hyperlink" Target="&#35268;&#26684;&#20070;&amp;&#25215;&#35748;&#20070;\DZ15_&#24320;&#20851;\DZ15V0030R0_2.54-2P&#36148;&#29255;&#25320;&#30721;&#24320;&#20851;-&#35268;&#26684;&#20070;.pdf" TargetMode="External"/><Relationship Id="rId10" Type="http://schemas.openxmlformats.org/officeDocument/2006/relationships/hyperlink" Target="&#35268;&#26684;&#20070;&amp;&#25215;&#35748;&#20070;\DZ15_&#24320;&#20851;\DZ15V0029R0%20DIP&#24102;&#28783;&#25353;&#38190;" TargetMode="Externa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4" Type="http://schemas.openxmlformats.org/officeDocument/2006/relationships/hyperlink" Target="&#35268;&#26684;&#20070;&amp;&#25215;&#35748;&#20070;\DZ16_&#30005;&#20301;&#22120;%20&#32534;&#30721;&#22120;\DZ16V001900%20EC11-1558&#26059;&#36716;&#32534;&#30721;&#22120;&#25215;&#35748;&#20070;.pdf" TargetMode="External"/><Relationship Id="rId3" Type="http://schemas.openxmlformats.org/officeDocument/2006/relationships/hyperlink" Target="&#35268;&#26684;&#20070;&amp;&#25215;&#35748;&#20070;/DZ16_&#30005;&#20301;&#22120;%20&#32534;&#30721;&#22120;/DZ16V0016R0_EC11A-219" TargetMode="External"/><Relationship Id="rId2" Type="http://schemas.openxmlformats.org/officeDocument/2006/relationships/hyperlink" Target="&#35268;&#26684;&#20070;&amp;&#25215;&#35748;&#20070;\DZ16_&#30005;&#20301;&#22120;%20&#32534;&#30721;&#22120;\DZ16V001800-&#26367;&#20195;&#29289;&#26009;&#25195;&#25551;&#20214;.pdf" TargetMode="External"/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00_&#25509;&#25910;&#22836;%20&#20854;&#23427;&#30005;&#23376;\DZ00V0021R0_&#34562;&#40483;&#22120;SS1412PA3D.pdf" TargetMode="External"/><Relationship Id="rId8" Type="http://schemas.openxmlformats.org/officeDocument/2006/relationships/hyperlink" Target="&#35268;&#26684;&#20070;&amp;&#25215;&#35748;&#20070;\DZ00_&#25509;&#25910;&#22836;%20&#20854;&#23427;&#30005;&#23376;\DZ00V0012R0_PGB1010603.pdf.pdf" TargetMode="External"/><Relationship Id="rId7" Type="http://schemas.openxmlformats.org/officeDocument/2006/relationships/hyperlink" Target="&#35268;&#26684;&#20070;&amp;&#25215;&#35748;&#20070;\DZ00_&#25509;&#25910;&#22836;%20&#20854;&#23427;&#30005;&#23376;\DZ00V0020R0_&#32418;&#22806;&#25509;&#25910;&#31649;-PC3388.pdf" TargetMode="External"/><Relationship Id="rId6" Type="http://schemas.openxmlformats.org/officeDocument/2006/relationships/hyperlink" Target="&#35268;&#26684;&#20070;&amp;&#25215;&#35748;&#20070;\DZ00_&#25509;&#25910;&#22836;%20&#20854;&#23427;&#30005;&#23376;\DZ00V0019R0_MS621FE-FL11E.pdf" TargetMode="External"/><Relationship Id="rId5" Type="http://schemas.openxmlformats.org/officeDocument/2006/relationships/hyperlink" Target="&#35268;&#26684;&#20070;&amp;&#25215;&#35748;&#20070;\DZ00_&#25509;&#25910;&#22836;%20&#20854;&#23427;&#30005;&#23376;\DZ00V0018R0" TargetMode="External"/><Relationship Id="rId4" Type="http://schemas.openxmlformats.org/officeDocument/2006/relationships/hyperlink" Target="&#35268;&#26684;&#20070;&amp;&#25215;&#35748;&#20070;\DZ00_&#25509;&#25910;&#22836;%20&#20854;&#23427;&#30005;&#23376;\DZ00V0017R0" TargetMode="External"/><Relationship Id="rId3" Type="http://schemas.openxmlformats.org/officeDocument/2006/relationships/hyperlink" Target="&#35268;&#26684;&#20070;&amp;&#25215;&#35748;&#20070;\DZ00_&#25509;&#25910;&#22836;%20&#20854;&#23427;&#30005;&#23376;\DZ00V0014R0%20DZ00V0016R0" TargetMode="External"/><Relationship Id="rId2" Type="http://schemas.openxmlformats.org/officeDocument/2006/relationships/hyperlink" Target="&#35268;&#26684;&#20070;&amp;&#25215;&#35748;&#20070;\DZ00_&#25509;&#25910;&#22836;%20&#20854;&#23427;&#30005;&#23376;\DZ00V0013R0%20DZ00V0015R0" TargetMode="External"/><Relationship Id="rId13" Type="http://schemas.openxmlformats.org/officeDocument/2006/relationships/hyperlink" Target="&#35268;&#26684;&#20070;&amp;&#25215;&#35748;&#20070;\DZ00_&#25509;&#25910;&#22836;%20&#20854;&#23427;&#30005;&#23376;\DZ00V002600%20CH1138.rar" TargetMode="External"/><Relationship Id="rId12" Type="http://schemas.openxmlformats.org/officeDocument/2006/relationships/hyperlink" Target="&#35268;&#26684;&#20070;&amp;&#25215;&#35748;&#20070;\DZ00_&#25509;&#25910;&#22836;%20&#20854;&#23427;&#30005;&#23376;\DZ00V002500%20&#34562;&#40483;&#22120;.pdf" TargetMode="External"/><Relationship Id="rId11" Type="http://schemas.openxmlformats.org/officeDocument/2006/relationships/hyperlink" Target="&#35268;&#26684;&#20070;&amp;&#25215;&#35748;&#20070;\DZ00_&#25509;&#25910;&#22836;%20&#20854;&#23427;&#30005;&#23376;\DZ00V002400%20DLT1153A_16Mbps_SPEC_010.pdf" TargetMode="External"/><Relationship Id="rId10" Type="http://schemas.openxmlformats.org/officeDocument/2006/relationships/hyperlink" Target="&#35268;&#26684;&#20070;&amp;&#25215;&#35748;&#20070;\DZ00_&#25509;&#25910;&#22836;%20&#20854;&#23427;&#30005;&#23376;\DZ00V002200%20DZ00V002300%20LHDX-10GS1K2-T&amp;R.pdf" TargetMode="External"/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F30" sqref="F30"/>
    </sheetView>
  </sheetViews>
  <sheetFormatPr defaultColWidth="9" defaultRowHeight="13.5"/>
  <cols>
    <col min="1" max="1" width="5.375" style="353" customWidth="1"/>
    <col min="2" max="2" width="5" style="353" customWidth="1"/>
    <col min="3" max="3" width="9.75" style="354" customWidth="1"/>
    <col min="4" max="4" width="13.25" style="354" customWidth="1"/>
    <col min="5" max="5" width="12.125" style="353" customWidth="1"/>
    <col min="6" max="6" width="12.625" style="355" customWidth="1"/>
    <col min="7" max="7" width="35.125" style="355" customWidth="1"/>
    <col min="8" max="8" width="13.75" style="355" customWidth="1"/>
    <col min="9" max="9" width="14.375" style="355" customWidth="1"/>
    <col min="10" max="10" width="6.5" style="356" customWidth="1"/>
    <col min="11" max="11" width="40" style="357" customWidth="1"/>
    <col min="12" max="16384" width="9" style="353"/>
  </cols>
  <sheetData>
    <row r="1" ht="22.5" spans="1:11">
      <c r="A1" s="358" t="s">
        <v>0</v>
      </c>
      <c r="B1" s="358"/>
      <c r="C1" s="358"/>
      <c r="D1" s="358"/>
      <c r="E1" s="358"/>
      <c r="F1" s="358"/>
      <c r="G1" s="358"/>
      <c r="H1" s="358"/>
      <c r="I1" s="358"/>
      <c r="J1" s="358"/>
      <c r="K1" s="358"/>
    </row>
    <row r="2" ht="17.25" customHeight="1" spans="1:11">
      <c r="A2" s="351"/>
      <c r="B2" s="351"/>
      <c r="C2" s="359"/>
      <c r="D2" s="359"/>
      <c r="E2" s="360" t="s">
        <v>1</v>
      </c>
      <c r="F2" s="361"/>
      <c r="G2" s="361"/>
      <c r="H2" s="362" t="s">
        <v>2</v>
      </c>
      <c r="I2" s="361"/>
      <c r="J2" s="380"/>
      <c r="K2" s="381"/>
    </row>
    <row r="3" ht="35.25" customHeight="1" spans="1:11">
      <c r="A3" s="363"/>
      <c r="B3" s="351"/>
      <c r="C3" s="359"/>
      <c r="D3" s="359"/>
      <c r="E3" s="360" t="s">
        <v>3</v>
      </c>
      <c r="F3" s="361"/>
      <c r="G3" s="364"/>
      <c r="H3" s="365" t="s">
        <v>4</v>
      </c>
      <c r="I3" s="382"/>
      <c r="J3" s="383"/>
      <c r="K3" s="384" t="s">
        <v>5</v>
      </c>
    </row>
    <row r="4" s="351" customFormat="1" spans="1:11">
      <c r="A4" s="366" t="s">
        <v>6</v>
      </c>
      <c r="B4" s="366" t="s">
        <v>7</v>
      </c>
      <c r="C4" s="367" t="s">
        <v>8</v>
      </c>
      <c r="D4" s="367" t="s">
        <v>9</v>
      </c>
      <c r="E4" s="366" t="s">
        <v>10</v>
      </c>
      <c r="F4" s="368" t="s">
        <v>11</v>
      </c>
      <c r="G4" s="368" t="s">
        <v>12</v>
      </c>
      <c r="H4" s="368" t="s">
        <v>13</v>
      </c>
      <c r="I4" s="368" t="s">
        <v>14</v>
      </c>
      <c r="J4" s="366" t="s">
        <v>15</v>
      </c>
      <c r="K4" s="385" t="s">
        <v>16</v>
      </c>
    </row>
    <row r="5" s="351" customFormat="1" ht="27" spans="1:11">
      <c r="A5" s="369">
        <v>1</v>
      </c>
      <c r="B5" s="370" t="s">
        <v>17</v>
      </c>
      <c r="C5" s="371"/>
      <c r="D5" s="371"/>
      <c r="E5" s="372"/>
      <c r="F5" s="373" t="s">
        <v>18</v>
      </c>
      <c r="G5" s="374"/>
      <c r="H5" s="374"/>
      <c r="I5" s="374"/>
      <c r="J5" s="370">
        <v>1</v>
      </c>
      <c r="K5" s="386"/>
    </row>
    <row r="6" s="351" customFormat="1" spans="1:11">
      <c r="A6" s="369">
        <v>2</v>
      </c>
      <c r="B6" s="370"/>
      <c r="C6" s="371"/>
      <c r="D6" s="371"/>
      <c r="E6" s="372"/>
      <c r="F6" s="374" t="s">
        <v>19</v>
      </c>
      <c r="G6" s="374"/>
      <c r="H6" s="374"/>
      <c r="I6" s="374"/>
      <c r="J6" s="370">
        <v>1</v>
      </c>
      <c r="K6" s="386"/>
    </row>
    <row r="7" s="352" customFormat="1" spans="1:11">
      <c r="A7" s="369">
        <v>3</v>
      </c>
      <c r="B7" s="375"/>
      <c r="C7" s="376"/>
      <c r="D7" s="376"/>
      <c r="E7" s="377">
        <f>INDEX(总表!C:C,MATCH(BOM!C7&amp;"/"&amp;D7,总表!B:B,0))</f>
        <v>0</v>
      </c>
      <c r="F7" s="378">
        <f>INDEX(总表!D:D,MATCH(BOM!E7,总表!C:C,0))</f>
        <v>0</v>
      </c>
      <c r="G7" s="378">
        <f>INDEX(总表!E:E,MATCH(BOM!E7,总表!C:C,0))</f>
        <v>0</v>
      </c>
      <c r="H7" s="378">
        <f>INDEX(总表!F:F,MATCH(BOM!E7,总表!C:C,0))</f>
        <v>0</v>
      </c>
      <c r="I7" s="378">
        <f>INDEX(总表!G:G,MATCH(BOM!E7,总表!C:C,0))</f>
        <v>0</v>
      </c>
      <c r="J7" s="375"/>
      <c r="K7" s="387"/>
    </row>
    <row r="8" s="352" customFormat="1" spans="1:11">
      <c r="A8" s="369">
        <v>4</v>
      </c>
      <c r="B8" s="375"/>
      <c r="C8" s="376"/>
      <c r="D8" s="376"/>
      <c r="E8" s="377">
        <f>INDEX(总表!C:C,MATCH(BOM!C8&amp;"/"&amp;D8,总表!B:B,0))</f>
        <v>0</v>
      </c>
      <c r="F8" s="378">
        <f>INDEX(总表!D:D,MATCH(BOM!E8,总表!C:C,0))</f>
        <v>0</v>
      </c>
      <c r="G8" s="378">
        <f>INDEX(总表!E:E,MATCH(BOM!E8,总表!C:C,0))</f>
        <v>0</v>
      </c>
      <c r="H8" s="378">
        <f>INDEX(总表!F:F,MATCH(BOM!E8,总表!C:C,0))</f>
        <v>0</v>
      </c>
      <c r="I8" s="378">
        <f>INDEX(总表!G:G,MATCH(BOM!E8,总表!C:C,0))</f>
        <v>0</v>
      </c>
      <c r="J8" s="375"/>
      <c r="K8" s="387"/>
    </row>
    <row r="9" s="352" customFormat="1" spans="1:11">
      <c r="A9" s="369">
        <v>5</v>
      </c>
      <c r="B9" s="375"/>
      <c r="C9" s="376"/>
      <c r="D9" s="376"/>
      <c r="E9" s="377">
        <f>INDEX(总表!C:C,MATCH(BOM!C9&amp;"/"&amp;D9,总表!B:B,0))</f>
        <v>0</v>
      </c>
      <c r="F9" s="378">
        <f>INDEX(总表!D:D,MATCH(BOM!E9,总表!C:C,0))</f>
        <v>0</v>
      </c>
      <c r="G9" s="378">
        <f>INDEX(总表!E:E,MATCH(BOM!E9,总表!C:C,0))</f>
        <v>0</v>
      </c>
      <c r="H9" s="378">
        <f>INDEX(总表!F:F,MATCH(BOM!E9,总表!C:C,0))</f>
        <v>0</v>
      </c>
      <c r="I9" s="378">
        <f>INDEX(总表!G:G,MATCH(BOM!E9,总表!C:C,0))</f>
        <v>0</v>
      </c>
      <c r="J9" s="375"/>
      <c r="K9" s="387"/>
    </row>
    <row r="10" s="352" customFormat="1" spans="1:11">
      <c r="A10" s="369">
        <v>6</v>
      </c>
      <c r="B10" s="375"/>
      <c r="C10" s="376"/>
      <c r="D10" s="376"/>
      <c r="E10" s="377">
        <f>INDEX(总表!C:C,MATCH(BOM!C10&amp;"/"&amp;D10,总表!B:B,0))</f>
        <v>0</v>
      </c>
      <c r="F10" s="378">
        <f>INDEX(总表!D:D,MATCH(BOM!E10,总表!C:C,0))</f>
        <v>0</v>
      </c>
      <c r="G10" s="378">
        <f>INDEX(总表!E:E,MATCH(BOM!E10,总表!C:C,0))</f>
        <v>0</v>
      </c>
      <c r="H10" s="378">
        <f>INDEX(总表!F:F,MATCH(BOM!E10,总表!C:C,0))</f>
        <v>0</v>
      </c>
      <c r="I10" s="378">
        <f>INDEX(总表!G:G,MATCH(BOM!E10,总表!C:C,0))</f>
        <v>0</v>
      </c>
      <c r="J10" s="375"/>
      <c r="K10" s="387"/>
    </row>
    <row r="11" s="352" customFormat="1" spans="1:11">
      <c r="A11" s="369">
        <v>7</v>
      </c>
      <c r="B11" s="375"/>
      <c r="C11" s="376"/>
      <c r="D11" s="376"/>
      <c r="E11" s="377">
        <f>INDEX(总表!C:C,MATCH(BOM!C11&amp;"/"&amp;D11,总表!B:B,0))</f>
        <v>0</v>
      </c>
      <c r="F11" s="378">
        <f>INDEX(总表!D:D,MATCH(BOM!E11,总表!C:C,0))</f>
        <v>0</v>
      </c>
      <c r="G11" s="378">
        <f>INDEX(总表!E:E,MATCH(BOM!E11,总表!C:C,0))</f>
        <v>0</v>
      </c>
      <c r="H11" s="378">
        <f>INDEX(总表!F:F,MATCH(BOM!E11,总表!C:C,0))</f>
        <v>0</v>
      </c>
      <c r="I11" s="378">
        <f>INDEX(总表!G:G,MATCH(BOM!E11,总表!C:C,0))</f>
        <v>0</v>
      </c>
      <c r="J11" s="375"/>
      <c r="K11" s="387"/>
    </row>
    <row r="12" s="352" customFormat="1" spans="1:11">
      <c r="A12" s="369">
        <v>8</v>
      </c>
      <c r="B12" s="375"/>
      <c r="C12" s="376"/>
      <c r="D12" s="376"/>
      <c r="E12" s="377">
        <f>INDEX(总表!C:C,MATCH(BOM!C12&amp;"/"&amp;D12,总表!B:B,0))</f>
        <v>0</v>
      </c>
      <c r="F12" s="378">
        <f>INDEX(总表!D:D,MATCH(BOM!E12,总表!C:C,0))</f>
        <v>0</v>
      </c>
      <c r="G12" s="378">
        <f>INDEX(总表!E:E,MATCH(BOM!E12,总表!C:C,0))</f>
        <v>0</v>
      </c>
      <c r="H12" s="378">
        <f>INDEX(总表!F:F,MATCH(BOM!E12,总表!C:C,0))</f>
        <v>0</v>
      </c>
      <c r="I12" s="378">
        <f>INDEX(总表!G:G,MATCH(BOM!E12,总表!C:C,0))</f>
        <v>0</v>
      </c>
      <c r="J12" s="375"/>
      <c r="K12" s="387"/>
    </row>
    <row r="13" s="352" customFormat="1" spans="1:11">
      <c r="A13" s="369">
        <v>9</v>
      </c>
      <c r="B13" s="375"/>
      <c r="C13" s="376"/>
      <c r="D13" s="376"/>
      <c r="E13" s="377">
        <f>INDEX(总表!C:C,MATCH(BOM!C13&amp;"/"&amp;D13,总表!B:B,0))</f>
        <v>0</v>
      </c>
      <c r="F13" s="378">
        <f>INDEX(总表!D:D,MATCH(BOM!E13,总表!C:C,0))</f>
        <v>0</v>
      </c>
      <c r="G13" s="378">
        <f>INDEX(总表!E:E,MATCH(BOM!E13,总表!C:C,0))</f>
        <v>0</v>
      </c>
      <c r="H13" s="378">
        <f>INDEX(总表!F:F,MATCH(BOM!E13,总表!C:C,0))</f>
        <v>0</v>
      </c>
      <c r="I13" s="378">
        <f>INDEX(总表!G:G,MATCH(BOM!E13,总表!C:C,0))</f>
        <v>0</v>
      </c>
      <c r="J13" s="375"/>
      <c r="K13" s="387"/>
    </row>
    <row r="14" s="352" customFormat="1" spans="1:11">
      <c r="A14" s="369">
        <v>10</v>
      </c>
      <c r="B14" s="375"/>
      <c r="C14" s="376"/>
      <c r="D14" s="376"/>
      <c r="E14" s="377">
        <f>INDEX(总表!C:C,MATCH(BOM!C14&amp;"/"&amp;D14,总表!B:B,0))</f>
        <v>0</v>
      </c>
      <c r="F14" s="378">
        <f>INDEX(总表!D:D,MATCH(BOM!E14,总表!C:C,0))</f>
        <v>0</v>
      </c>
      <c r="G14" s="378">
        <f>INDEX(总表!E:E,MATCH(BOM!E14,总表!C:C,0))</f>
        <v>0</v>
      </c>
      <c r="H14" s="378">
        <f>INDEX(总表!F:F,MATCH(BOM!E14,总表!C:C,0))</f>
        <v>0</v>
      </c>
      <c r="I14" s="378">
        <f>INDEX(总表!G:G,MATCH(BOM!E14,总表!C:C,0))</f>
        <v>0</v>
      </c>
      <c r="J14" s="375"/>
      <c r="K14" s="387"/>
    </row>
    <row r="15" s="352" customFormat="1" spans="1:11">
      <c r="A15" s="369">
        <v>11</v>
      </c>
      <c r="B15" s="375"/>
      <c r="C15" s="376"/>
      <c r="D15" s="376"/>
      <c r="E15" s="377">
        <f>INDEX(总表!C:C,MATCH(BOM!C15&amp;"/"&amp;D15,总表!B:B,0))</f>
        <v>0</v>
      </c>
      <c r="F15" s="378">
        <f>INDEX(总表!D:D,MATCH(BOM!E15,总表!C:C,0))</f>
        <v>0</v>
      </c>
      <c r="G15" s="378">
        <f>INDEX(总表!E:E,MATCH(BOM!E15,总表!C:C,0))</f>
        <v>0</v>
      </c>
      <c r="H15" s="378">
        <f>INDEX(总表!F:F,MATCH(BOM!E15,总表!C:C,0))</f>
        <v>0</v>
      </c>
      <c r="I15" s="378">
        <f>INDEX(总表!G:G,MATCH(BOM!E15,总表!C:C,0))</f>
        <v>0</v>
      </c>
      <c r="J15" s="375"/>
      <c r="K15" s="387"/>
    </row>
    <row r="16" s="352" customFormat="1" spans="1:11">
      <c r="A16" s="369">
        <v>12</v>
      </c>
      <c r="B16" s="375"/>
      <c r="C16" s="376"/>
      <c r="D16" s="376"/>
      <c r="E16" s="377">
        <f>INDEX(总表!C:C,MATCH(BOM!C16&amp;"/"&amp;D16,总表!B:B,0))</f>
        <v>0</v>
      </c>
      <c r="F16" s="378">
        <f>INDEX(总表!D:D,MATCH(BOM!E16,总表!C:C,0))</f>
        <v>0</v>
      </c>
      <c r="G16" s="378">
        <f>INDEX(总表!E:E,MATCH(BOM!E16,总表!C:C,0))</f>
        <v>0</v>
      </c>
      <c r="H16" s="378">
        <f>INDEX(总表!F:F,MATCH(BOM!E16,总表!C:C,0))</f>
        <v>0</v>
      </c>
      <c r="I16" s="378">
        <f>INDEX(总表!G:G,MATCH(BOM!E16,总表!C:C,0))</f>
        <v>0</v>
      </c>
      <c r="J16" s="375"/>
      <c r="K16" s="387"/>
    </row>
    <row r="17" s="352" customFormat="1" spans="1:11">
      <c r="A17" s="369">
        <v>13</v>
      </c>
      <c r="B17" s="375"/>
      <c r="C17" s="376"/>
      <c r="D17" s="376"/>
      <c r="E17" s="377">
        <f>INDEX(总表!C:C,MATCH(BOM!C17&amp;"/"&amp;D17,总表!B:B,0))</f>
        <v>0</v>
      </c>
      <c r="F17" s="378">
        <f>INDEX(总表!D:D,MATCH(BOM!E17,总表!C:C,0))</f>
        <v>0</v>
      </c>
      <c r="G17" s="378">
        <f>INDEX(总表!E:E,MATCH(BOM!E17,总表!C:C,0))</f>
        <v>0</v>
      </c>
      <c r="H17" s="378">
        <f>INDEX(总表!F:F,MATCH(BOM!E17,总表!C:C,0))</f>
        <v>0</v>
      </c>
      <c r="I17" s="378">
        <f>INDEX(总表!G:G,MATCH(BOM!E17,总表!C:C,0))</f>
        <v>0</v>
      </c>
      <c r="J17" s="375"/>
      <c r="K17" s="387"/>
    </row>
    <row r="18" s="352" customFormat="1" spans="1:11">
      <c r="A18" s="369">
        <v>14</v>
      </c>
      <c r="B18" s="375"/>
      <c r="C18" s="376"/>
      <c r="D18" s="376"/>
      <c r="E18" s="377">
        <f>INDEX(总表!C:C,MATCH(BOM!C18&amp;"/"&amp;D18,总表!B:B,0))</f>
        <v>0</v>
      </c>
      <c r="F18" s="378">
        <f>INDEX(总表!D:D,MATCH(BOM!E18,总表!C:C,0))</f>
        <v>0</v>
      </c>
      <c r="G18" s="378">
        <f>INDEX(总表!E:E,MATCH(BOM!E18,总表!C:C,0))</f>
        <v>0</v>
      </c>
      <c r="H18" s="378">
        <f>INDEX(总表!F:F,MATCH(BOM!E18,总表!C:C,0))</f>
        <v>0</v>
      </c>
      <c r="I18" s="378">
        <f>INDEX(总表!G:G,MATCH(BOM!E18,总表!C:C,0))</f>
        <v>0</v>
      </c>
      <c r="J18" s="375"/>
      <c r="K18" s="387"/>
    </row>
    <row r="19" s="352" customFormat="1" spans="1:11">
      <c r="A19" s="369">
        <v>15</v>
      </c>
      <c r="B19" s="375"/>
      <c r="C19" s="376"/>
      <c r="D19" s="376"/>
      <c r="E19" s="377">
        <f>INDEX(总表!C:C,MATCH(BOM!C19&amp;"/"&amp;D19,总表!B:B,0))</f>
        <v>0</v>
      </c>
      <c r="F19" s="378">
        <f>INDEX(总表!D:D,MATCH(BOM!E19,总表!C:C,0))</f>
        <v>0</v>
      </c>
      <c r="G19" s="378">
        <f>INDEX(总表!E:E,MATCH(BOM!E19,总表!C:C,0))</f>
        <v>0</v>
      </c>
      <c r="H19" s="378">
        <f>INDEX(总表!F:F,MATCH(BOM!E19,总表!C:C,0))</f>
        <v>0</v>
      </c>
      <c r="I19" s="378">
        <f>INDEX(总表!G:G,MATCH(BOM!E19,总表!C:C,0))</f>
        <v>0</v>
      </c>
      <c r="J19" s="375"/>
      <c r="K19" s="387"/>
    </row>
    <row r="20" s="352" customFormat="1" spans="1:11">
      <c r="A20" s="369">
        <v>16</v>
      </c>
      <c r="B20" s="375"/>
      <c r="C20" s="376"/>
      <c r="D20" s="376"/>
      <c r="E20" s="377">
        <f>INDEX(总表!C:C,MATCH(BOM!C20&amp;"/"&amp;D20,总表!B:B,0))</f>
        <v>0</v>
      </c>
      <c r="F20" s="378">
        <f>INDEX(总表!D:D,MATCH(BOM!E20,总表!C:C,0))</f>
        <v>0</v>
      </c>
      <c r="G20" s="378">
        <f>INDEX(总表!E:E,MATCH(BOM!E20,总表!C:C,0))</f>
        <v>0</v>
      </c>
      <c r="H20" s="378">
        <f>INDEX(总表!F:F,MATCH(BOM!E20,总表!C:C,0))</f>
        <v>0</v>
      </c>
      <c r="I20" s="378">
        <f>INDEX(总表!G:G,MATCH(BOM!E20,总表!C:C,0))</f>
        <v>0</v>
      </c>
      <c r="J20" s="375"/>
      <c r="K20" s="387"/>
    </row>
    <row r="21" s="352" customFormat="1" spans="1:11">
      <c r="A21" s="369">
        <v>17</v>
      </c>
      <c r="B21" s="375"/>
      <c r="C21" s="376"/>
      <c r="D21" s="376"/>
      <c r="E21" s="377">
        <f>INDEX(总表!C:C,MATCH(BOM!C21&amp;"/"&amp;D21,总表!B:B,0))</f>
        <v>0</v>
      </c>
      <c r="F21" s="378">
        <f>INDEX(总表!D:D,MATCH(BOM!E21,总表!C:C,0))</f>
        <v>0</v>
      </c>
      <c r="G21" s="378">
        <f>INDEX(总表!E:E,MATCH(BOM!E21,总表!C:C,0))</f>
        <v>0</v>
      </c>
      <c r="H21" s="378">
        <f>INDEX(总表!F:F,MATCH(BOM!E21,总表!C:C,0))</f>
        <v>0</v>
      </c>
      <c r="I21" s="378">
        <f>INDEX(总表!G:G,MATCH(BOM!E21,总表!C:C,0))</f>
        <v>0</v>
      </c>
      <c r="J21" s="375"/>
      <c r="K21" s="387"/>
    </row>
    <row r="22" s="352" customFormat="1" spans="1:11">
      <c r="A22" s="369">
        <v>18</v>
      </c>
      <c r="B22" s="375"/>
      <c r="C22" s="376"/>
      <c r="D22" s="376"/>
      <c r="E22" s="377">
        <f>INDEX(总表!C:C,MATCH(BOM!C22&amp;"/"&amp;D22,总表!B:B,0))</f>
        <v>0</v>
      </c>
      <c r="F22" s="378">
        <f>INDEX(总表!D:D,MATCH(BOM!E22,总表!C:C,0))</f>
        <v>0</v>
      </c>
      <c r="G22" s="378">
        <f>INDEX(总表!E:E,MATCH(BOM!E22,总表!C:C,0))</f>
        <v>0</v>
      </c>
      <c r="H22" s="378">
        <f>INDEX(总表!F:F,MATCH(BOM!E22,总表!C:C,0))</f>
        <v>0</v>
      </c>
      <c r="I22" s="378">
        <f>INDEX(总表!G:G,MATCH(BOM!E22,总表!C:C,0))</f>
        <v>0</v>
      </c>
      <c r="J22" s="375"/>
      <c r="K22" s="387"/>
    </row>
    <row r="23" s="352" customFormat="1" spans="1:11">
      <c r="A23" s="369">
        <v>19</v>
      </c>
      <c r="B23" s="375"/>
      <c r="C23" s="376"/>
      <c r="D23" s="376"/>
      <c r="E23" s="377">
        <f>INDEX(总表!C:C,MATCH(BOM!C23&amp;"/"&amp;D23,总表!B:B,0))</f>
        <v>0</v>
      </c>
      <c r="F23" s="378">
        <f>INDEX(总表!D:D,MATCH(BOM!E23,总表!C:C,0))</f>
        <v>0</v>
      </c>
      <c r="G23" s="378">
        <f>INDEX(总表!E:E,MATCH(BOM!E23,总表!C:C,0))</f>
        <v>0</v>
      </c>
      <c r="H23" s="378">
        <f>INDEX(总表!F:F,MATCH(BOM!E23,总表!C:C,0))</f>
        <v>0</v>
      </c>
      <c r="I23" s="378">
        <f>INDEX(总表!G:G,MATCH(BOM!E23,总表!C:C,0))</f>
        <v>0</v>
      </c>
      <c r="J23" s="375"/>
      <c r="K23" s="387"/>
    </row>
    <row r="24" s="352" customFormat="1" spans="1:11">
      <c r="A24" s="369">
        <v>20</v>
      </c>
      <c r="B24" s="375"/>
      <c r="C24" s="376"/>
      <c r="D24" s="376"/>
      <c r="E24" s="377">
        <f>INDEX(总表!C:C,MATCH(BOM!C24&amp;"/"&amp;D24,总表!B:B,0))</f>
        <v>0</v>
      </c>
      <c r="F24" s="378">
        <f>INDEX(总表!D:D,MATCH(BOM!E24,总表!C:C,0))</f>
        <v>0</v>
      </c>
      <c r="G24" s="378">
        <f>INDEX(总表!E:E,MATCH(BOM!E24,总表!C:C,0))</f>
        <v>0</v>
      </c>
      <c r="H24" s="378">
        <f>INDEX(总表!F:F,MATCH(BOM!E24,总表!C:C,0))</f>
        <v>0</v>
      </c>
      <c r="I24" s="378">
        <f>INDEX(总表!G:G,MATCH(BOM!E24,总表!C:C,0))</f>
        <v>0</v>
      </c>
      <c r="J24" s="375"/>
      <c r="K24" s="387"/>
    </row>
    <row r="25" s="352" customFormat="1" spans="1:11">
      <c r="A25" s="369">
        <v>21</v>
      </c>
      <c r="B25" s="375"/>
      <c r="C25" s="376"/>
      <c r="D25" s="376"/>
      <c r="E25" s="377">
        <f>INDEX(总表!C:C,MATCH(BOM!C25&amp;"/"&amp;D25,总表!B:B,0))</f>
        <v>0</v>
      </c>
      <c r="F25" s="378">
        <f>INDEX(总表!D:D,MATCH(BOM!E25,总表!C:C,0))</f>
        <v>0</v>
      </c>
      <c r="G25" s="378">
        <f>INDEX(总表!E:E,MATCH(BOM!E25,总表!C:C,0))</f>
        <v>0</v>
      </c>
      <c r="H25" s="378">
        <f>INDEX(总表!F:F,MATCH(BOM!E25,总表!C:C,0))</f>
        <v>0</v>
      </c>
      <c r="I25" s="378">
        <f>INDEX(总表!G:G,MATCH(BOM!E25,总表!C:C,0))</f>
        <v>0</v>
      </c>
      <c r="J25" s="375"/>
      <c r="K25" s="387"/>
    </row>
    <row r="26" s="352" customFormat="1" spans="1:11">
      <c r="A26" s="369">
        <v>22</v>
      </c>
      <c r="B26" s="375"/>
      <c r="C26" s="376"/>
      <c r="D26" s="376"/>
      <c r="E26" s="377">
        <f>INDEX(总表!C:C,MATCH(BOM!C26&amp;"/"&amp;D26,总表!B:B,0))</f>
        <v>0</v>
      </c>
      <c r="F26" s="378">
        <f>INDEX(总表!D:D,MATCH(BOM!E26,总表!C:C,0))</f>
        <v>0</v>
      </c>
      <c r="G26" s="378">
        <f>INDEX(总表!E:E,MATCH(BOM!E26,总表!C:C,0))</f>
        <v>0</v>
      </c>
      <c r="H26" s="378">
        <f>INDEX(总表!F:F,MATCH(BOM!E26,总表!C:C,0))</f>
        <v>0</v>
      </c>
      <c r="I26" s="378">
        <f>INDEX(总表!G:G,MATCH(BOM!E26,总表!C:C,0))</f>
        <v>0</v>
      </c>
      <c r="J26" s="375"/>
      <c r="K26" s="387"/>
    </row>
    <row r="27" s="352" customFormat="1" spans="1:11">
      <c r="A27" s="369">
        <v>23</v>
      </c>
      <c r="B27" s="375"/>
      <c r="C27" s="376"/>
      <c r="D27" s="376"/>
      <c r="E27" s="377">
        <f>INDEX(总表!C:C,MATCH(BOM!C27&amp;"/"&amp;D27,总表!B:B,0))</f>
        <v>0</v>
      </c>
      <c r="F27" s="378">
        <f>INDEX(总表!D:D,MATCH(BOM!E27,总表!C:C,0))</f>
        <v>0</v>
      </c>
      <c r="G27" s="378">
        <f>INDEX(总表!E:E,MATCH(BOM!E27,总表!C:C,0))</f>
        <v>0</v>
      </c>
      <c r="H27" s="378">
        <f>INDEX(总表!F:F,MATCH(BOM!E27,总表!C:C,0))</f>
        <v>0</v>
      </c>
      <c r="I27" s="378">
        <f>INDEX(总表!G:G,MATCH(BOM!E27,总表!C:C,0))</f>
        <v>0</v>
      </c>
      <c r="J27" s="375"/>
      <c r="K27" s="387"/>
    </row>
    <row r="28" s="352" customFormat="1" spans="1:11">
      <c r="A28" s="369">
        <v>24</v>
      </c>
      <c r="B28" s="375"/>
      <c r="C28" s="376"/>
      <c r="D28" s="376"/>
      <c r="E28" s="377">
        <f>INDEX(总表!C:C,MATCH(BOM!C28&amp;"/"&amp;D28,总表!B:B,0))</f>
        <v>0</v>
      </c>
      <c r="F28" s="378">
        <f>INDEX(总表!D:D,MATCH(BOM!E28,总表!C:C,0))</f>
        <v>0</v>
      </c>
      <c r="G28" s="378">
        <f>INDEX(总表!E:E,MATCH(BOM!E28,总表!C:C,0))</f>
        <v>0</v>
      </c>
      <c r="H28" s="378">
        <f>INDEX(总表!F:F,MATCH(BOM!E28,总表!C:C,0))</f>
        <v>0</v>
      </c>
      <c r="I28" s="378">
        <f>INDEX(总表!G:G,MATCH(BOM!E28,总表!C:C,0))</f>
        <v>0</v>
      </c>
      <c r="J28" s="375"/>
      <c r="K28" s="387"/>
    </row>
    <row r="29" s="352" customFormat="1" spans="1:11">
      <c r="A29" s="369">
        <v>25</v>
      </c>
      <c r="B29" s="375"/>
      <c r="C29" s="376"/>
      <c r="D29" s="376"/>
      <c r="E29" s="377">
        <f>INDEX(总表!C:C,MATCH(BOM!C29&amp;"/"&amp;D29,总表!B:B,0))</f>
        <v>0</v>
      </c>
      <c r="F29" s="378">
        <f>INDEX(总表!D:D,MATCH(BOM!E29,总表!C:C,0))</f>
        <v>0</v>
      </c>
      <c r="G29" s="378">
        <f>INDEX(总表!E:E,MATCH(BOM!E29,总表!C:C,0))</f>
        <v>0</v>
      </c>
      <c r="H29" s="378">
        <f>INDEX(总表!F:F,MATCH(BOM!E29,总表!C:C,0))</f>
        <v>0</v>
      </c>
      <c r="I29" s="378">
        <f>INDEX(总表!G:G,MATCH(BOM!E29,总表!C:C,0))</f>
        <v>0</v>
      </c>
      <c r="J29" s="375"/>
      <c r="K29" s="387"/>
    </row>
    <row r="30" s="352" customFormat="1" spans="1:11">
      <c r="A30" s="369">
        <v>26</v>
      </c>
      <c r="B30" s="375"/>
      <c r="C30" s="376"/>
      <c r="D30" s="376"/>
      <c r="E30" s="377">
        <f>INDEX(总表!C:C,MATCH(BOM!C30&amp;"/"&amp;D30,总表!B:B,0))</f>
        <v>0</v>
      </c>
      <c r="F30" s="378">
        <f>INDEX(总表!D:D,MATCH(BOM!E30,总表!C:C,0))</f>
        <v>0</v>
      </c>
      <c r="G30" s="378">
        <f>INDEX(总表!E:E,MATCH(BOM!E30,总表!C:C,0))</f>
        <v>0</v>
      </c>
      <c r="H30" s="378">
        <f>INDEX(总表!F:F,MATCH(BOM!E30,总表!C:C,0))</f>
        <v>0</v>
      </c>
      <c r="I30" s="378">
        <f>INDEX(总表!G:G,MATCH(BOM!E30,总表!C:C,0))</f>
        <v>0</v>
      </c>
      <c r="J30" s="375"/>
      <c r="K30" s="387"/>
    </row>
    <row r="31" s="352" customFormat="1" spans="1:11">
      <c r="A31" s="369">
        <v>27</v>
      </c>
      <c r="B31" s="375"/>
      <c r="C31" s="376"/>
      <c r="D31" s="376"/>
      <c r="E31" s="377">
        <f>INDEX(总表!C:C,MATCH(BOM!C31&amp;"/"&amp;D31,总表!B:B,0))</f>
        <v>0</v>
      </c>
      <c r="F31" s="378">
        <f>INDEX(总表!D:D,MATCH(BOM!E31,总表!C:C,0))</f>
        <v>0</v>
      </c>
      <c r="G31" s="378">
        <f>INDEX(总表!E:E,MATCH(BOM!E31,总表!C:C,0))</f>
        <v>0</v>
      </c>
      <c r="H31" s="378">
        <f>INDEX(总表!F:F,MATCH(BOM!E31,总表!C:C,0))</f>
        <v>0</v>
      </c>
      <c r="I31" s="378">
        <f>INDEX(总表!G:G,MATCH(BOM!E31,总表!C:C,0))</f>
        <v>0</v>
      </c>
      <c r="J31" s="375"/>
      <c r="K31" s="387"/>
    </row>
    <row r="32" s="352" customFormat="1" spans="1:11">
      <c r="A32" s="369">
        <v>28</v>
      </c>
      <c r="B32" s="375"/>
      <c r="C32" s="376"/>
      <c r="D32" s="376"/>
      <c r="E32" s="377">
        <f>INDEX(总表!C:C,MATCH(BOM!C32&amp;"/"&amp;D32,总表!B:B,0))</f>
        <v>0</v>
      </c>
      <c r="F32" s="378">
        <f>INDEX(总表!D:D,MATCH(BOM!E32,总表!C:C,0))</f>
        <v>0</v>
      </c>
      <c r="G32" s="378">
        <f>INDEX(总表!E:E,MATCH(BOM!E32,总表!C:C,0))</f>
        <v>0</v>
      </c>
      <c r="H32" s="378">
        <f>INDEX(总表!F:F,MATCH(BOM!E32,总表!C:C,0))</f>
        <v>0</v>
      </c>
      <c r="I32" s="378">
        <f>INDEX(总表!G:G,MATCH(BOM!E32,总表!C:C,0))</f>
        <v>0</v>
      </c>
      <c r="J32" s="375"/>
      <c r="K32" s="387"/>
    </row>
    <row r="33" s="352" customFormat="1" spans="1:11">
      <c r="A33" s="369">
        <v>29</v>
      </c>
      <c r="B33" s="375"/>
      <c r="C33" s="376"/>
      <c r="D33" s="376"/>
      <c r="E33" s="377">
        <f>INDEX(总表!C:C,MATCH(BOM!C33&amp;"/"&amp;D33,总表!B:B,0))</f>
        <v>0</v>
      </c>
      <c r="F33" s="378">
        <f>INDEX(总表!D:D,MATCH(BOM!E33,总表!C:C,0))</f>
        <v>0</v>
      </c>
      <c r="G33" s="378">
        <f>INDEX(总表!E:E,MATCH(BOM!E33,总表!C:C,0))</f>
        <v>0</v>
      </c>
      <c r="H33" s="378">
        <f>INDEX(总表!F:F,MATCH(BOM!E33,总表!C:C,0))</f>
        <v>0</v>
      </c>
      <c r="I33" s="378">
        <f>INDEX(总表!G:G,MATCH(BOM!E33,总表!C:C,0))</f>
        <v>0</v>
      </c>
      <c r="J33" s="375"/>
      <c r="K33" s="387"/>
    </row>
    <row r="34" s="352" customFormat="1" spans="1:11">
      <c r="A34" s="369">
        <v>30</v>
      </c>
      <c r="B34" s="375"/>
      <c r="C34" s="376"/>
      <c r="D34" s="376"/>
      <c r="E34" s="377">
        <f>INDEX(总表!C:C,MATCH(BOM!C34&amp;"/"&amp;D34,总表!B:B,0))</f>
        <v>0</v>
      </c>
      <c r="F34" s="378">
        <f>INDEX(总表!D:D,MATCH(BOM!E34,总表!C:C,0))</f>
        <v>0</v>
      </c>
      <c r="G34" s="378">
        <f>INDEX(总表!E:E,MATCH(BOM!E34,总表!C:C,0))</f>
        <v>0</v>
      </c>
      <c r="H34" s="378">
        <f>INDEX(总表!F:F,MATCH(BOM!E34,总表!C:C,0))</f>
        <v>0</v>
      </c>
      <c r="I34" s="378">
        <f>INDEX(总表!G:G,MATCH(BOM!E34,总表!C:C,0))</f>
        <v>0</v>
      </c>
      <c r="J34" s="375"/>
      <c r="K34" s="387"/>
    </row>
    <row r="35" s="352" customFormat="1" spans="1:11">
      <c r="A35" s="369">
        <v>31</v>
      </c>
      <c r="B35" s="375"/>
      <c r="C35" s="376"/>
      <c r="D35" s="376"/>
      <c r="E35" s="377">
        <f>INDEX(总表!C:C,MATCH(BOM!C35&amp;"/"&amp;D35,总表!B:B,0))</f>
        <v>0</v>
      </c>
      <c r="F35" s="378">
        <f>INDEX(总表!D:D,MATCH(BOM!E35,总表!C:C,0))</f>
        <v>0</v>
      </c>
      <c r="G35" s="378">
        <f>INDEX(总表!E:E,MATCH(BOM!E35,总表!C:C,0))</f>
        <v>0</v>
      </c>
      <c r="H35" s="378">
        <f>INDEX(总表!F:F,MATCH(BOM!E35,总表!C:C,0))</f>
        <v>0</v>
      </c>
      <c r="I35" s="378">
        <f>INDEX(总表!G:G,MATCH(BOM!E35,总表!C:C,0))</f>
        <v>0</v>
      </c>
      <c r="J35" s="375"/>
      <c r="K35" s="387"/>
    </row>
    <row r="36" s="352" customFormat="1" spans="1:11">
      <c r="A36" s="369">
        <v>32</v>
      </c>
      <c r="B36" s="375"/>
      <c r="C36" s="376"/>
      <c r="D36" s="376"/>
      <c r="E36" s="377">
        <f>INDEX(总表!C:C,MATCH(BOM!C36&amp;"/"&amp;D36,总表!B:B,0))</f>
        <v>0</v>
      </c>
      <c r="F36" s="378">
        <f>INDEX(总表!D:D,MATCH(BOM!E36,总表!C:C,0))</f>
        <v>0</v>
      </c>
      <c r="G36" s="378">
        <f>INDEX(总表!E:E,MATCH(BOM!E36,总表!C:C,0))</f>
        <v>0</v>
      </c>
      <c r="H36" s="378">
        <f>INDEX(总表!F:F,MATCH(BOM!E36,总表!C:C,0))</f>
        <v>0</v>
      </c>
      <c r="I36" s="378">
        <f>INDEX(总表!G:G,MATCH(BOM!E36,总表!C:C,0))</f>
        <v>0</v>
      </c>
      <c r="J36" s="375"/>
      <c r="K36" s="387"/>
    </row>
    <row r="37" s="352" customFormat="1" spans="1:11">
      <c r="A37" s="369">
        <v>33</v>
      </c>
      <c r="B37" s="375"/>
      <c r="C37" s="376"/>
      <c r="D37" s="376"/>
      <c r="E37" s="377">
        <f>INDEX(总表!C:C,MATCH(BOM!C37&amp;"/"&amp;D37,总表!B:B,0))</f>
        <v>0</v>
      </c>
      <c r="F37" s="378">
        <f>INDEX(总表!D:D,MATCH(BOM!E37,总表!C:C,0))</f>
        <v>0</v>
      </c>
      <c r="G37" s="378">
        <f>INDEX(总表!E:E,MATCH(BOM!E37,总表!C:C,0))</f>
        <v>0</v>
      </c>
      <c r="H37" s="378">
        <f>INDEX(总表!F:F,MATCH(BOM!E37,总表!C:C,0))</f>
        <v>0</v>
      </c>
      <c r="I37" s="378">
        <f>INDEX(总表!G:G,MATCH(BOM!E37,总表!C:C,0))</f>
        <v>0</v>
      </c>
      <c r="J37" s="375"/>
      <c r="K37" s="387"/>
    </row>
    <row r="38" s="352" customFormat="1" spans="1:11">
      <c r="A38" s="369">
        <v>34</v>
      </c>
      <c r="B38" s="375"/>
      <c r="C38" s="376"/>
      <c r="D38" s="376"/>
      <c r="E38" s="377">
        <f>INDEX(总表!C:C,MATCH(BOM!C38&amp;"/"&amp;D38,总表!B:B,0))</f>
        <v>0</v>
      </c>
      <c r="F38" s="378">
        <f>INDEX(总表!D:D,MATCH(BOM!E38,总表!C:C,0))</f>
        <v>0</v>
      </c>
      <c r="G38" s="378">
        <f>INDEX(总表!E:E,MATCH(BOM!E38,总表!C:C,0))</f>
        <v>0</v>
      </c>
      <c r="H38" s="378">
        <f>INDEX(总表!F:F,MATCH(BOM!E38,总表!C:C,0))</f>
        <v>0</v>
      </c>
      <c r="I38" s="378">
        <f>INDEX(总表!G:G,MATCH(BOM!E38,总表!C:C,0))</f>
        <v>0</v>
      </c>
      <c r="J38" s="375"/>
      <c r="K38" s="387"/>
    </row>
    <row r="39" s="352" customFormat="1" spans="1:11">
      <c r="A39" s="369">
        <v>35</v>
      </c>
      <c r="B39" s="375"/>
      <c r="C39" s="376"/>
      <c r="D39" s="376"/>
      <c r="E39" s="377">
        <f>INDEX(总表!C:C,MATCH(BOM!C39&amp;"/"&amp;D39,总表!B:B,0))</f>
        <v>0</v>
      </c>
      <c r="F39" s="378">
        <f>INDEX(总表!D:D,MATCH(BOM!E39,总表!C:C,0))</f>
        <v>0</v>
      </c>
      <c r="G39" s="378">
        <f>INDEX(总表!E:E,MATCH(BOM!E39,总表!C:C,0))</f>
        <v>0</v>
      </c>
      <c r="H39" s="378">
        <f>INDEX(总表!F:F,MATCH(BOM!E39,总表!C:C,0))</f>
        <v>0</v>
      </c>
      <c r="I39" s="378">
        <f>INDEX(总表!G:G,MATCH(BOM!E39,总表!C:C,0))</f>
        <v>0</v>
      </c>
      <c r="J39" s="375"/>
      <c r="K39" s="387"/>
    </row>
    <row r="40" s="352" customFormat="1" spans="1:11">
      <c r="A40" s="369">
        <v>36</v>
      </c>
      <c r="B40" s="375"/>
      <c r="C40" s="376"/>
      <c r="D40" s="376"/>
      <c r="E40" s="377">
        <f>INDEX(总表!C:C,MATCH(BOM!C40&amp;"/"&amp;D40,总表!B:B,0))</f>
        <v>0</v>
      </c>
      <c r="F40" s="378">
        <f>INDEX(总表!D:D,MATCH(BOM!E40,总表!C:C,0))</f>
        <v>0</v>
      </c>
      <c r="G40" s="378">
        <f>INDEX(总表!E:E,MATCH(BOM!E40,总表!C:C,0))</f>
        <v>0</v>
      </c>
      <c r="H40" s="378">
        <f>INDEX(总表!F:F,MATCH(BOM!E40,总表!C:C,0))</f>
        <v>0</v>
      </c>
      <c r="I40" s="378">
        <f>INDEX(总表!G:G,MATCH(BOM!E40,总表!C:C,0))</f>
        <v>0</v>
      </c>
      <c r="J40" s="375"/>
      <c r="K40" s="387"/>
    </row>
    <row r="41" s="352" customFormat="1" spans="1:11">
      <c r="A41" s="369">
        <v>37</v>
      </c>
      <c r="B41" s="375"/>
      <c r="C41" s="376"/>
      <c r="D41" s="376"/>
      <c r="E41" s="377">
        <f>INDEX(总表!C:C,MATCH(BOM!C41&amp;"/"&amp;D41,总表!B:B,0))</f>
        <v>0</v>
      </c>
      <c r="F41" s="378">
        <f>INDEX(总表!D:D,MATCH(BOM!E41,总表!C:C,0))</f>
        <v>0</v>
      </c>
      <c r="G41" s="378">
        <f>INDEX(总表!E:E,MATCH(BOM!E41,总表!C:C,0))</f>
        <v>0</v>
      </c>
      <c r="H41" s="378">
        <f>INDEX(总表!F:F,MATCH(BOM!E41,总表!C:C,0))</f>
        <v>0</v>
      </c>
      <c r="I41" s="378">
        <f>INDEX(总表!G:G,MATCH(BOM!E41,总表!C:C,0))</f>
        <v>0</v>
      </c>
      <c r="J41" s="375"/>
      <c r="K41" s="387"/>
    </row>
    <row r="42" s="352" customFormat="1" spans="1:11">
      <c r="A42" s="369">
        <v>38</v>
      </c>
      <c r="B42" s="375"/>
      <c r="C42" s="376"/>
      <c r="D42" s="376"/>
      <c r="E42" s="377">
        <f>INDEX(总表!C:C,MATCH(BOM!C42&amp;"/"&amp;D42,总表!B:B,0))</f>
        <v>0</v>
      </c>
      <c r="F42" s="378">
        <f>INDEX(总表!D:D,MATCH(BOM!E42,总表!C:C,0))</f>
        <v>0</v>
      </c>
      <c r="G42" s="378">
        <f>INDEX(总表!E:E,MATCH(BOM!E42,总表!C:C,0))</f>
        <v>0</v>
      </c>
      <c r="H42" s="378">
        <f>INDEX(总表!F:F,MATCH(BOM!E42,总表!C:C,0))</f>
        <v>0</v>
      </c>
      <c r="I42" s="378">
        <f>INDEX(总表!G:G,MATCH(BOM!E42,总表!C:C,0))</f>
        <v>0</v>
      </c>
      <c r="J42" s="375"/>
      <c r="K42" s="387"/>
    </row>
    <row r="43" s="352" customFormat="1" spans="1:11">
      <c r="A43" s="369">
        <v>39</v>
      </c>
      <c r="B43" s="375"/>
      <c r="C43" s="376"/>
      <c r="D43" s="376"/>
      <c r="E43" s="377">
        <f>INDEX(总表!C:C,MATCH(BOM!C43&amp;"/"&amp;D43,总表!B:B,0))</f>
        <v>0</v>
      </c>
      <c r="F43" s="378">
        <f>INDEX(总表!D:D,MATCH(BOM!E43,总表!C:C,0))</f>
        <v>0</v>
      </c>
      <c r="G43" s="378">
        <f>INDEX(总表!E:E,MATCH(BOM!E43,总表!C:C,0))</f>
        <v>0</v>
      </c>
      <c r="H43" s="378">
        <f>INDEX(总表!F:F,MATCH(BOM!E43,总表!C:C,0))</f>
        <v>0</v>
      </c>
      <c r="I43" s="378">
        <f>INDEX(总表!G:G,MATCH(BOM!E43,总表!C:C,0))</f>
        <v>0</v>
      </c>
      <c r="J43" s="375"/>
      <c r="K43" s="387"/>
    </row>
    <row r="44" s="352" customFormat="1" spans="1:11">
      <c r="A44" s="369">
        <v>40</v>
      </c>
      <c r="B44" s="375"/>
      <c r="C44" s="376"/>
      <c r="D44" s="376"/>
      <c r="E44" s="377">
        <f>INDEX(总表!C:C,MATCH(BOM!C44&amp;"/"&amp;D44,总表!B:B,0))</f>
        <v>0</v>
      </c>
      <c r="F44" s="378">
        <f>INDEX(总表!D:D,MATCH(BOM!E44,总表!C:C,0))</f>
        <v>0</v>
      </c>
      <c r="G44" s="378">
        <f>INDEX(总表!E:E,MATCH(BOM!E44,总表!C:C,0))</f>
        <v>0</v>
      </c>
      <c r="H44" s="378">
        <f>INDEX(总表!F:F,MATCH(BOM!E44,总表!C:C,0))</f>
        <v>0</v>
      </c>
      <c r="I44" s="378">
        <f>INDEX(总表!G:G,MATCH(BOM!E44,总表!C:C,0))</f>
        <v>0</v>
      </c>
      <c r="J44" s="375"/>
      <c r="K44" s="387"/>
    </row>
    <row r="45" s="352" customFormat="1" spans="1:11">
      <c r="A45" s="369">
        <v>41</v>
      </c>
      <c r="B45" s="375"/>
      <c r="C45" s="376"/>
      <c r="D45" s="376"/>
      <c r="E45" s="377">
        <f>INDEX(总表!C:C,MATCH(BOM!C45&amp;"/"&amp;D45,总表!B:B,0))</f>
        <v>0</v>
      </c>
      <c r="F45" s="378">
        <f>INDEX(总表!D:D,MATCH(BOM!E45,总表!C:C,0))</f>
        <v>0</v>
      </c>
      <c r="G45" s="378">
        <f>INDEX(总表!E:E,MATCH(BOM!E45,总表!C:C,0))</f>
        <v>0</v>
      </c>
      <c r="H45" s="378">
        <f>INDEX(总表!F:F,MATCH(BOM!E45,总表!C:C,0))</f>
        <v>0</v>
      </c>
      <c r="I45" s="378">
        <f>INDEX(总表!G:G,MATCH(BOM!E45,总表!C:C,0))</f>
        <v>0</v>
      </c>
      <c r="J45" s="375"/>
      <c r="K45" s="387"/>
    </row>
    <row r="46" s="352" customFormat="1" spans="1:11">
      <c r="A46" s="369">
        <v>42</v>
      </c>
      <c r="B46" s="375"/>
      <c r="C46" s="376"/>
      <c r="D46" s="376"/>
      <c r="E46" s="377">
        <f>INDEX(总表!C:C,MATCH(BOM!C46&amp;"/"&amp;D46,总表!B:B,0))</f>
        <v>0</v>
      </c>
      <c r="F46" s="378">
        <f>INDEX(总表!D:D,MATCH(BOM!E46,总表!C:C,0))</f>
        <v>0</v>
      </c>
      <c r="G46" s="378">
        <f>INDEX(总表!E:E,MATCH(BOM!E46,总表!C:C,0))</f>
        <v>0</v>
      </c>
      <c r="H46" s="378">
        <f>INDEX(总表!F:F,MATCH(BOM!E46,总表!C:C,0))</f>
        <v>0</v>
      </c>
      <c r="I46" s="378">
        <f>INDEX(总表!G:G,MATCH(BOM!E46,总表!C:C,0))</f>
        <v>0</v>
      </c>
      <c r="J46" s="375"/>
      <c r="K46" s="387"/>
    </row>
    <row r="47" s="352" customFormat="1" spans="1:11">
      <c r="A47" s="369">
        <v>43</v>
      </c>
      <c r="B47" s="375"/>
      <c r="C47" s="376"/>
      <c r="D47" s="376"/>
      <c r="E47" s="377">
        <f>INDEX(总表!C:C,MATCH(BOM!C47&amp;"/"&amp;D47,总表!B:B,0))</f>
        <v>0</v>
      </c>
      <c r="F47" s="378">
        <f>INDEX(总表!D:D,MATCH(BOM!E47,总表!C:C,0))</f>
        <v>0</v>
      </c>
      <c r="G47" s="378">
        <f>INDEX(总表!E:E,MATCH(BOM!E47,总表!C:C,0))</f>
        <v>0</v>
      </c>
      <c r="H47" s="378">
        <f>INDEX(总表!F:F,MATCH(BOM!E47,总表!C:C,0))</f>
        <v>0</v>
      </c>
      <c r="I47" s="378">
        <f>INDEX(总表!G:G,MATCH(BOM!E47,总表!C:C,0))</f>
        <v>0</v>
      </c>
      <c r="J47" s="375"/>
      <c r="K47" s="387"/>
    </row>
    <row r="48" s="352" customFormat="1" spans="1:11">
      <c r="A48" s="369">
        <v>44</v>
      </c>
      <c r="B48" s="375"/>
      <c r="C48" s="376"/>
      <c r="D48" s="376"/>
      <c r="E48" s="377">
        <f>INDEX(总表!C:C,MATCH(BOM!C48&amp;"/"&amp;D48,总表!B:B,0))</f>
        <v>0</v>
      </c>
      <c r="F48" s="378">
        <f>INDEX(总表!D:D,MATCH(BOM!E48,总表!C:C,0))</f>
        <v>0</v>
      </c>
      <c r="G48" s="378">
        <f>INDEX(总表!E:E,MATCH(BOM!E48,总表!C:C,0))</f>
        <v>0</v>
      </c>
      <c r="H48" s="378">
        <f>INDEX(总表!F:F,MATCH(BOM!E48,总表!C:C,0))</f>
        <v>0</v>
      </c>
      <c r="I48" s="378">
        <f>INDEX(总表!G:G,MATCH(BOM!E48,总表!C:C,0))</f>
        <v>0</v>
      </c>
      <c r="J48" s="375"/>
      <c r="K48" s="387"/>
    </row>
    <row r="49" s="352" customFormat="1" spans="1:11">
      <c r="A49" s="369">
        <v>45</v>
      </c>
      <c r="B49" s="375"/>
      <c r="C49" s="376"/>
      <c r="D49" s="376"/>
      <c r="E49" s="377">
        <f>INDEX(总表!C:C,MATCH(BOM!C49&amp;"/"&amp;D49,总表!B:B,0))</f>
        <v>0</v>
      </c>
      <c r="F49" s="378">
        <f>INDEX(总表!D:D,MATCH(BOM!E49,总表!C:C,0))</f>
        <v>0</v>
      </c>
      <c r="G49" s="378">
        <f>INDEX(总表!E:E,MATCH(BOM!E49,总表!C:C,0))</f>
        <v>0</v>
      </c>
      <c r="H49" s="378">
        <f>INDEX(总表!F:F,MATCH(BOM!E49,总表!C:C,0))</f>
        <v>0</v>
      </c>
      <c r="I49" s="378">
        <f>INDEX(总表!G:G,MATCH(BOM!E49,总表!C:C,0))</f>
        <v>0</v>
      </c>
      <c r="J49" s="375"/>
      <c r="K49" s="387"/>
    </row>
    <row r="50" s="352" customFormat="1" spans="1:11">
      <c r="A50" s="369">
        <v>46</v>
      </c>
      <c r="B50" s="375"/>
      <c r="C50" s="376"/>
      <c r="D50" s="376"/>
      <c r="E50" s="377">
        <f>INDEX(总表!C:C,MATCH(BOM!C50&amp;"/"&amp;D50,总表!B:B,0))</f>
        <v>0</v>
      </c>
      <c r="F50" s="378">
        <f>INDEX(总表!D:D,MATCH(BOM!E50,总表!C:C,0))</f>
        <v>0</v>
      </c>
      <c r="G50" s="378">
        <f>INDEX(总表!E:E,MATCH(BOM!E50,总表!C:C,0))</f>
        <v>0</v>
      </c>
      <c r="H50" s="378">
        <f>INDEX(总表!F:F,MATCH(BOM!E50,总表!C:C,0))</f>
        <v>0</v>
      </c>
      <c r="I50" s="378">
        <f>INDEX(总表!G:G,MATCH(BOM!E50,总表!C:C,0))</f>
        <v>0</v>
      </c>
      <c r="J50" s="375"/>
      <c r="K50" s="387"/>
    </row>
    <row r="51" s="352" customFormat="1" spans="1:11">
      <c r="A51" s="369">
        <v>47</v>
      </c>
      <c r="B51" s="375"/>
      <c r="C51" s="376"/>
      <c r="D51" s="376"/>
      <c r="E51" s="377">
        <f>INDEX(总表!C:C,MATCH(BOM!C51&amp;"/"&amp;D51,总表!B:B,0))</f>
        <v>0</v>
      </c>
      <c r="F51" s="378">
        <f>INDEX(总表!D:D,MATCH(BOM!E51,总表!C:C,0))</f>
        <v>0</v>
      </c>
      <c r="G51" s="378">
        <f>INDEX(总表!E:E,MATCH(BOM!E51,总表!C:C,0))</f>
        <v>0</v>
      </c>
      <c r="H51" s="378">
        <f>INDEX(总表!F:F,MATCH(BOM!E51,总表!C:C,0))</f>
        <v>0</v>
      </c>
      <c r="I51" s="378">
        <f>INDEX(总表!G:G,MATCH(BOM!E51,总表!C:C,0))</f>
        <v>0</v>
      </c>
      <c r="J51" s="375"/>
      <c r="K51" s="387"/>
    </row>
    <row r="52" s="352" customFormat="1" spans="1:11">
      <c r="A52" s="369">
        <v>48</v>
      </c>
      <c r="B52" s="375"/>
      <c r="C52" s="376"/>
      <c r="D52" s="376"/>
      <c r="E52" s="377">
        <f>INDEX(总表!C:C,MATCH(BOM!C52&amp;"/"&amp;D52,总表!B:B,0))</f>
        <v>0</v>
      </c>
      <c r="F52" s="378">
        <f>INDEX(总表!D:D,MATCH(BOM!E52,总表!C:C,0))</f>
        <v>0</v>
      </c>
      <c r="G52" s="378">
        <f>INDEX(总表!E:E,MATCH(BOM!E52,总表!C:C,0))</f>
        <v>0</v>
      </c>
      <c r="H52" s="378">
        <f>INDEX(总表!F:F,MATCH(BOM!E52,总表!C:C,0))</f>
        <v>0</v>
      </c>
      <c r="I52" s="378">
        <f>INDEX(总表!G:G,MATCH(BOM!E52,总表!C:C,0))</f>
        <v>0</v>
      </c>
      <c r="J52" s="375"/>
      <c r="K52" s="387"/>
    </row>
    <row r="53" s="352" customFormat="1" spans="1:11">
      <c r="A53" s="369">
        <v>49</v>
      </c>
      <c r="B53" s="375"/>
      <c r="C53" s="376"/>
      <c r="D53" s="376"/>
      <c r="E53" s="377">
        <f>INDEX(总表!C:C,MATCH(BOM!C53&amp;"/"&amp;D53,总表!B:B,0))</f>
        <v>0</v>
      </c>
      <c r="F53" s="378">
        <f>INDEX(总表!D:D,MATCH(BOM!E53,总表!C:C,0))</f>
        <v>0</v>
      </c>
      <c r="G53" s="378">
        <f>INDEX(总表!E:E,MATCH(BOM!E53,总表!C:C,0))</f>
        <v>0</v>
      </c>
      <c r="H53" s="378">
        <f>INDEX(总表!F:F,MATCH(BOM!E53,总表!C:C,0))</f>
        <v>0</v>
      </c>
      <c r="I53" s="378">
        <f>INDEX(总表!G:G,MATCH(BOM!E53,总表!C:C,0))</f>
        <v>0</v>
      </c>
      <c r="J53" s="375"/>
      <c r="K53" s="387"/>
    </row>
    <row r="54" s="352" customFormat="1" spans="1:11">
      <c r="A54" s="369">
        <v>50</v>
      </c>
      <c r="B54" s="375"/>
      <c r="C54" s="376"/>
      <c r="D54" s="376"/>
      <c r="E54" s="377">
        <f>INDEX(总表!C:C,MATCH(BOM!C54&amp;"/"&amp;D54,总表!B:B,0))</f>
        <v>0</v>
      </c>
      <c r="F54" s="378">
        <f>INDEX(总表!D:D,MATCH(BOM!E54,总表!C:C,0))</f>
        <v>0</v>
      </c>
      <c r="G54" s="378">
        <f>INDEX(总表!E:E,MATCH(BOM!E54,总表!C:C,0))</f>
        <v>0</v>
      </c>
      <c r="H54" s="378">
        <f>INDEX(总表!F:F,MATCH(BOM!E54,总表!C:C,0))</f>
        <v>0</v>
      </c>
      <c r="I54" s="378">
        <f>INDEX(总表!G:G,MATCH(BOM!E54,总表!C:C,0))</f>
        <v>0</v>
      </c>
      <c r="J54" s="375"/>
      <c r="K54" s="387"/>
    </row>
    <row r="55" s="352" customFormat="1" spans="1:11">
      <c r="A55" s="369">
        <v>51</v>
      </c>
      <c r="B55" s="375"/>
      <c r="C55" s="376"/>
      <c r="D55" s="379"/>
      <c r="E55" s="377">
        <f>INDEX(总表!C:C,MATCH(BOM!C55&amp;"/"&amp;D55,总表!B:B,0))</f>
        <v>0</v>
      </c>
      <c r="F55" s="378">
        <f>INDEX(总表!D:D,MATCH(BOM!E55,总表!C:C,0))</f>
        <v>0</v>
      </c>
      <c r="G55" s="378">
        <f>INDEX(总表!E:E,MATCH(BOM!E55,总表!C:C,0))</f>
        <v>0</v>
      </c>
      <c r="H55" s="378">
        <f>INDEX(总表!F:F,MATCH(BOM!E55,总表!C:C,0))</f>
        <v>0</v>
      </c>
      <c r="I55" s="378">
        <f>INDEX(总表!G:G,MATCH(BOM!E55,总表!C:C,0))</f>
        <v>0</v>
      </c>
      <c r="J55" s="375"/>
      <c r="K55" s="387"/>
    </row>
    <row r="56" s="352" customFormat="1" spans="1:11">
      <c r="A56" s="369">
        <v>52</v>
      </c>
      <c r="B56" s="375"/>
      <c r="C56" s="376"/>
      <c r="D56" s="376"/>
      <c r="E56" s="377">
        <f>INDEX(总表!C:C,MATCH(BOM!C56&amp;"/"&amp;D56,总表!B:B,0))</f>
        <v>0</v>
      </c>
      <c r="F56" s="378">
        <f>INDEX(总表!D:D,MATCH(BOM!E56,总表!C:C,0))</f>
        <v>0</v>
      </c>
      <c r="G56" s="378">
        <f>INDEX(总表!E:E,MATCH(BOM!E56,总表!C:C,0))</f>
        <v>0</v>
      </c>
      <c r="H56" s="378">
        <f>INDEX(总表!F:F,MATCH(BOM!E56,总表!C:C,0))</f>
        <v>0</v>
      </c>
      <c r="I56" s="378">
        <f>INDEX(总表!G:G,MATCH(BOM!E56,总表!C:C,0))</f>
        <v>0</v>
      </c>
      <c r="J56" s="375"/>
      <c r="K56" s="387"/>
    </row>
    <row r="57" s="352" customFormat="1" spans="1:11">
      <c r="A57" s="369">
        <v>53</v>
      </c>
      <c r="B57" s="375"/>
      <c r="C57" s="376"/>
      <c r="D57" s="376"/>
      <c r="E57" s="377">
        <f>INDEX(总表!C:C,MATCH(BOM!C57&amp;"/"&amp;D57,总表!B:B,0))</f>
        <v>0</v>
      </c>
      <c r="F57" s="378">
        <f>INDEX(总表!D:D,MATCH(BOM!E57,总表!C:C,0))</f>
        <v>0</v>
      </c>
      <c r="G57" s="378">
        <f>INDEX(总表!E:E,MATCH(BOM!E57,总表!C:C,0))</f>
        <v>0</v>
      </c>
      <c r="H57" s="378">
        <f>INDEX(总表!F:F,MATCH(BOM!E57,总表!C:C,0))</f>
        <v>0</v>
      </c>
      <c r="I57" s="378">
        <f>INDEX(总表!G:G,MATCH(BOM!E57,总表!C:C,0))</f>
        <v>0</v>
      </c>
      <c r="J57" s="375"/>
      <c r="K57" s="387"/>
    </row>
    <row r="58" s="352" customFormat="1" spans="1:11">
      <c r="A58" s="369">
        <v>54</v>
      </c>
      <c r="B58" s="375"/>
      <c r="C58" s="376"/>
      <c r="D58" s="376"/>
      <c r="E58" s="377">
        <f>INDEX(总表!C:C,MATCH(BOM!C58&amp;"/"&amp;D58,总表!B:B,0))</f>
        <v>0</v>
      </c>
      <c r="F58" s="378">
        <f>INDEX(总表!D:D,MATCH(BOM!E58,总表!C:C,0))</f>
        <v>0</v>
      </c>
      <c r="G58" s="378">
        <f>INDEX(总表!E:E,MATCH(BOM!E58,总表!C:C,0))</f>
        <v>0</v>
      </c>
      <c r="H58" s="378">
        <f>INDEX(总表!F:F,MATCH(BOM!E58,总表!C:C,0))</f>
        <v>0</v>
      </c>
      <c r="I58" s="378">
        <f>INDEX(总表!G:G,MATCH(BOM!E58,总表!C:C,0))</f>
        <v>0</v>
      </c>
      <c r="J58" s="375"/>
      <c r="K58" s="387"/>
    </row>
    <row r="59" s="352" customFormat="1" spans="1:11">
      <c r="A59" s="369">
        <v>55</v>
      </c>
      <c r="B59" s="375"/>
      <c r="C59" s="376"/>
      <c r="D59" s="376"/>
      <c r="E59" s="377">
        <f>INDEX(总表!C:C,MATCH(BOM!C59&amp;"/"&amp;D59,总表!B:B,0))</f>
        <v>0</v>
      </c>
      <c r="F59" s="378">
        <f>INDEX(总表!D:D,MATCH(BOM!E59,总表!C:C,0))</f>
        <v>0</v>
      </c>
      <c r="G59" s="378">
        <f>INDEX(总表!E:E,MATCH(BOM!E59,总表!C:C,0))</f>
        <v>0</v>
      </c>
      <c r="H59" s="378">
        <f>INDEX(总表!F:F,MATCH(BOM!E59,总表!C:C,0))</f>
        <v>0</v>
      </c>
      <c r="I59" s="378">
        <f>INDEX(总表!G:G,MATCH(BOM!E59,总表!C:C,0))</f>
        <v>0</v>
      </c>
      <c r="J59" s="375"/>
      <c r="K59" s="387"/>
    </row>
    <row r="60" s="352" customFormat="1" spans="1:11">
      <c r="A60" s="369">
        <v>56</v>
      </c>
      <c r="B60" s="375"/>
      <c r="C60" s="376"/>
      <c r="D60" s="376"/>
      <c r="E60" s="377">
        <f>INDEX(总表!C:C,MATCH(BOM!C60&amp;"/"&amp;D60,总表!B:B,0))</f>
        <v>0</v>
      </c>
      <c r="F60" s="378">
        <f>INDEX(总表!D:D,MATCH(BOM!E60,总表!C:C,0))</f>
        <v>0</v>
      </c>
      <c r="G60" s="378">
        <f>INDEX(总表!E:E,MATCH(BOM!E60,总表!C:C,0))</f>
        <v>0</v>
      </c>
      <c r="H60" s="378">
        <f>INDEX(总表!F:F,MATCH(BOM!E60,总表!C:C,0))</f>
        <v>0</v>
      </c>
      <c r="I60" s="378">
        <f>INDEX(总表!G:G,MATCH(BOM!E60,总表!C:C,0))</f>
        <v>0</v>
      </c>
      <c r="J60" s="375"/>
      <c r="K60" s="387"/>
    </row>
    <row r="61" s="352" customFormat="1" spans="1:11">
      <c r="A61" s="369">
        <v>57</v>
      </c>
      <c r="B61" s="375"/>
      <c r="C61" s="376"/>
      <c r="D61" s="376"/>
      <c r="E61" s="377">
        <f>INDEX(总表!C:C,MATCH(BOM!C61&amp;"/"&amp;D61,总表!B:B,0))</f>
        <v>0</v>
      </c>
      <c r="F61" s="378">
        <f>INDEX(总表!D:D,MATCH(BOM!E61,总表!C:C,0))</f>
        <v>0</v>
      </c>
      <c r="G61" s="378">
        <f>INDEX(总表!E:E,MATCH(BOM!E61,总表!C:C,0))</f>
        <v>0</v>
      </c>
      <c r="H61" s="378">
        <f>INDEX(总表!F:F,MATCH(BOM!E61,总表!C:C,0))</f>
        <v>0</v>
      </c>
      <c r="I61" s="378">
        <f>INDEX(总表!G:G,MATCH(BOM!E61,总表!C:C,0))</f>
        <v>0</v>
      </c>
      <c r="J61" s="375"/>
      <c r="K61" s="387"/>
    </row>
    <row r="62" s="352" customFormat="1" spans="1:11">
      <c r="A62" s="369">
        <v>58</v>
      </c>
      <c r="B62" s="375"/>
      <c r="C62" s="376"/>
      <c r="D62" s="376"/>
      <c r="E62" s="377">
        <f>INDEX(总表!C:C,MATCH(BOM!C62&amp;"/"&amp;D62,总表!B:B,0))</f>
        <v>0</v>
      </c>
      <c r="F62" s="378">
        <f>INDEX(总表!D:D,MATCH(BOM!E62,总表!C:C,0))</f>
        <v>0</v>
      </c>
      <c r="G62" s="378">
        <f>INDEX(总表!E:E,MATCH(BOM!E62,总表!C:C,0))</f>
        <v>0</v>
      </c>
      <c r="H62" s="378">
        <f>INDEX(总表!F:F,MATCH(BOM!E62,总表!C:C,0))</f>
        <v>0</v>
      </c>
      <c r="I62" s="378">
        <f>INDEX(总表!G:G,MATCH(BOM!E62,总表!C:C,0))</f>
        <v>0</v>
      </c>
      <c r="J62" s="375"/>
      <c r="K62" s="387"/>
    </row>
    <row r="63" s="352" customFormat="1" spans="1:11">
      <c r="A63" s="369">
        <v>59</v>
      </c>
      <c r="B63" s="375"/>
      <c r="C63" s="376"/>
      <c r="D63" s="376"/>
      <c r="E63" s="377">
        <f>INDEX(总表!C:C,MATCH(BOM!C63&amp;"/"&amp;D63,总表!B:B,0))</f>
        <v>0</v>
      </c>
      <c r="F63" s="378">
        <f>INDEX(总表!D:D,MATCH(BOM!E63,总表!C:C,0))</f>
        <v>0</v>
      </c>
      <c r="G63" s="378">
        <f>INDEX(总表!E:E,MATCH(BOM!E63,总表!C:C,0))</f>
        <v>0</v>
      </c>
      <c r="H63" s="378">
        <f>INDEX(总表!F:F,MATCH(BOM!E63,总表!C:C,0))</f>
        <v>0</v>
      </c>
      <c r="I63" s="378">
        <f>INDEX(总表!G:G,MATCH(BOM!E63,总表!C:C,0))</f>
        <v>0</v>
      </c>
      <c r="J63" s="375"/>
      <c r="K63" s="387"/>
    </row>
    <row r="64" s="352" customFormat="1" spans="1:11">
      <c r="A64" s="369">
        <v>60</v>
      </c>
      <c r="B64" s="375"/>
      <c r="C64" s="376"/>
      <c r="D64" s="376"/>
      <c r="E64" s="377">
        <f>INDEX(总表!C:C,MATCH(BOM!C64&amp;"/"&amp;D64,总表!B:B,0))</f>
        <v>0</v>
      </c>
      <c r="F64" s="378">
        <f>INDEX(总表!D:D,MATCH(BOM!E64,总表!C:C,0))</f>
        <v>0</v>
      </c>
      <c r="G64" s="378">
        <f>INDEX(总表!E:E,MATCH(BOM!E64,总表!C:C,0))</f>
        <v>0</v>
      </c>
      <c r="H64" s="378">
        <f>INDEX(总表!F:F,MATCH(BOM!E64,总表!C:C,0))</f>
        <v>0</v>
      </c>
      <c r="I64" s="378">
        <f>INDEX(总表!G:G,MATCH(BOM!E64,总表!C:C,0))</f>
        <v>0</v>
      </c>
      <c r="J64" s="375"/>
      <c r="K64" s="387"/>
    </row>
    <row r="65" s="352" customFormat="1" spans="1:11">
      <c r="A65" s="369">
        <v>61</v>
      </c>
      <c r="B65" s="375"/>
      <c r="C65" s="376"/>
      <c r="D65" s="376"/>
      <c r="E65" s="377">
        <f>INDEX(总表!C:C,MATCH(BOM!C65&amp;"/"&amp;D65,总表!B:B,0))</f>
        <v>0</v>
      </c>
      <c r="F65" s="378">
        <f>INDEX(总表!D:D,MATCH(BOM!E65,总表!C:C,0))</f>
        <v>0</v>
      </c>
      <c r="G65" s="378">
        <f>INDEX(总表!E:E,MATCH(BOM!E65,总表!C:C,0))</f>
        <v>0</v>
      </c>
      <c r="H65" s="378">
        <f>INDEX(总表!F:F,MATCH(BOM!E65,总表!C:C,0))</f>
        <v>0</v>
      </c>
      <c r="I65" s="378">
        <f>INDEX(总表!G:G,MATCH(BOM!E65,总表!C:C,0))</f>
        <v>0</v>
      </c>
      <c r="J65" s="375"/>
      <c r="K65" s="387"/>
    </row>
    <row r="66" s="352" customFormat="1" spans="1:11">
      <c r="A66" s="369">
        <v>62</v>
      </c>
      <c r="B66" s="375"/>
      <c r="C66" s="376"/>
      <c r="D66" s="376"/>
      <c r="E66" s="377">
        <f>INDEX(总表!C:C,MATCH(BOM!C66&amp;"/"&amp;D66,总表!B:B,0))</f>
        <v>0</v>
      </c>
      <c r="F66" s="378">
        <f>INDEX(总表!D:D,MATCH(BOM!E66,总表!C:C,0))</f>
        <v>0</v>
      </c>
      <c r="G66" s="378">
        <f>INDEX(总表!E:E,MATCH(BOM!E66,总表!C:C,0))</f>
        <v>0</v>
      </c>
      <c r="H66" s="378">
        <f>INDEX(总表!F:F,MATCH(BOM!E66,总表!C:C,0))</f>
        <v>0</v>
      </c>
      <c r="I66" s="378">
        <f>INDEX(总表!G:G,MATCH(BOM!E66,总表!C:C,0))</f>
        <v>0</v>
      </c>
      <c r="J66" s="375"/>
      <c r="K66" s="387"/>
    </row>
    <row r="67" s="352" customFormat="1" spans="1:11">
      <c r="A67" s="369">
        <v>63</v>
      </c>
      <c r="B67" s="375"/>
      <c r="C67" s="376"/>
      <c r="D67" s="376"/>
      <c r="E67" s="377">
        <f>INDEX(总表!C:C,MATCH(BOM!C67&amp;"/"&amp;D67,总表!B:B,0))</f>
        <v>0</v>
      </c>
      <c r="F67" s="378">
        <f>INDEX(总表!D:D,MATCH(BOM!E67,总表!C:C,0))</f>
        <v>0</v>
      </c>
      <c r="G67" s="378">
        <f>INDEX(总表!E:E,MATCH(BOM!E67,总表!C:C,0))</f>
        <v>0</v>
      </c>
      <c r="H67" s="378">
        <f>INDEX(总表!F:F,MATCH(BOM!E67,总表!C:C,0))</f>
        <v>0</v>
      </c>
      <c r="I67" s="378">
        <f>INDEX(总表!G:G,MATCH(BOM!E67,总表!C:C,0))</f>
        <v>0</v>
      </c>
      <c r="J67" s="375"/>
      <c r="K67" s="387"/>
    </row>
    <row r="68" s="352" customFormat="1" spans="1:11">
      <c r="A68" s="369">
        <v>64</v>
      </c>
      <c r="B68" s="375"/>
      <c r="C68" s="376"/>
      <c r="D68" s="376"/>
      <c r="E68" s="377">
        <f>INDEX(总表!C:C,MATCH(BOM!C68&amp;"/"&amp;D68,总表!B:B,0))</f>
        <v>0</v>
      </c>
      <c r="F68" s="378">
        <f>INDEX(总表!D:D,MATCH(BOM!E68,总表!C:C,0))</f>
        <v>0</v>
      </c>
      <c r="G68" s="378">
        <f>INDEX(总表!E:E,MATCH(BOM!E68,总表!C:C,0))</f>
        <v>0</v>
      </c>
      <c r="H68" s="378">
        <f>INDEX(总表!F:F,MATCH(BOM!E68,总表!C:C,0))</f>
        <v>0</v>
      </c>
      <c r="I68" s="378">
        <f>INDEX(总表!G:G,MATCH(BOM!E68,总表!C:C,0))</f>
        <v>0</v>
      </c>
      <c r="J68" s="375"/>
      <c r="K68" s="387"/>
    </row>
    <row r="69" s="352" customFormat="1" spans="1:11">
      <c r="A69" s="369">
        <v>65</v>
      </c>
      <c r="B69" s="375"/>
      <c r="C69" s="376"/>
      <c r="D69" s="376"/>
      <c r="E69" s="377">
        <f>INDEX(总表!C:C,MATCH(BOM!C69&amp;"/"&amp;D69,总表!B:B,0))</f>
        <v>0</v>
      </c>
      <c r="F69" s="378">
        <f>INDEX(总表!D:D,MATCH(BOM!E69,总表!C:C,0))</f>
        <v>0</v>
      </c>
      <c r="G69" s="378">
        <f>INDEX(总表!E:E,MATCH(BOM!E69,总表!C:C,0))</f>
        <v>0</v>
      </c>
      <c r="H69" s="378">
        <f>INDEX(总表!F:F,MATCH(BOM!E69,总表!C:C,0))</f>
        <v>0</v>
      </c>
      <c r="I69" s="378">
        <f>INDEX(总表!G:G,MATCH(BOM!E69,总表!C:C,0))</f>
        <v>0</v>
      </c>
      <c r="J69" s="375"/>
      <c r="K69" s="387"/>
    </row>
    <row r="70" s="352" customFormat="1" spans="1:11">
      <c r="A70" s="369">
        <v>66</v>
      </c>
      <c r="B70" s="375"/>
      <c r="C70" s="376"/>
      <c r="D70" s="376"/>
      <c r="E70" s="377">
        <f>INDEX(总表!C:C,MATCH(BOM!C70&amp;"/"&amp;D70,总表!B:B,0))</f>
        <v>0</v>
      </c>
      <c r="F70" s="378">
        <f>INDEX(总表!D:D,MATCH(BOM!E70,总表!C:C,0))</f>
        <v>0</v>
      </c>
      <c r="G70" s="378">
        <f>INDEX(总表!E:E,MATCH(BOM!E70,总表!C:C,0))</f>
        <v>0</v>
      </c>
      <c r="H70" s="378">
        <f>INDEX(总表!F:F,MATCH(BOM!E70,总表!C:C,0))</f>
        <v>0</v>
      </c>
      <c r="I70" s="378">
        <f>INDEX(总表!G:G,MATCH(BOM!E70,总表!C:C,0))</f>
        <v>0</v>
      </c>
      <c r="J70" s="375"/>
      <c r="K70" s="387"/>
    </row>
    <row r="71" s="352" customFormat="1" spans="1:11">
      <c r="A71" s="369">
        <v>67</v>
      </c>
      <c r="B71" s="375"/>
      <c r="C71" s="376"/>
      <c r="D71" s="376"/>
      <c r="E71" s="377">
        <f>INDEX(总表!C:C,MATCH(BOM!C71&amp;"/"&amp;D71,总表!B:B,0))</f>
        <v>0</v>
      </c>
      <c r="F71" s="378">
        <f>INDEX(总表!D:D,MATCH(BOM!E71,总表!C:C,0))</f>
        <v>0</v>
      </c>
      <c r="G71" s="378">
        <f>INDEX(总表!E:E,MATCH(BOM!E71,总表!C:C,0))</f>
        <v>0</v>
      </c>
      <c r="H71" s="378">
        <f>INDEX(总表!F:F,MATCH(BOM!E71,总表!C:C,0))</f>
        <v>0</v>
      </c>
      <c r="I71" s="378">
        <f>INDEX(总表!G:G,MATCH(BOM!E71,总表!C:C,0))</f>
        <v>0</v>
      </c>
      <c r="J71" s="375"/>
      <c r="K71" s="387"/>
    </row>
    <row r="72" s="352" customFormat="1" spans="1:11">
      <c r="A72" s="369">
        <v>68</v>
      </c>
      <c r="B72" s="375"/>
      <c r="C72" s="376"/>
      <c r="D72" s="376"/>
      <c r="E72" s="377">
        <f>INDEX(总表!C:C,MATCH(BOM!C72&amp;"/"&amp;D72,总表!B:B,0))</f>
        <v>0</v>
      </c>
      <c r="F72" s="378">
        <f>INDEX(总表!D:D,MATCH(BOM!E72,总表!C:C,0))</f>
        <v>0</v>
      </c>
      <c r="G72" s="378">
        <f>INDEX(总表!E:E,MATCH(BOM!E72,总表!C:C,0))</f>
        <v>0</v>
      </c>
      <c r="H72" s="378">
        <f>INDEX(总表!F:F,MATCH(BOM!E72,总表!C:C,0))</f>
        <v>0</v>
      </c>
      <c r="I72" s="378">
        <f>INDEX(总表!G:G,MATCH(BOM!E72,总表!C:C,0))</f>
        <v>0</v>
      </c>
      <c r="J72" s="375"/>
      <c r="K72" s="387"/>
    </row>
    <row r="73" s="352" customFormat="1" spans="1:11">
      <c r="A73" s="369">
        <v>69</v>
      </c>
      <c r="B73" s="375"/>
      <c r="C73" s="376"/>
      <c r="D73" s="376"/>
      <c r="E73" s="377">
        <f>INDEX(总表!C:C,MATCH(BOM!C73&amp;"/"&amp;D73,总表!B:B,0))</f>
        <v>0</v>
      </c>
      <c r="F73" s="378">
        <f>INDEX(总表!D:D,MATCH(BOM!E73,总表!C:C,0))</f>
        <v>0</v>
      </c>
      <c r="G73" s="378">
        <f>INDEX(总表!E:E,MATCH(BOM!E73,总表!C:C,0))</f>
        <v>0</v>
      </c>
      <c r="H73" s="378">
        <f>INDEX(总表!F:F,MATCH(BOM!E73,总表!C:C,0))</f>
        <v>0</v>
      </c>
      <c r="I73" s="378">
        <f>INDEX(总表!G:G,MATCH(BOM!E73,总表!C:C,0))</f>
        <v>0</v>
      </c>
      <c r="J73" s="375"/>
      <c r="K73" s="387"/>
    </row>
    <row r="74" s="352" customFormat="1" spans="1:11">
      <c r="A74" s="369">
        <v>70</v>
      </c>
      <c r="B74" s="375"/>
      <c r="C74" s="376"/>
      <c r="D74" s="376"/>
      <c r="E74" s="377">
        <f>INDEX(总表!C:C,MATCH(BOM!C74&amp;"/"&amp;D74,总表!B:B,0))</f>
        <v>0</v>
      </c>
      <c r="F74" s="378">
        <f>INDEX(总表!D:D,MATCH(BOM!E74,总表!C:C,0))</f>
        <v>0</v>
      </c>
      <c r="G74" s="378">
        <f>INDEX(总表!E:E,MATCH(BOM!E74,总表!C:C,0))</f>
        <v>0</v>
      </c>
      <c r="H74" s="378">
        <f>INDEX(总表!F:F,MATCH(BOM!E74,总表!C:C,0))</f>
        <v>0</v>
      </c>
      <c r="I74" s="378">
        <f>INDEX(总表!G:G,MATCH(BOM!E74,总表!C:C,0))</f>
        <v>0</v>
      </c>
      <c r="J74" s="375"/>
      <c r="K74" s="387"/>
    </row>
    <row r="75" s="352" customFormat="1" spans="1:11">
      <c r="A75" s="369">
        <v>71</v>
      </c>
      <c r="B75" s="375"/>
      <c r="C75" s="376"/>
      <c r="D75" s="376"/>
      <c r="E75" s="377">
        <f>INDEX(总表!C:C,MATCH(BOM!C75&amp;"/"&amp;D75,总表!B:B,0))</f>
        <v>0</v>
      </c>
      <c r="F75" s="378">
        <f>INDEX(总表!D:D,MATCH(BOM!E75,总表!C:C,0))</f>
        <v>0</v>
      </c>
      <c r="G75" s="378">
        <f>INDEX(总表!E:E,MATCH(BOM!E75,总表!C:C,0))</f>
        <v>0</v>
      </c>
      <c r="H75" s="378">
        <f>INDEX(总表!F:F,MATCH(BOM!E75,总表!C:C,0))</f>
        <v>0</v>
      </c>
      <c r="I75" s="378">
        <f>INDEX(总表!G:G,MATCH(BOM!E75,总表!C:C,0))</f>
        <v>0</v>
      </c>
      <c r="J75" s="375"/>
      <c r="K75" s="387"/>
    </row>
    <row r="76" s="352" customFormat="1" spans="1:11">
      <c r="A76" s="369">
        <v>72</v>
      </c>
      <c r="B76" s="375"/>
      <c r="C76" s="376"/>
      <c r="D76" s="376"/>
      <c r="E76" s="377">
        <f>INDEX(总表!C:C,MATCH(BOM!C76&amp;"/"&amp;D76,总表!B:B,0))</f>
        <v>0</v>
      </c>
      <c r="F76" s="378">
        <f>INDEX(总表!D:D,MATCH(BOM!E76,总表!C:C,0))</f>
        <v>0</v>
      </c>
      <c r="G76" s="378">
        <f>INDEX(总表!E:E,MATCH(BOM!E76,总表!C:C,0))</f>
        <v>0</v>
      </c>
      <c r="H76" s="378">
        <f>INDEX(总表!F:F,MATCH(BOM!E76,总表!C:C,0))</f>
        <v>0</v>
      </c>
      <c r="I76" s="378">
        <f>INDEX(总表!G:G,MATCH(BOM!E76,总表!C:C,0))</f>
        <v>0</v>
      </c>
      <c r="J76" s="375"/>
      <c r="K76" s="387"/>
    </row>
    <row r="77" s="352" customFormat="1" spans="1:11">
      <c r="A77" s="369">
        <v>73</v>
      </c>
      <c r="B77" s="375"/>
      <c r="C77" s="376"/>
      <c r="D77" s="376"/>
      <c r="E77" s="377">
        <f>INDEX(总表!C:C,MATCH(BOM!C77&amp;"/"&amp;D77,总表!B:B,0))</f>
        <v>0</v>
      </c>
      <c r="F77" s="378">
        <f>INDEX(总表!D:D,MATCH(BOM!E77,总表!C:C,0))</f>
        <v>0</v>
      </c>
      <c r="G77" s="378">
        <f>INDEX(总表!E:E,MATCH(BOM!E77,总表!C:C,0))</f>
        <v>0</v>
      </c>
      <c r="H77" s="378">
        <f>INDEX(总表!F:F,MATCH(BOM!E77,总表!C:C,0))</f>
        <v>0</v>
      </c>
      <c r="I77" s="378">
        <f>INDEX(总表!G:G,MATCH(BOM!E77,总表!C:C,0))</f>
        <v>0</v>
      </c>
      <c r="J77" s="375"/>
      <c r="K77" s="387"/>
    </row>
    <row r="78" s="352" customFormat="1" spans="1:11">
      <c r="A78" s="369">
        <v>74</v>
      </c>
      <c r="B78" s="375"/>
      <c r="C78" s="376"/>
      <c r="D78" s="376"/>
      <c r="E78" s="377">
        <f>INDEX(总表!C:C,MATCH(BOM!C78&amp;"/"&amp;D78,总表!B:B,0))</f>
        <v>0</v>
      </c>
      <c r="F78" s="378">
        <f>INDEX(总表!D:D,MATCH(BOM!E78,总表!C:C,0))</f>
        <v>0</v>
      </c>
      <c r="G78" s="378">
        <f>INDEX(总表!E:E,MATCH(BOM!E78,总表!C:C,0))</f>
        <v>0</v>
      </c>
      <c r="H78" s="378">
        <f>INDEX(总表!F:F,MATCH(BOM!E78,总表!C:C,0))</f>
        <v>0</v>
      </c>
      <c r="I78" s="378">
        <f>INDEX(总表!G:G,MATCH(BOM!E78,总表!C:C,0))</f>
        <v>0</v>
      </c>
      <c r="J78" s="375"/>
      <c r="K78" s="387"/>
    </row>
    <row r="79" s="352" customFormat="1" spans="1:11">
      <c r="A79" s="369">
        <v>75</v>
      </c>
      <c r="B79" s="375"/>
      <c r="C79" s="376"/>
      <c r="D79" s="376"/>
      <c r="E79" s="377">
        <f>INDEX(总表!C:C,MATCH(BOM!C79&amp;"/"&amp;D79,总表!B:B,0))</f>
        <v>0</v>
      </c>
      <c r="F79" s="378">
        <f>INDEX(总表!D:D,MATCH(BOM!E79,总表!C:C,0))</f>
        <v>0</v>
      </c>
      <c r="G79" s="378">
        <f>INDEX(总表!E:E,MATCH(BOM!E79,总表!C:C,0))</f>
        <v>0</v>
      </c>
      <c r="H79" s="378">
        <f>INDEX(总表!F:F,MATCH(BOM!E79,总表!C:C,0))</f>
        <v>0</v>
      </c>
      <c r="I79" s="378">
        <f>INDEX(总表!G:G,MATCH(BOM!E79,总表!C:C,0))</f>
        <v>0</v>
      </c>
      <c r="J79" s="375"/>
      <c r="K79" s="387"/>
    </row>
    <row r="80" s="352" customFormat="1" spans="1:11">
      <c r="A80" s="369">
        <v>76</v>
      </c>
      <c r="B80" s="375"/>
      <c r="C80" s="376"/>
      <c r="D80" s="376"/>
      <c r="E80" s="377">
        <f>INDEX(总表!C:C,MATCH(BOM!C80&amp;"/"&amp;D80,总表!B:B,0))</f>
        <v>0</v>
      </c>
      <c r="F80" s="378">
        <f>INDEX(总表!D:D,MATCH(BOM!E80,总表!C:C,0))</f>
        <v>0</v>
      </c>
      <c r="G80" s="378">
        <f>INDEX(总表!E:E,MATCH(BOM!E80,总表!C:C,0))</f>
        <v>0</v>
      </c>
      <c r="H80" s="378">
        <f>INDEX(总表!F:F,MATCH(BOM!E80,总表!C:C,0))</f>
        <v>0</v>
      </c>
      <c r="I80" s="378">
        <f>INDEX(总表!G:G,MATCH(BOM!E80,总表!C:C,0))</f>
        <v>0</v>
      </c>
      <c r="J80" s="375"/>
      <c r="K80" s="387"/>
    </row>
    <row r="81" s="352" customFormat="1" spans="1:11">
      <c r="A81" s="369">
        <v>77</v>
      </c>
      <c r="B81" s="375"/>
      <c r="C81" s="376"/>
      <c r="D81" s="376"/>
      <c r="E81" s="377">
        <f>INDEX(总表!C:C,MATCH(BOM!C81&amp;"/"&amp;D81,总表!B:B,0))</f>
        <v>0</v>
      </c>
      <c r="F81" s="378">
        <f>INDEX(总表!D:D,MATCH(BOM!E81,总表!C:C,0))</f>
        <v>0</v>
      </c>
      <c r="G81" s="378">
        <f>INDEX(总表!E:E,MATCH(BOM!E81,总表!C:C,0))</f>
        <v>0</v>
      </c>
      <c r="H81" s="378">
        <f>INDEX(总表!F:F,MATCH(BOM!E81,总表!C:C,0))</f>
        <v>0</v>
      </c>
      <c r="I81" s="378">
        <f>INDEX(总表!G:G,MATCH(BOM!E81,总表!C:C,0))</f>
        <v>0</v>
      </c>
      <c r="J81" s="375"/>
      <c r="K81" s="387"/>
    </row>
    <row r="82" s="352" customFormat="1" spans="1:11">
      <c r="A82" s="369">
        <v>78</v>
      </c>
      <c r="B82" s="375"/>
      <c r="C82" s="376"/>
      <c r="D82" s="376"/>
      <c r="E82" s="377">
        <f>INDEX(总表!C:C,MATCH(BOM!C82&amp;"/"&amp;D82,总表!B:B,0))</f>
        <v>0</v>
      </c>
      <c r="F82" s="378">
        <f>INDEX(总表!D:D,MATCH(BOM!E82,总表!C:C,0))</f>
        <v>0</v>
      </c>
      <c r="G82" s="378">
        <f>INDEX(总表!E:E,MATCH(BOM!E82,总表!C:C,0))</f>
        <v>0</v>
      </c>
      <c r="H82" s="378">
        <f>INDEX(总表!F:F,MATCH(BOM!E82,总表!C:C,0))</f>
        <v>0</v>
      </c>
      <c r="I82" s="378">
        <f>INDEX(总表!G:G,MATCH(BOM!E82,总表!C:C,0))</f>
        <v>0</v>
      </c>
      <c r="J82" s="375"/>
      <c r="K82" s="387"/>
    </row>
    <row r="83" s="352" customFormat="1" spans="1:11">
      <c r="A83" s="369">
        <v>79</v>
      </c>
      <c r="B83" s="375"/>
      <c r="C83" s="376"/>
      <c r="D83" s="376"/>
      <c r="E83" s="377">
        <f>INDEX(总表!C:C,MATCH(BOM!C83&amp;"/"&amp;D83,总表!B:B,0))</f>
        <v>0</v>
      </c>
      <c r="F83" s="378">
        <f>INDEX(总表!D:D,MATCH(BOM!E83,总表!C:C,0))</f>
        <v>0</v>
      </c>
      <c r="G83" s="378">
        <f>INDEX(总表!E:E,MATCH(BOM!E83,总表!C:C,0))</f>
        <v>0</v>
      </c>
      <c r="H83" s="378">
        <f>INDEX(总表!F:F,MATCH(BOM!E83,总表!C:C,0))</f>
        <v>0</v>
      </c>
      <c r="I83" s="378">
        <f>INDEX(总表!G:G,MATCH(BOM!E83,总表!C:C,0))</f>
        <v>0</v>
      </c>
      <c r="J83" s="375"/>
      <c r="K83" s="387"/>
    </row>
    <row r="84" s="352" customFormat="1" spans="1:11">
      <c r="A84" s="369">
        <v>80</v>
      </c>
      <c r="B84" s="375"/>
      <c r="C84" s="376"/>
      <c r="D84" s="376"/>
      <c r="E84" s="377">
        <f>INDEX(总表!C:C,MATCH(BOM!C84&amp;"/"&amp;D84,总表!B:B,0))</f>
        <v>0</v>
      </c>
      <c r="F84" s="378">
        <f>INDEX(总表!D:D,MATCH(BOM!E84,总表!C:C,0))</f>
        <v>0</v>
      </c>
      <c r="G84" s="378">
        <f>INDEX(总表!E:E,MATCH(BOM!E84,总表!C:C,0))</f>
        <v>0</v>
      </c>
      <c r="H84" s="378">
        <f>INDEX(总表!F:F,MATCH(BOM!E84,总表!C:C,0))</f>
        <v>0</v>
      </c>
      <c r="I84" s="378">
        <f>INDEX(总表!G:G,MATCH(BOM!E84,总表!C:C,0))</f>
        <v>0</v>
      </c>
      <c r="J84" s="375"/>
      <c r="K84" s="387"/>
    </row>
    <row r="85" s="352" customFormat="1" spans="1:11">
      <c r="A85" s="369">
        <v>81</v>
      </c>
      <c r="B85" s="375"/>
      <c r="C85" s="376"/>
      <c r="D85" s="376"/>
      <c r="E85" s="377">
        <f>INDEX(总表!C:C,MATCH(BOM!C85&amp;"/"&amp;D85,总表!B:B,0))</f>
        <v>0</v>
      </c>
      <c r="F85" s="378">
        <f>INDEX(总表!D:D,MATCH(BOM!E85,总表!C:C,0))</f>
        <v>0</v>
      </c>
      <c r="G85" s="378">
        <f>INDEX(总表!E:E,MATCH(BOM!E85,总表!C:C,0))</f>
        <v>0</v>
      </c>
      <c r="H85" s="378">
        <f>INDEX(总表!F:F,MATCH(BOM!E85,总表!C:C,0))</f>
        <v>0</v>
      </c>
      <c r="I85" s="378">
        <f>INDEX(总表!G:G,MATCH(BOM!E85,总表!C:C,0))</f>
        <v>0</v>
      </c>
      <c r="J85" s="375"/>
      <c r="K85" s="387"/>
    </row>
    <row r="86" s="352" customFormat="1" spans="1:11">
      <c r="A86" s="369">
        <v>82</v>
      </c>
      <c r="B86" s="375"/>
      <c r="C86" s="376"/>
      <c r="D86" s="376"/>
      <c r="E86" s="377">
        <f>INDEX(总表!C:C,MATCH(BOM!C86&amp;"/"&amp;D86,总表!B:B,0))</f>
        <v>0</v>
      </c>
      <c r="F86" s="378">
        <f>INDEX(总表!D:D,MATCH(BOM!E86,总表!C:C,0))</f>
        <v>0</v>
      </c>
      <c r="G86" s="378">
        <f>INDEX(总表!E:E,MATCH(BOM!E86,总表!C:C,0))</f>
        <v>0</v>
      </c>
      <c r="H86" s="378">
        <f>INDEX(总表!F:F,MATCH(BOM!E86,总表!C:C,0))</f>
        <v>0</v>
      </c>
      <c r="I86" s="378">
        <f>INDEX(总表!G:G,MATCH(BOM!E86,总表!C:C,0))</f>
        <v>0</v>
      </c>
      <c r="J86" s="375"/>
      <c r="K86" s="387"/>
    </row>
    <row r="87" s="352" customFormat="1" spans="1:11">
      <c r="A87" s="369">
        <v>83</v>
      </c>
      <c r="B87" s="375"/>
      <c r="C87" s="376"/>
      <c r="D87" s="376"/>
      <c r="E87" s="377">
        <f>INDEX(总表!C:C,MATCH(BOM!C87&amp;"/"&amp;D87,总表!B:B,0))</f>
        <v>0</v>
      </c>
      <c r="F87" s="378">
        <f>INDEX(总表!D:D,MATCH(BOM!E87,总表!C:C,0))</f>
        <v>0</v>
      </c>
      <c r="G87" s="378">
        <f>INDEX(总表!E:E,MATCH(BOM!E87,总表!C:C,0))</f>
        <v>0</v>
      </c>
      <c r="H87" s="378">
        <f>INDEX(总表!F:F,MATCH(BOM!E87,总表!C:C,0))</f>
        <v>0</v>
      </c>
      <c r="I87" s="378">
        <f>INDEX(总表!G:G,MATCH(BOM!E87,总表!C:C,0))</f>
        <v>0</v>
      </c>
      <c r="J87" s="375"/>
      <c r="K87" s="387"/>
    </row>
    <row r="88" s="352" customFormat="1" spans="1:11">
      <c r="A88" s="369">
        <v>84</v>
      </c>
      <c r="B88" s="375"/>
      <c r="C88" s="376"/>
      <c r="D88" s="376"/>
      <c r="E88" s="377">
        <f>INDEX(总表!C:C,MATCH(BOM!C88&amp;"/"&amp;D88,总表!B:B,0))</f>
        <v>0</v>
      </c>
      <c r="F88" s="378">
        <f>INDEX(总表!D:D,MATCH(BOM!E88,总表!C:C,0))</f>
        <v>0</v>
      </c>
      <c r="G88" s="378">
        <f>INDEX(总表!E:E,MATCH(BOM!E88,总表!C:C,0))</f>
        <v>0</v>
      </c>
      <c r="H88" s="378">
        <f>INDEX(总表!F:F,MATCH(BOM!E88,总表!C:C,0))</f>
        <v>0</v>
      </c>
      <c r="I88" s="378">
        <f>INDEX(总表!G:G,MATCH(BOM!E88,总表!C:C,0))</f>
        <v>0</v>
      </c>
      <c r="J88" s="375"/>
      <c r="K88" s="387"/>
    </row>
    <row r="89" s="352" customFormat="1" spans="1:11">
      <c r="A89" s="369">
        <v>85</v>
      </c>
      <c r="B89" s="375"/>
      <c r="C89" s="376"/>
      <c r="D89" s="376"/>
      <c r="E89" s="377">
        <f>INDEX(总表!C:C,MATCH(BOM!C89&amp;"/"&amp;D89,总表!B:B,0))</f>
        <v>0</v>
      </c>
      <c r="F89" s="378">
        <f>INDEX(总表!D:D,MATCH(BOM!E89,总表!C:C,0))</f>
        <v>0</v>
      </c>
      <c r="G89" s="378">
        <f>INDEX(总表!E:E,MATCH(BOM!E89,总表!C:C,0))</f>
        <v>0</v>
      </c>
      <c r="H89" s="378">
        <f>INDEX(总表!F:F,MATCH(BOM!E89,总表!C:C,0))</f>
        <v>0</v>
      </c>
      <c r="I89" s="378">
        <f>INDEX(总表!G:G,MATCH(BOM!E89,总表!C:C,0))</f>
        <v>0</v>
      </c>
      <c r="J89" s="375"/>
      <c r="K89" s="387"/>
    </row>
    <row r="90" s="352" customFormat="1" spans="1:11">
      <c r="A90" s="369">
        <v>86</v>
      </c>
      <c r="B90" s="375"/>
      <c r="C90" s="376"/>
      <c r="D90" s="376"/>
      <c r="E90" s="377">
        <f>INDEX(总表!C:C,MATCH(BOM!C90&amp;"/"&amp;D90,总表!B:B,0))</f>
        <v>0</v>
      </c>
      <c r="F90" s="378">
        <f>INDEX(总表!D:D,MATCH(BOM!E90,总表!C:C,0))</f>
        <v>0</v>
      </c>
      <c r="G90" s="378">
        <f>INDEX(总表!E:E,MATCH(BOM!E90,总表!C:C,0))</f>
        <v>0</v>
      </c>
      <c r="H90" s="378">
        <f>INDEX(总表!F:F,MATCH(BOM!E90,总表!C:C,0))</f>
        <v>0</v>
      </c>
      <c r="I90" s="378">
        <f>INDEX(总表!G:G,MATCH(BOM!E90,总表!C:C,0))</f>
        <v>0</v>
      </c>
      <c r="J90" s="375"/>
      <c r="K90" s="387"/>
    </row>
    <row r="91" s="352" customFormat="1" spans="1:11">
      <c r="A91" s="369">
        <v>87</v>
      </c>
      <c r="B91" s="375"/>
      <c r="C91" s="376"/>
      <c r="D91" s="376"/>
      <c r="E91" s="377">
        <f>INDEX(总表!C:C,MATCH(BOM!C91&amp;"/"&amp;D91,总表!B:B,0))</f>
        <v>0</v>
      </c>
      <c r="F91" s="378">
        <f>INDEX(总表!D:D,MATCH(BOM!E91,总表!C:C,0))</f>
        <v>0</v>
      </c>
      <c r="G91" s="378">
        <f>INDEX(总表!E:E,MATCH(BOM!E91,总表!C:C,0))</f>
        <v>0</v>
      </c>
      <c r="H91" s="378">
        <f>INDEX(总表!F:F,MATCH(BOM!E91,总表!C:C,0))</f>
        <v>0</v>
      </c>
      <c r="I91" s="378">
        <f>INDEX(总表!G:G,MATCH(BOM!E91,总表!C:C,0))</f>
        <v>0</v>
      </c>
      <c r="J91" s="375"/>
      <c r="K91" s="387"/>
    </row>
    <row r="92" s="352" customFormat="1" spans="1:11">
      <c r="A92" s="369">
        <v>88</v>
      </c>
      <c r="B92" s="375"/>
      <c r="C92" s="376"/>
      <c r="D92" s="376"/>
      <c r="E92" s="377">
        <f>INDEX(总表!C:C,MATCH(BOM!C92&amp;"/"&amp;D92,总表!B:B,0))</f>
        <v>0</v>
      </c>
      <c r="F92" s="378">
        <f>INDEX(总表!D:D,MATCH(BOM!E92,总表!C:C,0))</f>
        <v>0</v>
      </c>
      <c r="G92" s="378">
        <f>INDEX(总表!E:E,MATCH(BOM!E92,总表!C:C,0))</f>
        <v>0</v>
      </c>
      <c r="H92" s="378">
        <f>INDEX(总表!F:F,MATCH(BOM!E92,总表!C:C,0))</f>
        <v>0</v>
      </c>
      <c r="I92" s="378">
        <f>INDEX(总表!G:G,MATCH(BOM!E92,总表!C:C,0))</f>
        <v>0</v>
      </c>
      <c r="J92" s="375"/>
      <c r="K92" s="387"/>
    </row>
    <row r="93" s="352" customFormat="1" spans="1:11">
      <c r="A93" s="369">
        <v>89</v>
      </c>
      <c r="B93" s="375"/>
      <c r="C93" s="376"/>
      <c r="D93" s="376"/>
      <c r="E93" s="377">
        <f>INDEX(总表!C:C,MATCH(BOM!C93&amp;"/"&amp;D93,总表!B:B,0))</f>
        <v>0</v>
      </c>
      <c r="F93" s="378">
        <f>INDEX(总表!D:D,MATCH(BOM!E93,总表!C:C,0))</f>
        <v>0</v>
      </c>
      <c r="G93" s="378">
        <f>INDEX(总表!E:E,MATCH(BOM!E93,总表!C:C,0))</f>
        <v>0</v>
      </c>
      <c r="H93" s="378">
        <f>INDEX(总表!F:F,MATCH(BOM!E93,总表!C:C,0))</f>
        <v>0</v>
      </c>
      <c r="I93" s="378">
        <f>INDEX(总表!G:G,MATCH(BOM!E93,总表!C:C,0))</f>
        <v>0</v>
      </c>
      <c r="J93" s="375"/>
      <c r="K93" s="387"/>
    </row>
    <row r="94" s="352" customFormat="1" spans="1:11">
      <c r="A94" s="369">
        <v>90</v>
      </c>
      <c r="B94" s="375"/>
      <c r="C94" s="376"/>
      <c r="D94" s="376"/>
      <c r="E94" s="377">
        <f>INDEX(总表!C:C,MATCH(BOM!C94&amp;"/"&amp;D94,总表!B:B,0))</f>
        <v>0</v>
      </c>
      <c r="F94" s="378">
        <f>INDEX(总表!D:D,MATCH(BOM!E94,总表!C:C,0))</f>
        <v>0</v>
      </c>
      <c r="G94" s="378">
        <f>INDEX(总表!E:E,MATCH(BOM!E94,总表!C:C,0))</f>
        <v>0</v>
      </c>
      <c r="H94" s="378">
        <f>INDEX(总表!F:F,MATCH(BOM!E94,总表!C:C,0))</f>
        <v>0</v>
      </c>
      <c r="I94" s="378">
        <f>INDEX(总表!G:G,MATCH(BOM!E94,总表!C:C,0))</f>
        <v>0</v>
      </c>
      <c r="J94" s="375"/>
      <c r="K94" s="387"/>
    </row>
    <row r="95" s="352" customFormat="1" spans="1:11">
      <c r="A95" s="369">
        <v>91</v>
      </c>
      <c r="B95" s="375"/>
      <c r="C95" s="376"/>
      <c r="D95" s="376"/>
      <c r="E95" s="377">
        <f>INDEX(总表!C:C,MATCH(BOM!C95&amp;"/"&amp;D95,总表!B:B,0))</f>
        <v>0</v>
      </c>
      <c r="F95" s="378">
        <f>INDEX(总表!D:D,MATCH(BOM!E95,总表!C:C,0))</f>
        <v>0</v>
      </c>
      <c r="G95" s="378">
        <f>INDEX(总表!E:E,MATCH(BOM!E95,总表!C:C,0))</f>
        <v>0</v>
      </c>
      <c r="H95" s="378">
        <f>INDEX(总表!F:F,MATCH(BOM!E95,总表!C:C,0))</f>
        <v>0</v>
      </c>
      <c r="I95" s="378">
        <f>INDEX(总表!G:G,MATCH(BOM!E95,总表!C:C,0))</f>
        <v>0</v>
      </c>
      <c r="J95" s="375"/>
      <c r="K95" s="387"/>
    </row>
    <row r="96" s="352" customFormat="1" spans="1:11">
      <c r="A96" s="369">
        <v>92</v>
      </c>
      <c r="B96" s="375"/>
      <c r="C96" s="376"/>
      <c r="D96" s="376"/>
      <c r="E96" s="377">
        <f>INDEX(总表!C:C,MATCH(BOM!C96&amp;"/"&amp;D96,总表!B:B,0))</f>
        <v>0</v>
      </c>
      <c r="F96" s="378">
        <f>INDEX(总表!D:D,MATCH(BOM!E96,总表!C:C,0))</f>
        <v>0</v>
      </c>
      <c r="G96" s="378">
        <f>INDEX(总表!E:E,MATCH(BOM!E96,总表!C:C,0))</f>
        <v>0</v>
      </c>
      <c r="H96" s="378">
        <f>INDEX(总表!F:F,MATCH(BOM!E96,总表!C:C,0))</f>
        <v>0</v>
      </c>
      <c r="I96" s="378">
        <f>INDEX(总表!G:G,MATCH(BOM!E96,总表!C:C,0))</f>
        <v>0</v>
      </c>
      <c r="J96" s="375"/>
      <c r="K96" s="387"/>
    </row>
    <row r="97" s="352" customFormat="1" spans="1:11">
      <c r="A97" s="369">
        <v>93</v>
      </c>
      <c r="B97" s="375"/>
      <c r="C97" s="376"/>
      <c r="D97" s="376"/>
      <c r="E97" s="377">
        <f>INDEX(总表!C:C,MATCH(BOM!C97&amp;"/"&amp;D97,总表!B:B,0))</f>
        <v>0</v>
      </c>
      <c r="F97" s="378">
        <f>INDEX(总表!D:D,MATCH(BOM!E97,总表!C:C,0))</f>
        <v>0</v>
      </c>
      <c r="G97" s="378">
        <f>INDEX(总表!E:E,MATCH(BOM!E97,总表!C:C,0))</f>
        <v>0</v>
      </c>
      <c r="H97" s="378">
        <f>INDEX(总表!F:F,MATCH(BOM!E97,总表!C:C,0))</f>
        <v>0</v>
      </c>
      <c r="I97" s="378">
        <f>INDEX(总表!G:G,MATCH(BOM!E97,总表!C:C,0))</f>
        <v>0</v>
      </c>
      <c r="J97" s="375"/>
      <c r="K97" s="387"/>
    </row>
    <row r="98" s="352" customFormat="1" spans="1:11">
      <c r="A98" s="369">
        <v>94</v>
      </c>
      <c r="B98" s="375"/>
      <c r="C98" s="376"/>
      <c r="D98" s="376"/>
      <c r="E98" s="377">
        <f>INDEX(总表!C:C,MATCH(BOM!C98&amp;"/"&amp;D98,总表!B:B,0))</f>
        <v>0</v>
      </c>
      <c r="F98" s="378">
        <f>INDEX(总表!D:D,MATCH(BOM!E98,总表!C:C,0))</f>
        <v>0</v>
      </c>
      <c r="G98" s="378">
        <f>INDEX(总表!E:E,MATCH(BOM!E98,总表!C:C,0))</f>
        <v>0</v>
      </c>
      <c r="H98" s="378">
        <f>INDEX(总表!F:F,MATCH(BOM!E98,总表!C:C,0))</f>
        <v>0</v>
      </c>
      <c r="I98" s="378">
        <f>INDEX(总表!G:G,MATCH(BOM!E98,总表!C:C,0))</f>
        <v>0</v>
      </c>
      <c r="J98" s="375"/>
      <c r="K98" s="387"/>
    </row>
    <row r="99" s="352" customFormat="1" spans="1:11">
      <c r="A99" s="369">
        <v>95</v>
      </c>
      <c r="B99" s="375"/>
      <c r="C99" s="376"/>
      <c r="D99" s="376"/>
      <c r="E99" s="377">
        <f>INDEX(总表!C:C,MATCH(BOM!C99&amp;"/"&amp;D99,总表!B:B,0))</f>
        <v>0</v>
      </c>
      <c r="F99" s="378">
        <f>INDEX(总表!D:D,MATCH(BOM!E99,总表!C:C,0))</f>
        <v>0</v>
      </c>
      <c r="G99" s="378">
        <f>INDEX(总表!E:E,MATCH(BOM!E99,总表!C:C,0))</f>
        <v>0</v>
      </c>
      <c r="H99" s="378">
        <f>INDEX(总表!F:F,MATCH(BOM!E99,总表!C:C,0))</f>
        <v>0</v>
      </c>
      <c r="I99" s="378">
        <f>INDEX(总表!G:G,MATCH(BOM!E99,总表!C:C,0))</f>
        <v>0</v>
      </c>
      <c r="J99" s="375"/>
      <c r="K99" s="387"/>
    </row>
    <row r="100" s="352" customFormat="1" spans="1:11">
      <c r="A100" s="369">
        <v>96</v>
      </c>
      <c r="B100" s="375"/>
      <c r="C100" s="376"/>
      <c r="D100" s="376"/>
      <c r="E100" s="377">
        <f>INDEX(总表!C:C,MATCH(BOM!C100&amp;"/"&amp;D100,总表!B:B,0))</f>
        <v>0</v>
      </c>
      <c r="F100" s="378">
        <f>INDEX(总表!D:D,MATCH(BOM!E100,总表!C:C,0))</f>
        <v>0</v>
      </c>
      <c r="G100" s="378">
        <f>INDEX(总表!E:E,MATCH(BOM!E100,总表!C:C,0))</f>
        <v>0</v>
      </c>
      <c r="H100" s="378">
        <f>INDEX(总表!F:F,MATCH(BOM!E100,总表!C:C,0))</f>
        <v>0</v>
      </c>
      <c r="I100" s="378">
        <f>INDEX(总表!G:G,MATCH(BOM!E100,总表!C:C,0))</f>
        <v>0</v>
      </c>
      <c r="J100" s="375"/>
      <c r="K100" s="387"/>
    </row>
    <row r="101" s="352" customFormat="1" spans="1:11">
      <c r="A101" s="369">
        <v>97</v>
      </c>
      <c r="B101" s="375"/>
      <c r="C101" s="376"/>
      <c r="D101" s="376"/>
      <c r="E101" s="377">
        <f>INDEX(总表!C:C,MATCH(BOM!C101&amp;"/"&amp;D101,总表!B:B,0))</f>
        <v>0</v>
      </c>
      <c r="F101" s="378">
        <f>INDEX(总表!D:D,MATCH(BOM!E101,总表!C:C,0))</f>
        <v>0</v>
      </c>
      <c r="G101" s="378">
        <f>INDEX(总表!E:E,MATCH(BOM!E101,总表!C:C,0))</f>
        <v>0</v>
      </c>
      <c r="H101" s="378">
        <f>INDEX(总表!F:F,MATCH(BOM!E101,总表!C:C,0))</f>
        <v>0</v>
      </c>
      <c r="I101" s="378">
        <f>INDEX(总表!G:G,MATCH(BOM!E101,总表!C:C,0))</f>
        <v>0</v>
      </c>
      <c r="J101" s="375"/>
      <c r="K101" s="387"/>
    </row>
    <row r="102" s="352" customFormat="1" spans="1:11">
      <c r="A102" s="369">
        <v>98</v>
      </c>
      <c r="B102" s="375"/>
      <c r="C102" s="388"/>
      <c r="D102" s="388"/>
      <c r="E102" s="377">
        <f>INDEX(总表!C:C,MATCH(BOM!C102&amp;"/"&amp;D102,总表!B:B,0))</f>
        <v>0</v>
      </c>
      <c r="F102" s="378">
        <f>INDEX(总表!D:D,MATCH(BOM!E102,总表!C:C,0))</f>
        <v>0</v>
      </c>
      <c r="G102" s="378">
        <f>INDEX(总表!E:E,MATCH(BOM!E102,总表!C:C,0))</f>
        <v>0</v>
      </c>
      <c r="H102" s="378">
        <f>INDEX(总表!F:F,MATCH(BOM!E102,总表!C:C,0))</f>
        <v>0</v>
      </c>
      <c r="I102" s="378">
        <f>INDEX(总表!G:G,MATCH(BOM!E102,总表!C:C,0))</f>
        <v>0</v>
      </c>
      <c r="J102" s="375"/>
      <c r="K102" s="387"/>
    </row>
    <row r="103" s="352" customFormat="1" spans="1:11">
      <c r="A103" s="369">
        <v>99</v>
      </c>
      <c r="B103" s="375"/>
      <c r="C103" s="389"/>
      <c r="D103" s="390"/>
      <c r="E103" s="377">
        <f>INDEX(总表!C:C,MATCH(BOM!C103&amp;"/"&amp;D103,总表!B:B,0))</f>
        <v>0</v>
      </c>
      <c r="F103" s="378">
        <f>INDEX(总表!D:D,MATCH(BOM!E103,总表!C:C,0))</f>
        <v>0</v>
      </c>
      <c r="G103" s="378">
        <f>INDEX(总表!E:E,MATCH(BOM!E103,总表!C:C,0))</f>
        <v>0</v>
      </c>
      <c r="H103" s="378">
        <f>INDEX(总表!F:F,MATCH(BOM!E103,总表!C:C,0))</f>
        <v>0</v>
      </c>
      <c r="I103" s="378">
        <f>INDEX(总表!G:G,MATCH(BOM!E103,总表!C:C,0))</f>
        <v>0</v>
      </c>
      <c r="J103" s="375"/>
      <c r="K103" s="387"/>
    </row>
    <row r="104" s="352" customFormat="1" spans="1:11">
      <c r="A104" s="369">
        <v>100</v>
      </c>
      <c r="B104" s="375"/>
      <c r="C104" s="389"/>
      <c r="D104" s="389"/>
      <c r="E104" s="377">
        <f>INDEX(总表!C:C,MATCH(BOM!C104&amp;"/"&amp;D104,总表!B:B,0))</f>
        <v>0</v>
      </c>
      <c r="F104" s="378">
        <f>INDEX(总表!D:D,MATCH(BOM!E104,总表!C:C,0))</f>
        <v>0</v>
      </c>
      <c r="G104" s="378">
        <f>INDEX(总表!E:E,MATCH(BOM!E104,总表!C:C,0))</f>
        <v>0</v>
      </c>
      <c r="H104" s="378">
        <f>INDEX(总表!F:F,MATCH(BOM!E104,总表!C:C,0))</f>
        <v>0</v>
      </c>
      <c r="I104" s="378">
        <f>INDEX(总表!G:G,MATCH(BOM!E104,总表!C:C,0))</f>
        <v>0</v>
      </c>
      <c r="J104" s="375"/>
      <c r="K104" s="387"/>
    </row>
    <row r="105" s="352" customFormat="1" spans="1:11">
      <c r="A105" s="369">
        <v>101</v>
      </c>
      <c r="B105" s="375"/>
      <c r="C105" s="389"/>
      <c r="D105" s="389"/>
      <c r="E105" s="377">
        <f>INDEX(总表!C:C,MATCH(BOM!C105&amp;"/"&amp;D105,总表!B:B,0))</f>
        <v>0</v>
      </c>
      <c r="F105" s="378">
        <f>INDEX(总表!D:D,MATCH(BOM!E105,总表!C:C,0))</f>
        <v>0</v>
      </c>
      <c r="G105" s="378">
        <f>INDEX(总表!E:E,MATCH(BOM!E105,总表!C:C,0))</f>
        <v>0</v>
      </c>
      <c r="H105" s="378">
        <f>INDEX(总表!F:F,MATCH(BOM!E105,总表!C:C,0))</f>
        <v>0</v>
      </c>
      <c r="I105" s="378">
        <f>INDEX(总表!G:G,MATCH(BOM!E105,总表!C:C,0))</f>
        <v>0</v>
      </c>
      <c r="J105" s="375"/>
      <c r="K105" s="387"/>
    </row>
    <row r="106" s="352" customFormat="1" spans="1:11">
      <c r="A106" s="369">
        <v>102</v>
      </c>
      <c r="B106" s="375"/>
      <c r="C106" s="389"/>
      <c r="D106" s="389"/>
      <c r="E106" s="377">
        <f>INDEX(总表!C:C,MATCH(BOM!C106&amp;"/"&amp;D106,总表!B:B,0))</f>
        <v>0</v>
      </c>
      <c r="F106" s="378">
        <f>INDEX(总表!D:D,MATCH(BOM!E106,总表!C:C,0))</f>
        <v>0</v>
      </c>
      <c r="G106" s="378">
        <f>INDEX(总表!E:E,MATCH(BOM!E106,总表!C:C,0))</f>
        <v>0</v>
      </c>
      <c r="H106" s="378">
        <f>INDEX(总表!F:F,MATCH(BOM!E106,总表!C:C,0))</f>
        <v>0</v>
      </c>
      <c r="I106" s="378">
        <f>INDEX(总表!G:G,MATCH(BOM!E106,总表!C:C,0))</f>
        <v>0</v>
      </c>
      <c r="J106" s="375"/>
      <c r="K106" s="387"/>
    </row>
    <row r="107" s="352" customFormat="1" spans="1:11">
      <c r="A107" s="369">
        <v>103</v>
      </c>
      <c r="B107" s="375"/>
      <c r="C107" s="389"/>
      <c r="D107" s="390"/>
      <c r="E107" s="377">
        <f>INDEX(总表!C:C,MATCH(BOM!C107&amp;"/"&amp;D107,总表!B:B,0))</f>
        <v>0</v>
      </c>
      <c r="F107" s="378">
        <f>INDEX(总表!D:D,MATCH(BOM!E107,总表!C:C,0))</f>
        <v>0</v>
      </c>
      <c r="G107" s="378">
        <f>INDEX(总表!E:E,MATCH(BOM!E107,总表!C:C,0))</f>
        <v>0</v>
      </c>
      <c r="H107" s="378">
        <f>INDEX(总表!F:F,MATCH(BOM!E107,总表!C:C,0))</f>
        <v>0</v>
      </c>
      <c r="I107" s="378">
        <f>INDEX(总表!G:G,MATCH(BOM!E107,总表!C:C,0))</f>
        <v>0</v>
      </c>
      <c r="J107" s="375"/>
      <c r="K107" s="387"/>
    </row>
    <row r="108" s="352" customFormat="1" spans="1:11">
      <c r="A108" s="369">
        <v>104</v>
      </c>
      <c r="B108" s="375"/>
      <c r="C108" s="391"/>
      <c r="D108" s="392"/>
      <c r="E108" s="377">
        <f>INDEX(总表!C:C,MATCH(BOM!C108&amp;"/"&amp;D108,总表!B:B,0))</f>
        <v>0</v>
      </c>
      <c r="F108" s="378">
        <f>INDEX(总表!D:D,MATCH(BOM!E108,总表!C:C,0))</f>
        <v>0</v>
      </c>
      <c r="G108" s="378">
        <f>INDEX(总表!E:E,MATCH(BOM!E108,总表!C:C,0))</f>
        <v>0</v>
      </c>
      <c r="H108" s="378">
        <f>INDEX(总表!F:F,MATCH(BOM!E108,总表!C:C,0))</f>
        <v>0</v>
      </c>
      <c r="I108" s="378">
        <f>INDEX(总表!G:G,MATCH(BOM!E108,总表!C:C,0))</f>
        <v>0</v>
      </c>
      <c r="J108" s="375"/>
      <c r="K108" s="387"/>
    </row>
    <row r="109" s="352" customFormat="1" spans="1:11">
      <c r="A109" s="369">
        <v>105</v>
      </c>
      <c r="B109" s="375"/>
      <c r="C109" s="393"/>
      <c r="D109" s="393"/>
      <c r="E109" s="377">
        <f>INDEX(总表!C:C,MATCH(BOM!C109&amp;"/"&amp;D109,总表!B:B,0))</f>
        <v>0</v>
      </c>
      <c r="F109" s="378">
        <f>INDEX(总表!D:D,MATCH(BOM!E109,总表!C:C,0))</f>
        <v>0</v>
      </c>
      <c r="G109" s="378">
        <f>INDEX(总表!E:E,MATCH(BOM!E109,总表!C:C,0))</f>
        <v>0</v>
      </c>
      <c r="H109" s="378">
        <f>INDEX(总表!F:F,MATCH(BOM!E109,总表!C:C,0))</f>
        <v>0</v>
      </c>
      <c r="I109" s="378">
        <f>INDEX(总表!G:G,MATCH(BOM!E109,总表!C:C,0))</f>
        <v>0</v>
      </c>
      <c r="J109" s="375"/>
      <c r="K109" s="387"/>
    </row>
    <row r="110" s="352" customFormat="1" spans="1:11">
      <c r="A110" s="369">
        <v>106</v>
      </c>
      <c r="B110" s="375"/>
      <c r="C110" s="393"/>
      <c r="D110" s="393"/>
      <c r="E110" s="377">
        <f>INDEX(总表!C:C,MATCH(BOM!C110&amp;"/"&amp;D110,总表!B:B,0))</f>
        <v>0</v>
      </c>
      <c r="F110" s="378">
        <f>INDEX(总表!D:D,MATCH(BOM!E110,总表!C:C,0))</f>
        <v>0</v>
      </c>
      <c r="G110" s="378">
        <f>INDEX(总表!E:E,MATCH(BOM!E110,总表!C:C,0))</f>
        <v>0</v>
      </c>
      <c r="H110" s="378">
        <f>INDEX(总表!F:F,MATCH(BOM!E110,总表!C:C,0))</f>
        <v>0</v>
      </c>
      <c r="I110" s="378">
        <f>INDEX(总表!G:G,MATCH(BOM!E110,总表!C:C,0))</f>
        <v>0</v>
      </c>
      <c r="J110" s="375"/>
      <c r="K110" s="387"/>
    </row>
    <row r="111" s="352" customFormat="1" spans="1:11">
      <c r="A111" s="369">
        <v>107</v>
      </c>
      <c r="B111" s="375"/>
      <c r="C111" s="393"/>
      <c r="D111" s="393"/>
      <c r="E111" s="377">
        <f>INDEX(总表!C:C,MATCH(BOM!C111&amp;"/"&amp;D111,总表!B:B,0))</f>
        <v>0</v>
      </c>
      <c r="F111" s="378">
        <f>INDEX(总表!D:D,MATCH(BOM!E111,总表!C:C,0))</f>
        <v>0</v>
      </c>
      <c r="G111" s="378">
        <f>INDEX(总表!E:E,MATCH(BOM!E111,总表!C:C,0))</f>
        <v>0</v>
      </c>
      <c r="H111" s="378">
        <f>INDEX(总表!F:F,MATCH(BOM!E111,总表!C:C,0))</f>
        <v>0</v>
      </c>
      <c r="I111" s="378">
        <f>INDEX(总表!G:G,MATCH(BOM!E111,总表!C:C,0))</f>
        <v>0</v>
      </c>
      <c r="J111" s="375"/>
      <c r="K111" s="387"/>
    </row>
    <row r="112" s="352" customFormat="1" spans="1:11">
      <c r="A112" s="369">
        <v>108</v>
      </c>
      <c r="B112" s="375"/>
      <c r="C112" s="379"/>
      <c r="D112" s="379"/>
      <c r="E112" s="377">
        <f>INDEX(总表!C:C,MATCH(BOM!C112&amp;"/"&amp;D112,总表!B:B,0))</f>
        <v>0</v>
      </c>
      <c r="F112" s="378">
        <f>INDEX(总表!D:D,MATCH(BOM!E112,总表!C:C,0))</f>
        <v>0</v>
      </c>
      <c r="G112" s="378">
        <f>INDEX(总表!E:E,MATCH(BOM!E112,总表!C:C,0))</f>
        <v>0</v>
      </c>
      <c r="H112" s="378">
        <f>INDEX(总表!F:F,MATCH(BOM!E112,总表!C:C,0))</f>
        <v>0</v>
      </c>
      <c r="I112" s="378">
        <f>INDEX(总表!G:G,MATCH(BOM!E112,总表!C:C,0))</f>
        <v>0</v>
      </c>
      <c r="J112" s="375"/>
      <c r="K112" s="387"/>
    </row>
    <row r="113" s="352" customFormat="1" spans="1:11">
      <c r="A113" s="369">
        <v>109</v>
      </c>
      <c r="B113" s="375"/>
      <c r="C113" s="394"/>
      <c r="D113" s="394"/>
      <c r="E113" s="377">
        <f>INDEX(总表!C:C,MATCH(BOM!C113&amp;"/"&amp;D113,总表!B:B,0))</f>
        <v>0</v>
      </c>
      <c r="F113" s="378">
        <f>INDEX(总表!D:D,MATCH(BOM!E113,总表!C:C,0))</f>
        <v>0</v>
      </c>
      <c r="G113" s="378">
        <f>INDEX(总表!E:E,MATCH(BOM!E113,总表!C:C,0))</f>
        <v>0</v>
      </c>
      <c r="H113" s="378">
        <f>INDEX(总表!F:F,MATCH(BOM!E113,总表!C:C,0))</f>
        <v>0</v>
      </c>
      <c r="I113" s="378">
        <f>INDEX(总表!G:G,MATCH(BOM!E113,总表!C:C,0))</f>
        <v>0</v>
      </c>
      <c r="J113" s="375"/>
      <c r="K113" s="387"/>
    </row>
    <row r="114" s="352" customFormat="1" spans="1:11">
      <c r="A114" s="369">
        <v>110</v>
      </c>
      <c r="B114" s="375"/>
      <c r="C114" s="394"/>
      <c r="D114" s="394"/>
      <c r="E114" s="377">
        <f>INDEX(总表!C:C,MATCH(BOM!C114&amp;"/"&amp;D114,总表!B:B,0))</f>
        <v>0</v>
      </c>
      <c r="F114" s="378">
        <f>INDEX(总表!D:D,MATCH(BOM!E114,总表!C:C,0))</f>
        <v>0</v>
      </c>
      <c r="G114" s="378">
        <f>INDEX(总表!E:E,MATCH(BOM!E114,总表!C:C,0))</f>
        <v>0</v>
      </c>
      <c r="H114" s="378">
        <f>INDEX(总表!F:F,MATCH(BOM!E114,总表!C:C,0))</f>
        <v>0</v>
      </c>
      <c r="I114" s="378">
        <f>INDEX(总表!G:G,MATCH(BOM!E114,总表!C:C,0))</f>
        <v>0</v>
      </c>
      <c r="J114" s="375"/>
      <c r="K114" s="387"/>
    </row>
    <row r="115" s="352" customFormat="1" spans="1:11">
      <c r="A115" s="369">
        <v>111</v>
      </c>
      <c r="B115" s="375"/>
      <c r="C115" s="394"/>
      <c r="D115" s="394"/>
      <c r="E115" s="377">
        <f>INDEX(总表!C:C,MATCH(BOM!C115&amp;"/"&amp;D115,总表!B:B,0))</f>
        <v>0</v>
      </c>
      <c r="F115" s="378">
        <f>INDEX(总表!D:D,MATCH(BOM!E115,总表!C:C,0))</f>
        <v>0</v>
      </c>
      <c r="G115" s="378">
        <f>INDEX(总表!E:E,MATCH(BOM!E115,总表!C:C,0))</f>
        <v>0</v>
      </c>
      <c r="H115" s="378">
        <f>INDEX(总表!F:F,MATCH(BOM!E115,总表!C:C,0))</f>
        <v>0</v>
      </c>
      <c r="I115" s="378">
        <f>INDEX(总表!G:G,MATCH(BOM!E115,总表!C:C,0))</f>
        <v>0</v>
      </c>
      <c r="J115" s="375"/>
      <c r="K115" s="387"/>
    </row>
    <row r="116" s="352" customFormat="1" spans="1:11">
      <c r="A116" s="369">
        <v>112</v>
      </c>
      <c r="B116" s="375"/>
      <c r="C116" s="394"/>
      <c r="D116" s="394"/>
      <c r="E116" s="377">
        <f>INDEX(总表!C:C,MATCH(BOM!C116&amp;"/"&amp;D116,总表!B:B,0))</f>
        <v>0</v>
      </c>
      <c r="F116" s="378">
        <f>INDEX(总表!D:D,MATCH(BOM!E116,总表!C:C,0))</f>
        <v>0</v>
      </c>
      <c r="G116" s="378">
        <f>INDEX(总表!E:E,MATCH(BOM!E116,总表!C:C,0))</f>
        <v>0</v>
      </c>
      <c r="H116" s="378">
        <f>INDEX(总表!F:F,MATCH(BOM!E116,总表!C:C,0))</f>
        <v>0</v>
      </c>
      <c r="I116" s="378">
        <f>INDEX(总表!G:G,MATCH(BOM!E116,总表!C:C,0))</f>
        <v>0</v>
      </c>
      <c r="J116" s="375"/>
      <c r="K116" s="387"/>
    </row>
    <row r="117" s="352" customFormat="1" spans="1:11">
      <c r="A117" s="369">
        <v>113</v>
      </c>
      <c r="B117" s="375"/>
      <c r="C117" s="394"/>
      <c r="D117" s="394"/>
      <c r="E117" s="377">
        <f>INDEX(总表!C:C,MATCH(BOM!C117&amp;"/"&amp;D117,总表!B:B,0))</f>
        <v>0</v>
      </c>
      <c r="F117" s="378">
        <f>INDEX(总表!D:D,MATCH(BOM!E117,总表!C:C,0))</f>
        <v>0</v>
      </c>
      <c r="G117" s="378">
        <f>INDEX(总表!E:E,MATCH(BOM!E117,总表!C:C,0))</f>
        <v>0</v>
      </c>
      <c r="H117" s="378">
        <f>INDEX(总表!F:F,MATCH(BOM!E117,总表!C:C,0))</f>
        <v>0</v>
      </c>
      <c r="I117" s="378">
        <f>INDEX(总表!G:G,MATCH(BOM!E117,总表!C:C,0))</f>
        <v>0</v>
      </c>
      <c r="J117" s="375"/>
      <c r="K117" s="387"/>
    </row>
    <row r="118" s="352" customFormat="1" spans="1:11">
      <c r="A118" s="369">
        <v>114</v>
      </c>
      <c r="B118" s="375"/>
      <c r="C118" s="394"/>
      <c r="D118" s="394"/>
      <c r="E118" s="377">
        <f>INDEX(总表!C:C,MATCH(BOM!C118&amp;"/"&amp;D118,总表!B:B,0))</f>
        <v>0</v>
      </c>
      <c r="F118" s="378">
        <f>INDEX(总表!D:D,MATCH(BOM!E118,总表!C:C,0))</f>
        <v>0</v>
      </c>
      <c r="G118" s="378">
        <f>INDEX(总表!E:E,MATCH(BOM!E118,总表!C:C,0))</f>
        <v>0</v>
      </c>
      <c r="H118" s="378">
        <f>INDEX(总表!F:F,MATCH(BOM!E118,总表!C:C,0))</f>
        <v>0</v>
      </c>
      <c r="I118" s="378">
        <f>INDEX(总表!G:G,MATCH(BOM!E118,总表!C:C,0))</f>
        <v>0</v>
      </c>
      <c r="J118" s="375"/>
      <c r="K118" s="387"/>
    </row>
    <row r="119" s="352" customFormat="1" spans="1:11">
      <c r="A119" s="369">
        <v>115</v>
      </c>
      <c r="B119" s="375"/>
      <c r="C119" s="394"/>
      <c r="D119" s="394"/>
      <c r="E119" s="377">
        <f>INDEX(总表!C:C,MATCH(BOM!C119&amp;"/"&amp;D119,总表!B:B,0))</f>
        <v>0</v>
      </c>
      <c r="F119" s="378">
        <f>INDEX(总表!D:D,MATCH(BOM!E119,总表!C:C,0))</f>
        <v>0</v>
      </c>
      <c r="G119" s="378">
        <f>INDEX(总表!E:E,MATCH(BOM!E119,总表!C:C,0))</f>
        <v>0</v>
      </c>
      <c r="H119" s="378">
        <f>INDEX(总表!F:F,MATCH(BOM!E119,总表!C:C,0))</f>
        <v>0</v>
      </c>
      <c r="I119" s="378">
        <f>INDEX(总表!G:G,MATCH(BOM!E119,总表!C:C,0))</f>
        <v>0</v>
      </c>
      <c r="J119" s="375"/>
      <c r="K119" s="387"/>
    </row>
    <row r="120" s="352" customFormat="1" spans="1:11">
      <c r="A120" s="369">
        <v>116</v>
      </c>
      <c r="B120" s="375"/>
      <c r="C120" s="394"/>
      <c r="D120" s="394"/>
      <c r="E120" s="377">
        <f>INDEX(总表!C:C,MATCH(BOM!C120&amp;"/"&amp;D120,总表!B:B,0))</f>
        <v>0</v>
      </c>
      <c r="F120" s="378">
        <f>INDEX(总表!D:D,MATCH(BOM!E120,总表!C:C,0))</f>
        <v>0</v>
      </c>
      <c r="G120" s="378">
        <f>INDEX(总表!E:E,MATCH(BOM!E120,总表!C:C,0))</f>
        <v>0</v>
      </c>
      <c r="H120" s="378">
        <f>INDEX(总表!F:F,MATCH(BOM!E120,总表!C:C,0))</f>
        <v>0</v>
      </c>
      <c r="I120" s="378">
        <f>INDEX(总表!G:G,MATCH(BOM!E120,总表!C:C,0))</f>
        <v>0</v>
      </c>
      <c r="J120" s="375"/>
      <c r="K120" s="387"/>
    </row>
    <row r="121" s="352" customFormat="1" spans="1:11">
      <c r="A121" s="369">
        <v>117</v>
      </c>
      <c r="B121" s="375"/>
      <c r="C121" s="394"/>
      <c r="D121" s="394"/>
      <c r="E121" s="377">
        <f>INDEX(总表!C:C,MATCH(BOM!C121&amp;"/"&amp;D121,总表!B:B,0))</f>
        <v>0</v>
      </c>
      <c r="F121" s="378">
        <f>INDEX(总表!D:D,MATCH(BOM!E121,总表!C:C,0))</f>
        <v>0</v>
      </c>
      <c r="G121" s="378">
        <f>INDEX(总表!E:E,MATCH(BOM!E121,总表!C:C,0))</f>
        <v>0</v>
      </c>
      <c r="H121" s="378">
        <f>INDEX(总表!F:F,MATCH(BOM!E121,总表!C:C,0))</f>
        <v>0</v>
      </c>
      <c r="I121" s="378">
        <f>INDEX(总表!G:G,MATCH(BOM!E121,总表!C:C,0))</f>
        <v>0</v>
      </c>
      <c r="J121" s="375"/>
      <c r="K121" s="387"/>
    </row>
    <row r="122" s="352" customFormat="1" spans="1:11">
      <c r="A122" s="369">
        <v>118</v>
      </c>
      <c r="B122" s="375"/>
      <c r="C122" s="394"/>
      <c r="D122" s="394"/>
      <c r="E122" s="377">
        <f>INDEX(总表!C:C,MATCH(BOM!C122&amp;"/"&amp;D122,总表!B:B,0))</f>
        <v>0</v>
      </c>
      <c r="F122" s="378">
        <f>INDEX(总表!D:D,MATCH(BOM!E122,总表!C:C,0))</f>
        <v>0</v>
      </c>
      <c r="G122" s="378">
        <f>INDEX(总表!E:E,MATCH(BOM!E122,总表!C:C,0))</f>
        <v>0</v>
      </c>
      <c r="H122" s="378">
        <f>INDEX(总表!F:F,MATCH(BOM!E122,总表!C:C,0))</f>
        <v>0</v>
      </c>
      <c r="I122" s="378">
        <f>INDEX(总表!G:G,MATCH(BOM!E122,总表!C:C,0))</f>
        <v>0</v>
      </c>
      <c r="J122" s="375"/>
      <c r="K122" s="387"/>
    </row>
    <row r="123" s="352" customFormat="1" spans="1:11">
      <c r="A123" s="369">
        <v>119</v>
      </c>
      <c r="B123" s="375"/>
      <c r="C123" s="394"/>
      <c r="D123" s="394"/>
      <c r="E123" s="377">
        <f>INDEX(总表!C:C,MATCH(BOM!C123&amp;"/"&amp;D123,总表!B:B,0))</f>
        <v>0</v>
      </c>
      <c r="F123" s="378">
        <f>INDEX(总表!D:D,MATCH(BOM!E123,总表!C:C,0))</f>
        <v>0</v>
      </c>
      <c r="G123" s="378">
        <f>INDEX(总表!E:E,MATCH(BOM!E123,总表!C:C,0))</f>
        <v>0</v>
      </c>
      <c r="H123" s="378">
        <f>INDEX(总表!F:F,MATCH(BOM!E123,总表!C:C,0))</f>
        <v>0</v>
      </c>
      <c r="I123" s="378">
        <f>INDEX(总表!G:G,MATCH(BOM!E123,总表!C:C,0))</f>
        <v>0</v>
      </c>
      <c r="J123" s="375"/>
      <c r="K123" s="387"/>
    </row>
    <row r="124" s="352" customFormat="1" spans="1:11">
      <c r="A124" s="369">
        <v>120</v>
      </c>
      <c r="B124" s="375"/>
      <c r="C124" s="394"/>
      <c r="D124" s="394"/>
      <c r="E124" s="377">
        <f>INDEX(总表!C:C,MATCH(BOM!C124&amp;"/"&amp;D124,总表!B:B,0))</f>
        <v>0</v>
      </c>
      <c r="F124" s="378">
        <f>INDEX(总表!D:D,MATCH(BOM!E124,总表!C:C,0))</f>
        <v>0</v>
      </c>
      <c r="G124" s="378">
        <f>INDEX(总表!E:E,MATCH(BOM!E124,总表!C:C,0))</f>
        <v>0</v>
      </c>
      <c r="H124" s="378">
        <f>INDEX(总表!F:F,MATCH(BOM!E124,总表!C:C,0))</f>
        <v>0</v>
      </c>
      <c r="I124" s="378">
        <f>INDEX(总表!G:G,MATCH(BOM!E124,总表!C:C,0))</f>
        <v>0</v>
      </c>
      <c r="J124" s="375"/>
      <c r="K124" s="387"/>
    </row>
    <row r="125" s="352" customFormat="1" spans="1:11">
      <c r="A125" s="369">
        <v>121</v>
      </c>
      <c r="B125" s="375"/>
      <c r="C125" s="394"/>
      <c r="D125" s="394"/>
      <c r="E125" s="377">
        <f>INDEX(总表!C:C,MATCH(BOM!C125&amp;"/"&amp;D125,总表!B:B,0))</f>
        <v>0</v>
      </c>
      <c r="F125" s="378">
        <f>INDEX(总表!D:D,MATCH(BOM!E125,总表!C:C,0))</f>
        <v>0</v>
      </c>
      <c r="G125" s="378">
        <f>INDEX(总表!E:E,MATCH(BOM!E125,总表!C:C,0))</f>
        <v>0</v>
      </c>
      <c r="H125" s="378">
        <f>INDEX(总表!F:F,MATCH(BOM!E125,总表!C:C,0))</f>
        <v>0</v>
      </c>
      <c r="I125" s="378">
        <f>INDEX(总表!G:G,MATCH(BOM!E125,总表!C:C,0))</f>
        <v>0</v>
      </c>
      <c r="J125" s="375"/>
      <c r="K125" s="387"/>
    </row>
    <row r="126" s="352" customFormat="1" spans="1:11">
      <c r="A126" s="369">
        <v>122</v>
      </c>
      <c r="B126" s="375"/>
      <c r="C126" s="394"/>
      <c r="D126" s="394"/>
      <c r="E126" s="377">
        <f>INDEX(总表!C:C,MATCH(BOM!C126&amp;"/"&amp;D126,总表!B:B,0))</f>
        <v>0</v>
      </c>
      <c r="F126" s="378">
        <f>INDEX(总表!D:D,MATCH(BOM!E126,总表!C:C,0))</f>
        <v>0</v>
      </c>
      <c r="G126" s="378">
        <f>INDEX(总表!E:E,MATCH(BOM!E126,总表!C:C,0))</f>
        <v>0</v>
      </c>
      <c r="H126" s="378">
        <f>INDEX(总表!F:F,MATCH(BOM!E126,总表!C:C,0))</f>
        <v>0</v>
      </c>
      <c r="I126" s="378">
        <f>INDEX(总表!G:G,MATCH(BOM!E126,总表!C:C,0))</f>
        <v>0</v>
      </c>
      <c r="J126" s="375"/>
      <c r="K126" s="387"/>
    </row>
    <row r="127" s="352" customFormat="1" spans="1:11">
      <c r="A127" s="369">
        <v>123</v>
      </c>
      <c r="B127" s="375"/>
      <c r="C127" s="394"/>
      <c r="D127" s="394"/>
      <c r="E127" s="377">
        <f>INDEX(总表!C:C,MATCH(BOM!C127&amp;"/"&amp;D127,总表!B:B,0))</f>
        <v>0</v>
      </c>
      <c r="F127" s="378">
        <f>INDEX(总表!D:D,MATCH(BOM!E127,总表!C:C,0))</f>
        <v>0</v>
      </c>
      <c r="G127" s="378">
        <f>INDEX(总表!E:E,MATCH(BOM!E127,总表!C:C,0))</f>
        <v>0</v>
      </c>
      <c r="H127" s="378">
        <f>INDEX(总表!F:F,MATCH(BOM!E127,总表!C:C,0))</f>
        <v>0</v>
      </c>
      <c r="I127" s="378">
        <f>INDEX(总表!G:G,MATCH(BOM!E127,总表!C:C,0))</f>
        <v>0</v>
      </c>
      <c r="J127" s="375"/>
      <c r="K127" s="387"/>
    </row>
    <row r="128" s="352" customFormat="1" spans="1:11">
      <c r="A128" s="369">
        <v>124</v>
      </c>
      <c r="B128" s="375"/>
      <c r="C128" s="394"/>
      <c r="D128" s="394"/>
      <c r="E128" s="377">
        <f>INDEX(总表!C:C,MATCH(BOM!C128&amp;"/"&amp;D128,总表!B:B,0))</f>
        <v>0</v>
      </c>
      <c r="F128" s="378">
        <f>INDEX(总表!D:D,MATCH(BOM!E128,总表!C:C,0))</f>
        <v>0</v>
      </c>
      <c r="G128" s="378">
        <f>INDEX(总表!E:E,MATCH(BOM!E128,总表!C:C,0))</f>
        <v>0</v>
      </c>
      <c r="H128" s="378">
        <f>INDEX(总表!F:F,MATCH(BOM!E128,总表!C:C,0))</f>
        <v>0</v>
      </c>
      <c r="I128" s="378">
        <f>INDEX(总表!G:G,MATCH(BOM!E128,总表!C:C,0))</f>
        <v>0</v>
      </c>
      <c r="J128" s="375"/>
      <c r="K128" s="387"/>
    </row>
    <row r="129" s="352" customFormat="1" spans="1:11">
      <c r="A129" s="369">
        <v>125</v>
      </c>
      <c r="B129" s="375"/>
      <c r="C129" s="394"/>
      <c r="D129" s="394"/>
      <c r="E129" s="377">
        <f>INDEX(总表!C:C,MATCH(BOM!C129&amp;"/"&amp;D129,总表!B:B,0))</f>
        <v>0</v>
      </c>
      <c r="F129" s="378">
        <f>INDEX(总表!D:D,MATCH(BOM!E129,总表!C:C,0))</f>
        <v>0</v>
      </c>
      <c r="G129" s="378">
        <f>INDEX(总表!E:E,MATCH(BOM!E129,总表!C:C,0))</f>
        <v>0</v>
      </c>
      <c r="H129" s="378">
        <f>INDEX(总表!F:F,MATCH(BOM!E129,总表!C:C,0))</f>
        <v>0</v>
      </c>
      <c r="I129" s="378">
        <f>INDEX(总表!G:G,MATCH(BOM!E129,总表!C:C,0))</f>
        <v>0</v>
      </c>
      <c r="J129" s="375"/>
      <c r="K129" s="387"/>
    </row>
    <row r="130" s="352" customFormat="1" spans="1:11">
      <c r="A130" s="369">
        <v>126</v>
      </c>
      <c r="B130" s="375"/>
      <c r="C130" s="394"/>
      <c r="D130" s="394"/>
      <c r="E130" s="377">
        <f>INDEX(总表!C:C,MATCH(BOM!C130&amp;"/"&amp;D130,总表!B:B,0))</f>
        <v>0</v>
      </c>
      <c r="F130" s="378">
        <f>INDEX(总表!D:D,MATCH(BOM!E130,总表!C:C,0))</f>
        <v>0</v>
      </c>
      <c r="G130" s="378">
        <f>INDEX(总表!E:E,MATCH(BOM!E130,总表!C:C,0))</f>
        <v>0</v>
      </c>
      <c r="H130" s="378">
        <f>INDEX(总表!F:F,MATCH(BOM!E130,总表!C:C,0))</f>
        <v>0</v>
      </c>
      <c r="I130" s="378">
        <f>INDEX(总表!G:G,MATCH(BOM!E130,总表!C:C,0))</f>
        <v>0</v>
      </c>
      <c r="J130" s="375"/>
      <c r="K130" s="387"/>
    </row>
    <row r="131" s="352" customFormat="1" spans="1:11">
      <c r="A131" s="369">
        <v>127</v>
      </c>
      <c r="B131" s="375"/>
      <c r="C131" s="394"/>
      <c r="D131" s="394"/>
      <c r="E131" s="377">
        <f>INDEX(总表!C:C,MATCH(BOM!C131&amp;"/"&amp;D131,总表!B:B,0))</f>
        <v>0</v>
      </c>
      <c r="F131" s="378">
        <f>INDEX(总表!D:D,MATCH(BOM!E131,总表!C:C,0))</f>
        <v>0</v>
      </c>
      <c r="G131" s="378">
        <f>INDEX(总表!E:E,MATCH(BOM!E131,总表!C:C,0))</f>
        <v>0</v>
      </c>
      <c r="H131" s="378">
        <f>INDEX(总表!F:F,MATCH(BOM!E131,总表!C:C,0))</f>
        <v>0</v>
      </c>
      <c r="I131" s="378">
        <f>INDEX(总表!G:G,MATCH(BOM!E131,总表!C:C,0))</f>
        <v>0</v>
      </c>
      <c r="J131" s="375"/>
      <c r="K131" s="387"/>
    </row>
    <row r="132" s="352" customFormat="1" spans="1:11">
      <c r="A132" s="369">
        <v>128</v>
      </c>
      <c r="B132" s="375"/>
      <c r="C132" s="394"/>
      <c r="D132" s="394"/>
      <c r="E132" s="377">
        <f>INDEX(总表!C:C,MATCH(BOM!C132&amp;"/"&amp;D132,总表!B:B,0))</f>
        <v>0</v>
      </c>
      <c r="F132" s="378">
        <f>INDEX(总表!D:D,MATCH(BOM!E132,总表!C:C,0))</f>
        <v>0</v>
      </c>
      <c r="G132" s="378">
        <f>INDEX(总表!E:E,MATCH(BOM!E132,总表!C:C,0))</f>
        <v>0</v>
      </c>
      <c r="H132" s="378">
        <f>INDEX(总表!F:F,MATCH(BOM!E132,总表!C:C,0))</f>
        <v>0</v>
      </c>
      <c r="I132" s="378">
        <f>INDEX(总表!G:G,MATCH(BOM!E132,总表!C:C,0))</f>
        <v>0</v>
      </c>
      <c r="J132" s="375"/>
      <c r="K132" s="387"/>
    </row>
    <row r="133" s="352" customFormat="1" spans="1:11">
      <c r="A133" s="369">
        <v>129</v>
      </c>
      <c r="B133" s="375"/>
      <c r="C133" s="394"/>
      <c r="D133" s="394"/>
      <c r="E133" s="377">
        <f>INDEX(总表!C:C,MATCH(BOM!C133&amp;"/"&amp;D133,总表!B:B,0))</f>
        <v>0</v>
      </c>
      <c r="F133" s="378">
        <f>INDEX(总表!D:D,MATCH(BOM!E133,总表!C:C,0))</f>
        <v>0</v>
      </c>
      <c r="G133" s="378">
        <f>INDEX(总表!E:E,MATCH(BOM!E133,总表!C:C,0))</f>
        <v>0</v>
      </c>
      <c r="H133" s="378">
        <f>INDEX(总表!F:F,MATCH(BOM!E133,总表!C:C,0))</f>
        <v>0</v>
      </c>
      <c r="I133" s="378">
        <f>INDEX(总表!G:G,MATCH(BOM!E133,总表!C:C,0))</f>
        <v>0</v>
      </c>
      <c r="J133" s="375"/>
      <c r="K133" s="387"/>
    </row>
    <row r="134" s="352" customFormat="1" spans="1:11">
      <c r="A134" s="369">
        <v>130</v>
      </c>
      <c r="B134" s="375"/>
      <c r="C134" s="394"/>
      <c r="D134" s="394"/>
      <c r="E134" s="377">
        <f>INDEX(总表!C:C,MATCH(BOM!C134&amp;"/"&amp;D134,总表!B:B,0))</f>
        <v>0</v>
      </c>
      <c r="F134" s="378">
        <f>INDEX(总表!D:D,MATCH(BOM!E134,总表!C:C,0))</f>
        <v>0</v>
      </c>
      <c r="G134" s="378">
        <f>INDEX(总表!E:E,MATCH(BOM!E134,总表!C:C,0))</f>
        <v>0</v>
      </c>
      <c r="H134" s="378">
        <f>INDEX(总表!F:F,MATCH(BOM!E134,总表!C:C,0))</f>
        <v>0</v>
      </c>
      <c r="I134" s="378">
        <f>INDEX(总表!G:G,MATCH(BOM!E134,总表!C:C,0))</f>
        <v>0</v>
      </c>
      <c r="J134" s="375"/>
      <c r="K134" s="387"/>
    </row>
    <row r="135" s="351" customFormat="1" spans="1:11">
      <c r="A135" s="369">
        <v>131</v>
      </c>
      <c r="B135" s="370"/>
      <c r="C135" s="371"/>
      <c r="D135" s="371"/>
      <c r="E135" s="377">
        <f>INDEX(总表!C:C,MATCH(BOM!C135&amp;"/"&amp;D135,总表!B:B,0))</f>
        <v>0</v>
      </c>
      <c r="F135" s="378">
        <f>INDEX(总表!D:D,MATCH(BOM!E135,总表!C:C,0))</f>
        <v>0</v>
      </c>
      <c r="G135" s="378">
        <f>INDEX(总表!E:E,MATCH(BOM!E135,总表!C:C,0))</f>
        <v>0</v>
      </c>
      <c r="H135" s="378">
        <f>INDEX(总表!F:F,MATCH(BOM!E135,总表!C:C,0))</f>
        <v>0</v>
      </c>
      <c r="I135" s="378">
        <f>INDEX(总表!G:G,MATCH(BOM!E135,总表!C:C,0))</f>
        <v>0</v>
      </c>
      <c r="J135" s="370"/>
      <c r="K135" s="386"/>
    </row>
    <row r="136" s="351" customFormat="1" spans="1:11">
      <c r="A136" s="369">
        <v>132</v>
      </c>
      <c r="B136" s="370"/>
      <c r="C136" s="371"/>
      <c r="D136" s="371"/>
      <c r="E136" s="377">
        <f>INDEX(总表!C:C,MATCH(BOM!C136&amp;"/"&amp;D136,总表!B:B,0))</f>
        <v>0</v>
      </c>
      <c r="F136" s="378">
        <f>INDEX(总表!D:D,MATCH(BOM!E136,总表!C:C,0))</f>
        <v>0</v>
      </c>
      <c r="G136" s="378">
        <f>INDEX(总表!E:E,MATCH(BOM!E136,总表!C:C,0))</f>
        <v>0</v>
      </c>
      <c r="H136" s="378">
        <f>INDEX(总表!F:F,MATCH(BOM!E136,总表!C:C,0))</f>
        <v>0</v>
      </c>
      <c r="I136" s="378">
        <f>INDEX(总表!G:G,MATCH(BOM!E136,总表!C:C,0))</f>
        <v>0</v>
      </c>
      <c r="J136" s="370"/>
      <c r="K136" s="386"/>
    </row>
    <row r="137" s="351" customFormat="1" spans="1:11">
      <c r="A137" s="369">
        <v>133</v>
      </c>
      <c r="B137" s="370"/>
      <c r="C137" s="371"/>
      <c r="D137" s="371"/>
      <c r="E137" s="377">
        <f>INDEX(总表!C:C,MATCH(BOM!C137&amp;"/"&amp;D137,总表!B:B,0))</f>
        <v>0</v>
      </c>
      <c r="F137" s="378">
        <f>INDEX(总表!D:D,MATCH(BOM!E137,总表!C:C,0))</f>
        <v>0</v>
      </c>
      <c r="G137" s="378">
        <f>INDEX(总表!E:E,MATCH(BOM!E137,总表!C:C,0))</f>
        <v>0</v>
      </c>
      <c r="H137" s="378">
        <f>INDEX(总表!F:F,MATCH(BOM!E137,总表!C:C,0))</f>
        <v>0</v>
      </c>
      <c r="I137" s="378">
        <f>INDEX(总表!G:G,MATCH(BOM!E137,总表!C:C,0))</f>
        <v>0</v>
      </c>
      <c r="J137" s="370"/>
      <c r="K137" s="386"/>
    </row>
    <row r="138" s="351" customFormat="1" spans="1:11">
      <c r="A138" s="369">
        <v>134</v>
      </c>
      <c r="B138" s="370"/>
      <c r="C138" s="371"/>
      <c r="D138" s="371"/>
      <c r="E138" s="377">
        <f>INDEX(总表!C:C,MATCH(BOM!C138&amp;"/"&amp;D138,总表!B:B,0))</f>
        <v>0</v>
      </c>
      <c r="F138" s="378">
        <f>INDEX(总表!D:D,MATCH(BOM!E138,总表!C:C,0))</f>
        <v>0</v>
      </c>
      <c r="G138" s="378">
        <f>INDEX(总表!E:E,MATCH(BOM!E138,总表!C:C,0))</f>
        <v>0</v>
      </c>
      <c r="H138" s="378">
        <f>INDEX(总表!F:F,MATCH(BOM!E138,总表!C:C,0))</f>
        <v>0</v>
      </c>
      <c r="I138" s="378">
        <f>INDEX(总表!G:G,MATCH(BOM!E138,总表!C:C,0))</f>
        <v>0</v>
      </c>
      <c r="J138" s="370"/>
      <c r="K138" s="386"/>
    </row>
    <row r="139" s="351" customFormat="1" spans="1:11">
      <c r="A139" s="369">
        <v>135</v>
      </c>
      <c r="B139" s="370"/>
      <c r="C139" s="371"/>
      <c r="D139" s="371"/>
      <c r="E139" s="377">
        <f>INDEX(总表!C:C,MATCH(BOM!C139&amp;"/"&amp;D139,总表!B:B,0))</f>
        <v>0</v>
      </c>
      <c r="F139" s="378">
        <f>INDEX(总表!D:D,MATCH(BOM!E139,总表!C:C,0))</f>
        <v>0</v>
      </c>
      <c r="G139" s="378">
        <f>INDEX(总表!E:E,MATCH(BOM!E139,总表!C:C,0))</f>
        <v>0</v>
      </c>
      <c r="H139" s="378">
        <f>INDEX(总表!F:F,MATCH(BOM!E139,总表!C:C,0))</f>
        <v>0</v>
      </c>
      <c r="I139" s="378">
        <f>INDEX(总表!G:G,MATCH(BOM!E139,总表!C:C,0))</f>
        <v>0</v>
      </c>
      <c r="J139" s="370"/>
      <c r="K139" s="386"/>
    </row>
    <row r="140" s="351" customFormat="1" spans="1:11">
      <c r="A140" s="369">
        <v>136</v>
      </c>
      <c r="B140" s="370"/>
      <c r="C140" s="371"/>
      <c r="D140" s="371"/>
      <c r="E140" s="377">
        <f>INDEX(总表!C:C,MATCH(BOM!C140&amp;"/"&amp;D140,总表!B:B,0))</f>
        <v>0</v>
      </c>
      <c r="F140" s="378">
        <f>INDEX(总表!D:D,MATCH(BOM!E140,总表!C:C,0))</f>
        <v>0</v>
      </c>
      <c r="G140" s="378">
        <f>INDEX(总表!E:E,MATCH(BOM!E140,总表!C:C,0))</f>
        <v>0</v>
      </c>
      <c r="H140" s="378">
        <f>INDEX(总表!F:F,MATCH(BOM!E140,总表!C:C,0))</f>
        <v>0</v>
      </c>
      <c r="I140" s="378">
        <f>INDEX(总表!G:G,MATCH(BOM!E140,总表!C:C,0))</f>
        <v>0</v>
      </c>
      <c r="J140" s="370"/>
      <c r="K140" s="386"/>
    </row>
    <row r="141" s="351" customFormat="1" spans="1:11">
      <c r="A141" s="369">
        <v>137</v>
      </c>
      <c r="B141" s="370"/>
      <c r="C141" s="371"/>
      <c r="D141" s="371"/>
      <c r="E141" s="377">
        <f>INDEX(总表!C:C,MATCH(BOM!C141&amp;"/"&amp;D141,总表!B:B,0))</f>
        <v>0</v>
      </c>
      <c r="F141" s="378">
        <f>INDEX(总表!D:D,MATCH(BOM!E141,总表!C:C,0))</f>
        <v>0</v>
      </c>
      <c r="G141" s="378">
        <f>INDEX(总表!E:E,MATCH(BOM!E141,总表!C:C,0))</f>
        <v>0</v>
      </c>
      <c r="H141" s="378">
        <f>INDEX(总表!F:F,MATCH(BOM!E141,总表!C:C,0))</f>
        <v>0</v>
      </c>
      <c r="I141" s="378">
        <f>INDEX(总表!G:G,MATCH(BOM!E141,总表!C:C,0))</f>
        <v>0</v>
      </c>
      <c r="J141" s="370"/>
      <c r="K141" s="386"/>
    </row>
    <row r="142" s="351" customFormat="1" spans="1:11">
      <c r="A142" s="369">
        <v>138</v>
      </c>
      <c r="B142" s="370"/>
      <c r="C142" s="371"/>
      <c r="D142" s="371"/>
      <c r="E142" s="377">
        <f>INDEX(总表!C:C,MATCH(BOM!C142&amp;"/"&amp;D142,总表!B:B,0))</f>
        <v>0</v>
      </c>
      <c r="F142" s="378">
        <f>INDEX(总表!D:D,MATCH(BOM!E142,总表!C:C,0))</f>
        <v>0</v>
      </c>
      <c r="G142" s="378">
        <f>INDEX(总表!E:E,MATCH(BOM!E142,总表!C:C,0))</f>
        <v>0</v>
      </c>
      <c r="H142" s="378">
        <f>INDEX(总表!F:F,MATCH(BOM!E142,总表!C:C,0))</f>
        <v>0</v>
      </c>
      <c r="I142" s="378">
        <f>INDEX(总表!G:G,MATCH(BOM!E142,总表!C:C,0))</f>
        <v>0</v>
      </c>
      <c r="J142" s="370"/>
      <c r="K142" s="386"/>
    </row>
    <row r="143" s="351" customFormat="1" spans="1:11">
      <c r="A143" s="369">
        <v>139</v>
      </c>
      <c r="B143" s="370"/>
      <c r="C143" s="371"/>
      <c r="D143" s="371"/>
      <c r="E143" s="377">
        <f>INDEX(总表!C:C,MATCH(BOM!C143&amp;"/"&amp;D143,总表!B:B,0))</f>
        <v>0</v>
      </c>
      <c r="F143" s="378">
        <f>INDEX(总表!D:D,MATCH(BOM!E143,总表!C:C,0))</f>
        <v>0</v>
      </c>
      <c r="G143" s="378">
        <f>INDEX(总表!E:E,MATCH(BOM!E143,总表!C:C,0))</f>
        <v>0</v>
      </c>
      <c r="H143" s="378">
        <f>INDEX(总表!F:F,MATCH(BOM!E143,总表!C:C,0))</f>
        <v>0</v>
      </c>
      <c r="I143" s="378">
        <f>INDEX(总表!G:G,MATCH(BOM!E143,总表!C:C,0))</f>
        <v>0</v>
      </c>
      <c r="J143" s="370"/>
      <c r="K143" s="386"/>
    </row>
    <row r="144" s="351" customFormat="1" spans="1:11">
      <c r="A144" s="369">
        <v>140</v>
      </c>
      <c r="B144" s="370"/>
      <c r="C144" s="371"/>
      <c r="D144" s="371"/>
      <c r="E144" s="377">
        <f>INDEX(总表!C:C,MATCH(BOM!C144&amp;"/"&amp;D144,总表!B:B,0))</f>
        <v>0</v>
      </c>
      <c r="F144" s="378">
        <f>INDEX(总表!D:D,MATCH(BOM!E144,总表!C:C,0))</f>
        <v>0</v>
      </c>
      <c r="G144" s="378">
        <f>INDEX(总表!E:E,MATCH(BOM!E144,总表!C:C,0))</f>
        <v>0</v>
      </c>
      <c r="H144" s="378">
        <f>INDEX(总表!F:F,MATCH(BOM!E144,总表!C:C,0))</f>
        <v>0</v>
      </c>
      <c r="I144" s="378">
        <f>INDEX(总表!G:G,MATCH(BOM!E144,总表!C:C,0))</f>
        <v>0</v>
      </c>
      <c r="J144" s="370"/>
      <c r="K144" s="386"/>
    </row>
    <row r="145" s="351" customFormat="1" spans="1:11">
      <c r="A145" s="369">
        <v>141</v>
      </c>
      <c r="B145" s="370"/>
      <c r="C145" s="371"/>
      <c r="D145" s="371"/>
      <c r="E145" s="377">
        <f>INDEX(总表!C:C,MATCH(BOM!C145&amp;"/"&amp;D145,总表!B:B,0))</f>
        <v>0</v>
      </c>
      <c r="F145" s="378">
        <f>INDEX(总表!D:D,MATCH(BOM!E145,总表!C:C,0))</f>
        <v>0</v>
      </c>
      <c r="G145" s="378">
        <f>INDEX(总表!E:E,MATCH(BOM!E145,总表!C:C,0))</f>
        <v>0</v>
      </c>
      <c r="H145" s="378">
        <f>INDEX(总表!F:F,MATCH(BOM!E145,总表!C:C,0))</f>
        <v>0</v>
      </c>
      <c r="I145" s="378">
        <f>INDEX(总表!G:G,MATCH(BOM!E145,总表!C:C,0))</f>
        <v>0</v>
      </c>
      <c r="J145" s="370"/>
      <c r="K145" s="386"/>
    </row>
    <row r="146" s="351" customFormat="1" spans="1:11">
      <c r="A146" s="369">
        <v>142</v>
      </c>
      <c r="B146" s="370"/>
      <c r="C146" s="371"/>
      <c r="D146" s="371"/>
      <c r="E146" s="377">
        <f>INDEX(总表!C:C,MATCH(BOM!C146&amp;"/"&amp;D146,总表!B:B,0))</f>
        <v>0</v>
      </c>
      <c r="F146" s="378">
        <f>INDEX(总表!D:D,MATCH(BOM!E146,总表!C:C,0))</f>
        <v>0</v>
      </c>
      <c r="G146" s="378">
        <f>INDEX(总表!E:E,MATCH(BOM!E146,总表!C:C,0))</f>
        <v>0</v>
      </c>
      <c r="H146" s="378">
        <f>INDEX(总表!F:F,MATCH(BOM!E146,总表!C:C,0))</f>
        <v>0</v>
      </c>
      <c r="I146" s="378">
        <f>INDEX(总表!G:G,MATCH(BOM!E146,总表!C:C,0))</f>
        <v>0</v>
      </c>
      <c r="J146" s="370"/>
      <c r="K146" s="386"/>
    </row>
    <row r="147" s="351" customFormat="1" spans="1:11">
      <c r="A147" s="369">
        <v>143</v>
      </c>
      <c r="B147" s="370"/>
      <c r="C147" s="371"/>
      <c r="D147" s="371"/>
      <c r="E147" s="377">
        <f>INDEX(总表!C:C,MATCH(BOM!C147&amp;"/"&amp;D147,总表!B:B,0))</f>
        <v>0</v>
      </c>
      <c r="F147" s="378">
        <f>INDEX(总表!D:D,MATCH(BOM!E147,总表!C:C,0))</f>
        <v>0</v>
      </c>
      <c r="G147" s="378">
        <f>INDEX(总表!E:E,MATCH(BOM!E147,总表!C:C,0))</f>
        <v>0</v>
      </c>
      <c r="H147" s="378">
        <f>INDEX(总表!F:F,MATCH(BOM!E147,总表!C:C,0))</f>
        <v>0</v>
      </c>
      <c r="I147" s="378">
        <f>INDEX(总表!G:G,MATCH(BOM!E147,总表!C:C,0))</f>
        <v>0</v>
      </c>
      <c r="J147" s="370"/>
      <c r="K147" s="386"/>
    </row>
    <row r="148" s="351" customFormat="1" spans="1:11">
      <c r="A148" s="369">
        <v>144</v>
      </c>
      <c r="B148" s="370"/>
      <c r="C148" s="371"/>
      <c r="D148" s="371"/>
      <c r="E148" s="377">
        <f>INDEX(总表!C:C,MATCH(BOM!C148&amp;"/"&amp;D148,总表!B:B,0))</f>
        <v>0</v>
      </c>
      <c r="F148" s="378">
        <f>INDEX(总表!D:D,MATCH(BOM!E148,总表!C:C,0))</f>
        <v>0</v>
      </c>
      <c r="G148" s="378">
        <f>INDEX(总表!E:E,MATCH(BOM!E148,总表!C:C,0))</f>
        <v>0</v>
      </c>
      <c r="H148" s="378">
        <f>INDEX(总表!F:F,MATCH(BOM!E148,总表!C:C,0))</f>
        <v>0</v>
      </c>
      <c r="I148" s="378">
        <f>INDEX(总表!G:G,MATCH(BOM!E148,总表!C:C,0))</f>
        <v>0</v>
      </c>
      <c r="J148" s="370"/>
      <c r="K148" s="386"/>
    </row>
    <row r="149" s="351" customFormat="1" spans="1:11">
      <c r="A149" s="369">
        <v>145</v>
      </c>
      <c r="B149" s="370"/>
      <c r="C149" s="371"/>
      <c r="D149" s="371"/>
      <c r="E149" s="377">
        <f>INDEX(总表!C:C,MATCH(BOM!C149&amp;"/"&amp;D149,总表!B:B,0))</f>
        <v>0</v>
      </c>
      <c r="F149" s="378">
        <f>INDEX(总表!D:D,MATCH(BOM!E149,总表!C:C,0))</f>
        <v>0</v>
      </c>
      <c r="G149" s="378">
        <f>INDEX(总表!E:E,MATCH(BOM!E149,总表!C:C,0))</f>
        <v>0</v>
      </c>
      <c r="H149" s="378">
        <f>INDEX(总表!F:F,MATCH(BOM!E149,总表!C:C,0))</f>
        <v>0</v>
      </c>
      <c r="I149" s="378">
        <f>INDEX(总表!G:G,MATCH(BOM!E149,总表!C:C,0))</f>
        <v>0</v>
      </c>
      <c r="J149" s="370"/>
      <c r="K149" s="386"/>
    </row>
    <row r="150" s="351" customFormat="1" spans="1:11">
      <c r="A150" s="369">
        <v>146</v>
      </c>
      <c r="B150" s="370"/>
      <c r="C150" s="371"/>
      <c r="D150" s="371"/>
      <c r="E150" s="377">
        <f>INDEX(总表!C:C,MATCH(BOM!C150&amp;"/"&amp;D150,总表!B:B,0))</f>
        <v>0</v>
      </c>
      <c r="F150" s="378">
        <f>INDEX(总表!D:D,MATCH(BOM!E150,总表!C:C,0))</f>
        <v>0</v>
      </c>
      <c r="G150" s="378">
        <f>INDEX(总表!E:E,MATCH(BOM!E150,总表!C:C,0))</f>
        <v>0</v>
      </c>
      <c r="H150" s="378">
        <f>INDEX(总表!F:F,MATCH(BOM!E150,总表!C:C,0))</f>
        <v>0</v>
      </c>
      <c r="I150" s="378">
        <f>INDEX(总表!G:G,MATCH(BOM!E150,总表!C:C,0))</f>
        <v>0</v>
      </c>
      <c r="J150" s="370"/>
      <c r="K150" s="386"/>
    </row>
    <row r="151" s="351" customFormat="1" spans="1:11">
      <c r="A151" s="369">
        <v>147</v>
      </c>
      <c r="B151" s="370"/>
      <c r="C151" s="371"/>
      <c r="D151" s="371"/>
      <c r="E151" s="377">
        <f>INDEX(总表!C:C,MATCH(BOM!C151&amp;"/"&amp;D151,总表!B:B,0))</f>
        <v>0</v>
      </c>
      <c r="F151" s="378">
        <f>INDEX(总表!D:D,MATCH(BOM!E151,总表!C:C,0))</f>
        <v>0</v>
      </c>
      <c r="G151" s="378">
        <f>INDEX(总表!E:E,MATCH(BOM!E151,总表!C:C,0))</f>
        <v>0</v>
      </c>
      <c r="H151" s="378">
        <f>INDEX(总表!F:F,MATCH(BOM!E151,总表!C:C,0))</f>
        <v>0</v>
      </c>
      <c r="I151" s="378">
        <f>INDEX(总表!G:G,MATCH(BOM!E151,总表!C:C,0))</f>
        <v>0</v>
      </c>
      <c r="J151" s="370"/>
      <c r="K151" s="386"/>
    </row>
    <row r="152" s="351" customFormat="1" spans="1:11">
      <c r="A152" s="369">
        <v>148</v>
      </c>
      <c r="B152" s="370"/>
      <c r="C152" s="371"/>
      <c r="D152" s="371"/>
      <c r="E152" s="377">
        <f>INDEX(总表!C:C,MATCH(BOM!C152&amp;"/"&amp;D152,总表!B:B,0))</f>
        <v>0</v>
      </c>
      <c r="F152" s="378">
        <f>INDEX(总表!D:D,MATCH(BOM!E152,总表!C:C,0))</f>
        <v>0</v>
      </c>
      <c r="G152" s="378">
        <f>INDEX(总表!E:E,MATCH(BOM!E152,总表!C:C,0))</f>
        <v>0</v>
      </c>
      <c r="H152" s="378">
        <f>INDEX(总表!F:F,MATCH(BOM!E152,总表!C:C,0))</f>
        <v>0</v>
      </c>
      <c r="I152" s="378">
        <f>INDEX(总表!G:G,MATCH(BOM!E152,总表!C:C,0))</f>
        <v>0</v>
      </c>
      <c r="J152" s="370"/>
      <c r="K152" s="386"/>
    </row>
    <row r="153" s="351" customFormat="1" spans="1:11">
      <c r="A153" s="369">
        <v>149</v>
      </c>
      <c r="B153" s="370"/>
      <c r="C153" s="371"/>
      <c r="D153" s="371"/>
      <c r="E153" s="377">
        <f>INDEX(总表!C:C,MATCH(BOM!C153&amp;"/"&amp;D153,总表!B:B,0))</f>
        <v>0</v>
      </c>
      <c r="F153" s="378">
        <f>INDEX(总表!D:D,MATCH(BOM!E153,总表!C:C,0))</f>
        <v>0</v>
      </c>
      <c r="G153" s="378">
        <f>INDEX(总表!E:E,MATCH(BOM!E153,总表!C:C,0))</f>
        <v>0</v>
      </c>
      <c r="H153" s="378">
        <f>INDEX(总表!F:F,MATCH(BOM!E153,总表!C:C,0))</f>
        <v>0</v>
      </c>
      <c r="I153" s="378">
        <f>INDEX(总表!G:G,MATCH(BOM!E153,总表!C:C,0))</f>
        <v>0</v>
      </c>
      <c r="J153" s="370"/>
      <c r="K153" s="386"/>
    </row>
    <row r="154" s="351" customFormat="1" spans="1:11">
      <c r="A154" s="369">
        <v>150</v>
      </c>
      <c r="B154" s="370"/>
      <c r="C154" s="371"/>
      <c r="D154" s="371"/>
      <c r="E154" s="377">
        <f>INDEX(总表!C:C,MATCH(BOM!C154&amp;"/"&amp;D154,总表!B:B,0))</f>
        <v>0</v>
      </c>
      <c r="F154" s="378">
        <f>INDEX(总表!D:D,MATCH(BOM!E154,总表!C:C,0))</f>
        <v>0</v>
      </c>
      <c r="G154" s="378">
        <f>INDEX(总表!E:E,MATCH(BOM!E154,总表!C:C,0))</f>
        <v>0</v>
      </c>
      <c r="H154" s="378">
        <f>INDEX(总表!F:F,MATCH(BOM!E154,总表!C:C,0))</f>
        <v>0</v>
      </c>
      <c r="I154" s="378">
        <f>INDEX(总表!G:G,MATCH(BOM!E154,总表!C:C,0))</f>
        <v>0</v>
      </c>
      <c r="J154" s="370"/>
      <c r="K154" s="386"/>
    </row>
    <row r="155" s="351" customFormat="1" spans="1:11">
      <c r="A155" s="369">
        <v>151</v>
      </c>
      <c r="B155" s="370"/>
      <c r="C155" s="371"/>
      <c r="D155" s="371"/>
      <c r="E155" s="377">
        <f>INDEX(总表!C:C,MATCH(BOM!C155&amp;"/"&amp;D155,总表!B:B,0))</f>
        <v>0</v>
      </c>
      <c r="F155" s="378">
        <f>INDEX(总表!D:D,MATCH(BOM!E155,总表!C:C,0))</f>
        <v>0</v>
      </c>
      <c r="G155" s="378">
        <f>INDEX(总表!E:E,MATCH(BOM!E155,总表!C:C,0))</f>
        <v>0</v>
      </c>
      <c r="H155" s="378">
        <f>INDEX(总表!F:F,MATCH(BOM!E155,总表!C:C,0))</f>
        <v>0</v>
      </c>
      <c r="I155" s="378">
        <f>INDEX(总表!G:G,MATCH(BOM!E155,总表!C:C,0))</f>
        <v>0</v>
      </c>
      <c r="J155" s="370"/>
      <c r="K155" s="386"/>
    </row>
    <row r="156" s="351" customFormat="1" spans="1:11">
      <c r="A156" s="369">
        <v>152</v>
      </c>
      <c r="B156" s="370"/>
      <c r="C156" s="371"/>
      <c r="D156" s="371"/>
      <c r="E156" s="377">
        <f>INDEX(总表!C:C,MATCH(BOM!C156&amp;"/"&amp;D156,总表!B:B,0))</f>
        <v>0</v>
      </c>
      <c r="F156" s="378">
        <f>INDEX(总表!D:D,MATCH(BOM!E156,总表!C:C,0))</f>
        <v>0</v>
      </c>
      <c r="G156" s="378">
        <f>INDEX(总表!E:E,MATCH(BOM!E156,总表!C:C,0))</f>
        <v>0</v>
      </c>
      <c r="H156" s="378">
        <f>INDEX(总表!F:F,MATCH(BOM!E156,总表!C:C,0))</f>
        <v>0</v>
      </c>
      <c r="I156" s="378">
        <f>INDEX(总表!G:G,MATCH(BOM!E156,总表!C:C,0))</f>
        <v>0</v>
      </c>
      <c r="J156" s="375"/>
      <c r="K156" s="387"/>
    </row>
    <row r="157" s="351" customFormat="1" spans="1:11">
      <c r="A157" s="395"/>
      <c r="B157" s="383"/>
      <c r="C157" s="396"/>
      <c r="D157" s="396"/>
      <c r="E157" s="397"/>
      <c r="F157" s="398"/>
      <c r="G157" s="398"/>
      <c r="H157" s="398"/>
      <c r="I157" s="398"/>
      <c r="J157" s="413"/>
      <c r="K157" s="414"/>
    </row>
    <row r="158" spans="5:5">
      <c r="E158" s="399" t="s">
        <v>20</v>
      </c>
    </row>
    <row r="159" spans="1:11">
      <c r="A159" s="400" t="s">
        <v>6</v>
      </c>
      <c r="B159" s="401" t="s">
        <v>21</v>
      </c>
      <c r="C159" s="401"/>
      <c r="D159" s="401"/>
      <c r="E159" s="401"/>
      <c r="F159" s="401"/>
      <c r="G159" s="402" t="s">
        <v>22</v>
      </c>
      <c r="H159" s="403" t="s">
        <v>23</v>
      </c>
      <c r="I159" s="415"/>
      <c r="J159" s="401" t="s">
        <v>24</v>
      </c>
      <c r="K159" s="401" t="s">
        <v>25</v>
      </c>
    </row>
    <row r="160" spans="1:11">
      <c r="A160" s="404">
        <v>1</v>
      </c>
      <c r="B160" s="405"/>
      <c r="C160" s="405"/>
      <c r="D160" s="405"/>
      <c r="E160" s="405"/>
      <c r="F160" s="405"/>
      <c r="G160" s="406"/>
      <c r="H160" s="407"/>
      <c r="I160" s="416"/>
      <c r="J160" s="405"/>
      <c r="K160" s="405"/>
    </row>
    <row r="161" customHeight="1" spans="1:11">
      <c r="A161" s="404">
        <v>2</v>
      </c>
      <c r="B161" s="405"/>
      <c r="C161" s="405"/>
      <c r="D161" s="405"/>
      <c r="E161" s="405"/>
      <c r="F161" s="405"/>
      <c r="G161" s="406"/>
      <c r="H161" s="407"/>
      <c r="I161" s="416"/>
      <c r="J161" s="405"/>
      <c r="K161" s="405"/>
    </row>
    <row r="162" spans="1:11">
      <c r="A162" s="404">
        <v>3</v>
      </c>
      <c r="B162" s="405"/>
      <c r="C162" s="405"/>
      <c r="D162" s="405"/>
      <c r="E162" s="405"/>
      <c r="F162" s="405"/>
      <c r="G162" s="406"/>
      <c r="H162" s="407"/>
      <c r="I162" s="416"/>
      <c r="J162" s="405"/>
      <c r="K162" s="405"/>
    </row>
    <row r="164" spans="5:11">
      <c r="E164" s="399" t="s">
        <v>26</v>
      </c>
      <c r="F164" s="408"/>
      <c r="G164" s="408"/>
      <c r="H164" s="408"/>
      <c r="I164" s="408"/>
      <c r="J164" s="417" t="s">
        <v>27</v>
      </c>
      <c r="K164" s="417"/>
    </row>
    <row r="165" spans="3:11">
      <c r="C165" s="353"/>
      <c r="D165" s="353"/>
      <c r="E165" s="409" t="s">
        <v>28</v>
      </c>
      <c r="F165" s="408"/>
      <c r="G165" s="410" t="s">
        <v>29</v>
      </c>
      <c r="H165" s="408"/>
      <c r="I165" s="408"/>
      <c r="J165" s="418" t="s">
        <v>30</v>
      </c>
      <c r="K165" s="419"/>
    </row>
    <row r="166" spans="3:11">
      <c r="C166" s="353"/>
      <c r="D166" s="353"/>
      <c r="E166" s="409" t="s">
        <v>31</v>
      </c>
      <c r="F166" s="411"/>
      <c r="G166" s="410" t="s">
        <v>31</v>
      </c>
      <c r="H166" s="408"/>
      <c r="I166" s="408"/>
      <c r="J166" s="418" t="s">
        <v>31</v>
      </c>
      <c r="K166" s="419"/>
    </row>
    <row r="167" spans="3:11">
      <c r="C167" s="353"/>
      <c r="D167" s="353"/>
      <c r="E167" s="412"/>
      <c r="F167" s="408"/>
      <c r="G167" s="408"/>
      <c r="H167" s="408"/>
      <c r="I167" s="408"/>
      <c r="J167" s="420"/>
      <c r="K167" s="419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1069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9" customWidth="1"/>
    <col min="2" max="2" width="25.625" style="30" customWidth="1"/>
    <col min="3" max="3" width="16" style="29" customWidth="1"/>
    <col min="4" max="4" width="15.5" style="30" customWidth="1"/>
    <col min="5" max="5" width="38.375" style="30" customWidth="1"/>
    <col min="6" max="6" width="15" style="29" customWidth="1"/>
    <col min="7" max="7" width="13.125" style="31" customWidth="1"/>
    <col min="8" max="8" width="5" style="32" customWidth="1"/>
  </cols>
  <sheetData>
    <row r="1" ht="29.25" customHeight="1" spans="1:8">
      <c r="A1" s="34" t="s">
        <v>6</v>
      </c>
      <c r="B1" s="35" t="s">
        <v>32</v>
      </c>
      <c r="C1" s="35" t="s">
        <v>10</v>
      </c>
      <c r="D1" s="35" t="s">
        <v>11</v>
      </c>
      <c r="E1" s="35" t="s">
        <v>12</v>
      </c>
      <c r="F1" s="35" t="s">
        <v>13</v>
      </c>
      <c r="G1" s="85" t="s">
        <v>14</v>
      </c>
      <c r="H1" s="41" t="s">
        <v>33</v>
      </c>
    </row>
    <row r="2" spans="1:9">
      <c r="A2" s="342"/>
      <c r="B2" s="343" t="s">
        <v>34</v>
      </c>
      <c r="C2" s="344"/>
      <c r="D2" s="344"/>
      <c r="E2" s="344"/>
      <c r="F2" s="344"/>
      <c r="G2" s="344"/>
      <c r="H2" s="344"/>
      <c r="I2" s="26"/>
    </row>
    <row r="3" spans="1:9">
      <c r="A3" s="342">
        <v>1</v>
      </c>
      <c r="B3" s="345" t="str">
        <f>CONCATENATE('电阻 '!D2,"/",'电阻 '!E2)</f>
        <v>0402/电阻/</v>
      </c>
      <c r="C3" s="344">
        <f>'电阻 '!F2</f>
        <v>0</v>
      </c>
      <c r="D3" s="344">
        <f>'电阻 '!G2</f>
        <v>0</v>
      </c>
      <c r="E3" s="344">
        <f>'电阻 '!H2</f>
        <v>0</v>
      </c>
      <c r="F3" s="344">
        <f>'电阻 '!I2</f>
        <v>0</v>
      </c>
      <c r="G3" s="344">
        <f>'电阻 '!J2</f>
        <v>0</v>
      </c>
      <c r="H3" s="344">
        <f>'电阻 '!L2</f>
        <v>0</v>
      </c>
      <c r="I3" s="26"/>
    </row>
    <row r="4" spans="1:9">
      <c r="A4" s="342">
        <v>2</v>
      </c>
      <c r="B4" s="345" t="e">
        <f>CONCATENATE('电阻 '!#REF!,"/",'电阻 '!#REF!)</f>
        <v>#REF!</v>
      </c>
      <c r="C4" s="344" t="e">
        <f>'电阻 '!#REF!</f>
        <v>#REF!</v>
      </c>
      <c r="D4" s="344" t="e">
        <f>'电阻 '!#REF!</f>
        <v>#REF!</v>
      </c>
      <c r="E4" s="344" t="e">
        <f>'电阻 '!#REF!</f>
        <v>#REF!</v>
      </c>
      <c r="F4" s="344" t="e">
        <f>'电阻 '!#REF!</f>
        <v>#REF!</v>
      </c>
      <c r="G4" s="344" t="e">
        <f>'电阻 '!#REF!</f>
        <v>#REF!</v>
      </c>
      <c r="H4" s="344" t="e">
        <f>'电阻 '!#REF!</f>
        <v>#REF!</v>
      </c>
      <c r="I4" s="26"/>
    </row>
    <row r="5" spans="1:9">
      <c r="A5" s="342">
        <v>3</v>
      </c>
      <c r="B5" s="345" t="e">
        <f>CONCATENATE('电阻 '!#REF!,"/",'电阻 '!#REF!)</f>
        <v>#REF!</v>
      </c>
      <c r="C5" s="344" t="e">
        <f>'电阻 '!#REF!</f>
        <v>#REF!</v>
      </c>
      <c r="D5" s="344" t="e">
        <f>'电阻 '!#REF!</f>
        <v>#REF!</v>
      </c>
      <c r="E5" s="344" t="e">
        <f>'电阻 '!#REF!</f>
        <v>#REF!</v>
      </c>
      <c r="F5" s="344" t="e">
        <f>'电阻 '!#REF!</f>
        <v>#REF!</v>
      </c>
      <c r="G5" s="344" t="e">
        <f>'电阻 '!#REF!</f>
        <v>#REF!</v>
      </c>
      <c r="H5" s="344" t="e">
        <f>'电阻 '!#REF!</f>
        <v>#REF!</v>
      </c>
      <c r="I5" s="26"/>
    </row>
    <row r="6" spans="1:9">
      <c r="A6" s="342">
        <v>4</v>
      </c>
      <c r="B6" s="345" t="e">
        <f>CONCATENATE('电阻 '!#REF!,"/",'电阻 '!#REF!)</f>
        <v>#REF!</v>
      </c>
      <c r="C6" s="344" t="e">
        <f>'电阻 '!#REF!</f>
        <v>#REF!</v>
      </c>
      <c r="D6" s="344" t="e">
        <f>'电阻 '!#REF!</f>
        <v>#REF!</v>
      </c>
      <c r="E6" s="344" t="e">
        <f>'电阻 '!#REF!</f>
        <v>#REF!</v>
      </c>
      <c r="F6" s="344" t="e">
        <f>'电阻 '!#REF!</f>
        <v>#REF!</v>
      </c>
      <c r="G6" s="344" t="e">
        <f>'电阻 '!#REF!</f>
        <v>#REF!</v>
      </c>
      <c r="H6" s="344" t="e">
        <f>'电阻 '!#REF!</f>
        <v>#REF!</v>
      </c>
      <c r="I6" s="26"/>
    </row>
    <row r="7" spans="1:9">
      <c r="A7" s="342">
        <v>5</v>
      </c>
      <c r="B7" s="345" t="e">
        <f>CONCATENATE('电阻 '!#REF!,"/",'电阻 '!#REF!)</f>
        <v>#REF!</v>
      </c>
      <c r="C7" s="344" t="e">
        <f>'电阻 '!#REF!</f>
        <v>#REF!</v>
      </c>
      <c r="D7" s="344" t="e">
        <f>'电阻 '!#REF!</f>
        <v>#REF!</v>
      </c>
      <c r="E7" s="344" t="e">
        <f>'电阻 '!#REF!</f>
        <v>#REF!</v>
      </c>
      <c r="F7" s="344" t="e">
        <f>'电阻 '!#REF!</f>
        <v>#REF!</v>
      </c>
      <c r="G7" s="344" t="e">
        <f>'电阻 '!#REF!</f>
        <v>#REF!</v>
      </c>
      <c r="H7" s="344" t="e">
        <f>'电阻 '!#REF!</f>
        <v>#REF!</v>
      </c>
      <c r="I7" s="26"/>
    </row>
    <row r="8" spans="1:9">
      <c r="A8" s="342">
        <v>6</v>
      </c>
      <c r="B8" s="345" t="e">
        <f>CONCATENATE('电阻 '!#REF!,"/",'电阻 '!#REF!)</f>
        <v>#REF!</v>
      </c>
      <c r="C8" s="344" t="e">
        <f>'电阻 '!#REF!</f>
        <v>#REF!</v>
      </c>
      <c r="D8" s="344" t="e">
        <f>'电阻 '!#REF!</f>
        <v>#REF!</v>
      </c>
      <c r="E8" s="344" t="e">
        <f>'电阻 '!#REF!</f>
        <v>#REF!</v>
      </c>
      <c r="F8" s="344" t="e">
        <f>'电阻 '!#REF!</f>
        <v>#REF!</v>
      </c>
      <c r="G8" s="344" t="e">
        <f>'电阻 '!#REF!</f>
        <v>#REF!</v>
      </c>
      <c r="H8" s="344" t="e">
        <f>'电阻 '!#REF!</f>
        <v>#REF!</v>
      </c>
      <c r="I8" s="26"/>
    </row>
    <row r="9" spans="1:9">
      <c r="A9" s="342">
        <v>7</v>
      </c>
      <c r="B9" s="345" t="e">
        <f>CONCATENATE('电阻 '!#REF!,"/",'电阻 '!#REF!)</f>
        <v>#REF!</v>
      </c>
      <c r="C9" s="344" t="e">
        <f>'电阻 '!#REF!</f>
        <v>#REF!</v>
      </c>
      <c r="D9" s="344" t="e">
        <f>'电阻 '!#REF!</f>
        <v>#REF!</v>
      </c>
      <c r="E9" s="344" t="e">
        <f>'电阻 '!#REF!</f>
        <v>#REF!</v>
      </c>
      <c r="F9" s="344" t="e">
        <f>'电阻 '!#REF!</f>
        <v>#REF!</v>
      </c>
      <c r="G9" s="344" t="e">
        <f>'电阻 '!#REF!</f>
        <v>#REF!</v>
      </c>
      <c r="H9" s="344" t="e">
        <f>'电阻 '!#REF!</f>
        <v>#REF!</v>
      </c>
      <c r="I9" s="26"/>
    </row>
    <row r="10" spans="1:9">
      <c r="A10" s="342">
        <v>8</v>
      </c>
      <c r="B10" s="345" t="e">
        <f>CONCATENATE('电阻 '!#REF!,"/",'电阻 '!#REF!)</f>
        <v>#REF!</v>
      </c>
      <c r="C10" s="344" t="e">
        <f>'电阻 '!#REF!</f>
        <v>#REF!</v>
      </c>
      <c r="D10" s="344" t="e">
        <f>'电阻 '!#REF!</f>
        <v>#REF!</v>
      </c>
      <c r="E10" s="344" t="e">
        <f>'电阻 '!#REF!</f>
        <v>#REF!</v>
      </c>
      <c r="F10" s="344" t="e">
        <f>'电阻 '!#REF!</f>
        <v>#REF!</v>
      </c>
      <c r="G10" s="344" t="e">
        <f>'电阻 '!#REF!</f>
        <v>#REF!</v>
      </c>
      <c r="H10" s="344" t="e">
        <f>'电阻 '!#REF!</f>
        <v>#REF!</v>
      </c>
      <c r="I10" s="26"/>
    </row>
    <row r="11" spans="1:9">
      <c r="A11" s="342">
        <v>9</v>
      </c>
      <c r="B11" s="345" t="e">
        <f>CONCATENATE('电阻 '!#REF!,"/",'电阻 '!#REF!)</f>
        <v>#REF!</v>
      </c>
      <c r="C11" s="344" t="e">
        <f>'电阻 '!#REF!</f>
        <v>#REF!</v>
      </c>
      <c r="D11" s="344" t="e">
        <f>'电阻 '!#REF!</f>
        <v>#REF!</v>
      </c>
      <c r="E11" s="344" t="e">
        <f>'电阻 '!#REF!</f>
        <v>#REF!</v>
      </c>
      <c r="F11" s="344" t="e">
        <f>'电阻 '!#REF!</f>
        <v>#REF!</v>
      </c>
      <c r="G11" s="344" t="e">
        <f>'电阻 '!#REF!</f>
        <v>#REF!</v>
      </c>
      <c r="H11" s="344" t="e">
        <f>'电阻 '!#REF!</f>
        <v>#REF!</v>
      </c>
      <c r="I11" s="26"/>
    </row>
    <row r="12" s="238" customFormat="1" spans="1:8">
      <c r="A12" s="342">
        <v>10</v>
      </c>
      <c r="B12" s="345" t="e">
        <f>CONCATENATE('电阻 '!#REF!,"/",'电阻 '!#REF!)</f>
        <v>#REF!</v>
      </c>
      <c r="C12" s="344" t="e">
        <f>'电阻 '!#REF!</f>
        <v>#REF!</v>
      </c>
      <c r="D12" s="344" t="e">
        <f>'电阻 '!#REF!</f>
        <v>#REF!</v>
      </c>
      <c r="E12" s="344" t="e">
        <f>'电阻 '!#REF!</f>
        <v>#REF!</v>
      </c>
      <c r="F12" s="344" t="e">
        <f>'电阻 '!#REF!</f>
        <v>#REF!</v>
      </c>
      <c r="G12" s="344" t="e">
        <f>'电阻 '!#REF!</f>
        <v>#REF!</v>
      </c>
      <c r="H12" s="344" t="e">
        <f>'电阻 '!#REF!</f>
        <v>#REF!</v>
      </c>
    </row>
    <row r="13" s="238" customFormat="1" spans="1:8">
      <c r="A13" s="342">
        <v>11</v>
      </c>
      <c r="B13" s="345" t="e">
        <f>CONCATENATE('电阻 '!#REF!,"/",'电阻 '!#REF!)</f>
        <v>#REF!</v>
      </c>
      <c r="C13" s="344" t="e">
        <f>'电阻 '!#REF!</f>
        <v>#REF!</v>
      </c>
      <c r="D13" s="344" t="e">
        <f>'电阻 '!#REF!</f>
        <v>#REF!</v>
      </c>
      <c r="E13" s="344" t="e">
        <f>'电阻 '!#REF!</f>
        <v>#REF!</v>
      </c>
      <c r="F13" s="344" t="e">
        <f>'电阻 '!#REF!</f>
        <v>#REF!</v>
      </c>
      <c r="G13" s="344" t="e">
        <f>'电阻 '!#REF!</f>
        <v>#REF!</v>
      </c>
      <c r="H13" s="344" t="e">
        <f>'电阻 '!#REF!</f>
        <v>#REF!</v>
      </c>
    </row>
    <row r="14" s="238" customFormat="1" spans="1:8">
      <c r="A14" s="342">
        <v>12</v>
      </c>
      <c r="B14" s="345" t="e">
        <f>CONCATENATE('电阻 '!#REF!,"/",'电阻 '!#REF!)</f>
        <v>#REF!</v>
      </c>
      <c r="C14" s="344" t="e">
        <f>'电阻 '!#REF!</f>
        <v>#REF!</v>
      </c>
      <c r="D14" s="344" t="e">
        <f>'电阻 '!#REF!</f>
        <v>#REF!</v>
      </c>
      <c r="E14" s="344" t="e">
        <f>'电阻 '!#REF!</f>
        <v>#REF!</v>
      </c>
      <c r="F14" s="344" t="e">
        <f>'电阻 '!#REF!</f>
        <v>#REF!</v>
      </c>
      <c r="G14" s="344" t="e">
        <f>'电阻 '!#REF!</f>
        <v>#REF!</v>
      </c>
      <c r="H14" s="344" t="e">
        <f>'电阻 '!#REF!</f>
        <v>#REF!</v>
      </c>
    </row>
    <row r="15" s="238" customFormat="1" spans="1:8">
      <c r="A15" s="342">
        <v>13</v>
      </c>
      <c r="B15" s="345" t="e">
        <f>CONCATENATE('电阻 '!#REF!,"/",'电阻 '!#REF!)</f>
        <v>#REF!</v>
      </c>
      <c r="C15" s="344" t="e">
        <f>'电阻 '!#REF!</f>
        <v>#REF!</v>
      </c>
      <c r="D15" s="344" t="e">
        <f>'电阻 '!#REF!</f>
        <v>#REF!</v>
      </c>
      <c r="E15" s="344" t="e">
        <f>'电阻 '!#REF!</f>
        <v>#REF!</v>
      </c>
      <c r="F15" s="344" t="e">
        <f>'电阻 '!#REF!</f>
        <v>#REF!</v>
      </c>
      <c r="G15" s="344" t="e">
        <f>'电阻 '!#REF!</f>
        <v>#REF!</v>
      </c>
      <c r="H15" s="344" t="e">
        <f>'电阻 '!#REF!</f>
        <v>#REF!</v>
      </c>
    </row>
    <row r="16" s="238" customFormat="1" spans="1:8">
      <c r="A16" s="342">
        <v>14</v>
      </c>
      <c r="B16" s="345" t="e">
        <f>CONCATENATE('电阻 '!#REF!,"/",'电阻 '!#REF!)</f>
        <v>#REF!</v>
      </c>
      <c r="C16" s="344" t="e">
        <f>'电阻 '!#REF!</f>
        <v>#REF!</v>
      </c>
      <c r="D16" s="344" t="e">
        <f>'电阻 '!#REF!</f>
        <v>#REF!</v>
      </c>
      <c r="E16" s="344" t="e">
        <f>'电阻 '!#REF!</f>
        <v>#REF!</v>
      </c>
      <c r="F16" s="344" t="e">
        <f>'电阻 '!#REF!</f>
        <v>#REF!</v>
      </c>
      <c r="G16" s="344" t="e">
        <f>'电阻 '!#REF!</f>
        <v>#REF!</v>
      </c>
      <c r="H16" s="344" t="e">
        <f>'电阻 '!#REF!</f>
        <v>#REF!</v>
      </c>
    </row>
    <row r="17" s="238" customFormat="1" spans="1:8">
      <c r="A17" s="342">
        <v>15</v>
      </c>
      <c r="B17" s="345" t="e">
        <f>CONCATENATE('电阻 '!#REF!,"/",'电阻 '!#REF!)</f>
        <v>#REF!</v>
      </c>
      <c r="C17" s="344" t="e">
        <f>'电阻 '!#REF!</f>
        <v>#REF!</v>
      </c>
      <c r="D17" s="344" t="e">
        <f>'电阻 '!#REF!</f>
        <v>#REF!</v>
      </c>
      <c r="E17" s="344" t="e">
        <f>'电阻 '!#REF!</f>
        <v>#REF!</v>
      </c>
      <c r="F17" s="344" t="e">
        <f>'电阻 '!#REF!</f>
        <v>#REF!</v>
      </c>
      <c r="G17" s="344" t="e">
        <f>'电阻 '!#REF!</f>
        <v>#REF!</v>
      </c>
      <c r="H17" s="344" t="e">
        <f>'电阻 '!#REF!</f>
        <v>#REF!</v>
      </c>
    </row>
    <row r="18" s="238" customFormat="1" spans="1:8">
      <c r="A18" s="342">
        <v>16</v>
      </c>
      <c r="B18" s="345" t="e">
        <f>CONCATENATE('电阻 '!#REF!,"/",'电阻 '!#REF!)</f>
        <v>#REF!</v>
      </c>
      <c r="C18" s="344" t="e">
        <f>'电阻 '!#REF!</f>
        <v>#REF!</v>
      </c>
      <c r="D18" s="344" t="e">
        <f>'电阻 '!#REF!</f>
        <v>#REF!</v>
      </c>
      <c r="E18" s="344" t="e">
        <f>'电阻 '!#REF!</f>
        <v>#REF!</v>
      </c>
      <c r="F18" s="344" t="e">
        <f>'电阻 '!#REF!</f>
        <v>#REF!</v>
      </c>
      <c r="G18" s="344" t="e">
        <f>'电阻 '!#REF!</f>
        <v>#REF!</v>
      </c>
      <c r="H18" s="344" t="e">
        <f>'电阻 '!#REF!</f>
        <v>#REF!</v>
      </c>
    </row>
    <row r="19" s="238" customFormat="1" spans="1:8">
      <c r="A19" s="342">
        <v>17</v>
      </c>
      <c r="B19" s="345" t="e">
        <f>CONCATENATE('电阻 '!#REF!,"/",'电阻 '!#REF!)</f>
        <v>#REF!</v>
      </c>
      <c r="C19" s="344" t="e">
        <f>'电阻 '!#REF!</f>
        <v>#REF!</v>
      </c>
      <c r="D19" s="344" t="e">
        <f>'电阻 '!#REF!</f>
        <v>#REF!</v>
      </c>
      <c r="E19" s="344" t="e">
        <f>'电阻 '!#REF!</f>
        <v>#REF!</v>
      </c>
      <c r="F19" s="344" t="e">
        <f>'电阻 '!#REF!</f>
        <v>#REF!</v>
      </c>
      <c r="G19" s="344" t="e">
        <f>'电阻 '!#REF!</f>
        <v>#REF!</v>
      </c>
      <c r="H19" s="344" t="e">
        <f>'电阻 '!#REF!</f>
        <v>#REF!</v>
      </c>
    </row>
    <row r="20" s="238" customFormat="1" spans="1:8">
      <c r="A20" s="342">
        <v>18</v>
      </c>
      <c r="B20" s="345" t="e">
        <f>CONCATENATE('电阻 '!#REF!,"/",'电阻 '!#REF!)</f>
        <v>#REF!</v>
      </c>
      <c r="C20" s="344" t="e">
        <f>'电阻 '!#REF!</f>
        <v>#REF!</v>
      </c>
      <c r="D20" s="344" t="e">
        <f>'电阻 '!#REF!</f>
        <v>#REF!</v>
      </c>
      <c r="E20" s="344" t="e">
        <f>'电阻 '!#REF!</f>
        <v>#REF!</v>
      </c>
      <c r="F20" s="344" t="e">
        <f>'电阻 '!#REF!</f>
        <v>#REF!</v>
      </c>
      <c r="G20" s="344" t="e">
        <f>'电阻 '!#REF!</f>
        <v>#REF!</v>
      </c>
      <c r="H20" s="344" t="e">
        <f>'电阻 '!#REF!</f>
        <v>#REF!</v>
      </c>
    </row>
    <row r="21" s="238" customFormat="1" spans="1:8">
      <c r="A21" s="342">
        <v>19</v>
      </c>
      <c r="B21" s="345" t="e">
        <f>CONCATENATE('电阻 '!#REF!,"/",'电阻 '!#REF!)</f>
        <v>#REF!</v>
      </c>
      <c r="C21" s="344" t="e">
        <f>'电阻 '!#REF!</f>
        <v>#REF!</v>
      </c>
      <c r="D21" s="344" t="e">
        <f>'电阻 '!#REF!</f>
        <v>#REF!</v>
      </c>
      <c r="E21" s="344" t="e">
        <f>'电阻 '!#REF!</f>
        <v>#REF!</v>
      </c>
      <c r="F21" s="344" t="e">
        <f>'电阻 '!#REF!</f>
        <v>#REF!</v>
      </c>
      <c r="G21" s="344" t="e">
        <f>'电阻 '!#REF!</f>
        <v>#REF!</v>
      </c>
      <c r="H21" s="344" t="e">
        <f>'电阻 '!#REF!</f>
        <v>#REF!</v>
      </c>
    </row>
    <row r="22" s="238" customFormat="1" spans="1:8">
      <c r="A22" s="342">
        <v>20</v>
      </c>
      <c r="B22" s="345" t="e">
        <f>CONCATENATE('电阻 '!#REF!,"/",'电阻 '!#REF!)</f>
        <v>#REF!</v>
      </c>
      <c r="C22" s="344" t="e">
        <f>'电阻 '!#REF!</f>
        <v>#REF!</v>
      </c>
      <c r="D22" s="344" t="e">
        <f>'电阻 '!#REF!</f>
        <v>#REF!</v>
      </c>
      <c r="E22" s="344" t="e">
        <f>'电阻 '!#REF!</f>
        <v>#REF!</v>
      </c>
      <c r="F22" s="344" t="e">
        <f>'电阻 '!#REF!</f>
        <v>#REF!</v>
      </c>
      <c r="G22" s="344" t="e">
        <f>'电阻 '!#REF!</f>
        <v>#REF!</v>
      </c>
      <c r="H22" s="344" t="e">
        <f>'电阻 '!#REF!</f>
        <v>#REF!</v>
      </c>
    </row>
    <row r="23" s="238" customFormat="1" spans="1:8">
      <c r="A23" s="342">
        <v>21</v>
      </c>
      <c r="B23" s="345" t="e">
        <f>CONCATENATE('电阻 '!#REF!,"/",'电阻 '!#REF!)</f>
        <v>#REF!</v>
      </c>
      <c r="C23" s="344" t="e">
        <f>'电阻 '!#REF!</f>
        <v>#REF!</v>
      </c>
      <c r="D23" s="344" t="e">
        <f>'电阻 '!#REF!</f>
        <v>#REF!</v>
      </c>
      <c r="E23" s="344" t="e">
        <f>'电阻 '!#REF!</f>
        <v>#REF!</v>
      </c>
      <c r="F23" s="344" t="e">
        <f>'电阻 '!#REF!</f>
        <v>#REF!</v>
      </c>
      <c r="G23" s="344" t="e">
        <f>'电阻 '!#REF!</f>
        <v>#REF!</v>
      </c>
      <c r="H23" s="344" t="e">
        <f>'电阻 '!#REF!</f>
        <v>#REF!</v>
      </c>
    </row>
    <row r="24" s="238" customFormat="1" spans="1:8">
      <c r="A24" s="342">
        <v>22</v>
      </c>
      <c r="B24" s="345" t="e">
        <f>CONCATENATE('电阻 '!#REF!,"/",'电阻 '!#REF!)</f>
        <v>#REF!</v>
      </c>
      <c r="C24" s="344" t="e">
        <f>'电阻 '!#REF!</f>
        <v>#REF!</v>
      </c>
      <c r="D24" s="344" t="e">
        <f>'电阻 '!#REF!</f>
        <v>#REF!</v>
      </c>
      <c r="E24" s="344" t="e">
        <f>'电阻 '!#REF!</f>
        <v>#REF!</v>
      </c>
      <c r="F24" s="344" t="e">
        <f>'电阻 '!#REF!</f>
        <v>#REF!</v>
      </c>
      <c r="G24" s="344" t="e">
        <f>'电阻 '!#REF!</f>
        <v>#REF!</v>
      </c>
      <c r="H24" s="344" t="e">
        <f>'电阻 '!#REF!</f>
        <v>#REF!</v>
      </c>
    </row>
    <row r="25" s="238" customFormat="1" spans="1:8">
      <c r="A25" s="342">
        <v>23</v>
      </c>
      <c r="B25" s="345" t="e">
        <f>CONCATENATE('电阻 '!#REF!,"/",'电阻 '!#REF!)</f>
        <v>#REF!</v>
      </c>
      <c r="C25" s="344" t="e">
        <f>'电阻 '!#REF!</f>
        <v>#REF!</v>
      </c>
      <c r="D25" s="344" t="e">
        <f>'电阻 '!#REF!</f>
        <v>#REF!</v>
      </c>
      <c r="E25" s="344" t="e">
        <f>'电阻 '!#REF!</f>
        <v>#REF!</v>
      </c>
      <c r="F25" s="344" t="e">
        <f>'电阻 '!#REF!</f>
        <v>#REF!</v>
      </c>
      <c r="G25" s="344" t="e">
        <f>'电阻 '!#REF!</f>
        <v>#REF!</v>
      </c>
      <c r="H25" s="344" t="e">
        <f>'电阻 '!#REF!</f>
        <v>#REF!</v>
      </c>
    </row>
    <row r="26" s="238" customFormat="1" spans="1:8">
      <c r="A26" s="342">
        <v>24</v>
      </c>
      <c r="B26" s="345" t="e">
        <f>CONCATENATE('电阻 '!#REF!,"/",'电阻 '!#REF!)</f>
        <v>#REF!</v>
      </c>
      <c r="C26" s="344" t="e">
        <f>'电阻 '!#REF!</f>
        <v>#REF!</v>
      </c>
      <c r="D26" s="344" t="e">
        <f>'电阻 '!#REF!</f>
        <v>#REF!</v>
      </c>
      <c r="E26" s="344" t="e">
        <f>'电阻 '!#REF!</f>
        <v>#REF!</v>
      </c>
      <c r="F26" s="344" t="e">
        <f>'电阻 '!#REF!</f>
        <v>#REF!</v>
      </c>
      <c r="G26" s="344" t="e">
        <f>'电阻 '!#REF!</f>
        <v>#REF!</v>
      </c>
      <c r="H26" s="344" t="e">
        <f>'电阻 '!#REF!</f>
        <v>#REF!</v>
      </c>
    </row>
    <row r="27" s="238" customFormat="1" spans="1:8">
      <c r="A27" s="342">
        <v>25</v>
      </c>
      <c r="B27" s="345" t="e">
        <f>CONCATENATE('电阻 '!#REF!,"/",'电阻 '!#REF!)</f>
        <v>#REF!</v>
      </c>
      <c r="C27" s="344" t="e">
        <f>'电阻 '!#REF!</f>
        <v>#REF!</v>
      </c>
      <c r="D27" s="344" t="e">
        <f>'电阻 '!#REF!</f>
        <v>#REF!</v>
      </c>
      <c r="E27" s="344" t="e">
        <f>'电阻 '!#REF!</f>
        <v>#REF!</v>
      </c>
      <c r="F27" s="344" t="e">
        <f>'电阻 '!#REF!</f>
        <v>#REF!</v>
      </c>
      <c r="G27" s="344" t="e">
        <f>'电阻 '!#REF!</f>
        <v>#REF!</v>
      </c>
      <c r="H27" s="344" t="e">
        <f>'电阻 '!#REF!</f>
        <v>#REF!</v>
      </c>
    </row>
    <row r="28" s="238" customFormat="1" spans="1:8">
      <c r="A28" s="342">
        <v>26</v>
      </c>
      <c r="B28" s="345" t="e">
        <f>CONCATENATE('电阻 '!#REF!,"/",'电阻 '!#REF!)</f>
        <v>#REF!</v>
      </c>
      <c r="C28" s="344" t="e">
        <f>'电阻 '!#REF!</f>
        <v>#REF!</v>
      </c>
      <c r="D28" s="344" t="e">
        <f>'电阻 '!#REF!</f>
        <v>#REF!</v>
      </c>
      <c r="E28" s="344" t="e">
        <f>'电阻 '!#REF!</f>
        <v>#REF!</v>
      </c>
      <c r="F28" s="344" t="e">
        <f>'电阻 '!#REF!</f>
        <v>#REF!</v>
      </c>
      <c r="G28" s="344" t="e">
        <f>'电阻 '!#REF!</f>
        <v>#REF!</v>
      </c>
      <c r="H28" s="344" t="e">
        <f>'电阻 '!#REF!</f>
        <v>#REF!</v>
      </c>
    </row>
    <row r="29" s="238" customFormat="1" spans="1:8">
      <c r="A29" s="342">
        <v>27</v>
      </c>
      <c r="B29" s="345" t="e">
        <f>CONCATENATE('电阻 '!#REF!,"/",'电阻 '!#REF!)</f>
        <v>#REF!</v>
      </c>
      <c r="C29" s="344" t="e">
        <f>'电阻 '!#REF!</f>
        <v>#REF!</v>
      </c>
      <c r="D29" s="344" t="e">
        <f>'电阻 '!#REF!</f>
        <v>#REF!</v>
      </c>
      <c r="E29" s="344" t="e">
        <f>'电阻 '!#REF!</f>
        <v>#REF!</v>
      </c>
      <c r="F29" s="344" t="e">
        <f>'电阻 '!#REF!</f>
        <v>#REF!</v>
      </c>
      <c r="G29" s="344" t="e">
        <f>'电阻 '!#REF!</f>
        <v>#REF!</v>
      </c>
      <c r="H29" s="344" t="e">
        <f>'电阻 '!#REF!</f>
        <v>#REF!</v>
      </c>
    </row>
    <row r="30" s="238" customFormat="1" spans="1:8">
      <c r="A30" s="342">
        <v>28</v>
      </c>
      <c r="B30" s="345" t="e">
        <f>CONCATENATE('电阻 '!#REF!,"/",'电阻 '!#REF!)</f>
        <v>#REF!</v>
      </c>
      <c r="C30" s="344" t="e">
        <f>'电阻 '!#REF!</f>
        <v>#REF!</v>
      </c>
      <c r="D30" s="344" t="e">
        <f>'电阻 '!#REF!</f>
        <v>#REF!</v>
      </c>
      <c r="E30" s="344" t="e">
        <f>'电阻 '!#REF!</f>
        <v>#REF!</v>
      </c>
      <c r="F30" s="344" t="e">
        <f>'电阻 '!#REF!</f>
        <v>#REF!</v>
      </c>
      <c r="G30" s="344" t="e">
        <f>'电阻 '!#REF!</f>
        <v>#REF!</v>
      </c>
      <c r="H30" s="344" t="e">
        <f>'电阻 '!#REF!</f>
        <v>#REF!</v>
      </c>
    </row>
    <row r="31" s="238" customFormat="1" spans="1:8">
      <c r="A31" s="342">
        <v>29</v>
      </c>
      <c r="B31" s="345" t="e">
        <f>CONCATENATE('电阻 '!#REF!,"/",'电阻 '!#REF!)</f>
        <v>#REF!</v>
      </c>
      <c r="C31" s="344" t="e">
        <f>'电阻 '!#REF!</f>
        <v>#REF!</v>
      </c>
      <c r="D31" s="344" t="e">
        <f>'电阻 '!#REF!</f>
        <v>#REF!</v>
      </c>
      <c r="E31" s="344" t="e">
        <f>'电阻 '!#REF!</f>
        <v>#REF!</v>
      </c>
      <c r="F31" s="344" t="e">
        <f>'电阻 '!#REF!</f>
        <v>#REF!</v>
      </c>
      <c r="G31" s="344" t="e">
        <f>'电阻 '!#REF!</f>
        <v>#REF!</v>
      </c>
      <c r="H31" s="344" t="e">
        <f>'电阻 '!#REF!</f>
        <v>#REF!</v>
      </c>
    </row>
    <row r="32" s="238" customFormat="1" spans="1:8">
      <c r="A32" s="342">
        <v>30</v>
      </c>
      <c r="B32" s="345" t="e">
        <f>CONCATENATE('电阻 '!#REF!,"/",'电阻 '!#REF!)</f>
        <v>#REF!</v>
      </c>
      <c r="C32" s="344" t="e">
        <f>'电阻 '!#REF!</f>
        <v>#REF!</v>
      </c>
      <c r="D32" s="344" t="e">
        <f>'电阻 '!#REF!</f>
        <v>#REF!</v>
      </c>
      <c r="E32" s="344" t="e">
        <f>'电阻 '!#REF!</f>
        <v>#REF!</v>
      </c>
      <c r="F32" s="344" t="e">
        <f>'电阻 '!#REF!</f>
        <v>#REF!</v>
      </c>
      <c r="G32" s="344" t="e">
        <f>'电阻 '!#REF!</f>
        <v>#REF!</v>
      </c>
      <c r="H32" s="344" t="e">
        <f>'电阻 '!#REF!</f>
        <v>#REF!</v>
      </c>
    </row>
    <row r="33" s="238" customFormat="1" spans="1:8">
      <c r="A33" s="342">
        <v>31</v>
      </c>
      <c r="B33" s="345" t="e">
        <f>CONCATENATE('电阻 '!#REF!,"/",'电阻 '!#REF!)</f>
        <v>#REF!</v>
      </c>
      <c r="C33" s="344" t="e">
        <f>'电阻 '!#REF!</f>
        <v>#REF!</v>
      </c>
      <c r="D33" s="344" t="e">
        <f>'电阻 '!#REF!</f>
        <v>#REF!</v>
      </c>
      <c r="E33" s="344" t="e">
        <f>'电阻 '!#REF!</f>
        <v>#REF!</v>
      </c>
      <c r="F33" s="344" t="e">
        <f>'电阻 '!#REF!</f>
        <v>#REF!</v>
      </c>
      <c r="G33" s="344" t="e">
        <f>'电阻 '!#REF!</f>
        <v>#REF!</v>
      </c>
      <c r="H33" s="344" t="e">
        <f>'电阻 '!#REF!</f>
        <v>#REF!</v>
      </c>
    </row>
    <row r="34" s="238" customFormat="1" spans="1:8">
      <c r="A34" s="342">
        <v>32</v>
      </c>
      <c r="B34" s="345" t="e">
        <f>CONCATENATE('电阻 '!#REF!,"/",'电阻 '!#REF!)</f>
        <v>#REF!</v>
      </c>
      <c r="C34" s="344" t="e">
        <f>'电阻 '!#REF!</f>
        <v>#REF!</v>
      </c>
      <c r="D34" s="344" t="e">
        <f>'电阻 '!#REF!</f>
        <v>#REF!</v>
      </c>
      <c r="E34" s="344" t="e">
        <f>'电阻 '!#REF!</f>
        <v>#REF!</v>
      </c>
      <c r="F34" s="344" t="e">
        <f>'电阻 '!#REF!</f>
        <v>#REF!</v>
      </c>
      <c r="G34" s="344" t="e">
        <f>'电阻 '!#REF!</f>
        <v>#REF!</v>
      </c>
      <c r="H34" s="344" t="e">
        <f>'电阻 '!#REF!</f>
        <v>#REF!</v>
      </c>
    </row>
    <row r="35" s="238" customFormat="1" spans="1:8">
      <c r="A35" s="342">
        <v>33</v>
      </c>
      <c r="B35" s="345" t="e">
        <f>CONCATENATE('电阻 '!#REF!,"/",'电阻 '!#REF!)</f>
        <v>#REF!</v>
      </c>
      <c r="C35" s="344" t="e">
        <f>'电阻 '!#REF!</f>
        <v>#REF!</v>
      </c>
      <c r="D35" s="344" t="e">
        <f>'电阻 '!#REF!</f>
        <v>#REF!</v>
      </c>
      <c r="E35" s="344" t="e">
        <f>'电阻 '!#REF!</f>
        <v>#REF!</v>
      </c>
      <c r="F35" s="344" t="e">
        <f>'电阻 '!#REF!</f>
        <v>#REF!</v>
      </c>
      <c r="G35" s="344" t="e">
        <f>'电阻 '!#REF!</f>
        <v>#REF!</v>
      </c>
      <c r="H35" s="344" t="e">
        <f>'电阻 '!#REF!</f>
        <v>#REF!</v>
      </c>
    </row>
    <row r="36" s="238" customFormat="1" spans="1:8">
      <c r="A36" s="342">
        <v>34</v>
      </c>
      <c r="B36" s="345" t="e">
        <f>CONCATENATE('电阻 '!#REF!,"/",'电阻 '!#REF!)</f>
        <v>#REF!</v>
      </c>
      <c r="C36" s="344" t="e">
        <f>'电阻 '!#REF!</f>
        <v>#REF!</v>
      </c>
      <c r="D36" s="344" t="e">
        <f>'电阻 '!#REF!</f>
        <v>#REF!</v>
      </c>
      <c r="E36" s="344" t="e">
        <f>'电阻 '!#REF!</f>
        <v>#REF!</v>
      </c>
      <c r="F36" s="344" t="e">
        <f>'电阻 '!#REF!</f>
        <v>#REF!</v>
      </c>
      <c r="G36" s="344" t="e">
        <f>'电阻 '!#REF!</f>
        <v>#REF!</v>
      </c>
      <c r="H36" s="344" t="e">
        <f>'电阻 '!#REF!</f>
        <v>#REF!</v>
      </c>
    </row>
    <row r="37" s="238" customFormat="1" spans="1:8">
      <c r="A37" s="342">
        <v>35</v>
      </c>
      <c r="B37" s="345" t="e">
        <f>CONCATENATE('电阻 '!#REF!,"/",'电阻 '!#REF!)</f>
        <v>#REF!</v>
      </c>
      <c r="C37" s="344" t="e">
        <f>'电阻 '!#REF!</f>
        <v>#REF!</v>
      </c>
      <c r="D37" s="344" t="e">
        <f>'电阻 '!#REF!</f>
        <v>#REF!</v>
      </c>
      <c r="E37" s="344" t="e">
        <f>'电阻 '!#REF!</f>
        <v>#REF!</v>
      </c>
      <c r="F37" s="344" t="e">
        <f>'电阻 '!#REF!</f>
        <v>#REF!</v>
      </c>
      <c r="G37" s="344" t="e">
        <f>'电阻 '!#REF!</f>
        <v>#REF!</v>
      </c>
      <c r="H37" s="344" t="e">
        <f>'电阻 '!#REF!</f>
        <v>#REF!</v>
      </c>
    </row>
    <row r="38" s="238" customFormat="1" spans="1:8">
      <c r="A38" s="342">
        <v>36</v>
      </c>
      <c r="B38" s="345" t="e">
        <f>CONCATENATE('电阻 '!#REF!,"/",'电阻 '!#REF!)</f>
        <v>#REF!</v>
      </c>
      <c r="C38" s="344" t="e">
        <f>'电阻 '!#REF!</f>
        <v>#REF!</v>
      </c>
      <c r="D38" s="344" t="e">
        <f>'电阻 '!#REF!</f>
        <v>#REF!</v>
      </c>
      <c r="E38" s="344" t="e">
        <f>'电阻 '!#REF!</f>
        <v>#REF!</v>
      </c>
      <c r="F38" s="344" t="e">
        <f>'电阻 '!#REF!</f>
        <v>#REF!</v>
      </c>
      <c r="G38" s="344" t="e">
        <f>'电阻 '!#REF!</f>
        <v>#REF!</v>
      </c>
      <c r="H38" s="344" t="e">
        <f>'电阻 '!#REF!</f>
        <v>#REF!</v>
      </c>
    </row>
    <row r="39" s="238" customFormat="1" spans="1:8">
      <c r="A39" s="342">
        <v>37</v>
      </c>
      <c r="B39" s="345" t="e">
        <f>CONCATENATE('电阻 '!#REF!,"/",'电阻 '!#REF!)</f>
        <v>#REF!</v>
      </c>
      <c r="C39" s="344" t="e">
        <f>'电阻 '!#REF!</f>
        <v>#REF!</v>
      </c>
      <c r="D39" s="344" t="e">
        <f>'电阻 '!#REF!</f>
        <v>#REF!</v>
      </c>
      <c r="E39" s="344" t="e">
        <f>'电阻 '!#REF!</f>
        <v>#REF!</v>
      </c>
      <c r="F39" s="344" t="e">
        <f>'电阻 '!#REF!</f>
        <v>#REF!</v>
      </c>
      <c r="G39" s="344" t="e">
        <f>'电阻 '!#REF!</f>
        <v>#REF!</v>
      </c>
      <c r="H39" s="344" t="e">
        <f>'电阻 '!#REF!</f>
        <v>#REF!</v>
      </c>
    </row>
    <row r="40" s="238" customFormat="1" spans="1:8">
      <c r="A40" s="342">
        <v>38</v>
      </c>
      <c r="B40" s="345" t="e">
        <f>CONCATENATE('电阻 '!#REF!,"/",'电阻 '!#REF!)</f>
        <v>#REF!</v>
      </c>
      <c r="C40" s="344" t="e">
        <f>'电阻 '!#REF!</f>
        <v>#REF!</v>
      </c>
      <c r="D40" s="344" t="e">
        <f>'电阻 '!#REF!</f>
        <v>#REF!</v>
      </c>
      <c r="E40" s="344" t="e">
        <f>'电阻 '!#REF!</f>
        <v>#REF!</v>
      </c>
      <c r="F40" s="344" t="e">
        <f>'电阻 '!#REF!</f>
        <v>#REF!</v>
      </c>
      <c r="G40" s="344" t="e">
        <f>'电阻 '!#REF!</f>
        <v>#REF!</v>
      </c>
      <c r="H40" s="344" t="e">
        <f>'电阻 '!#REF!</f>
        <v>#REF!</v>
      </c>
    </row>
    <row r="41" s="238" customFormat="1" spans="1:8">
      <c r="A41" s="342">
        <v>39</v>
      </c>
      <c r="B41" s="345" t="e">
        <f>CONCATENATE('电阻 '!#REF!,"/",'电阻 '!#REF!)</f>
        <v>#REF!</v>
      </c>
      <c r="C41" s="344" t="e">
        <f>'电阻 '!#REF!</f>
        <v>#REF!</v>
      </c>
      <c r="D41" s="344" t="e">
        <f>'电阻 '!#REF!</f>
        <v>#REF!</v>
      </c>
      <c r="E41" s="344" t="e">
        <f>'电阻 '!#REF!</f>
        <v>#REF!</v>
      </c>
      <c r="F41" s="344" t="e">
        <f>'电阻 '!#REF!</f>
        <v>#REF!</v>
      </c>
      <c r="G41" s="344" t="e">
        <f>'电阻 '!#REF!</f>
        <v>#REF!</v>
      </c>
      <c r="H41" s="344" t="e">
        <f>'电阻 '!#REF!</f>
        <v>#REF!</v>
      </c>
    </row>
    <row r="42" s="238" customFormat="1" spans="1:8">
      <c r="A42" s="342">
        <v>40</v>
      </c>
      <c r="B42" s="345" t="e">
        <f>CONCATENATE('电阻 '!#REF!,"/",'电阻 '!#REF!)</f>
        <v>#REF!</v>
      </c>
      <c r="C42" s="344" t="e">
        <f>'电阻 '!#REF!</f>
        <v>#REF!</v>
      </c>
      <c r="D42" s="344" t="e">
        <f>'电阻 '!#REF!</f>
        <v>#REF!</v>
      </c>
      <c r="E42" s="344" t="e">
        <f>'电阻 '!#REF!</f>
        <v>#REF!</v>
      </c>
      <c r="F42" s="344" t="e">
        <f>'电阻 '!#REF!</f>
        <v>#REF!</v>
      </c>
      <c r="G42" s="344" t="e">
        <f>'电阻 '!#REF!</f>
        <v>#REF!</v>
      </c>
      <c r="H42" s="344" t="e">
        <f>'电阻 '!#REF!</f>
        <v>#REF!</v>
      </c>
    </row>
    <row r="43" s="238" customFormat="1" spans="1:8">
      <c r="A43" s="342">
        <v>41</v>
      </c>
      <c r="B43" s="345" t="e">
        <f>CONCATENATE('电阻 '!#REF!,"/",'电阻 '!#REF!)</f>
        <v>#REF!</v>
      </c>
      <c r="C43" s="344" t="e">
        <f>'电阻 '!#REF!</f>
        <v>#REF!</v>
      </c>
      <c r="D43" s="344" t="e">
        <f>'电阻 '!#REF!</f>
        <v>#REF!</v>
      </c>
      <c r="E43" s="344" t="e">
        <f>'电阻 '!#REF!</f>
        <v>#REF!</v>
      </c>
      <c r="F43" s="344" t="e">
        <f>'电阻 '!#REF!</f>
        <v>#REF!</v>
      </c>
      <c r="G43" s="344" t="e">
        <f>'电阻 '!#REF!</f>
        <v>#REF!</v>
      </c>
      <c r="H43" s="344" t="e">
        <f>'电阻 '!#REF!</f>
        <v>#REF!</v>
      </c>
    </row>
    <row r="44" s="238" customFormat="1" spans="1:8">
      <c r="A44" s="342">
        <v>42</v>
      </c>
      <c r="B44" s="345" t="e">
        <f>CONCATENATE('电阻 '!#REF!,"/",'电阻 '!#REF!)</f>
        <v>#REF!</v>
      </c>
      <c r="C44" s="344" t="e">
        <f>'电阻 '!#REF!</f>
        <v>#REF!</v>
      </c>
      <c r="D44" s="344" t="e">
        <f>'电阻 '!#REF!</f>
        <v>#REF!</v>
      </c>
      <c r="E44" s="344" t="e">
        <f>'电阻 '!#REF!</f>
        <v>#REF!</v>
      </c>
      <c r="F44" s="344" t="e">
        <f>'电阻 '!#REF!</f>
        <v>#REF!</v>
      </c>
      <c r="G44" s="344" t="e">
        <f>'电阻 '!#REF!</f>
        <v>#REF!</v>
      </c>
      <c r="H44" s="344" t="e">
        <f>'电阻 '!#REF!</f>
        <v>#REF!</v>
      </c>
    </row>
    <row r="45" s="238" customFormat="1" spans="1:8">
      <c r="A45" s="342">
        <v>43</v>
      </c>
      <c r="B45" s="345" t="str">
        <f>CONCATENATE('电阻 '!D13,"/",'电阻 '!E13)</f>
        <v>0603/电阻/</v>
      </c>
      <c r="C45" s="344">
        <f>'电阻 '!F13</f>
        <v>0</v>
      </c>
      <c r="D45" s="344">
        <f>'电阻 '!G13</f>
        <v>0</v>
      </c>
      <c r="E45" s="344">
        <f>'电阻 '!H13</f>
        <v>0</v>
      </c>
      <c r="F45" s="344">
        <f>'电阻 '!I13</f>
        <v>0</v>
      </c>
      <c r="G45" s="344">
        <f>'电阻 '!J13</f>
        <v>0</v>
      </c>
      <c r="H45" s="344">
        <f>'电阻 '!L13</f>
        <v>0</v>
      </c>
    </row>
    <row r="46" s="238" customFormat="1" spans="1:8">
      <c r="A46" s="342">
        <v>44</v>
      </c>
      <c r="B46" s="345" t="e">
        <f>CONCATENATE('电阻 '!#REF!,"/",'电阻 '!#REF!)</f>
        <v>#REF!</v>
      </c>
      <c r="C46" s="344" t="e">
        <f>'电阻 '!#REF!</f>
        <v>#REF!</v>
      </c>
      <c r="D46" s="344" t="e">
        <f>'电阻 '!#REF!</f>
        <v>#REF!</v>
      </c>
      <c r="E46" s="344" t="e">
        <f>'电阻 '!#REF!</f>
        <v>#REF!</v>
      </c>
      <c r="F46" s="344" t="e">
        <f>'电阻 '!#REF!</f>
        <v>#REF!</v>
      </c>
      <c r="G46" s="344" t="e">
        <f>'电阻 '!#REF!</f>
        <v>#REF!</v>
      </c>
      <c r="H46" s="344" t="e">
        <f>'电阻 '!#REF!</f>
        <v>#REF!</v>
      </c>
    </row>
    <row r="47" s="238" customFormat="1" spans="1:8">
      <c r="A47" s="342">
        <v>45</v>
      </c>
      <c r="B47" s="345" t="e">
        <f>CONCATENATE('电阻 '!#REF!,"/",'电阻 '!#REF!)</f>
        <v>#REF!</v>
      </c>
      <c r="C47" s="344" t="e">
        <f>'电阻 '!#REF!</f>
        <v>#REF!</v>
      </c>
      <c r="D47" s="344" t="e">
        <f>'电阻 '!#REF!</f>
        <v>#REF!</v>
      </c>
      <c r="E47" s="344" t="e">
        <f>'电阻 '!#REF!</f>
        <v>#REF!</v>
      </c>
      <c r="F47" s="344" t="e">
        <f>'电阻 '!#REF!</f>
        <v>#REF!</v>
      </c>
      <c r="G47" s="344" t="e">
        <f>'电阻 '!#REF!</f>
        <v>#REF!</v>
      </c>
      <c r="H47" s="344" t="e">
        <f>'电阻 '!#REF!</f>
        <v>#REF!</v>
      </c>
    </row>
    <row r="48" s="238" customFormat="1" spans="1:8">
      <c r="A48" s="342">
        <v>46</v>
      </c>
      <c r="B48" s="345" t="e">
        <f>CONCATENATE('电阻 '!#REF!,"/",'电阻 '!#REF!)</f>
        <v>#REF!</v>
      </c>
      <c r="C48" s="344" t="e">
        <f>'电阻 '!#REF!</f>
        <v>#REF!</v>
      </c>
      <c r="D48" s="344" t="e">
        <f>'电阻 '!#REF!</f>
        <v>#REF!</v>
      </c>
      <c r="E48" s="344" t="e">
        <f>'电阻 '!#REF!</f>
        <v>#REF!</v>
      </c>
      <c r="F48" s="344" t="e">
        <f>'电阻 '!#REF!</f>
        <v>#REF!</v>
      </c>
      <c r="G48" s="344" t="e">
        <f>'电阻 '!#REF!</f>
        <v>#REF!</v>
      </c>
      <c r="H48" s="344" t="e">
        <f>'电阻 '!#REF!</f>
        <v>#REF!</v>
      </c>
    </row>
    <row r="49" s="238" customFormat="1" spans="1:8">
      <c r="A49" s="342">
        <v>47</v>
      </c>
      <c r="B49" s="345" t="e">
        <f>CONCATENATE('电阻 '!#REF!,"/",'电阻 '!#REF!)</f>
        <v>#REF!</v>
      </c>
      <c r="C49" s="344" t="e">
        <f>'电阻 '!#REF!</f>
        <v>#REF!</v>
      </c>
      <c r="D49" s="344" t="e">
        <f>'电阻 '!#REF!</f>
        <v>#REF!</v>
      </c>
      <c r="E49" s="344" t="e">
        <f>'电阻 '!#REF!</f>
        <v>#REF!</v>
      </c>
      <c r="F49" s="344" t="e">
        <f>'电阻 '!#REF!</f>
        <v>#REF!</v>
      </c>
      <c r="G49" s="344" t="e">
        <f>'电阻 '!#REF!</f>
        <v>#REF!</v>
      </c>
      <c r="H49" s="344" t="e">
        <f>'电阻 '!#REF!</f>
        <v>#REF!</v>
      </c>
    </row>
    <row r="50" s="238" customFormat="1" spans="1:8">
      <c r="A50" s="342">
        <v>48</v>
      </c>
      <c r="B50" s="345" t="e">
        <f>CONCATENATE('电阻 '!#REF!,"/",'电阻 '!#REF!)</f>
        <v>#REF!</v>
      </c>
      <c r="C50" s="344" t="e">
        <f>'电阻 '!#REF!</f>
        <v>#REF!</v>
      </c>
      <c r="D50" s="344" t="e">
        <f>'电阻 '!#REF!</f>
        <v>#REF!</v>
      </c>
      <c r="E50" s="344" t="e">
        <f>'电阻 '!#REF!</f>
        <v>#REF!</v>
      </c>
      <c r="F50" s="344" t="e">
        <f>'电阻 '!#REF!</f>
        <v>#REF!</v>
      </c>
      <c r="G50" s="344" t="e">
        <f>'电阻 '!#REF!</f>
        <v>#REF!</v>
      </c>
      <c r="H50" s="344" t="e">
        <f>'电阻 '!#REF!</f>
        <v>#REF!</v>
      </c>
    </row>
    <row r="51" s="238" customFormat="1" spans="1:8">
      <c r="A51" s="342">
        <v>49</v>
      </c>
      <c r="B51" s="345" t="e">
        <f>CONCATENATE('电阻 '!#REF!,"/",'电阻 '!#REF!)</f>
        <v>#REF!</v>
      </c>
      <c r="C51" s="344" t="e">
        <f>'电阻 '!#REF!</f>
        <v>#REF!</v>
      </c>
      <c r="D51" s="344" t="e">
        <f>'电阻 '!#REF!</f>
        <v>#REF!</v>
      </c>
      <c r="E51" s="344" t="e">
        <f>'电阻 '!#REF!</f>
        <v>#REF!</v>
      </c>
      <c r="F51" s="344" t="e">
        <f>'电阻 '!#REF!</f>
        <v>#REF!</v>
      </c>
      <c r="G51" s="344" t="e">
        <f>'电阻 '!#REF!</f>
        <v>#REF!</v>
      </c>
      <c r="H51" s="344" t="e">
        <f>'电阻 '!#REF!</f>
        <v>#REF!</v>
      </c>
    </row>
    <row r="52" s="238" customFormat="1" spans="1:8">
      <c r="A52" s="342">
        <v>50</v>
      </c>
      <c r="B52" s="345" t="e">
        <f>CONCATENATE('电阻 '!#REF!,"/",'电阻 '!#REF!)</f>
        <v>#REF!</v>
      </c>
      <c r="C52" s="344" t="e">
        <f>'电阻 '!#REF!</f>
        <v>#REF!</v>
      </c>
      <c r="D52" s="344" t="e">
        <f>'电阻 '!#REF!</f>
        <v>#REF!</v>
      </c>
      <c r="E52" s="344" t="e">
        <f>'电阻 '!#REF!</f>
        <v>#REF!</v>
      </c>
      <c r="F52" s="344" t="e">
        <f>'电阻 '!#REF!</f>
        <v>#REF!</v>
      </c>
      <c r="G52" s="344" t="e">
        <f>'电阻 '!#REF!</f>
        <v>#REF!</v>
      </c>
      <c r="H52" s="344" t="e">
        <f>'电阻 '!#REF!</f>
        <v>#REF!</v>
      </c>
    </row>
    <row r="53" s="238" customFormat="1" spans="1:8">
      <c r="A53" s="342">
        <v>51</v>
      </c>
      <c r="B53" s="345" t="e">
        <f>CONCATENATE('电阻 '!#REF!,"/",'电阻 '!#REF!)</f>
        <v>#REF!</v>
      </c>
      <c r="C53" s="344" t="e">
        <f>'电阻 '!#REF!</f>
        <v>#REF!</v>
      </c>
      <c r="D53" s="344" t="e">
        <f>'电阻 '!#REF!</f>
        <v>#REF!</v>
      </c>
      <c r="E53" s="344" t="e">
        <f>'电阻 '!#REF!</f>
        <v>#REF!</v>
      </c>
      <c r="F53" s="344" t="e">
        <f>'电阻 '!#REF!</f>
        <v>#REF!</v>
      </c>
      <c r="G53" s="344" t="e">
        <f>'电阻 '!#REF!</f>
        <v>#REF!</v>
      </c>
      <c r="H53" s="344" t="e">
        <f>'电阻 '!#REF!</f>
        <v>#REF!</v>
      </c>
    </row>
    <row r="54" s="238" customFormat="1" spans="1:8">
      <c r="A54" s="342">
        <v>52</v>
      </c>
      <c r="B54" s="345" t="e">
        <f>CONCATENATE('电阻 '!#REF!,"/",'电阻 '!#REF!)</f>
        <v>#REF!</v>
      </c>
      <c r="C54" s="344" t="e">
        <f>'电阻 '!#REF!</f>
        <v>#REF!</v>
      </c>
      <c r="D54" s="344" t="e">
        <f>'电阻 '!#REF!</f>
        <v>#REF!</v>
      </c>
      <c r="E54" s="344" t="e">
        <f>'电阻 '!#REF!</f>
        <v>#REF!</v>
      </c>
      <c r="F54" s="344" t="e">
        <f>'电阻 '!#REF!</f>
        <v>#REF!</v>
      </c>
      <c r="G54" s="344" t="e">
        <f>'电阻 '!#REF!</f>
        <v>#REF!</v>
      </c>
      <c r="H54" s="344" t="e">
        <f>'电阻 '!#REF!</f>
        <v>#REF!</v>
      </c>
    </row>
    <row r="55" s="238" customFormat="1" spans="1:8">
      <c r="A55" s="342">
        <v>53</v>
      </c>
      <c r="B55" s="345" t="e">
        <f>CONCATENATE('电阻 '!#REF!,"/",'电阻 '!#REF!)</f>
        <v>#REF!</v>
      </c>
      <c r="C55" s="344" t="e">
        <f>'电阻 '!#REF!</f>
        <v>#REF!</v>
      </c>
      <c r="D55" s="344" t="e">
        <f>'电阻 '!#REF!</f>
        <v>#REF!</v>
      </c>
      <c r="E55" s="344" t="e">
        <f>'电阻 '!#REF!</f>
        <v>#REF!</v>
      </c>
      <c r="F55" s="344" t="e">
        <f>'电阻 '!#REF!</f>
        <v>#REF!</v>
      </c>
      <c r="G55" s="344" t="e">
        <f>'电阻 '!#REF!</f>
        <v>#REF!</v>
      </c>
      <c r="H55" s="344" t="e">
        <f>'电阻 '!#REF!</f>
        <v>#REF!</v>
      </c>
    </row>
    <row r="56" s="238" customFormat="1" spans="1:8">
      <c r="A56" s="342">
        <v>54</v>
      </c>
      <c r="B56" s="345" t="e">
        <f>CONCATENATE('电阻 '!#REF!,"/",'电阻 '!#REF!)</f>
        <v>#REF!</v>
      </c>
      <c r="C56" s="344" t="e">
        <f>'电阻 '!#REF!</f>
        <v>#REF!</v>
      </c>
      <c r="D56" s="344" t="e">
        <f>'电阻 '!#REF!</f>
        <v>#REF!</v>
      </c>
      <c r="E56" s="344" t="e">
        <f>'电阻 '!#REF!</f>
        <v>#REF!</v>
      </c>
      <c r="F56" s="344" t="e">
        <f>'电阻 '!#REF!</f>
        <v>#REF!</v>
      </c>
      <c r="G56" s="344" t="e">
        <f>'电阻 '!#REF!</f>
        <v>#REF!</v>
      </c>
      <c r="H56" s="344" t="e">
        <f>'电阻 '!#REF!</f>
        <v>#REF!</v>
      </c>
    </row>
    <row r="57" s="238" customFormat="1" spans="1:8">
      <c r="A57" s="342">
        <v>55</v>
      </c>
      <c r="B57" s="345" t="e">
        <f>CONCATENATE('电阻 '!#REF!,"/",'电阻 '!#REF!)</f>
        <v>#REF!</v>
      </c>
      <c r="C57" s="344" t="e">
        <f>'电阻 '!#REF!</f>
        <v>#REF!</v>
      </c>
      <c r="D57" s="344" t="e">
        <f>'电阻 '!#REF!</f>
        <v>#REF!</v>
      </c>
      <c r="E57" s="344" t="e">
        <f>'电阻 '!#REF!</f>
        <v>#REF!</v>
      </c>
      <c r="F57" s="344" t="e">
        <f>'电阻 '!#REF!</f>
        <v>#REF!</v>
      </c>
      <c r="G57" s="344" t="e">
        <f>'电阻 '!#REF!</f>
        <v>#REF!</v>
      </c>
      <c r="H57" s="344" t="e">
        <f>'电阻 '!#REF!</f>
        <v>#REF!</v>
      </c>
    </row>
    <row r="58" s="238" customFormat="1" spans="1:8">
      <c r="A58" s="342">
        <v>56</v>
      </c>
      <c r="B58" s="345" t="e">
        <f>CONCATENATE('电阻 '!#REF!,"/",'电阻 '!#REF!)</f>
        <v>#REF!</v>
      </c>
      <c r="C58" s="344" t="e">
        <f>'电阻 '!#REF!</f>
        <v>#REF!</v>
      </c>
      <c r="D58" s="344" t="e">
        <f>'电阻 '!#REF!</f>
        <v>#REF!</v>
      </c>
      <c r="E58" s="344" t="e">
        <f>'电阻 '!#REF!</f>
        <v>#REF!</v>
      </c>
      <c r="F58" s="344" t="e">
        <f>'电阻 '!#REF!</f>
        <v>#REF!</v>
      </c>
      <c r="G58" s="344" t="e">
        <f>'电阻 '!#REF!</f>
        <v>#REF!</v>
      </c>
      <c r="H58" s="344" t="e">
        <f>'电阻 '!#REF!</f>
        <v>#REF!</v>
      </c>
    </row>
    <row r="59" s="238" customFormat="1" spans="1:8">
      <c r="A59" s="342">
        <v>57</v>
      </c>
      <c r="B59" s="345" t="e">
        <f>CONCATENATE('电阻 '!#REF!,"/",'电阻 '!#REF!)</f>
        <v>#REF!</v>
      </c>
      <c r="C59" s="344" t="e">
        <f>'电阻 '!#REF!</f>
        <v>#REF!</v>
      </c>
      <c r="D59" s="344" t="e">
        <f>'电阻 '!#REF!</f>
        <v>#REF!</v>
      </c>
      <c r="E59" s="344" t="e">
        <f>'电阻 '!#REF!</f>
        <v>#REF!</v>
      </c>
      <c r="F59" s="344" t="e">
        <f>'电阻 '!#REF!</f>
        <v>#REF!</v>
      </c>
      <c r="G59" s="344" t="e">
        <f>'电阻 '!#REF!</f>
        <v>#REF!</v>
      </c>
      <c r="H59" s="344" t="e">
        <f>'电阻 '!#REF!</f>
        <v>#REF!</v>
      </c>
    </row>
    <row r="60" s="238" customFormat="1" spans="1:8">
      <c r="A60" s="342">
        <v>58</v>
      </c>
      <c r="B60" s="345" t="e">
        <f>CONCATENATE('电阻 '!#REF!,"/",'电阻 '!#REF!)</f>
        <v>#REF!</v>
      </c>
      <c r="C60" s="344" t="e">
        <f>'电阻 '!#REF!</f>
        <v>#REF!</v>
      </c>
      <c r="D60" s="344" t="e">
        <f>'电阻 '!#REF!</f>
        <v>#REF!</v>
      </c>
      <c r="E60" s="344" t="e">
        <f>'电阻 '!#REF!</f>
        <v>#REF!</v>
      </c>
      <c r="F60" s="344" t="e">
        <f>'电阻 '!#REF!</f>
        <v>#REF!</v>
      </c>
      <c r="G60" s="344" t="e">
        <f>'电阻 '!#REF!</f>
        <v>#REF!</v>
      </c>
      <c r="H60" s="344" t="e">
        <f>'电阻 '!#REF!</f>
        <v>#REF!</v>
      </c>
    </row>
    <row r="61" s="238" customFormat="1" spans="1:8">
      <c r="A61" s="342">
        <v>59</v>
      </c>
      <c r="B61" s="345" t="e">
        <f>CONCATENATE('电阻 '!#REF!,"/",'电阻 '!#REF!)</f>
        <v>#REF!</v>
      </c>
      <c r="C61" s="344" t="e">
        <f>'电阻 '!#REF!</f>
        <v>#REF!</v>
      </c>
      <c r="D61" s="344" t="e">
        <f>'电阻 '!#REF!</f>
        <v>#REF!</v>
      </c>
      <c r="E61" s="344" t="e">
        <f>'电阻 '!#REF!</f>
        <v>#REF!</v>
      </c>
      <c r="F61" s="344" t="e">
        <f>'电阻 '!#REF!</f>
        <v>#REF!</v>
      </c>
      <c r="G61" s="344" t="e">
        <f>'电阻 '!#REF!</f>
        <v>#REF!</v>
      </c>
      <c r="H61" s="344" t="e">
        <f>'电阻 '!#REF!</f>
        <v>#REF!</v>
      </c>
    </row>
    <row r="62" s="238" customFormat="1" spans="1:8">
      <c r="A62" s="342">
        <v>60</v>
      </c>
      <c r="B62" s="345" t="e">
        <f>CONCATENATE('电阻 '!#REF!,"/",'电阻 '!#REF!)</f>
        <v>#REF!</v>
      </c>
      <c r="C62" s="344" t="e">
        <f>'电阻 '!#REF!</f>
        <v>#REF!</v>
      </c>
      <c r="D62" s="344" t="e">
        <f>'电阻 '!#REF!</f>
        <v>#REF!</v>
      </c>
      <c r="E62" s="344" t="e">
        <f>'电阻 '!#REF!</f>
        <v>#REF!</v>
      </c>
      <c r="F62" s="344" t="e">
        <f>'电阻 '!#REF!</f>
        <v>#REF!</v>
      </c>
      <c r="G62" s="344" t="e">
        <f>'电阻 '!#REF!</f>
        <v>#REF!</v>
      </c>
      <c r="H62" s="344" t="e">
        <f>'电阻 '!#REF!</f>
        <v>#REF!</v>
      </c>
    </row>
    <row r="63" s="238" customFormat="1" spans="1:8">
      <c r="A63" s="342">
        <v>61</v>
      </c>
      <c r="B63" s="345" t="e">
        <f>CONCATENATE('电阻 '!#REF!,"/",'电阻 '!#REF!)</f>
        <v>#REF!</v>
      </c>
      <c r="C63" s="344" t="e">
        <f>'电阻 '!#REF!</f>
        <v>#REF!</v>
      </c>
      <c r="D63" s="344" t="e">
        <f>'电阻 '!#REF!</f>
        <v>#REF!</v>
      </c>
      <c r="E63" s="344" t="e">
        <f>'电阻 '!#REF!</f>
        <v>#REF!</v>
      </c>
      <c r="F63" s="344" t="e">
        <f>'电阻 '!#REF!</f>
        <v>#REF!</v>
      </c>
      <c r="G63" s="344" t="e">
        <f>'电阻 '!#REF!</f>
        <v>#REF!</v>
      </c>
      <c r="H63" s="344" t="e">
        <f>'电阻 '!#REF!</f>
        <v>#REF!</v>
      </c>
    </row>
    <row r="64" s="238" customFormat="1" spans="1:8">
      <c r="A64" s="342">
        <v>62</v>
      </c>
      <c r="B64" s="345" t="e">
        <f>CONCATENATE('电阻 '!#REF!,"/",'电阻 '!#REF!)</f>
        <v>#REF!</v>
      </c>
      <c r="C64" s="344" t="e">
        <f>'电阻 '!#REF!</f>
        <v>#REF!</v>
      </c>
      <c r="D64" s="344" t="e">
        <f>'电阻 '!#REF!</f>
        <v>#REF!</v>
      </c>
      <c r="E64" s="344" t="e">
        <f>'电阻 '!#REF!</f>
        <v>#REF!</v>
      </c>
      <c r="F64" s="344" t="e">
        <f>'电阻 '!#REF!</f>
        <v>#REF!</v>
      </c>
      <c r="G64" s="344" t="e">
        <f>'电阻 '!#REF!</f>
        <v>#REF!</v>
      </c>
      <c r="H64" s="344" t="e">
        <f>'电阻 '!#REF!</f>
        <v>#REF!</v>
      </c>
    </row>
    <row r="65" s="238" customFormat="1" spans="1:8">
      <c r="A65" s="342">
        <v>63</v>
      </c>
      <c r="B65" s="345" t="e">
        <f>CONCATENATE('电阻 '!#REF!,"/",'电阻 '!#REF!)</f>
        <v>#REF!</v>
      </c>
      <c r="C65" s="344" t="e">
        <f>'电阻 '!#REF!</f>
        <v>#REF!</v>
      </c>
      <c r="D65" s="344" t="e">
        <f>'电阻 '!#REF!</f>
        <v>#REF!</v>
      </c>
      <c r="E65" s="344" t="e">
        <f>'电阻 '!#REF!</f>
        <v>#REF!</v>
      </c>
      <c r="F65" s="344" t="e">
        <f>'电阻 '!#REF!</f>
        <v>#REF!</v>
      </c>
      <c r="G65" s="344" t="e">
        <f>'电阻 '!#REF!</f>
        <v>#REF!</v>
      </c>
      <c r="H65" s="344" t="e">
        <f>'电阻 '!#REF!</f>
        <v>#REF!</v>
      </c>
    </row>
    <row r="66" s="238" customFormat="1" spans="1:8">
      <c r="A66" s="342">
        <v>64</v>
      </c>
      <c r="B66" s="345" t="e">
        <f>CONCATENATE('电阻 '!#REF!,"/",'电阻 '!#REF!)</f>
        <v>#REF!</v>
      </c>
      <c r="C66" s="344" t="e">
        <f>'电阻 '!#REF!</f>
        <v>#REF!</v>
      </c>
      <c r="D66" s="344" t="e">
        <f>'电阻 '!#REF!</f>
        <v>#REF!</v>
      </c>
      <c r="E66" s="344" t="e">
        <f>'电阻 '!#REF!</f>
        <v>#REF!</v>
      </c>
      <c r="F66" s="344" t="e">
        <f>'电阻 '!#REF!</f>
        <v>#REF!</v>
      </c>
      <c r="G66" s="344" t="e">
        <f>'电阻 '!#REF!</f>
        <v>#REF!</v>
      </c>
      <c r="H66" s="344" t="e">
        <f>'电阻 '!#REF!</f>
        <v>#REF!</v>
      </c>
    </row>
    <row r="67" s="238" customFormat="1" spans="1:8">
      <c r="A67" s="342">
        <v>65</v>
      </c>
      <c r="B67" s="345" t="e">
        <f>CONCATENATE('电阻 '!#REF!,"/",'电阻 '!#REF!)</f>
        <v>#REF!</v>
      </c>
      <c r="C67" s="344" t="e">
        <f>'电阻 '!#REF!</f>
        <v>#REF!</v>
      </c>
      <c r="D67" s="344" t="e">
        <f>'电阻 '!#REF!</f>
        <v>#REF!</v>
      </c>
      <c r="E67" s="344" t="e">
        <f>'电阻 '!#REF!</f>
        <v>#REF!</v>
      </c>
      <c r="F67" s="344" t="e">
        <f>'电阻 '!#REF!</f>
        <v>#REF!</v>
      </c>
      <c r="G67" s="344" t="e">
        <f>'电阻 '!#REF!</f>
        <v>#REF!</v>
      </c>
      <c r="H67" s="344" t="e">
        <f>'电阻 '!#REF!</f>
        <v>#REF!</v>
      </c>
    </row>
    <row r="68" s="238" customFormat="1" spans="1:8">
      <c r="A68" s="342">
        <v>66</v>
      </c>
      <c r="B68" s="345" t="e">
        <f>CONCATENATE('电阻 '!#REF!,"/",'电阻 '!#REF!)</f>
        <v>#REF!</v>
      </c>
      <c r="C68" s="344" t="e">
        <f>'电阻 '!#REF!</f>
        <v>#REF!</v>
      </c>
      <c r="D68" s="344" t="e">
        <f>'电阻 '!#REF!</f>
        <v>#REF!</v>
      </c>
      <c r="E68" s="344" t="e">
        <f>'电阻 '!#REF!</f>
        <v>#REF!</v>
      </c>
      <c r="F68" s="344" t="e">
        <f>'电阻 '!#REF!</f>
        <v>#REF!</v>
      </c>
      <c r="G68" s="344" t="e">
        <f>'电阻 '!#REF!</f>
        <v>#REF!</v>
      </c>
      <c r="H68" s="344" t="e">
        <f>'电阻 '!#REF!</f>
        <v>#REF!</v>
      </c>
    </row>
    <row r="69" s="238" customFormat="1" spans="1:8">
      <c r="A69" s="342">
        <v>67</v>
      </c>
      <c r="B69" s="345" t="e">
        <f>CONCATENATE('电阻 '!#REF!,"/",'电阻 '!#REF!)</f>
        <v>#REF!</v>
      </c>
      <c r="C69" s="344" t="e">
        <f>'电阻 '!#REF!</f>
        <v>#REF!</v>
      </c>
      <c r="D69" s="344" t="e">
        <f>'电阻 '!#REF!</f>
        <v>#REF!</v>
      </c>
      <c r="E69" s="344" t="e">
        <f>'电阻 '!#REF!</f>
        <v>#REF!</v>
      </c>
      <c r="F69" s="344" t="e">
        <f>'电阻 '!#REF!</f>
        <v>#REF!</v>
      </c>
      <c r="G69" s="344" t="e">
        <f>'电阻 '!#REF!</f>
        <v>#REF!</v>
      </c>
      <c r="H69" s="344" t="e">
        <f>'电阻 '!#REF!</f>
        <v>#REF!</v>
      </c>
    </row>
    <row r="70" s="238" customFormat="1" spans="1:8">
      <c r="A70" s="342">
        <v>68</v>
      </c>
      <c r="B70" s="345" t="e">
        <f>CONCATENATE('电阻 '!#REF!,"/",'电阻 '!#REF!)</f>
        <v>#REF!</v>
      </c>
      <c r="C70" s="344" t="e">
        <f>'电阻 '!#REF!</f>
        <v>#REF!</v>
      </c>
      <c r="D70" s="344" t="e">
        <f>'电阻 '!#REF!</f>
        <v>#REF!</v>
      </c>
      <c r="E70" s="344" t="e">
        <f>'电阻 '!#REF!</f>
        <v>#REF!</v>
      </c>
      <c r="F70" s="344" t="e">
        <f>'电阻 '!#REF!</f>
        <v>#REF!</v>
      </c>
      <c r="G70" s="344" t="e">
        <f>'电阻 '!#REF!</f>
        <v>#REF!</v>
      </c>
      <c r="H70" s="344" t="e">
        <f>'电阻 '!#REF!</f>
        <v>#REF!</v>
      </c>
    </row>
    <row r="71" s="238" customFormat="1" spans="1:8">
      <c r="A71" s="342">
        <v>69</v>
      </c>
      <c r="B71" s="345" t="e">
        <f>CONCATENATE('电阻 '!#REF!,"/",'电阻 '!#REF!)</f>
        <v>#REF!</v>
      </c>
      <c r="C71" s="344" t="e">
        <f>'电阻 '!#REF!</f>
        <v>#REF!</v>
      </c>
      <c r="D71" s="344" t="e">
        <f>'电阻 '!#REF!</f>
        <v>#REF!</v>
      </c>
      <c r="E71" s="344" t="e">
        <f>'电阻 '!#REF!</f>
        <v>#REF!</v>
      </c>
      <c r="F71" s="344" t="e">
        <f>'电阻 '!#REF!</f>
        <v>#REF!</v>
      </c>
      <c r="G71" s="344" t="e">
        <f>'电阻 '!#REF!</f>
        <v>#REF!</v>
      </c>
      <c r="H71" s="344" t="e">
        <f>'电阻 '!#REF!</f>
        <v>#REF!</v>
      </c>
    </row>
    <row r="72" s="238" customFormat="1" spans="1:8">
      <c r="A72" s="342">
        <v>70</v>
      </c>
      <c r="B72" s="345" t="e">
        <f>CONCATENATE('电阻 '!#REF!,"/",'电阻 '!#REF!)</f>
        <v>#REF!</v>
      </c>
      <c r="C72" s="344" t="e">
        <f>'电阻 '!#REF!</f>
        <v>#REF!</v>
      </c>
      <c r="D72" s="344" t="e">
        <f>'电阻 '!#REF!</f>
        <v>#REF!</v>
      </c>
      <c r="E72" s="344" t="e">
        <f>'电阻 '!#REF!</f>
        <v>#REF!</v>
      </c>
      <c r="F72" s="344" t="e">
        <f>'电阻 '!#REF!</f>
        <v>#REF!</v>
      </c>
      <c r="G72" s="344" t="e">
        <f>'电阻 '!#REF!</f>
        <v>#REF!</v>
      </c>
      <c r="H72" s="344" t="e">
        <f>'电阻 '!#REF!</f>
        <v>#REF!</v>
      </c>
    </row>
    <row r="73" s="238" customFormat="1" spans="1:8">
      <c r="A73" s="342">
        <v>71</v>
      </c>
      <c r="B73" s="345" t="e">
        <f>CONCATENATE('电阻 '!#REF!,"/",'电阻 '!#REF!)</f>
        <v>#REF!</v>
      </c>
      <c r="C73" s="344" t="e">
        <f>'电阻 '!#REF!</f>
        <v>#REF!</v>
      </c>
      <c r="D73" s="344" t="e">
        <f>'电阻 '!#REF!</f>
        <v>#REF!</v>
      </c>
      <c r="E73" s="344" t="e">
        <f>'电阻 '!#REF!</f>
        <v>#REF!</v>
      </c>
      <c r="F73" s="344" t="e">
        <f>'电阻 '!#REF!</f>
        <v>#REF!</v>
      </c>
      <c r="G73" s="344" t="e">
        <f>'电阻 '!#REF!</f>
        <v>#REF!</v>
      </c>
      <c r="H73" s="344" t="e">
        <f>'电阻 '!#REF!</f>
        <v>#REF!</v>
      </c>
    </row>
    <row r="74" s="238" customFormat="1" spans="1:8">
      <c r="A74" s="342">
        <v>72</v>
      </c>
      <c r="B74" s="345" t="e">
        <f>CONCATENATE('电阻 '!#REF!,"/",'电阻 '!#REF!)</f>
        <v>#REF!</v>
      </c>
      <c r="C74" s="344" t="e">
        <f>'电阻 '!#REF!</f>
        <v>#REF!</v>
      </c>
      <c r="D74" s="344" t="e">
        <f>'电阻 '!#REF!</f>
        <v>#REF!</v>
      </c>
      <c r="E74" s="344" t="e">
        <f>'电阻 '!#REF!</f>
        <v>#REF!</v>
      </c>
      <c r="F74" s="344" t="e">
        <f>'电阻 '!#REF!</f>
        <v>#REF!</v>
      </c>
      <c r="G74" s="344" t="e">
        <f>'电阻 '!#REF!</f>
        <v>#REF!</v>
      </c>
      <c r="H74" s="344" t="e">
        <f>'电阻 '!#REF!</f>
        <v>#REF!</v>
      </c>
    </row>
    <row r="75" s="238" customFormat="1" spans="1:8">
      <c r="A75" s="342">
        <v>73</v>
      </c>
      <c r="B75" s="345" t="e">
        <f>CONCATENATE('电阻 '!#REF!,"/",'电阻 '!#REF!)</f>
        <v>#REF!</v>
      </c>
      <c r="C75" s="344" t="e">
        <f>'电阻 '!#REF!</f>
        <v>#REF!</v>
      </c>
      <c r="D75" s="344" t="e">
        <f>'电阻 '!#REF!</f>
        <v>#REF!</v>
      </c>
      <c r="E75" s="344" t="e">
        <f>'电阻 '!#REF!</f>
        <v>#REF!</v>
      </c>
      <c r="F75" s="344" t="e">
        <f>'电阻 '!#REF!</f>
        <v>#REF!</v>
      </c>
      <c r="G75" s="344" t="e">
        <f>'电阻 '!#REF!</f>
        <v>#REF!</v>
      </c>
      <c r="H75" s="344" t="e">
        <f>'电阻 '!#REF!</f>
        <v>#REF!</v>
      </c>
    </row>
    <row r="76" s="238" customFormat="1" spans="1:8">
      <c r="A76" s="342">
        <v>74</v>
      </c>
      <c r="B76" s="345" t="e">
        <f>CONCATENATE('电阻 '!#REF!,"/",'电阻 '!#REF!)</f>
        <v>#REF!</v>
      </c>
      <c r="C76" s="344" t="e">
        <f>'电阻 '!#REF!</f>
        <v>#REF!</v>
      </c>
      <c r="D76" s="344" t="e">
        <f>'电阻 '!#REF!</f>
        <v>#REF!</v>
      </c>
      <c r="E76" s="344" t="e">
        <f>'电阻 '!#REF!</f>
        <v>#REF!</v>
      </c>
      <c r="F76" s="344" t="e">
        <f>'电阻 '!#REF!</f>
        <v>#REF!</v>
      </c>
      <c r="G76" s="344" t="e">
        <f>'电阻 '!#REF!</f>
        <v>#REF!</v>
      </c>
      <c r="H76" s="344" t="e">
        <f>'电阻 '!#REF!</f>
        <v>#REF!</v>
      </c>
    </row>
    <row r="77" s="238" customFormat="1" spans="1:8">
      <c r="A77" s="342">
        <v>75</v>
      </c>
      <c r="B77" s="345" t="e">
        <f>CONCATENATE('电阻 '!#REF!,"/",'电阻 '!#REF!)</f>
        <v>#REF!</v>
      </c>
      <c r="C77" s="344" t="e">
        <f>'电阻 '!#REF!</f>
        <v>#REF!</v>
      </c>
      <c r="D77" s="344" t="e">
        <f>'电阻 '!#REF!</f>
        <v>#REF!</v>
      </c>
      <c r="E77" s="344" t="e">
        <f>'电阻 '!#REF!</f>
        <v>#REF!</v>
      </c>
      <c r="F77" s="344" t="e">
        <f>'电阻 '!#REF!</f>
        <v>#REF!</v>
      </c>
      <c r="G77" s="344" t="e">
        <f>'电阻 '!#REF!</f>
        <v>#REF!</v>
      </c>
      <c r="H77" s="344" t="e">
        <f>'电阻 '!#REF!</f>
        <v>#REF!</v>
      </c>
    </row>
    <row r="78" s="238" customFormat="1" spans="1:8">
      <c r="A78" s="342">
        <v>76</v>
      </c>
      <c r="B78" s="345" t="e">
        <f>CONCATENATE('电阻 '!#REF!,"/",'电阻 '!#REF!)</f>
        <v>#REF!</v>
      </c>
      <c r="C78" s="344" t="e">
        <f>'电阻 '!#REF!</f>
        <v>#REF!</v>
      </c>
      <c r="D78" s="344" t="e">
        <f>'电阻 '!#REF!</f>
        <v>#REF!</v>
      </c>
      <c r="E78" s="344" t="e">
        <f>'电阻 '!#REF!</f>
        <v>#REF!</v>
      </c>
      <c r="F78" s="344" t="e">
        <f>'电阻 '!#REF!</f>
        <v>#REF!</v>
      </c>
      <c r="G78" s="344" t="e">
        <f>'电阻 '!#REF!</f>
        <v>#REF!</v>
      </c>
      <c r="H78" s="344" t="e">
        <f>'电阻 '!#REF!</f>
        <v>#REF!</v>
      </c>
    </row>
    <row r="79" s="238" customFormat="1" spans="1:8">
      <c r="A79" s="342">
        <v>77</v>
      </c>
      <c r="B79" s="345" t="e">
        <f>CONCATENATE('电阻 '!#REF!,"/",'电阻 '!#REF!)</f>
        <v>#REF!</v>
      </c>
      <c r="C79" s="344" t="e">
        <f>'电阻 '!#REF!</f>
        <v>#REF!</v>
      </c>
      <c r="D79" s="344" t="e">
        <f>'电阻 '!#REF!</f>
        <v>#REF!</v>
      </c>
      <c r="E79" s="344" t="e">
        <f>'电阻 '!#REF!</f>
        <v>#REF!</v>
      </c>
      <c r="F79" s="344" t="e">
        <f>'电阻 '!#REF!</f>
        <v>#REF!</v>
      </c>
      <c r="G79" s="344" t="e">
        <f>'电阻 '!#REF!</f>
        <v>#REF!</v>
      </c>
      <c r="H79" s="344" t="e">
        <f>'电阻 '!#REF!</f>
        <v>#REF!</v>
      </c>
    </row>
    <row r="80" s="238" customFormat="1" spans="1:8">
      <c r="A80" s="342">
        <v>78</v>
      </c>
      <c r="B80" s="345" t="e">
        <f>CONCATENATE('电阻 '!#REF!,"/",'电阻 '!#REF!)</f>
        <v>#REF!</v>
      </c>
      <c r="C80" s="344" t="e">
        <f>'电阻 '!#REF!</f>
        <v>#REF!</v>
      </c>
      <c r="D80" s="344" t="e">
        <f>'电阻 '!#REF!</f>
        <v>#REF!</v>
      </c>
      <c r="E80" s="344" t="e">
        <f>'电阻 '!#REF!</f>
        <v>#REF!</v>
      </c>
      <c r="F80" s="344" t="e">
        <f>'电阻 '!#REF!</f>
        <v>#REF!</v>
      </c>
      <c r="G80" s="344" t="e">
        <f>'电阻 '!#REF!</f>
        <v>#REF!</v>
      </c>
      <c r="H80" s="344" t="e">
        <f>'电阻 '!#REF!</f>
        <v>#REF!</v>
      </c>
    </row>
    <row r="81" s="238" customFormat="1" spans="1:8">
      <c r="A81" s="342">
        <v>79</v>
      </c>
      <c r="B81" s="345" t="e">
        <f>CONCATENATE('电阻 '!#REF!,"/",'电阻 '!#REF!)</f>
        <v>#REF!</v>
      </c>
      <c r="C81" s="344" t="e">
        <f>'电阻 '!#REF!</f>
        <v>#REF!</v>
      </c>
      <c r="D81" s="344" t="e">
        <f>'电阻 '!#REF!</f>
        <v>#REF!</v>
      </c>
      <c r="E81" s="344" t="e">
        <f>'电阻 '!#REF!</f>
        <v>#REF!</v>
      </c>
      <c r="F81" s="344" t="e">
        <f>'电阻 '!#REF!</f>
        <v>#REF!</v>
      </c>
      <c r="G81" s="344" t="e">
        <f>'电阻 '!#REF!</f>
        <v>#REF!</v>
      </c>
      <c r="H81" s="344" t="e">
        <f>'电阻 '!#REF!</f>
        <v>#REF!</v>
      </c>
    </row>
    <row r="82" s="238" customFormat="1" spans="1:8">
      <c r="A82" s="342">
        <v>80</v>
      </c>
      <c r="B82" s="345" t="e">
        <f>CONCATENATE('电阻 '!#REF!,"/",'电阻 '!#REF!)</f>
        <v>#REF!</v>
      </c>
      <c r="C82" s="344" t="e">
        <f>'电阻 '!#REF!</f>
        <v>#REF!</v>
      </c>
      <c r="D82" s="344" t="e">
        <f>'电阻 '!#REF!</f>
        <v>#REF!</v>
      </c>
      <c r="E82" s="344" t="e">
        <f>'电阻 '!#REF!</f>
        <v>#REF!</v>
      </c>
      <c r="F82" s="344" t="e">
        <f>'电阻 '!#REF!</f>
        <v>#REF!</v>
      </c>
      <c r="G82" s="344" t="e">
        <f>'电阻 '!#REF!</f>
        <v>#REF!</v>
      </c>
      <c r="H82" s="344" t="e">
        <f>'电阻 '!#REF!</f>
        <v>#REF!</v>
      </c>
    </row>
    <row r="83" s="238" customFormat="1" spans="1:8">
      <c r="A83" s="342">
        <v>81</v>
      </c>
      <c r="B83" s="345" t="e">
        <f>CONCATENATE('电阻 '!#REF!,"/",'电阻 '!#REF!)</f>
        <v>#REF!</v>
      </c>
      <c r="C83" s="344" t="e">
        <f>'电阻 '!#REF!</f>
        <v>#REF!</v>
      </c>
      <c r="D83" s="344" t="e">
        <f>'电阻 '!#REF!</f>
        <v>#REF!</v>
      </c>
      <c r="E83" s="344" t="e">
        <f>'电阻 '!#REF!</f>
        <v>#REF!</v>
      </c>
      <c r="F83" s="344" t="e">
        <f>'电阻 '!#REF!</f>
        <v>#REF!</v>
      </c>
      <c r="G83" s="344" t="e">
        <f>'电阻 '!#REF!</f>
        <v>#REF!</v>
      </c>
      <c r="H83" s="344" t="e">
        <f>'电阻 '!#REF!</f>
        <v>#REF!</v>
      </c>
    </row>
    <row r="84" s="238" customFormat="1" spans="1:8">
      <c r="A84" s="342">
        <v>82</v>
      </c>
      <c r="B84" s="345" t="e">
        <f>CONCATENATE('电阻 '!#REF!,"/",'电阻 '!#REF!)</f>
        <v>#REF!</v>
      </c>
      <c r="C84" s="344" t="e">
        <f>'电阻 '!#REF!</f>
        <v>#REF!</v>
      </c>
      <c r="D84" s="344" t="e">
        <f>'电阻 '!#REF!</f>
        <v>#REF!</v>
      </c>
      <c r="E84" s="344" t="e">
        <f>'电阻 '!#REF!</f>
        <v>#REF!</v>
      </c>
      <c r="F84" s="344" t="e">
        <f>'电阻 '!#REF!</f>
        <v>#REF!</v>
      </c>
      <c r="G84" s="344" t="e">
        <f>'电阻 '!#REF!</f>
        <v>#REF!</v>
      </c>
      <c r="H84" s="344" t="e">
        <f>'电阻 '!#REF!</f>
        <v>#REF!</v>
      </c>
    </row>
    <row r="85" s="238" customFormat="1" spans="1:8">
      <c r="A85" s="342">
        <v>83</v>
      </c>
      <c r="B85" s="345" t="e">
        <f>CONCATENATE('电阻 '!#REF!,"/",'电阻 '!#REF!)</f>
        <v>#REF!</v>
      </c>
      <c r="C85" s="344" t="e">
        <f>'电阻 '!#REF!</f>
        <v>#REF!</v>
      </c>
      <c r="D85" s="344" t="e">
        <f>'电阻 '!#REF!</f>
        <v>#REF!</v>
      </c>
      <c r="E85" s="344" t="e">
        <f>'电阻 '!#REF!</f>
        <v>#REF!</v>
      </c>
      <c r="F85" s="344" t="e">
        <f>'电阻 '!#REF!</f>
        <v>#REF!</v>
      </c>
      <c r="G85" s="344" t="e">
        <f>'电阻 '!#REF!</f>
        <v>#REF!</v>
      </c>
      <c r="H85" s="344" t="e">
        <f>'电阻 '!#REF!</f>
        <v>#REF!</v>
      </c>
    </row>
    <row r="86" s="238" customFormat="1" spans="1:8">
      <c r="A86" s="342">
        <v>84</v>
      </c>
      <c r="B86" s="345" t="e">
        <f>CONCATENATE('电阻 '!#REF!,"/",'电阻 '!#REF!)</f>
        <v>#REF!</v>
      </c>
      <c r="C86" s="344" t="e">
        <f>'电阻 '!#REF!</f>
        <v>#REF!</v>
      </c>
      <c r="D86" s="344" t="e">
        <f>'电阻 '!#REF!</f>
        <v>#REF!</v>
      </c>
      <c r="E86" s="344" t="e">
        <f>'电阻 '!#REF!</f>
        <v>#REF!</v>
      </c>
      <c r="F86" s="344" t="e">
        <f>'电阻 '!#REF!</f>
        <v>#REF!</v>
      </c>
      <c r="G86" s="344" t="e">
        <f>'电阻 '!#REF!</f>
        <v>#REF!</v>
      </c>
      <c r="H86" s="344" t="e">
        <f>'电阻 '!#REF!</f>
        <v>#REF!</v>
      </c>
    </row>
    <row r="87" s="238" customFormat="1" spans="1:8">
      <c r="A87" s="342">
        <v>85</v>
      </c>
      <c r="B87" s="345" t="e">
        <f>CONCATENATE('电阻 '!#REF!,"/",'电阻 '!#REF!)</f>
        <v>#REF!</v>
      </c>
      <c r="C87" s="344" t="e">
        <f>'电阻 '!#REF!</f>
        <v>#REF!</v>
      </c>
      <c r="D87" s="344" t="e">
        <f>'电阻 '!#REF!</f>
        <v>#REF!</v>
      </c>
      <c r="E87" s="344" t="e">
        <f>'电阻 '!#REF!</f>
        <v>#REF!</v>
      </c>
      <c r="F87" s="344" t="e">
        <f>'电阻 '!#REF!</f>
        <v>#REF!</v>
      </c>
      <c r="G87" s="344" t="e">
        <f>'电阻 '!#REF!</f>
        <v>#REF!</v>
      </c>
      <c r="H87" s="344" t="e">
        <f>'电阻 '!#REF!</f>
        <v>#REF!</v>
      </c>
    </row>
    <row r="88" s="238" customFormat="1" spans="1:8">
      <c r="A88" s="342">
        <v>86</v>
      </c>
      <c r="B88" s="345" t="e">
        <f>CONCATENATE('电阻 '!#REF!,"/",'电阻 '!#REF!)</f>
        <v>#REF!</v>
      </c>
      <c r="C88" s="344" t="e">
        <f>'电阻 '!#REF!</f>
        <v>#REF!</v>
      </c>
      <c r="D88" s="344" t="e">
        <f>'电阻 '!#REF!</f>
        <v>#REF!</v>
      </c>
      <c r="E88" s="344" t="e">
        <f>'电阻 '!#REF!</f>
        <v>#REF!</v>
      </c>
      <c r="F88" s="344" t="e">
        <f>'电阻 '!#REF!</f>
        <v>#REF!</v>
      </c>
      <c r="G88" s="344" t="e">
        <f>'电阻 '!#REF!</f>
        <v>#REF!</v>
      </c>
      <c r="H88" s="344" t="e">
        <f>'电阻 '!#REF!</f>
        <v>#REF!</v>
      </c>
    </row>
    <row r="89" s="238" customFormat="1" spans="1:8">
      <c r="A89" s="342">
        <v>87</v>
      </c>
      <c r="B89" s="345" t="e">
        <f>CONCATENATE('电阻 '!#REF!,"/",'电阻 '!#REF!)</f>
        <v>#REF!</v>
      </c>
      <c r="C89" s="344" t="e">
        <f>'电阻 '!#REF!</f>
        <v>#REF!</v>
      </c>
      <c r="D89" s="344" t="e">
        <f>'电阻 '!#REF!</f>
        <v>#REF!</v>
      </c>
      <c r="E89" s="344" t="e">
        <f>'电阻 '!#REF!</f>
        <v>#REF!</v>
      </c>
      <c r="F89" s="344" t="e">
        <f>'电阻 '!#REF!</f>
        <v>#REF!</v>
      </c>
      <c r="G89" s="344" t="e">
        <f>'电阻 '!#REF!</f>
        <v>#REF!</v>
      </c>
      <c r="H89" s="344" t="e">
        <f>'电阻 '!#REF!</f>
        <v>#REF!</v>
      </c>
    </row>
    <row r="90" s="238" customFormat="1" spans="1:8">
      <c r="A90" s="342">
        <v>88</v>
      </c>
      <c r="B90" s="345" t="e">
        <f>CONCATENATE('电阻 '!#REF!,"/",'电阻 '!#REF!)</f>
        <v>#REF!</v>
      </c>
      <c r="C90" s="344" t="e">
        <f>'电阻 '!#REF!</f>
        <v>#REF!</v>
      </c>
      <c r="D90" s="344" t="e">
        <f>'电阻 '!#REF!</f>
        <v>#REF!</v>
      </c>
      <c r="E90" s="344" t="e">
        <f>'电阻 '!#REF!</f>
        <v>#REF!</v>
      </c>
      <c r="F90" s="344" t="e">
        <f>'电阻 '!#REF!</f>
        <v>#REF!</v>
      </c>
      <c r="G90" s="344" t="e">
        <f>'电阻 '!#REF!</f>
        <v>#REF!</v>
      </c>
      <c r="H90" s="344" t="e">
        <f>'电阻 '!#REF!</f>
        <v>#REF!</v>
      </c>
    </row>
    <row r="91" s="238" customFormat="1" spans="1:8">
      <c r="A91" s="342">
        <v>89</v>
      </c>
      <c r="B91" s="345" t="e">
        <f>CONCATENATE('电阻 '!#REF!,"/",'电阻 '!#REF!)</f>
        <v>#REF!</v>
      </c>
      <c r="C91" s="344" t="e">
        <f>'电阻 '!#REF!</f>
        <v>#REF!</v>
      </c>
      <c r="D91" s="344" t="e">
        <f>'电阻 '!#REF!</f>
        <v>#REF!</v>
      </c>
      <c r="E91" s="344" t="e">
        <f>'电阻 '!#REF!</f>
        <v>#REF!</v>
      </c>
      <c r="F91" s="344" t="e">
        <f>'电阻 '!#REF!</f>
        <v>#REF!</v>
      </c>
      <c r="G91" s="344" t="e">
        <f>'电阻 '!#REF!</f>
        <v>#REF!</v>
      </c>
      <c r="H91" s="344" t="e">
        <f>'电阻 '!#REF!</f>
        <v>#REF!</v>
      </c>
    </row>
    <row r="92" s="238" customFormat="1" spans="1:8">
      <c r="A92" s="342">
        <v>90</v>
      </c>
      <c r="B92" s="345" t="e">
        <f>CONCATENATE('电阻 '!#REF!,"/",'电阻 '!#REF!)</f>
        <v>#REF!</v>
      </c>
      <c r="C92" s="344" t="e">
        <f>'电阻 '!#REF!</f>
        <v>#REF!</v>
      </c>
      <c r="D92" s="344" t="e">
        <f>'电阻 '!#REF!</f>
        <v>#REF!</v>
      </c>
      <c r="E92" s="344" t="e">
        <f>'电阻 '!#REF!</f>
        <v>#REF!</v>
      </c>
      <c r="F92" s="344" t="e">
        <f>'电阻 '!#REF!</f>
        <v>#REF!</v>
      </c>
      <c r="G92" s="344" t="e">
        <f>'电阻 '!#REF!</f>
        <v>#REF!</v>
      </c>
      <c r="H92" s="344" t="e">
        <f>'电阻 '!#REF!</f>
        <v>#REF!</v>
      </c>
    </row>
    <row r="93" s="238" customFormat="1" spans="1:8">
      <c r="A93" s="342">
        <v>91</v>
      </c>
      <c r="B93" s="345" t="e">
        <f>CONCATENATE('电阻 '!#REF!,"/",'电阻 '!#REF!)</f>
        <v>#REF!</v>
      </c>
      <c r="C93" s="344" t="e">
        <f>'电阻 '!#REF!</f>
        <v>#REF!</v>
      </c>
      <c r="D93" s="344" t="e">
        <f>'电阻 '!#REF!</f>
        <v>#REF!</v>
      </c>
      <c r="E93" s="344" t="e">
        <f>'电阻 '!#REF!</f>
        <v>#REF!</v>
      </c>
      <c r="F93" s="344" t="e">
        <f>'电阻 '!#REF!</f>
        <v>#REF!</v>
      </c>
      <c r="G93" s="344" t="e">
        <f>'电阻 '!#REF!</f>
        <v>#REF!</v>
      </c>
      <c r="H93" s="344" t="e">
        <f>'电阻 '!#REF!</f>
        <v>#REF!</v>
      </c>
    </row>
    <row r="94" s="238" customFormat="1" spans="1:8">
      <c r="A94" s="342">
        <v>92</v>
      </c>
      <c r="B94" s="345" t="e">
        <f>CONCATENATE('电阻 '!#REF!,"/",'电阻 '!#REF!)</f>
        <v>#REF!</v>
      </c>
      <c r="C94" s="344" t="e">
        <f>'电阻 '!#REF!</f>
        <v>#REF!</v>
      </c>
      <c r="D94" s="344" t="e">
        <f>'电阻 '!#REF!</f>
        <v>#REF!</v>
      </c>
      <c r="E94" s="344" t="e">
        <f>'电阻 '!#REF!</f>
        <v>#REF!</v>
      </c>
      <c r="F94" s="344" t="e">
        <f>'电阻 '!#REF!</f>
        <v>#REF!</v>
      </c>
      <c r="G94" s="344" t="e">
        <f>'电阻 '!#REF!</f>
        <v>#REF!</v>
      </c>
      <c r="H94" s="344" t="e">
        <f>'电阻 '!#REF!</f>
        <v>#REF!</v>
      </c>
    </row>
    <row r="95" s="238" customFormat="1" spans="1:8">
      <c r="A95" s="342">
        <v>93</v>
      </c>
      <c r="B95" s="345" t="e">
        <f>CONCATENATE('电阻 '!#REF!,"/",'电阻 '!#REF!)</f>
        <v>#REF!</v>
      </c>
      <c r="C95" s="344" t="e">
        <f>'电阻 '!#REF!</f>
        <v>#REF!</v>
      </c>
      <c r="D95" s="344" t="e">
        <f>'电阻 '!#REF!</f>
        <v>#REF!</v>
      </c>
      <c r="E95" s="344" t="e">
        <f>'电阻 '!#REF!</f>
        <v>#REF!</v>
      </c>
      <c r="F95" s="344" t="e">
        <f>'电阻 '!#REF!</f>
        <v>#REF!</v>
      </c>
      <c r="G95" s="344" t="e">
        <f>'电阻 '!#REF!</f>
        <v>#REF!</v>
      </c>
      <c r="H95" s="344" t="e">
        <f>'电阻 '!#REF!</f>
        <v>#REF!</v>
      </c>
    </row>
    <row r="96" s="238" customFormat="1" spans="1:8">
      <c r="A96" s="342">
        <v>94</v>
      </c>
      <c r="B96" s="345" t="e">
        <f>CONCATENATE('电阻 '!#REF!,"/",'电阻 '!#REF!)</f>
        <v>#REF!</v>
      </c>
      <c r="C96" s="344" t="e">
        <f>'电阻 '!#REF!</f>
        <v>#REF!</v>
      </c>
      <c r="D96" s="344" t="e">
        <f>'电阻 '!#REF!</f>
        <v>#REF!</v>
      </c>
      <c r="E96" s="344" t="e">
        <f>'电阻 '!#REF!</f>
        <v>#REF!</v>
      </c>
      <c r="F96" s="344" t="e">
        <f>'电阻 '!#REF!</f>
        <v>#REF!</v>
      </c>
      <c r="G96" s="344" t="e">
        <f>'电阻 '!#REF!</f>
        <v>#REF!</v>
      </c>
      <c r="H96" s="344" t="e">
        <f>'电阻 '!#REF!</f>
        <v>#REF!</v>
      </c>
    </row>
    <row r="97" s="238" customFormat="1" spans="1:8">
      <c r="A97" s="342">
        <v>95</v>
      </c>
      <c r="B97" s="345" t="e">
        <f>CONCATENATE('电阻 '!#REF!,"/",'电阻 '!#REF!)</f>
        <v>#REF!</v>
      </c>
      <c r="C97" s="344" t="e">
        <f>'电阻 '!#REF!</f>
        <v>#REF!</v>
      </c>
      <c r="D97" s="344" t="e">
        <f>'电阻 '!#REF!</f>
        <v>#REF!</v>
      </c>
      <c r="E97" s="344" t="e">
        <f>'电阻 '!#REF!</f>
        <v>#REF!</v>
      </c>
      <c r="F97" s="344" t="e">
        <f>'电阻 '!#REF!</f>
        <v>#REF!</v>
      </c>
      <c r="G97" s="344" t="e">
        <f>'电阻 '!#REF!</f>
        <v>#REF!</v>
      </c>
      <c r="H97" s="344" t="e">
        <f>'电阻 '!#REF!</f>
        <v>#REF!</v>
      </c>
    </row>
    <row r="98" s="238" customFormat="1" spans="1:8">
      <c r="A98" s="342">
        <v>96</v>
      </c>
      <c r="B98" s="345" t="e">
        <f>CONCATENATE('电阻 '!#REF!,"/",'电阻 '!#REF!)</f>
        <v>#REF!</v>
      </c>
      <c r="C98" s="344" t="e">
        <f>'电阻 '!#REF!</f>
        <v>#REF!</v>
      </c>
      <c r="D98" s="344" t="e">
        <f>'电阻 '!#REF!</f>
        <v>#REF!</v>
      </c>
      <c r="E98" s="344" t="e">
        <f>'电阻 '!#REF!</f>
        <v>#REF!</v>
      </c>
      <c r="F98" s="344" t="e">
        <f>'电阻 '!#REF!</f>
        <v>#REF!</v>
      </c>
      <c r="G98" s="344" t="e">
        <f>'电阻 '!#REF!</f>
        <v>#REF!</v>
      </c>
      <c r="H98" s="344" t="e">
        <f>'电阻 '!#REF!</f>
        <v>#REF!</v>
      </c>
    </row>
    <row r="99" s="238" customFormat="1" spans="1:8">
      <c r="A99" s="342">
        <v>97</v>
      </c>
      <c r="B99" s="345" t="e">
        <f>CONCATENATE('电阻 '!#REF!,"/",'电阻 '!#REF!)</f>
        <v>#REF!</v>
      </c>
      <c r="C99" s="344" t="e">
        <f>'电阻 '!#REF!</f>
        <v>#REF!</v>
      </c>
      <c r="D99" s="344" t="e">
        <f>'电阻 '!#REF!</f>
        <v>#REF!</v>
      </c>
      <c r="E99" s="344" t="e">
        <f>'电阻 '!#REF!</f>
        <v>#REF!</v>
      </c>
      <c r="F99" s="344" t="e">
        <f>'电阻 '!#REF!</f>
        <v>#REF!</v>
      </c>
      <c r="G99" s="344" t="e">
        <f>'电阻 '!#REF!</f>
        <v>#REF!</v>
      </c>
      <c r="H99" s="344" t="e">
        <f>'电阻 '!#REF!</f>
        <v>#REF!</v>
      </c>
    </row>
    <row r="100" s="238" customFormat="1" spans="1:8">
      <c r="A100" s="342">
        <v>98</v>
      </c>
      <c r="B100" s="345" t="e">
        <f>CONCATENATE('电阻 '!#REF!,"/",'电阻 '!#REF!)</f>
        <v>#REF!</v>
      </c>
      <c r="C100" s="344" t="e">
        <f>'电阻 '!#REF!</f>
        <v>#REF!</v>
      </c>
      <c r="D100" s="344" t="e">
        <f>'电阻 '!#REF!</f>
        <v>#REF!</v>
      </c>
      <c r="E100" s="344" t="e">
        <f>'电阻 '!#REF!</f>
        <v>#REF!</v>
      </c>
      <c r="F100" s="344" t="e">
        <f>'电阻 '!#REF!</f>
        <v>#REF!</v>
      </c>
      <c r="G100" s="344" t="e">
        <f>'电阻 '!#REF!</f>
        <v>#REF!</v>
      </c>
      <c r="H100" s="344" t="e">
        <f>'电阻 '!#REF!</f>
        <v>#REF!</v>
      </c>
    </row>
    <row r="101" s="238" customFormat="1" spans="1:8">
      <c r="A101" s="342">
        <v>99</v>
      </c>
      <c r="B101" s="345" t="e">
        <f>CONCATENATE('电阻 '!#REF!,"/",'电阻 '!#REF!)</f>
        <v>#REF!</v>
      </c>
      <c r="C101" s="344" t="e">
        <f>'电阻 '!#REF!</f>
        <v>#REF!</v>
      </c>
      <c r="D101" s="344" t="e">
        <f>'电阻 '!#REF!</f>
        <v>#REF!</v>
      </c>
      <c r="E101" s="344" t="e">
        <f>'电阻 '!#REF!</f>
        <v>#REF!</v>
      </c>
      <c r="F101" s="344" t="e">
        <f>'电阻 '!#REF!</f>
        <v>#REF!</v>
      </c>
      <c r="G101" s="344" t="e">
        <f>'电阻 '!#REF!</f>
        <v>#REF!</v>
      </c>
      <c r="H101" s="344" t="e">
        <f>'电阻 '!#REF!</f>
        <v>#REF!</v>
      </c>
    </row>
    <row r="102" s="238" customFormat="1" spans="1:8">
      <c r="A102" s="342">
        <v>100</v>
      </c>
      <c r="B102" s="345" t="e">
        <f>CONCATENATE('电阻 '!#REF!,"/",'电阻 '!#REF!)</f>
        <v>#REF!</v>
      </c>
      <c r="C102" s="344" t="e">
        <f>'电阻 '!#REF!</f>
        <v>#REF!</v>
      </c>
      <c r="D102" s="344" t="e">
        <f>'电阻 '!#REF!</f>
        <v>#REF!</v>
      </c>
      <c r="E102" s="344" t="e">
        <f>'电阻 '!#REF!</f>
        <v>#REF!</v>
      </c>
      <c r="F102" s="344" t="e">
        <f>'电阻 '!#REF!</f>
        <v>#REF!</v>
      </c>
      <c r="G102" s="344" t="e">
        <f>'电阻 '!#REF!</f>
        <v>#REF!</v>
      </c>
      <c r="H102" s="344" t="e">
        <f>'电阻 '!#REF!</f>
        <v>#REF!</v>
      </c>
    </row>
    <row r="103" s="238" customFormat="1" spans="1:8">
      <c r="A103" s="342">
        <v>101</v>
      </c>
      <c r="B103" s="345" t="e">
        <f>CONCATENATE('电阻 '!#REF!,"/",'电阻 '!#REF!)</f>
        <v>#REF!</v>
      </c>
      <c r="C103" s="344" t="e">
        <f>'电阻 '!#REF!</f>
        <v>#REF!</v>
      </c>
      <c r="D103" s="344" t="e">
        <f>'电阻 '!#REF!</f>
        <v>#REF!</v>
      </c>
      <c r="E103" s="344" t="e">
        <f>'电阻 '!#REF!</f>
        <v>#REF!</v>
      </c>
      <c r="F103" s="344" t="e">
        <f>'电阻 '!#REF!</f>
        <v>#REF!</v>
      </c>
      <c r="G103" s="344" t="e">
        <f>'电阻 '!#REF!</f>
        <v>#REF!</v>
      </c>
      <c r="H103" s="344" t="e">
        <f>'电阻 '!#REF!</f>
        <v>#REF!</v>
      </c>
    </row>
    <row r="104" s="238" customFormat="1" spans="1:8">
      <c r="A104" s="342">
        <v>102</v>
      </c>
      <c r="B104" s="345" t="e">
        <f>CONCATENATE('电阻 '!#REF!,"/",'电阻 '!#REF!)</f>
        <v>#REF!</v>
      </c>
      <c r="C104" s="344" t="e">
        <f>'电阻 '!#REF!</f>
        <v>#REF!</v>
      </c>
      <c r="D104" s="344" t="e">
        <f>'电阻 '!#REF!</f>
        <v>#REF!</v>
      </c>
      <c r="E104" s="344" t="e">
        <f>'电阻 '!#REF!</f>
        <v>#REF!</v>
      </c>
      <c r="F104" s="344" t="e">
        <f>'电阻 '!#REF!</f>
        <v>#REF!</v>
      </c>
      <c r="G104" s="344" t="e">
        <f>'电阻 '!#REF!</f>
        <v>#REF!</v>
      </c>
      <c r="H104" s="344" t="e">
        <f>'电阻 '!#REF!</f>
        <v>#REF!</v>
      </c>
    </row>
    <row r="105" s="238" customFormat="1" spans="1:8">
      <c r="A105" s="342">
        <v>103</v>
      </c>
      <c r="B105" s="345" t="e">
        <f>CONCATENATE('电阻 '!#REF!,"/",'电阻 '!#REF!)</f>
        <v>#REF!</v>
      </c>
      <c r="C105" s="344" t="e">
        <f>'电阻 '!#REF!</f>
        <v>#REF!</v>
      </c>
      <c r="D105" s="344" t="e">
        <f>'电阻 '!#REF!</f>
        <v>#REF!</v>
      </c>
      <c r="E105" s="344" t="e">
        <f>'电阻 '!#REF!</f>
        <v>#REF!</v>
      </c>
      <c r="F105" s="344" t="e">
        <f>'电阻 '!#REF!</f>
        <v>#REF!</v>
      </c>
      <c r="G105" s="344" t="e">
        <f>'电阻 '!#REF!</f>
        <v>#REF!</v>
      </c>
      <c r="H105" s="344" t="e">
        <f>'电阻 '!#REF!</f>
        <v>#REF!</v>
      </c>
    </row>
    <row r="106" s="238" customFormat="1" spans="1:8">
      <c r="A106" s="342">
        <v>104</v>
      </c>
      <c r="B106" s="345" t="e">
        <f>CONCATENATE('电阻 '!#REF!,"/",'电阻 '!#REF!)</f>
        <v>#REF!</v>
      </c>
      <c r="C106" s="344" t="e">
        <f>'电阻 '!#REF!</f>
        <v>#REF!</v>
      </c>
      <c r="D106" s="344" t="e">
        <f>'电阻 '!#REF!</f>
        <v>#REF!</v>
      </c>
      <c r="E106" s="344" t="e">
        <f>'电阻 '!#REF!</f>
        <v>#REF!</v>
      </c>
      <c r="F106" s="344" t="e">
        <f>'电阻 '!#REF!</f>
        <v>#REF!</v>
      </c>
      <c r="G106" s="344" t="e">
        <f>'电阻 '!#REF!</f>
        <v>#REF!</v>
      </c>
      <c r="H106" s="344" t="e">
        <f>'电阻 '!#REF!</f>
        <v>#REF!</v>
      </c>
    </row>
    <row r="107" s="238" customFormat="1" spans="1:8">
      <c r="A107" s="342">
        <v>105</v>
      </c>
      <c r="B107" s="345" t="e">
        <f>CONCATENATE('电阻 '!#REF!,"/",'电阻 '!#REF!)</f>
        <v>#REF!</v>
      </c>
      <c r="C107" s="344" t="e">
        <f>'电阻 '!#REF!</f>
        <v>#REF!</v>
      </c>
      <c r="D107" s="344" t="e">
        <f>'电阻 '!#REF!</f>
        <v>#REF!</v>
      </c>
      <c r="E107" s="344" t="e">
        <f>'电阻 '!#REF!</f>
        <v>#REF!</v>
      </c>
      <c r="F107" s="344" t="e">
        <f>'电阻 '!#REF!</f>
        <v>#REF!</v>
      </c>
      <c r="G107" s="344" t="e">
        <f>'电阻 '!#REF!</f>
        <v>#REF!</v>
      </c>
      <c r="H107" s="344" t="e">
        <f>'电阻 '!#REF!</f>
        <v>#REF!</v>
      </c>
    </row>
    <row r="108" s="238" customFormat="1" spans="1:8">
      <c r="A108" s="342">
        <v>106</v>
      </c>
      <c r="B108" s="345" t="e">
        <f>CONCATENATE('电阻 '!#REF!,"/",'电阻 '!#REF!)</f>
        <v>#REF!</v>
      </c>
      <c r="C108" s="344" t="e">
        <f>'电阻 '!#REF!</f>
        <v>#REF!</v>
      </c>
      <c r="D108" s="344" t="e">
        <f>'电阻 '!#REF!</f>
        <v>#REF!</v>
      </c>
      <c r="E108" s="344" t="e">
        <f>'电阻 '!#REF!</f>
        <v>#REF!</v>
      </c>
      <c r="F108" s="344" t="e">
        <f>'电阻 '!#REF!</f>
        <v>#REF!</v>
      </c>
      <c r="G108" s="344" t="e">
        <f>'电阻 '!#REF!</f>
        <v>#REF!</v>
      </c>
      <c r="H108" s="344" t="e">
        <f>'电阻 '!#REF!</f>
        <v>#REF!</v>
      </c>
    </row>
    <row r="109" s="238" customFormat="1" spans="1:8">
      <c r="A109" s="342">
        <v>107</v>
      </c>
      <c r="B109" s="345" t="e">
        <f>CONCATENATE('电阻 '!#REF!,"/",'电阻 '!#REF!)</f>
        <v>#REF!</v>
      </c>
      <c r="C109" s="344" t="e">
        <f>'电阻 '!#REF!</f>
        <v>#REF!</v>
      </c>
      <c r="D109" s="344" t="e">
        <f>'电阻 '!#REF!</f>
        <v>#REF!</v>
      </c>
      <c r="E109" s="344" t="e">
        <f>'电阻 '!#REF!</f>
        <v>#REF!</v>
      </c>
      <c r="F109" s="344" t="e">
        <f>'电阻 '!#REF!</f>
        <v>#REF!</v>
      </c>
      <c r="G109" s="344" t="e">
        <f>'电阻 '!#REF!</f>
        <v>#REF!</v>
      </c>
      <c r="H109" s="344" t="e">
        <f>'电阻 '!#REF!</f>
        <v>#REF!</v>
      </c>
    </row>
    <row r="110" s="238" customFormat="1" spans="1:8">
      <c r="A110" s="342">
        <v>108</v>
      </c>
      <c r="B110" s="345" t="e">
        <f>CONCATENATE('电阻 '!#REF!,"/",'电阻 '!#REF!)</f>
        <v>#REF!</v>
      </c>
      <c r="C110" s="344" t="e">
        <f>'电阻 '!#REF!</f>
        <v>#REF!</v>
      </c>
      <c r="D110" s="344" t="e">
        <f>'电阻 '!#REF!</f>
        <v>#REF!</v>
      </c>
      <c r="E110" s="344" t="e">
        <f>'电阻 '!#REF!</f>
        <v>#REF!</v>
      </c>
      <c r="F110" s="344" t="e">
        <f>'电阻 '!#REF!</f>
        <v>#REF!</v>
      </c>
      <c r="G110" s="344" t="e">
        <f>'电阻 '!#REF!</f>
        <v>#REF!</v>
      </c>
      <c r="H110" s="344" t="e">
        <f>'电阻 '!#REF!</f>
        <v>#REF!</v>
      </c>
    </row>
    <row r="111" s="238" customFormat="1" spans="1:8">
      <c r="A111" s="342">
        <v>109</v>
      </c>
      <c r="B111" s="345" t="e">
        <f>CONCATENATE('电阻 '!#REF!,"/",'电阻 '!#REF!)</f>
        <v>#REF!</v>
      </c>
      <c r="C111" s="344" t="e">
        <f>'电阻 '!#REF!</f>
        <v>#REF!</v>
      </c>
      <c r="D111" s="344" t="e">
        <f>'电阻 '!#REF!</f>
        <v>#REF!</v>
      </c>
      <c r="E111" s="344" t="e">
        <f>'电阻 '!#REF!</f>
        <v>#REF!</v>
      </c>
      <c r="F111" s="344" t="e">
        <f>'电阻 '!#REF!</f>
        <v>#REF!</v>
      </c>
      <c r="G111" s="344" t="e">
        <f>'电阻 '!#REF!</f>
        <v>#REF!</v>
      </c>
      <c r="H111" s="344" t="e">
        <f>'电阻 '!#REF!</f>
        <v>#REF!</v>
      </c>
    </row>
    <row r="112" s="238" customFormat="1" spans="1:8">
      <c r="A112" s="342">
        <v>110</v>
      </c>
      <c r="B112" s="345" t="e">
        <f>CONCATENATE('电阻 '!#REF!,"/",'电阻 '!#REF!)</f>
        <v>#REF!</v>
      </c>
      <c r="C112" s="344" t="e">
        <f>'电阻 '!#REF!</f>
        <v>#REF!</v>
      </c>
      <c r="D112" s="344" t="e">
        <f>'电阻 '!#REF!</f>
        <v>#REF!</v>
      </c>
      <c r="E112" s="344" t="e">
        <f>'电阻 '!#REF!</f>
        <v>#REF!</v>
      </c>
      <c r="F112" s="344" t="e">
        <f>'电阻 '!#REF!</f>
        <v>#REF!</v>
      </c>
      <c r="G112" s="344" t="e">
        <f>'电阻 '!#REF!</f>
        <v>#REF!</v>
      </c>
      <c r="H112" s="344" t="e">
        <f>'电阻 '!#REF!</f>
        <v>#REF!</v>
      </c>
    </row>
    <row r="113" s="238" customFormat="1" spans="1:8">
      <c r="A113" s="342">
        <v>111</v>
      </c>
      <c r="B113" s="345" t="e">
        <f>CONCATENATE('电阻 '!#REF!,"/",'电阻 '!#REF!)</f>
        <v>#REF!</v>
      </c>
      <c r="C113" s="344" t="e">
        <f>'电阻 '!#REF!</f>
        <v>#REF!</v>
      </c>
      <c r="D113" s="344" t="e">
        <f>'电阻 '!#REF!</f>
        <v>#REF!</v>
      </c>
      <c r="E113" s="344" t="e">
        <f>'电阻 '!#REF!</f>
        <v>#REF!</v>
      </c>
      <c r="F113" s="344" t="e">
        <f>'电阻 '!#REF!</f>
        <v>#REF!</v>
      </c>
      <c r="G113" s="344" t="e">
        <f>'电阻 '!#REF!</f>
        <v>#REF!</v>
      </c>
      <c r="H113" s="344" t="e">
        <f>'电阻 '!#REF!</f>
        <v>#REF!</v>
      </c>
    </row>
    <row r="114" s="238" customFormat="1" spans="1:8">
      <c r="A114" s="342">
        <v>112</v>
      </c>
      <c r="B114" s="345" t="e">
        <f>CONCATENATE('电阻 '!#REF!,"/",'电阻 '!#REF!)</f>
        <v>#REF!</v>
      </c>
      <c r="C114" s="344" t="e">
        <f>'电阻 '!#REF!</f>
        <v>#REF!</v>
      </c>
      <c r="D114" s="344" t="e">
        <f>'电阻 '!#REF!</f>
        <v>#REF!</v>
      </c>
      <c r="E114" s="344" t="e">
        <f>'电阻 '!#REF!</f>
        <v>#REF!</v>
      </c>
      <c r="F114" s="344" t="e">
        <f>'电阻 '!#REF!</f>
        <v>#REF!</v>
      </c>
      <c r="G114" s="344" t="e">
        <f>'电阻 '!#REF!</f>
        <v>#REF!</v>
      </c>
      <c r="H114" s="344" t="e">
        <f>'电阻 '!#REF!</f>
        <v>#REF!</v>
      </c>
    </row>
    <row r="115" s="238" customFormat="1" spans="1:8">
      <c r="A115" s="342">
        <v>113</v>
      </c>
      <c r="B115" s="345" t="e">
        <f>CONCATENATE('电阻 '!#REF!,"/",'电阻 '!#REF!)</f>
        <v>#REF!</v>
      </c>
      <c r="C115" s="344" t="e">
        <f>'电阻 '!#REF!</f>
        <v>#REF!</v>
      </c>
      <c r="D115" s="344" t="e">
        <f>'电阻 '!#REF!</f>
        <v>#REF!</v>
      </c>
      <c r="E115" s="344" t="e">
        <f>'电阻 '!#REF!</f>
        <v>#REF!</v>
      </c>
      <c r="F115" s="344" t="e">
        <f>'电阻 '!#REF!</f>
        <v>#REF!</v>
      </c>
      <c r="G115" s="344" t="e">
        <f>'电阻 '!#REF!</f>
        <v>#REF!</v>
      </c>
      <c r="H115" s="344" t="e">
        <f>'电阻 '!#REF!</f>
        <v>#REF!</v>
      </c>
    </row>
    <row r="116" s="238" customFormat="1" spans="1:8">
      <c r="A116" s="342">
        <v>114</v>
      </c>
      <c r="B116" s="345" t="e">
        <f>CONCATENATE('电阻 '!#REF!,"/",'电阻 '!#REF!)</f>
        <v>#REF!</v>
      </c>
      <c r="C116" s="344" t="e">
        <f>'电阻 '!#REF!</f>
        <v>#REF!</v>
      </c>
      <c r="D116" s="344" t="e">
        <f>'电阻 '!#REF!</f>
        <v>#REF!</v>
      </c>
      <c r="E116" s="344" t="e">
        <f>'电阻 '!#REF!</f>
        <v>#REF!</v>
      </c>
      <c r="F116" s="344" t="e">
        <f>'电阻 '!#REF!</f>
        <v>#REF!</v>
      </c>
      <c r="G116" s="344" t="e">
        <f>'电阻 '!#REF!</f>
        <v>#REF!</v>
      </c>
      <c r="H116" s="344" t="e">
        <f>'电阻 '!#REF!</f>
        <v>#REF!</v>
      </c>
    </row>
    <row r="117" s="238" customFormat="1" spans="1:8">
      <c r="A117" s="342">
        <v>115</v>
      </c>
      <c r="B117" s="345" t="e">
        <f>CONCATENATE('电阻 '!#REF!,"/",'电阻 '!#REF!)</f>
        <v>#REF!</v>
      </c>
      <c r="C117" s="344" t="e">
        <f>'电阻 '!#REF!</f>
        <v>#REF!</v>
      </c>
      <c r="D117" s="344" t="e">
        <f>'电阻 '!#REF!</f>
        <v>#REF!</v>
      </c>
      <c r="E117" s="344" t="e">
        <f>'电阻 '!#REF!</f>
        <v>#REF!</v>
      </c>
      <c r="F117" s="344" t="e">
        <f>'电阻 '!#REF!</f>
        <v>#REF!</v>
      </c>
      <c r="G117" s="344" t="e">
        <f>'电阻 '!#REF!</f>
        <v>#REF!</v>
      </c>
      <c r="H117" s="344" t="e">
        <f>'电阻 '!#REF!</f>
        <v>#REF!</v>
      </c>
    </row>
    <row r="118" s="238" customFormat="1" spans="1:8">
      <c r="A118" s="342">
        <v>116</v>
      </c>
      <c r="B118" s="345" t="e">
        <f>CONCATENATE('电阻 '!#REF!,"/",'电阻 '!#REF!)</f>
        <v>#REF!</v>
      </c>
      <c r="C118" s="344" t="e">
        <f>'电阻 '!#REF!</f>
        <v>#REF!</v>
      </c>
      <c r="D118" s="344" t="e">
        <f>'电阻 '!#REF!</f>
        <v>#REF!</v>
      </c>
      <c r="E118" s="344" t="e">
        <f>'电阻 '!#REF!</f>
        <v>#REF!</v>
      </c>
      <c r="F118" s="344" t="e">
        <f>'电阻 '!#REF!</f>
        <v>#REF!</v>
      </c>
      <c r="G118" s="344" t="e">
        <f>'电阻 '!#REF!</f>
        <v>#REF!</v>
      </c>
      <c r="H118" s="344" t="e">
        <f>'电阻 '!#REF!</f>
        <v>#REF!</v>
      </c>
    </row>
    <row r="119" s="238" customFormat="1" spans="1:8">
      <c r="A119" s="342">
        <v>117</v>
      </c>
      <c r="B119" s="345" t="e">
        <f>CONCATENATE('电阻 '!#REF!,"/",'电阻 '!#REF!)</f>
        <v>#REF!</v>
      </c>
      <c r="C119" s="344" t="e">
        <f>'电阻 '!#REF!</f>
        <v>#REF!</v>
      </c>
      <c r="D119" s="344" t="e">
        <f>'电阻 '!#REF!</f>
        <v>#REF!</v>
      </c>
      <c r="E119" s="344" t="e">
        <f>'电阻 '!#REF!</f>
        <v>#REF!</v>
      </c>
      <c r="F119" s="344" t="e">
        <f>'电阻 '!#REF!</f>
        <v>#REF!</v>
      </c>
      <c r="G119" s="344" t="e">
        <f>'电阻 '!#REF!</f>
        <v>#REF!</v>
      </c>
      <c r="H119" s="344" t="e">
        <f>'电阻 '!#REF!</f>
        <v>#REF!</v>
      </c>
    </row>
    <row r="120" s="238" customFormat="1" spans="1:8">
      <c r="A120" s="342">
        <v>118</v>
      </c>
      <c r="B120" s="345" t="e">
        <f>CONCATENATE('电阻 '!#REF!,"/",'电阻 '!#REF!)</f>
        <v>#REF!</v>
      </c>
      <c r="C120" s="344" t="e">
        <f>'电阻 '!#REF!</f>
        <v>#REF!</v>
      </c>
      <c r="D120" s="344" t="e">
        <f>'电阻 '!#REF!</f>
        <v>#REF!</v>
      </c>
      <c r="E120" s="344" t="e">
        <f>'电阻 '!#REF!</f>
        <v>#REF!</v>
      </c>
      <c r="F120" s="344" t="e">
        <f>'电阻 '!#REF!</f>
        <v>#REF!</v>
      </c>
      <c r="G120" s="344" t="e">
        <f>'电阻 '!#REF!</f>
        <v>#REF!</v>
      </c>
      <c r="H120" s="344" t="e">
        <f>'电阻 '!#REF!</f>
        <v>#REF!</v>
      </c>
    </row>
    <row r="121" s="238" customFormat="1" spans="1:8">
      <c r="A121" s="342">
        <v>119</v>
      </c>
      <c r="B121" s="345" t="e">
        <f>CONCATENATE('电阻 '!#REF!,"/",'电阻 '!#REF!)</f>
        <v>#REF!</v>
      </c>
      <c r="C121" s="344" t="e">
        <f>'电阻 '!#REF!</f>
        <v>#REF!</v>
      </c>
      <c r="D121" s="344" t="e">
        <f>'电阻 '!#REF!</f>
        <v>#REF!</v>
      </c>
      <c r="E121" s="344" t="e">
        <f>'电阻 '!#REF!</f>
        <v>#REF!</v>
      </c>
      <c r="F121" s="344" t="e">
        <f>'电阻 '!#REF!</f>
        <v>#REF!</v>
      </c>
      <c r="G121" s="344" t="e">
        <f>'电阻 '!#REF!</f>
        <v>#REF!</v>
      </c>
      <c r="H121" s="344" t="e">
        <f>'电阻 '!#REF!</f>
        <v>#REF!</v>
      </c>
    </row>
    <row r="122" s="238" customFormat="1" spans="1:8">
      <c r="A122" s="342">
        <v>120</v>
      </c>
      <c r="B122" s="345" t="e">
        <f>CONCATENATE('电阻 '!#REF!,"/",'电阻 '!#REF!)</f>
        <v>#REF!</v>
      </c>
      <c r="C122" s="344" t="e">
        <f>'电阻 '!#REF!</f>
        <v>#REF!</v>
      </c>
      <c r="D122" s="344" t="e">
        <f>'电阻 '!#REF!</f>
        <v>#REF!</v>
      </c>
      <c r="E122" s="344" t="e">
        <f>'电阻 '!#REF!</f>
        <v>#REF!</v>
      </c>
      <c r="F122" s="344" t="e">
        <f>'电阻 '!#REF!</f>
        <v>#REF!</v>
      </c>
      <c r="G122" s="344" t="e">
        <f>'电阻 '!#REF!</f>
        <v>#REF!</v>
      </c>
      <c r="H122" s="344" t="e">
        <f>'电阻 '!#REF!</f>
        <v>#REF!</v>
      </c>
    </row>
    <row r="123" s="238" customFormat="1" spans="1:8">
      <c r="A123" s="342">
        <v>121</v>
      </c>
      <c r="B123" s="345" t="e">
        <f>CONCATENATE('电阻 '!#REF!,"/",'电阻 '!#REF!)</f>
        <v>#REF!</v>
      </c>
      <c r="C123" s="344" t="e">
        <f>'电阻 '!#REF!</f>
        <v>#REF!</v>
      </c>
      <c r="D123" s="344" t="e">
        <f>'电阻 '!#REF!</f>
        <v>#REF!</v>
      </c>
      <c r="E123" s="344" t="e">
        <f>'电阻 '!#REF!</f>
        <v>#REF!</v>
      </c>
      <c r="F123" s="344" t="e">
        <f>'电阻 '!#REF!</f>
        <v>#REF!</v>
      </c>
      <c r="G123" s="344" t="e">
        <f>'电阻 '!#REF!</f>
        <v>#REF!</v>
      </c>
      <c r="H123" s="344" t="e">
        <f>'电阻 '!#REF!</f>
        <v>#REF!</v>
      </c>
    </row>
    <row r="124" s="238" customFormat="1" spans="1:8">
      <c r="A124" s="342">
        <v>122</v>
      </c>
      <c r="B124" s="345" t="e">
        <f>CONCATENATE('电阻 '!#REF!,"/",'电阻 '!#REF!)</f>
        <v>#REF!</v>
      </c>
      <c r="C124" s="344" t="e">
        <f>'电阻 '!#REF!</f>
        <v>#REF!</v>
      </c>
      <c r="D124" s="344" t="e">
        <f>'电阻 '!#REF!</f>
        <v>#REF!</v>
      </c>
      <c r="E124" s="344" t="e">
        <f>'电阻 '!#REF!</f>
        <v>#REF!</v>
      </c>
      <c r="F124" s="344" t="e">
        <f>'电阻 '!#REF!</f>
        <v>#REF!</v>
      </c>
      <c r="G124" s="344" t="e">
        <f>'电阻 '!#REF!</f>
        <v>#REF!</v>
      </c>
      <c r="H124" s="344" t="e">
        <f>'电阻 '!#REF!</f>
        <v>#REF!</v>
      </c>
    </row>
    <row r="125" s="238" customFormat="1" spans="1:8">
      <c r="A125" s="342">
        <v>123</v>
      </c>
      <c r="B125" s="345" t="e">
        <f>CONCATENATE('电阻 '!#REF!,"/",'电阻 '!#REF!)</f>
        <v>#REF!</v>
      </c>
      <c r="C125" s="344" t="e">
        <f>'电阻 '!#REF!</f>
        <v>#REF!</v>
      </c>
      <c r="D125" s="344" t="e">
        <f>'电阻 '!#REF!</f>
        <v>#REF!</v>
      </c>
      <c r="E125" s="344" t="e">
        <f>'电阻 '!#REF!</f>
        <v>#REF!</v>
      </c>
      <c r="F125" s="344" t="e">
        <f>'电阻 '!#REF!</f>
        <v>#REF!</v>
      </c>
      <c r="G125" s="344" t="e">
        <f>'电阻 '!#REF!</f>
        <v>#REF!</v>
      </c>
      <c r="H125" s="344" t="e">
        <f>'电阻 '!#REF!</f>
        <v>#REF!</v>
      </c>
    </row>
    <row r="126" s="238" customFormat="1" spans="1:8">
      <c r="A126" s="342">
        <v>124</v>
      </c>
      <c r="B126" s="345" t="e">
        <f>CONCATENATE('电阻 '!#REF!,"/",'电阻 '!#REF!)</f>
        <v>#REF!</v>
      </c>
      <c r="C126" s="344" t="e">
        <f>'电阻 '!#REF!</f>
        <v>#REF!</v>
      </c>
      <c r="D126" s="344" t="e">
        <f>'电阻 '!#REF!</f>
        <v>#REF!</v>
      </c>
      <c r="E126" s="344" t="e">
        <f>'电阻 '!#REF!</f>
        <v>#REF!</v>
      </c>
      <c r="F126" s="344" t="e">
        <f>'电阻 '!#REF!</f>
        <v>#REF!</v>
      </c>
      <c r="G126" s="344" t="e">
        <f>'电阻 '!#REF!</f>
        <v>#REF!</v>
      </c>
      <c r="H126" s="344" t="e">
        <f>'电阻 '!#REF!</f>
        <v>#REF!</v>
      </c>
    </row>
    <row r="127" s="238" customFormat="1" spans="1:8">
      <c r="A127" s="342">
        <v>125</v>
      </c>
      <c r="B127" s="345" t="e">
        <f>CONCATENATE('电阻 '!#REF!,"/",'电阻 '!#REF!)</f>
        <v>#REF!</v>
      </c>
      <c r="C127" s="344" t="e">
        <f>'电阻 '!#REF!</f>
        <v>#REF!</v>
      </c>
      <c r="D127" s="344" t="e">
        <f>'电阻 '!#REF!</f>
        <v>#REF!</v>
      </c>
      <c r="E127" s="344" t="e">
        <f>'电阻 '!#REF!</f>
        <v>#REF!</v>
      </c>
      <c r="F127" s="344" t="e">
        <f>'电阻 '!#REF!</f>
        <v>#REF!</v>
      </c>
      <c r="G127" s="344" t="e">
        <f>'电阻 '!#REF!</f>
        <v>#REF!</v>
      </c>
      <c r="H127" s="344" t="e">
        <f>'电阻 '!#REF!</f>
        <v>#REF!</v>
      </c>
    </row>
    <row r="128" s="238" customFormat="1" spans="1:8">
      <c r="A128" s="342">
        <v>126</v>
      </c>
      <c r="B128" s="345" t="e">
        <f>CONCATENATE('电阻 '!#REF!,"/",'电阻 '!#REF!)</f>
        <v>#REF!</v>
      </c>
      <c r="C128" s="344" t="e">
        <f>'电阻 '!#REF!</f>
        <v>#REF!</v>
      </c>
      <c r="D128" s="344" t="e">
        <f>'电阻 '!#REF!</f>
        <v>#REF!</v>
      </c>
      <c r="E128" s="344" t="e">
        <f>'电阻 '!#REF!</f>
        <v>#REF!</v>
      </c>
      <c r="F128" s="344" t="e">
        <f>'电阻 '!#REF!</f>
        <v>#REF!</v>
      </c>
      <c r="G128" s="344" t="e">
        <f>'电阻 '!#REF!</f>
        <v>#REF!</v>
      </c>
      <c r="H128" s="344" t="e">
        <f>'电阻 '!#REF!</f>
        <v>#REF!</v>
      </c>
    </row>
    <row r="129" s="238" customFormat="1" spans="1:8">
      <c r="A129" s="342">
        <v>127</v>
      </c>
      <c r="B129" s="345" t="e">
        <f>CONCATENATE('电阻 '!#REF!,"/",'电阻 '!#REF!)</f>
        <v>#REF!</v>
      </c>
      <c r="C129" s="344" t="e">
        <f>'电阻 '!#REF!</f>
        <v>#REF!</v>
      </c>
      <c r="D129" s="344" t="e">
        <f>'电阻 '!#REF!</f>
        <v>#REF!</v>
      </c>
      <c r="E129" s="344" t="e">
        <f>'电阻 '!#REF!</f>
        <v>#REF!</v>
      </c>
      <c r="F129" s="344" t="e">
        <f>'电阻 '!#REF!</f>
        <v>#REF!</v>
      </c>
      <c r="G129" s="344" t="e">
        <f>'电阻 '!#REF!</f>
        <v>#REF!</v>
      </c>
      <c r="H129" s="344" t="e">
        <f>'电阻 '!#REF!</f>
        <v>#REF!</v>
      </c>
    </row>
    <row r="130" s="238" customFormat="1" spans="1:8">
      <c r="A130" s="342">
        <v>128</v>
      </c>
      <c r="B130" s="345" t="e">
        <f>CONCATENATE('电阻 '!#REF!,"/",'电阻 '!#REF!)</f>
        <v>#REF!</v>
      </c>
      <c r="C130" s="344" t="e">
        <f>'电阻 '!#REF!</f>
        <v>#REF!</v>
      </c>
      <c r="D130" s="344" t="e">
        <f>'电阻 '!#REF!</f>
        <v>#REF!</v>
      </c>
      <c r="E130" s="344" t="e">
        <f>'电阻 '!#REF!</f>
        <v>#REF!</v>
      </c>
      <c r="F130" s="344" t="e">
        <f>'电阻 '!#REF!</f>
        <v>#REF!</v>
      </c>
      <c r="G130" s="344" t="e">
        <f>'电阻 '!#REF!</f>
        <v>#REF!</v>
      </c>
      <c r="H130" s="344" t="e">
        <f>'电阻 '!#REF!</f>
        <v>#REF!</v>
      </c>
    </row>
    <row r="131" s="238" customFormat="1" spans="1:8">
      <c r="A131" s="342">
        <v>129</v>
      </c>
      <c r="B131" s="345" t="e">
        <f>CONCATENATE('电阻 '!#REF!,"/",'电阻 '!#REF!)</f>
        <v>#REF!</v>
      </c>
      <c r="C131" s="344" t="e">
        <f>'电阻 '!#REF!</f>
        <v>#REF!</v>
      </c>
      <c r="D131" s="344" t="e">
        <f>'电阻 '!#REF!</f>
        <v>#REF!</v>
      </c>
      <c r="E131" s="344" t="e">
        <f>'电阻 '!#REF!</f>
        <v>#REF!</v>
      </c>
      <c r="F131" s="344" t="e">
        <f>'电阻 '!#REF!</f>
        <v>#REF!</v>
      </c>
      <c r="G131" s="344" t="e">
        <f>'电阻 '!#REF!</f>
        <v>#REF!</v>
      </c>
      <c r="H131" s="344" t="e">
        <f>'电阻 '!#REF!</f>
        <v>#REF!</v>
      </c>
    </row>
    <row r="132" s="238" customFormat="1" spans="1:8">
      <c r="A132" s="342">
        <v>130</v>
      </c>
      <c r="B132" s="345" t="e">
        <f>CONCATENATE('电阻 '!#REF!,"/",'电阻 '!#REF!)</f>
        <v>#REF!</v>
      </c>
      <c r="C132" s="344" t="e">
        <f>'电阻 '!#REF!</f>
        <v>#REF!</v>
      </c>
      <c r="D132" s="344" t="e">
        <f>'电阻 '!#REF!</f>
        <v>#REF!</v>
      </c>
      <c r="E132" s="344" t="e">
        <f>'电阻 '!#REF!</f>
        <v>#REF!</v>
      </c>
      <c r="F132" s="344" t="e">
        <f>'电阻 '!#REF!</f>
        <v>#REF!</v>
      </c>
      <c r="G132" s="344" t="e">
        <f>'电阻 '!#REF!</f>
        <v>#REF!</v>
      </c>
      <c r="H132" s="344" t="e">
        <f>'电阻 '!#REF!</f>
        <v>#REF!</v>
      </c>
    </row>
    <row r="133" s="238" customFormat="1" spans="1:8">
      <c r="A133" s="342">
        <v>131</v>
      </c>
      <c r="B133" s="345" t="e">
        <f>CONCATENATE('电阻 '!#REF!,"/",'电阻 '!#REF!)</f>
        <v>#REF!</v>
      </c>
      <c r="C133" s="344" t="e">
        <f>'电阻 '!#REF!</f>
        <v>#REF!</v>
      </c>
      <c r="D133" s="344" t="e">
        <f>'电阻 '!#REF!</f>
        <v>#REF!</v>
      </c>
      <c r="E133" s="344" t="e">
        <f>'电阻 '!#REF!</f>
        <v>#REF!</v>
      </c>
      <c r="F133" s="344" t="e">
        <f>'电阻 '!#REF!</f>
        <v>#REF!</v>
      </c>
      <c r="G133" s="344" t="e">
        <f>'电阻 '!#REF!</f>
        <v>#REF!</v>
      </c>
      <c r="H133" s="344" t="e">
        <f>'电阻 '!#REF!</f>
        <v>#REF!</v>
      </c>
    </row>
    <row r="134" s="238" customFormat="1" spans="1:8">
      <c r="A134" s="342">
        <v>132</v>
      </c>
      <c r="B134" s="345" t="e">
        <f>CONCATENATE('电阻 '!#REF!,"/",'电阻 '!#REF!)</f>
        <v>#REF!</v>
      </c>
      <c r="C134" s="344" t="e">
        <f>'电阻 '!#REF!</f>
        <v>#REF!</v>
      </c>
      <c r="D134" s="344" t="e">
        <f>'电阻 '!#REF!</f>
        <v>#REF!</v>
      </c>
      <c r="E134" s="344" t="e">
        <f>'电阻 '!#REF!</f>
        <v>#REF!</v>
      </c>
      <c r="F134" s="344" t="e">
        <f>'电阻 '!#REF!</f>
        <v>#REF!</v>
      </c>
      <c r="G134" s="344" t="e">
        <f>'电阻 '!#REF!</f>
        <v>#REF!</v>
      </c>
      <c r="H134" s="344" t="e">
        <f>'电阻 '!#REF!</f>
        <v>#REF!</v>
      </c>
    </row>
    <row r="135" s="238" customFormat="1" spans="1:8">
      <c r="A135" s="342">
        <v>133</v>
      </c>
      <c r="B135" s="345" t="e">
        <f>CONCATENATE('电阻 '!#REF!,"/",'电阻 '!#REF!)</f>
        <v>#REF!</v>
      </c>
      <c r="C135" s="344" t="e">
        <f>'电阻 '!#REF!</f>
        <v>#REF!</v>
      </c>
      <c r="D135" s="344" t="e">
        <f>'电阻 '!#REF!</f>
        <v>#REF!</v>
      </c>
      <c r="E135" s="344" t="e">
        <f>'电阻 '!#REF!</f>
        <v>#REF!</v>
      </c>
      <c r="F135" s="344" t="e">
        <f>'电阻 '!#REF!</f>
        <v>#REF!</v>
      </c>
      <c r="G135" s="344" t="e">
        <f>'电阻 '!#REF!</f>
        <v>#REF!</v>
      </c>
      <c r="H135" s="344" t="e">
        <f>'电阻 '!#REF!</f>
        <v>#REF!</v>
      </c>
    </row>
    <row r="136" s="238" customFormat="1" spans="1:8">
      <c r="A136" s="342">
        <v>134</v>
      </c>
      <c r="B136" s="345" t="e">
        <f>CONCATENATE('电阻 '!#REF!,"/",'电阻 '!#REF!)</f>
        <v>#REF!</v>
      </c>
      <c r="C136" s="344" t="e">
        <f>'电阻 '!#REF!</f>
        <v>#REF!</v>
      </c>
      <c r="D136" s="344" t="e">
        <f>'电阻 '!#REF!</f>
        <v>#REF!</v>
      </c>
      <c r="E136" s="344" t="e">
        <f>'电阻 '!#REF!</f>
        <v>#REF!</v>
      </c>
      <c r="F136" s="344" t="e">
        <f>'电阻 '!#REF!</f>
        <v>#REF!</v>
      </c>
      <c r="G136" s="344" t="e">
        <f>'电阻 '!#REF!</f>
        <v>#REF!</v>
      </c>
      <c r="H136" s="344" t="e">
        <f>'电阻 '!#REF!</f>
        <v>#REF!</v>
      </c>
    </row>
    <row r="137" s="238" customFormat="1" spans="1:8">
      <c r="A137" s="342">
        <v>135</v>
      </c>
      <c r="B137" s="345" t="e">
        <f>CONCATENATE('电阻 '!#REF!,"/",'电阻 '!#REF!)</f>
        <v>#REF!</v>
      </c>
      <c r="C137" s="344" t="e">
        <f>'电阻 '!#REF!</f>
        <v>#REF!</v>
      </c>
      <c r="D137" s="344" t="e">
        <f>'电阻 '!#REF!</f>
        <v>#REF!</v>
      </c>
      <c r="E137" s="344" t="e">
        <f>'电阻 '!#REF!</f>
        <v>#REF!</v>
      </c>
      <c r="F137" s="344" t="e">
        <f>'电阻 '!#REF!</f>
        <v>#REF!</v>
      </c>
      <c r="G137" s="344" t="e">
        <f>'电阻 '!#REF!</f>
        <v>#REF!</v>
      </c>
      <c r="H137" s="344" t="e">
        <f>'电阻 '!#REF!</f>
        <v>#REF!</v>
      </c>
    </row>
    <row r="138" s="238" customFormat="1" spans="1:8">
      <c r="A138" s="342">
        <v>136</v>
      </c>
      <c r="B138" s="345" t="e">
        <f>CONCATENATE('电阻 '!#REF!,"/",'电阻 '!#REF!)</f>
        <v>#REF!</v>
      </c>
      <c r="C138" s="344" t="e">
        <f>'电阻 '!#REF!</f>
        <v>#REF!</v>
      </c>
      <c r="D138" s="344" t="e">
        <f>'电阻 '!#REF!</f>
        <v>#REF!</v>
      </c>
      <c r="E138" s="344" t="e">
        <f>'电阻 '!#REF!</f>
        <v>#REF!</v>
      </c>
      <c r="F138" s="344" t="e">
        <f>'电阻 '!#REF!</f>
        <v>#REF!</v>
      </c>
      <c r="G138" s="344" t="e">
        <f>'电阻 '!#REF!</f>
        <v>#REF!</v>
      </c>
      <c r="H138" s="344" t="e">
        <f>'电阻 '!#REF!</f>
        <v>#REF!</v>
      </c>
    </row>
    <row r="139" s="238" customFormat="1" spans="1:8">
      <c r="A139" s="342">
        <v>137</v>
      </c>
      <c r="B139" s="345" t="e">
        <f>CONCATENATE('电阻 '!#REF!,"/",'电阻 '!#REF!)</f>
        <v>#REF!</v>
      </c>
      <c r="C139" s="344" t="e">
        <f>'电阻 '!#REF!</f>
        <v>#REF!</v>
      </c>
      <c r="D139" s="344" t="e">
        <f>'电阻 '!#REF!</f>
        <v>#REF!</v>
      </c>
      <c r="E139" s="344" t="e">
        <f>'电阻 '!#REF!</f>
        <v>#REF!</v>
      </c>
      <c r="F139" s="344" t="e">
        <f>'电阻 '!#REF!</f>
        <v>#REF!</v>
      </c>
      <c r="G139" s="344" t="e">
        <f>'电阻 '!#REF!</f>
        <v>#REF!</v>
      </c>
      <c r="H139" s="344" t="e">
        <f>'电阻 '!#REF!</f>
        <v>#REF!</v>
      </c>
    </row>
    <row r="140" s="238" customFormat="1" spans="1:8">
      <c r="A140" s="342">
        <v>138</v>
      </c>
      <c r="B140" s="345" t="e">
        <f>CONCATENATE('电阻 '!#REF!,"/",'电阻 '!#REF!)</f>
        <v>#REF!</v>
      </c>
      <c r="C140" s="344" t="e">
        <f>'电阻 '!#REF!</f>
        <v>#REF!</v>
      </c>
      <c r="D140" s="344" t="e">
        <f>'电阻 '!#REF!</f>
        <v>#REF!</v>
      </c>
      <c r="E140" s="344" t="e">
        <f>'电阻 '!#REF!</f>
        <v>#REF!</v>
      </c>
      <c r="F140" s="344" t="e">
        <f>'电阻 '!#REF!</f>
        <v>#REF!</v>
      </c>
      <c r="G140" s="344" t="e">
        <f>'电阻 '!#REF!</f>
        <v>#REF!</v>
      </c>
      <c r="H140" s="344" t="e">
        <f>'电阻 '!#REF!</f>
        <v>#REF!</v>
      </c>
    </row>
    <row r="141" s="238" customFormat="1" spans="1:8">
      <c r="A141" s="342">
        <v>139</v>
      </c>
      <c r="B141" s="345" t="e">
        <f>CONCATENATE('电阻 '!#REF!,"/",'电阻 '!#REF!)</f>
        <v>#REF!</v>
      </c>
      <c r="C141" s="344" t="e">
        <f>'电阻 '!#REF!</f>
        <v>#REF!</v>
      </c>
      <c r="D141" s="344" t="e">
        <f>'电阻 '!#REF!</f>
        <v>#REF!</v>
      </c>
      <c r="E141" s="344" t="e">
        <f>'电阻 '!#REF!</f>
        <v>#REF!</v>
      </c>
      <c r="F141" s="344" t="e">
        <f>'电阻 '!#REF!</f>
        <v>#REF!</v>
      </c>
      <c r="G141" s="344" t="e">
        <f>'电阻 '!#REF!</f>
        <v>#REF!</v>
      </c>
      <c r="H141" s="344" t="e">
        <f>'电阻 '!#REF!</f>
        <v>#REF!</v>
      </c>
    </row>
    <row r="142" s="238" customFormat="1" spans="1:8">
      <c r="A142" s="342">
        <v>140</v>
      </c>
      <c r="B142" s="345" t="e">
        <f>CONCATENATE('电阻 '!#REF!,"/",'电阻 '!#REF!)</f>
        <v>#REF!</v>
      </c>
      <c r="C142" s="344" t="e">
        <f>'电阻 '!#REF!</f>
        <v>#REF!</v>
      </c>
      <c r="D142" s="344" t="e">
        <f>'电阻 '!#REF!</f>
        <v>#REF!</v>
      </c>
      <c r="E142" s="344" t="e">
        <f>'电阻 '!#REF!</f>
        <v>#REF!</v>
      </c>
      <c r="F142" s="344" t="e">
        <f>'电阻 '!#REF!</f>
        <v>#REF!</v>
      </c>
      <c r="G142" s="344" t="e">
        <f>'电阻 '!#REF!</f>
        <v>#REF!</v>
      </c>
      <c r="H142" s="344" t="e">
        <f>'电阻 '!#REF!</f>
        <v>#REF!</v>
      </c>
    </row>
    <row r="143" s="238" customFormat="1" spans="1:8">
      <c r="A143" s="342">
        <v>141</v>
      </c>
      <c r="B143" s="345" t="e">
        <f>CONCATENATE('电阻 '!#REF!,"/",'电阻 '!#REF!)</f>
        <v>#REF!</v>
      </c>
      <c r="C143" s="344" t="e">
        <f>'电阻 '!#REF!</f>
        <v>#REF!</v>
      </c>
      <c r="D143" s="344" t="e">
        <f>'电阻 '!#REF!</f>
        <v>#REF!</v>
      </c>
      <c r="E143" s="344" t="e">
        <f>'电阻 '!#REF!</f>
        <v>#REF!</v>
      </c>
      <c r="F143" s="344" t="e">
        <f>'电阻 '!#REF!</f>
        <v>#REF!</v>
      </c>
      <c r="G143" s="344" t="e">
        <f>'电阻 '!#REF!</f>
        <v>#REF!</v>
      </c>
      <c r="H143" s="344" t="e">
        <f>'电阻 '!#REF!</f>
        <v>#REF!</v>
      </c>
    </row>
    <row r="144" s="238" customFormat="1" spans="1:8">
      <c r="A144" s="342">
        <v>142</v>
      </c>
      <c r="B144" s="345" t="e">
        <f>CONCATENATE('电阻 '!#REF!,"/",'电阻 '!#REF!)</f>
        <v>#REF!</v>
      </c>
      <c r="C144" s="344" t="e">
        <f>'电阻 '!#REF!</f>
        <v>#REF!</v>
      </c>
      <c r="D144" s="344" t="e">
        <f>'电阻 '!#REF!</f>
        <v>#REF!</v>
      </c>
      <c r="E144" s="344" t="e">
        <f>'电阻 '!#REF!</f>
        <v>#REF!</v>
      </c>
      <c r="F144" s="344" t="e">
        <f>'电阻 '!#REF!</f>
        <v>#REF!</v>
      </c>
      <c r="G144" s="344" t="e">
        <f>'电阻 '!#REF!</f>
        <v>#REF!</v>
      </c>
      <c r="H144" s="344" t="e">
        <f>'电阻 '!#REF!</f>
        <v>#REF!</v>
      </c>
    </row>
    <row r="145" s="238" customFormat="1" spans="1:8">
      <c r="A145" s="342">
        <v>143</v>
      </c>
      <c r="B145" s="345" t="e">
        <f>CONCATENATE('电阻 '!#REF!,"/",'电阻 '!#REF!)</f>
        <v>#REF!</v>
      </c>
      <c r="C145" s="344" t="e">
        <f>'电阻 '!#REF!</f>
        <v>#REF!</v>
      </c>
      <c r="D145" s="344" t="e">
        <f>'电阻 '!#REF!</f>
        <v>#REF!</v>
      </c>
      <c r="E145" s="344" t="e">
        <f>'电阻 '!#REF!</f>
        <v>#REF!</v>
      </c>
      <c r="F145" s="344" t="e">
        <f>'电阻 '!#REF!</f>
        <v>#REF!</v>
      </c>
      <c r="G145" s="344" t="e">
        <f>'电阻 '!#REF!</f>
        <v>#REF!</v>
      </c>
      <c r="H145" s="344" t="e">
        <f>'电阻 '!#REF!</f>
        <v>#REF!</v>
      </c>
    </row>
    <row r="146" s="238" customFormat="1" spans="1:8">
      <c r="A146" s="342">
        <v>144</v>
      </c>
      <c r="B146" s="345" t="e">
        <f>CONCATENATE('电阻 '!#REF!,"/",'电阻 '!#REF!)</f>
        <v>#REF!</v>
      </c>
      <c r="C146" s="344" t="e">
        <f>'电阻 '!#REF!</f>
        <v>#REF!</v>
      </c>
      <c r="D146" s="344" t="e">
        <f>'电阻 '!#REF!</f>
        <v>#REF!</v>
      </c>
      <c r="E146" s="344" t="e">
        <f>'电阻 '!#REF!</f>
        <v>#REF!</v>
      </c>
      <c r="F146" s="344" t="e">
        <f>'电阻 '!#REF!</f>
        <v>#REF!</v>
      </c>
      <c r="G146" s="344" t="e">
        <f>'电阻 '!#REF!</f>
        <v>#REF!</v>
      </c>
      <c r="H146" s="344" t="e">
        <f>'电阻 '!#REF!</f>
        <v>#REF!</v>
      </c>
    </row>
    <row r="147" s="238" customFormat="1" spans="1:8">
      <c r="A147" s="342">
        <v>145</v>
      </c>
      <c r="B147" s="345" t="e">
        <f>CONCATENATE('电阻 '!#REF!,"/",'电阻 '!#REF!)</f>
        <v>#REF!</v>
      </c>
      <c r="C147" s="344" t="e">
        <f>'电阻 '!#REF!</f>
        <v>#REF!</v>
      </c>
      <c r="D147" s="344" t="e">
        <f>'电阻 '!#REF!</f>
        <v>#REF!</v>
      </c>
      <c r="E147" s="344" t="e">
        <f>'电阻 '!#REF!</f>
        <v>#REF!</v>
      </c>
      <c r="F147" s="344" t="e">
        <f>'电阻 '!#REF!</f>
        <v>#REF!</v>
      </c>
      <c r="G147" s="344" t="e">
        <f>'电阻 '!#REF!</f>
        <v>#REF!</v>
      </c>
      <c r="H147" s="344" t="e">
        <f>'电阻 '!#REF!</f>
        <v>#REF!</v>
      </c>
    </row>
    <row r="148" s="238" customFormat="1" spans="1:8">
      <c r="A148" s="342">
        <v>146</v>
      </c>
      <c r="B148" s="345" t="e">
        <f>CONCATENATE('电阻 '!#REF!,"/",'电阻 '!#REF!)</f>
        <v>#REF!</v>
      </c>
      <c r="C148" s="344" t="e">
        <f>'电阻 '!#REF!</f>
        <v>#REF!</v>
      </c>
      <c r="D148" s="344" t="e">
        <f>'电阻 '!#REF!</f>
        <v>#REF!</v>
      </c>
      <c r="E148" s="344" t="e">
        <f>'电阻 '!#REF!</f>
        <v>#REF!</v>
      </c>
      <c r="F148" s="344" t="e">
        <f>'电阻 '!#REF!</f>
        <v>#REF!</v>
      </c>
      <c r="G148" s="344" t="e">
        <f>'电阻 '!#REF!</f>
        <v>#REF!</v>
      </c>
      <c r="H148" s="344" t="e">
        <f>'电阻 '!#REF!</f>
        <v>#REF!</v>
      </c>
    </row>
    <row r="149" s="238" customFormat="1" spans="1:8">
      <c r="A149" s="342">
        <v>147</v>
      </c>
      <c r="B149" s="345" t="e">
        <f>CONCATENATE('电阻 '!#REF!,"/",'电阻 '!#REF!)</f>
        <v>#REF!</v>
      </c>
      <c r="C149" s="344" t="e">
        <f>'电阻 '!#REF!</f>
        <v>#REF!</v>
      </c>
      <c r="D149" s="344" t="e">
        <f>'电阻 '!#REF!</f>
        <v>#REF!</v>
      </c>
      <c r="E149" s="344" t="e">
        <f>'电阻 '!#REF!</f>
        <v>#REF!</v>
      </c>
      <c r="F149" s="344" t="e">
        <f>'电阻 '!#REF!</f>
        <v>#REF!</v>
      </c>
      <c r="G149" s="344" t="e">
        <f>'电阻 '!#REF!</f>
        <v>#REF!</v>
      </c>
      <c r="H149" s="344" t="e">
        <f>'电阻 '!#REF!</f>
        <v>#REF!</v>
      </c>
    </row>
    <row r="150" s="238" customFormat="1" spans="1:8">
      <c r="A150" s="342">
        <v>148</v>
      </c>
      <c r="B150" s="345" t="e">
        <f>CONCATENATE('电阻 '!#REF!,"/",'电阻 '!#REF!)</f>
        <v>#REF!</v>
      </c>
      <c r="C150" s="344" t="e">
        <f>'电阻 '!#REF!</f>
        <v>#REF!</v>
      </c>
      <c r="D150" s="344" t="e">
        <f>'电阻 '!#REF!</f>
        <v>#REF!</v>
      </c>
      <c r="E150" s="344" t="e">
        <f>'电阻 '!#REF!</f>
        <v>#REF!</v>
      </c>
      <c r="F150" s="344" t="e">
        <f>'电阻 '!#REF!</f>
        <v>#REF!</v>
      </c>
      <c r="G150" s="344" t="e">
        <f>'电阻 '!#REF!</f>
        <v>#REF!</v>
      </c>
      <c r="H150" s="344" t="e">
        <f>'电阻 '!#REF!</f>
        <v>#REF!</v>
      </c>
    </row>
    <row r="151" s="238" customFormat="1" spans="1:8">
      <c r="A151" s="342">
        <v>149</v>
      </c>
      <c r="B151" s="345" t="e">
        <f>CONCATENATE('电阻 '!#REF!,"/",'电阻 '!#REF!)</f>
        <v>#REF!</v>
      </c>
      <c r="C151" s="344" t="e">
        <f>'电阻 '!#REF!</f>
        <v>#REF!</v>
      </c>
      <c r="D151" s="344" t="e">
        <f>'电阻 '!#REF!</f>
        <v>#REF!</v>
      </c>
      <c r="E151" s="344" t="e">
        <f>'电阻 '!#REF!</f>
        <v>#REF!</v>
      </c>
      <c r="F151" s="344" t="e">
        <f>'电阻 '!#REF!</f>
        <v>#REF!</v>
      </c>
      <c r="G151" s="344" t="e">
        <f>'电阻 '!#REF!</f>
        <v>#REF!</v>
      </c>
      <c r="H151" s="344" t="e">
        <f>'电阻 '!#REF!</f>
        <v>#REF!</v>
      </c>
    </row>
    <row r="152" s="238" customFormat="1" spans="1:8">
      <c r="A152" s="342">
        <v>150</v>
      </c>
      <c r="B152" s="345" t="e">
        <f>CONCATENATE('电阻 '!#REF!,"/",'电阻 '!#REF!)</f>
        <v>#REF!</v>
      </c>
      <c r="C152" s="344" t="e">
        <f>'电阻 '!#REF!</f>
        <v>#REF!</v>
      </c>
      <c r="D152" s="344" t="e">
        <f>'电阻 '!#REF!</f>
        <v>#REF!</v>
      </c>
      <c r="E152" s="344" t="e">
        <f>'电阻 '!#REF!</f>
        <v>#REF!</v>
      </c>
      <c r="F152" s="344" t="e">
        <f>'电阻 '!#REF!</f>
        <v>#REF!</v>
      </c>
      <c r="G152" s="344" t="e">
        <f>'电阻 '!#REF!</f>
        <v>#REF!</v>
      </c>
      <c r="H152" s="344" t="e">
        <f>'电阻 '!#REF!</f>
        <v>#REF!</v>
      </c>
    </row>
    <row r="153" s="88" customFormat="1" spans="1:8">
      <c r="A153" s="342">
        <v>151</v>
      </c>
      <c r="B153" s="345" t="e">
        <f>CONCATENATE('电阻 '!#REF!,"/",'电阻 '!#REF!)</f>
        <v>#REF!</v>
      </c>
      <c r="C153" s="344" t="e">
        <f>'电阻 '!#REF!</f>
        <v>#REF!</v>
      </c>
      <c r="D153" s="344" t="e">
        <f>'电阻 '!#REF!</f>
        <v>#REF!</v>
      </c>
      <c r="E153" s="344" t="e">
        <f>'电阻 '!#REF!</f>
        <v>#REF!</v>
      </c>
      <c r="F153" s="344" t="e">
        <f>'电阻 '!#REF!</f>
        <v>#REF!</v>
      </c>
      <c r="G153" s="344" t="e">
        <f>'电阻 '!#REF!</f>
        <v>#REF!</v>
      </c>
      <c r="H153" s="344" t="e">
        <f>'电阻 '!#REF!</f>
        <v>#REF!</v>
      </c>
    </row>
    <row r="154" s="238" customFormat="1" spans="1:8">
      <c r="A154" s="342">
        <v>152</v>
      </c>
      <c r="B154" s="345" t="e">
        <f>CONCATENATE('电阻 '!#REF!,"/",'电阻 '!#REF!)</f>
        <v>#REF!</v>
      </c>
      <c r="C154" s="344" t="e">
        <f>'电阻 '!#REF!</f>
        <v>#REF!</v>
      </c>
      <c r="D154" s="344" t="e">
        <f>'电阻 '!#REF!</f>
        <v>#REF!</v>
      </c>
      <c r="E154" s="344" t="e">
        <f>'电阻 '!#REF!</f>
        <v>#REF!</v>
      </c>
      <c r="F154" s="344" t="e">
        <f>'电阻 '!#REF!</f>
        <v>#REF!</v>
      </c>
      <c r="G154" s="344" t="e">
        <f>'电阻 '!#REF!</f>
        <v>#REF!</v>
      </c>
      <c r="H154" s="344" t="e">
        <f>'电阻 '!#REF!</f>
        <v>#REF!</v>
      </c>
    </row>
    <row r="155" s="88" customFormat="1" spans="1:8">
      <c r="A155" s="342">
        <v>153</v>
      </c>
      <c r="B155" s="345" t="e">
        <f>CONCATENATE('电阻 '!#REF!,"/",'电阻 '!#REF!)</f>
        <v>#REF!</v>
      </c>
      <c r="C155" s="344" t="e">
        <f>'电阻 '!#REF!</f>
        <v>#REF!</v>
      </c>
      <c r="D155" s="344" t="e">
        <f>'电阻 '!#REF!</f>
        <v>#REF!</v>
      </c>
      <c r="E155" s="344" t="e">
        <f>'电阻 '!#REF!</f>
        <v>#REF!</v>
      </c>
      <c r="F155" s="344" t="e">
        <f>'电阻 '!#REF!</f>
        <v>#REF!</v>
      </c>
      <c r="G155" s="344" t="e">
        <f>'电阻 '!#REF!</f>
        <v>#REF!</v>
      </c>
      <c r="H155" s="344" t="e">
        <f>'电阻 '!#REF!</f>
        <v>#REF!</v>
      </c>
    </row>
    <row r="156" s="238" customFormat="1" spans="1:8">
      <c r="A156" s="342">
        <v>154</v>
      </c>
      <c r="B156" s="345" t="str">
        <f>CONCATENATE('电阻 '!D14,"/",'电阻 '!E14)</f>
        <v>0805/电阻/</v>
      </c>
      <c r="C156" s="344">
        <f>'电阻 '!F14</f>
        <v>0</v>
      </c>
      <c r="D156" s="344">
        <f>'电阻 '!G14</f>
        <v>0</v>
      </c>
      <c r="E156" s="344">
        <f>'电阻 '!H14</f>
        <v>0</v>
      </c>
      <c r="F156" s="344">
        <f>'电阻 '!I14</f>
        <v>0</v>
      </c>
      <c r="G156" s="344">
        <f>'电阻 '!J14</f>
        <v>0</v>
      </c>
      <c r="H156" s="344">
        <f>'电阻 '!L14</f>
        <v>0</v>
      </c>
    </row>
    <row r="157" s="238" customFormat="1" spans="1:8">
      <c r="A157" s="342">
        <v>155</v>
      </c>
      <c r="B157" s="345" t="e">
        <f>CONCATENATE('电阻 '!#REF!,"/",'电阻 '!#REF!)</f>
        <v>#REF!</v>
      </c>
      <c r="C157" s="344" t="e">
        <f>'电阻 '!#REF!</f>
        <v>#REF!</v>
      </c>
      <c r="D157" s="344" t="e">
        <f>'电阻 '!#REF!</f>
        <v>#REF!</v>
      </c>
      <c r="E157" s="344" t="e">
        <f>'电阻 '!#REF!</f>
        <v>#REF!</v>
      </c>
      <c r="F157" s="344" t="e">
        <f>'电阻 '!#REF!</f>
        <v>#REF!</v>
      </c>
      <c r="G157" s="344" t="e">
        <f>'电阻 '!#REF!</f>
        <v>#REF!</v>
      </c>
      <c r="H157" s="344" t="e">
        <f>'电阻 '!#REF!</f>
        <v>#REF!</v>
      </c>
    </row>
    <row r="158" s="238" customFormat="1" spans="1:8">
      <c r="A158" s="342">
        <v>156</v>
      </c>
      <c r="B158" s="345" t="e">
        <f>CONCATENATE('电阻 '!#REF!,"/",'电阻 '!#REF!)</f>
        <v>#REF!</v>
      </c>
      <c r="C158" s="344" t="e">
        <f>'电阻 '!#REF!</f>
        <v>#REF!</v>
      </c>
      <c r="D158" s="344" t="e">
        <f>'电阻 '!#REF!</f>
        <v>#REF!</v>
      </c>
      <c r="E158" s="344" t="e">
        <f>'电阻 '!#REF!</f>
        <v>#REF!</v>
      </c>
      <c r="F158" s="344" t="e">
        <f>'电阻 '!#REF!</f>
        <v>#REF!</v>
      </c>
      <c r="G158" s="344" t="e">
        <f>'电阻 '!#REF!</f>
        <v>#REF!</v>
      </c>
      <c r="H158" s="344" t="e">
        <f>'电阻 '!#REF!</f>
        <v>#REF!</v>
      </c>
    </row>
    <row r="159" s="238" customFormat="1" spans="1:8">
      <c r="A159" s="342">
        <v>157</v>
      </c>
      <c r="B159" s="345" t="e">
        <f>CONCATENATE('电阻 '!#REF!,"/",'电阻 '!#REF!)</f>
        <v>#REF!</v>
      </c>
      <c r="C159" s="344" t="e">
        <f>'电阻 '!#REF!</f>
        <v>#REF!</v>
      </c>
      <c r="D159" s="344" t="e">
        <f>'电阻 '!#REF!</f>
        <v>#REF!</v>
      </c>
      <c r="E159" s="344" t="e">
        <f>'电阻 '!#REF!</f>
        <v>#REF!</v>
      </c>
      <c r="F159" s="344" t="e">
        <f>'电阻 '!#REF!</f>
        <v>#REF!</v>
      </c>
      <c r="G159" s="344" t="e">
        <f>'电阻 '!#REF!</f>
        <v>#REF!</v>
      </c>
      <c r="H159" s="344" t="e">
        <f>'电阻 '!#REF!</f>
        <v>#REF!</v>
      </c>
    </row>
    <row r="160" s="238" customFormat="1" spans="1:8">
      <c r="A160" s="342">
        <v>158</v>
      </c>
      <c r="B160" s="345" t="e">
        <f>CONCATENATE('电阻 '!#REF!,"/",'电阻 '!#REF!)</f>
        <v>#REF!</v>
      </c>
      <c r="C160" s="344" t="e">
        <f>'电阻 '!#REF!</f>
        <v>#REF!</v>
      </c>
      <c r="D160" s="344" t="e">
        <f>'电阻 '!#REF!</f>
        <v>#REF!</v>
      </c>
      <c r="E160" s="344" t="e">
        <f>'电阻 '!#REF!</f>
        <v>#REF!</v>
      </c>
      <c r="F160" s="344" t="e">
        <f>'电阻 '!#REF!</f>
        <v>#REF!</v>
      </c>
      <c r="G160" s="344" t="e">
        <f>'电阻 '!#REF!</f>
        <v>#REF!</v>
      </c>
      <c r="H160" s="344" t="e">
        <f>'电阻 '!#REF!</f>
        <v>#REF!</v>
      </c>
    </row>
    <row r="161" s="238" customFormat="1" spans="1:8">
      <c r="A161" s="342">
        <v>159</v>
      </c>
      <c r="B161" s="345" t="e">
        <f>CONCATENATE('电阻 '!#REF!,"/",'电阻 '!#REF!)</f>
        <v>#REF!</v>
      </c>
      <c r="C161" s="344" t="e">
        <f>'电阻 '!#REF!</f>
        <v>#REF!</v>
      </c>
      <c r="D161" s="344" t="e">
        <f>'电阻 '!#REF!</f>
        <v>#REF!</v>
      </c>
      <c r="E161" s="344" t="e">
        <f>'电阻 '!#REF!</f>
        <v>#REF!</v>
      </c>
      <c r="F161" s="344" t="e">
        <f>'电阻 '!#REF!</f>
        <v>#REF!</v>
      </c>
      <c r="G161" s="344" t="e">
        <f>'电阻 '!#REF!</f>
        <v>#REF!</v>
      </c>
      <c r="H161" s="344" t="e">
        <f>'电阻 '!#REF!</f>
        <v>#REF!</v>
      </c>
    </row>
    <row r="162" s="88" customFormat="1" spans="1:8">
      <c r="A162" s="342">
        <v>160</v>
      </c>
      <c r="B162" s="345" t="e">
        <f>CONCATENATE('电阻 '!#REF!,"/",'电阻 '!#REF!)</f>
        <v>#REF!</v>
      </c>
      <c r="C162" s="344" t="e">
        <f>'电阻 '!#REF!</f>
        <v>#REF!</v>
      </c>
      <c r="D162" s="344" t="e">
        <f>'电阻 '!#REF!</f>
        <v>#REF!</v>
      </c>
      <c r="E162" s="344" t="e">
        <f>'电阻 '!#REF!</f>
        <v>#REF!</v>
      </c>
      <c r="F162" s="344" t="e">
        <f>'电阻 '!#REF!</f>
        <v>#REF!</v>
      </c>
      <c r="G162" s="344" t="e">
        <f>'电阻 '!#REF!</f>
        <v>#REF!</v>
      </c>
      <c r="H162" s="344" t="e">
        <f>'电阻 '!#REF!</f>
        <v>#REF!</v>
      </c>
    </row>
    <row r="163" s="88" customFormat="1" spans="1:8">
      <c r="A163" s="342">
        <v>161</v>
      </c>
      <c r="B163" s="345" t="e">
        <f>CONCATENATE('电阻 '!#REF!,"/",'电阻 '!#REF!)</f>
        <v>#REF!</v>
      </c>
      <c r="C163" s="344" t="e">
        <f>'电阻 '!#REF!</f>
        <v>#REF!</v>
      </c>
      <c r="D163" s="344" t="e">
        <f>'电阻 '!#REF!</f>
        <v>#REF!</v>
      </c>
      <c r="E163" s="344" t="e">
        <f>'电阻 '!#REF!</f>
        <v>#REF!</v>
      </c>
      <c r="F163" s="344" t="e">
        <f>'电阻 '!#REF!</f>
        <v>#REF!</v>
      </c>
      <c r="G163" s="344" t="e">
        <f>'电阻 '!#REF!</f>
        <v>#REF!</v>
      </c>
      <c r="H163" s="344" t="e">
        <f>'电阻 '!#REF!</f>
        <v>#REF!</v>
      </c>
    </row>
    <row r="164" s="88" customFormat="1" spans="1:8">
      <c r="A164" s="342">
        <v>162</v>
      </c>
      <c r="B164" s="345" t="e">
        <f>CONCATENATE('电阻 '!#REF!,"/",'电阻 '!#REF!)</f>
        <v>#REF!</v>
      </c>
      <c r="C164" s="344" t="e">
        <f>'电阻 '!#REF!</f>
        <v>#REF!</v>
      </c>
      <c r="D164" s="344" t="e">
        <f>'电阻 '!#REF!</f>
        <v>#REF!</v>
      </c>
      <c r="E164" s="344" t="e">
        <f>'电阻 '!#REF!</f>
        <v>#REF!</v>
      </c>
      <c r="F164" s="344" t="e">
        <f>'电阻 '!#REF!</f>
        <v>#REF!</v>
      </c>
      <c r="G164" s="344" t="e">
        <f>'电阻 '!#REF!</f>
        <v>#REF!</v>
      </c>
      <c r="H164" s="344" t="e">
        <f>'电阻 '!#REF!</f>
        <v>#REF!</v>
      </c>
    </row>
    <row r="165" s="88" customFormat="1" spans="1:8">
      <c r="A165" s="342">
        <v>163</v>
      </c>
      <c r="B165" s="345" t="e">
        <f>CONCATENATE('电阻 '!#REF!,"/",'电阻 '!#REF!)</f>
        <v>#REF!</v>
      </c>
      <c r="C165" s="344" t="e">
        <f>'电阻 '!#REF!</f>
        <v>#REF!</v>
      </c>
      <c r="D165" s="344" t="e">
        <f>'电阻 '!#REF!</f>
        <v>#REF!</v>
      </c>
      <c r="E165" s="344" t="e">
        <f>'电阻 '!#REF!</f>
        <v>#REF!</v>
      </c>
      <c r="F165" s="344" t="e">
        <f>'电阻 '!#REF!</f>
        <v>#REF!</v>
      </c>
      <c r="G165" s="344" t="e">
        <f>'电阻 '!#REF!</f>
        <v>#REF!</v>
      </c>
      <c r="H165" s="344" t="e">
        <f>'电阻 '!#REF!</f>
        <v>#REF!</v>
      </c>
    </row>
    <row r="166" s="88" customFormat="1" spans="1:8">
      <c r="A166" s="342">
        <v>164</v>
      </c>
      <c r="B166" s="345" t="e">
        <f>CONCATENATE('电阻 '!#REF!,"/",'电阻 '!#REF!)</f>
        <v>#REF!</v>
      </c>
      <c r="C166" s="344" t="e">
        <f>'电阻 '!#REF!</f>
        <v>#REF!</v>
      </c>
      <c r="D166" s="344" t="e">
        <f>'电阻 '!#REF!</f>
        <v>#REF!</v>
      </c>
      <c r="E166" s="344" t="e">
        <f>'电阻 '!#REF!</f>
        <v>#REF!</v>
      </c>
      <c r="F166" s="344" t="e">
        <f>'电阻 '!#REF!</f>
        <v>#REF!</v>
      </c>
      <c r="G166" s="344" t="e">
        <f>'电阻 '!#REF!</f>
        <v>#REF!</v>
      </c>
      <c r="H166" s="344" t="e">
        <f>'电阻 '!#REF!</f>
        <v>#REF!</v>
      </c>
    </row>
    <row r="167" s="88" customFormat="1" spans="1:8">
      <c r="A167" s="342">
        <v>165</v>
      </c>
      <c r="B167" s="345" t="e">
        <f>CONCATENATE('电阻 '!#REF!,"/",'电阻 '!#REF!)</f>
        <v>#REF!</v>
      </c>
      <c r="C167" s="344" t="e">
        <f>'电阻 '!#REF!</f>
        <v>#REF!</v>
      </c>
      <c r="D167" s="344" t="e">
        <f>'电阻 '!#REF!</f>
        <v>#REF!</v>
      </c>
      <c r="E167" s="344" t="e">
        <f>'电阻 '!#REF!</f>
        <v>#REF!</v>
      </c>
      <c r="F167" s="344" t="e">
        <f>'电阻 '!#REF!</f>
        <v>#REF!</v>
      </c>
      <c r="G167" s="344" t="e">
        <f>'电阻 '!#REF!</f>
        <v>#REF!</v>
      </c>
      <c r="H167" s="344" t="e">
        <f>'电阻 '!#REF!</f>
        <v>#REF!</v>
      </c>
    </row>
    <row r="168" spans="1:8">
      <c r="A168" s="342">
        <v>166</v>
      </c>
      <c r="B168" s="345" t="e">
        <f>CONCATENATE('电阻 '!#REF!,"/",'电阻 '!#REF!)</f>
        <v>#REF!</v>
      </c>
      <c r="C168" s="344" t="e">
        <f>'电阻 '!#REF!</f>
        <v>#REF!</v>
      </c>
      <c r="D168" s="344" t="e">
        <f>'电阻 '!#REF!</f>
        <v>#REF!</v>
      </c>
      <c r="E168" s="344" t="e">
        <f>'电阻 '!#REF!</f>
        <v>#REF!</v>
      </c>
      <c r="F168" s="344" t="e">
        <f>'电阻 '!#REF!</f>
        <v>#REF!</v>
      </c>
      <c r="G168" s="344" t="e">
        <f>'电阻 '!#REF!</f>
        <v>#REF!</v>
      </c>
      <c r="H168" s="344" t="e">
        <f>'电阻 '!#REF!</f>
        <v>#REF!</v>
      </c>
    </row>
    <row r="169" spans="1:8">
      <c r="A169" s="342">
        <v>167</v>
      </c>
      <c r="B169" s="345" t="e">
        <f>CONCATENATE('电阻 '!#REF!,"/",'电阻 '!#REF!)</f>
        <v>#REF!</v>
      </c>
      <c r="C169" s="344" t="e">
        <f>'电阻 '!#REF!</f>
        <v>#REF!</v>
      </c>
      <c r="D169" s="344" t="e">
        <f>'电阻 '!#REF!</f>
        <v>#REF!</v>
      </c>
      <c r="E169" s="344" t="e">
        <f>'电阻 '!#REF!</f>
        <v>#REF!</v>
      </c>
      <c r="F169" s="344" t="e">
        <f>'电阻 '!#REF!</f>
        <v>#REF!</v>
      </c>
      <c r="G169" s="344" t="e">
        <f>'电阻 '!#REF!</f>
        <v>#REF!</v>
      </c>
      <c r="H169" s="344" t="e">
        <f>'电阻 '!#REF!</f>
        <v>#REF!</v>
      </c>
    </row>
    <row r="170" spans="1:8">
      <c r="A170" s="342">
        <v>168</v>
      </c>
      <c r="B170" s="345" t="e">
        <f>CONCATENATE('电阻 '!#REF!,"/",'电阻 '!#REF!)</f>
        <v>#REF!</v>
      </c>
      <c r="C170" s="344" t="e">
        <f>'电阻 '!#REF!</f>
        <v>#REF!</v>
      </c>
      <c r="D170" s="344" t="e">
        <f>'电阻 '!#REF!</f>
        <v>#REF!</v>
      </c>
      <c r="E170" s="344" t="e">
        <f>'电阻 '!#REF!</f>
        <v>#REF!</v>
      </c>
      <c r="F170" s="344" t="e">
        <f>'电阻 '!#REF!</f>
        <v>#REF!</v>
      </c>
      <c r="G170" s="344" t="e">
        <f>'电阻 '!#REF!</f>
        <v>#REF!</v>
      </c>
      <c r="H170" s="344" t="e">
        <f>'电阻 '!#REF!</f>
        <v>#REF!</v>
      </c>
    </row>
    <row r="171" spans="1:8">
      <c r="A171" s="342">
        <v>169</v>
      </c>
      <c r="B171" s="345" t="e">
        <f>CONCATENATE('电阻 '!#REF!,"/",'电阻 '!#REF!)</f>
        <v>#REF!</v>
      </c>
      <c r="C171" s="344" t="e">
        <f>'电阻 '!#REF!</f>
        <v>#REF!</v>
      </c>
      <c r="D171" s="344" t="e">
        <f>'电阻 '!#REF!</f>
        <v>#REF!</v>
      </c>
      <c r="E171" s="344" t="e">
        <f>'电阻 '!#REF!</f>
        <v>#REF!</v>
      </c>
      <c r="F171" s="344" t="e">
        <f>'电阻 '!#REF!</f>
        <v>#REF!</v>
      </c>
      <c r="G171" s="344" t="e">
        <f>'电阻 '!#REF!</f>
        <v>#REF!</v>
      </c>
      <c r="H171" s="344" t="e">
        <f>'电阻 '!#REF!</f>
        <v>#REF!</v>
      </c>
    </row>
    <row r="172" spans="1:8">
      <c r="A172" s="342">
        <v>170</v>
      </c>
      <c r="B172" s="345" t="e">
        <f>CONCATENATE('电阻 '!#REF!,"/",'电阻 '!#REF!)</f>
        <v>#REF!</v>
      </c>
      <c r="C172" s="344" t="e">
        <f>'电阻 '!#REF!</f>
        <v>#REF!</v>
      </c>
      <c r="D172" s="344" t="e">
        <f>'电阻 '!#REF!</f>
        <v>#REF!</v>
      </c>
      <c r="E172" s="344" t="e">
        <f>'电阻 '!#REF!</f>
        <v>#REF!</v>
      </c>
      <c r="F172" s="344" t="e">
        <f>'电阻 '!#REF!</f>
        <v>#REF!</v>
      </c>
      <c r="G172" s="344" t="e">
        <f>'电阻 '!#REF!</f>
        <v>#REF!</v>
      </c>
      <c r="H172" s="344" t="e">
        <f>'电阻 '!#REF!</f>
        <v>#REF!</v>
      </c>
    </row>
    <row r="173" spans="1:8">
      <c r="A173" s="342">
        <v>171</v>
      </c>
      <c r="B173" s="345" t="e">
        <f>CONCATENATE('电阻 '!#REF!,"/",'电阻 '!#REF!)</f>
        <v>#REF!</v>
      </c>
      <c r="C173" s="344" t="e">
        <f>'电阻 '!#REF!</f>
        <v>#REF!</v>
      </c>
      <c r="D173" s="344" t="e">
        <f>'电阻 '!#REF!</f>
        <v>#REF!</v>
      </c>
      <c r="E173" s="344" t="e">
        <f>'电阻 '!#REF!</f>
        <v>#REF!</v>
      </c>
      <c r="F173" s="344" t="e">
        <f>'电阻 '!#REF!</f>
        <v>#REF!</v>
      </c>
      <c r="G173" s="344" t="e">
        <f>'电阻 '!#REF!</f>
        <v>#REF!</v>
      </c>
      <c r="H173" s="344" t="e">
        <f>'电阻 '!#REF!</f>
        <v>#REF!</v>
      </c>
    </row>
    <row r="174" spans="1:8">
      <c r="A174" s="342">
        <v>172</v>
      </c>
      <c r="B174" s="345" t="e">
        <f>CONCATENATE('电阻 '!#REF!,"/",'电阻 '!#REF!)</f>
        <v>#REF!</v>
      </c>
      <c r="C174" s="344" t="e">
        <f>'电阻 '!#REF!</f>
        <v>#REF!</v>
      </c>
      <c r="D174" s="344" t="e">
        <f>'电阻 '!#REF!</f>
        <v>#REF!</v>
      </c>
      <c r="E174" s="344" t="e">
        <f>'电阻 '!#REF!</f>
        <v>#REF!</v>
      </c>
      <c r="F174" s="344" t="e">
        <f>'电阻 '!#REF!</f>
        <v>#REF!</v>
      </c>
      <c r="G174" s="344" t="e">
        <f>'电阻 '!#REF!</f>
        <v>#REF!</v>
      </c>
      <c r="H174" s="344" t="e">
        <f>'电阻 '!#REF!</f>
        <v>#REF!</v>
      </c>
    </row>
    <row r="175" spans="1:8">
      <c r="A175" s="342">
        <v>173</v>
      </c>
      <c r="B175" s="345" t="e">
        <f>CONCATENATE('电阻 '!#REF!,"/",'电阻 '!#REF!)</f>
        <v>#REF!</v>
      </c>
      <c r="C175" s="344" t="e">
        <f>'电阻 '!#REF!</f>
        <v>#REF!</v>
      </c>
      <c r="D175" s="344" t="e">
        <f>'电阻 '!#REF!</f>
        <v>#REF!</v>
      </c>
      <c r="E175" s="344" t="e">
        <f>'电阻 '!#REF!</f>
        <v>#REF!</v>
      </c>
      <c r="F175" s="344" t="e">
        <f>'电阻 '!#REF!</f>
        <v>#REF!</v>
      </c>
      <c r="G175" s="344" t="e">
        <f>'电阻 '!#REF!</f>
        <v>#REF!</v>
      </c>
      <c r="H175" s="344" t="e">
        <f>'电阻 '!#REF!</f>
        <v>#REF!</v>
      </c>
    </row>
    <row r="176" spans="1:8">
      <c r="A176" s="342">
        <v>174</v>
      </c>
      <c r="B176" s="345" t="e">
        <f>CONCATENATE('电阻 '!#REF!,"/",'电阻 '!#REF!)</f>
        <v>#REF!</v>
      </c>
      <c r="C176" s="344" t="e">
        <f>'电阻 '!#REF!</f>
        <v>#REF!</v>
      </c>
      <c r="D176" s="344" t="e">
        <f>'电阻 '!#REF!</f>
        <v>#REF!</v>
      </c>
      <c r="E176" s="344" t="e">
        <f>'电阻 '!#REF!</f>
        <v>#REF!</v>
      </c>
      <c r="F176" s="344" t="e">
        <f>'电阻 '!#REF!</f>
        <v>#REF!</v>
      </c>
      <c r="G176" s="344" t="e">
        <f>'电阻 '!#REF!</f>
        <v>#REF!</v>
      </c>
      <c r="H176" s="344" t="e">
        <f>'电阻 '!#REF!</f>
        <v>#REF!</v>
      </c>
    </row>
    <row r="177" spans="1:8">
      <c r="A177" s="342">
        <v>175</v>
      </c>
      <c r="B177" s="345" t="e">
        <f>CONCATENATE('电阻 '!#REF!,"/",'电阻 '!#REF!)</f>
        <v>#REF!</v>
      </c>
      <c r="C177" s="344" t="e">
        <f>'电阻 '!#REF!</f>
        <v>#REF!</v>
      </c>
      <c r="D177" s="344" t="e">
        <f>'电阻 '!#REF!</f>
        <v>#REF!</v>
      </c>
      <c r="E177" s="344" t="e">
        <f>'电阻 '!#REF!</f>
        <v>#REF!</v>
      </c>
      <c r="F177" s="344" t="e">
        <f>'电阻 '!#REF!</f>
        <v>#REF!</v>
      </c>
      <c r="G177" s="344" t="e">
        <f>'电阻 '!#REF!</f>
        <v>#REF!</v>
      </c>
      <c r="H177" s="344" t="e">
        <f>'电阻 '!#REF!</f>
        <v>#REF!</v>
      </c>
    </row>
    <row r="178" spans="1:8">
      <c r="A178" s="342">
        <v>176</v>
      </c>
      <c r="B178" s="345" t="e">
        <f>CONCATENATE('电阻 '!#REF!,"/",'电阻 '!#REF!)</f>
        <v>#REF!</v>
      </c>
      <c r="C178" s="344" t="e">
        <f>'电阻 '!#REF!</f>
        <v>#REF!</v>
      </c>
      <c r="D178" s="344" t="e">
        <f>'电阻 '!#REF!</f>
        <v>#REF!</v>
      </c>
      <c r="E178" s="344" t="e">
        <f>'电阻 '!#REF!</f>
        <v>#REF!</v>
      </c>
      <c r="F178" s="344" t="e">
        <f>'电阻 '!#REF!</f>
        <v>#REF!</v>
      </c>
      <c r="G178" s="344" t="e">
        <f>'电阻 '!#REF!</f>
        <v>#REF!</v>
      </c>
      <c r="H178" s="344" t="e">
        <f>'电阻 '!#REF!</f>
        <v>#REF!</v>
      </c>
    </row>
    <row r="179" spans="1:8">
      <c r="A179" s="342">
        <v>177</v>
      </c>
      <c r="B179" s="345" t="e">
        <f>CONCATENATE('电阻 '!#REF!,"/",'电阻 '!#REF!)</f>
        <v>#REF!</v>
      </c>
      <c r="C179" s="344" t="e">
        <f>'电阻 '!#REF!</f>
        <v>#REF!</v>
      </c>
      <c r="D179" s="344" t="e">
        <f>'电阻 '!#REF!</f>
        <v>#REF!</v>
      </c>
      <c r="E179" s="344" t="e">
        <f>'电阻 '!#REF!</f>
        <v>#REF!</v>
      </c>
      <c r="F179" s="344" t="e">
        <f>'电阻 '!#REF!</f>
        <v>#REF!</v>
      </c>
      <c r="G179" s="344" t="e">
        <f>'电阻 '!#REF!</f>
        <v>#REF!</v>
      </c>
      <c r="H179" s="344" t="e">
        <f>'电阻 '!#REF!</f>
        <v>#REF!</v>
      </c>
    </row>
    <row r="180" spans="1:8">
      <c r="A180" s="342">
        <v>178</v>
      </c>
      <c r="B180" s="345" t="e">
        <f>CONCATENATE('电阻 '!#REF!,"/",'电阻 '!#REF!)</f>
        <v>#REF!</v>
      </c>
      <c r="C180" s="344" t="e">
        <f>'电阻 '!#REF!</f>
        <v>#REF!</v>
      </c>
      <c r="D180" s="344" t="e">
        <f>'电阻 '!#REF!</f>
        <v>#REF!</v>
      </c>
      <c r="E180" s="344" t="e">
        <f>'电阻 '!#REF!</f>
        <v>#REF!</v>
      </c>
      <c r="F180" s="344" t="e">
        <f>'电阻 '!#REF!</f>
        <v>#REF!</v>
      </c>
      <c r="G180" s="344" t="e">
        <f>'电阻 '!#REF!</f>
        <v>#REF!</v>
      </c>
      <c r="H180" s="344" t="e">
        <f>'电阻 '!#REF!</f>
        <v>#REF!</v>
      </c>
    </row>
    <row r="181" spans="1:8">
      <c r="A181" s="342">
        <v>179</v>
      </c>
      <c r="B181" s="345" t="e">
        <f>CONCATENATE('电阻 '!#REF!,"/",'电阻 '!#REF!)</f>
        <v>#REF!</v>
      </c>
      <c r="C181" s="344" t="e">
        <f>'电阻 '!#REF!</f>
        <v>#REF!</v>
      </c>
      <c r="D181" s="344" t="e">
        <f>'电阻 '!#REF!</f>
        <v>#REF!</v>
      </c>
      <c r="E181" s="344" t="e">
        <f>'电阻 '!#REF!</f>
        <v>#REF!</v>
      </c>
      <c r="F181" s="344" t="e">
        <f>'电阻 '!#REF!</f>
        <v>#REF!</v>
      </c>
      <c r="G181" s="344" t="e">
        <f>'电阻 '!#REF!</f>
        <v>#REF!</v>
      </c>
      <c r="H181" s="344" t="e">
        <f>'电阻 '!#REF!</f>
        <v>#REF!</v>
      </c>
    </row>
    <row r="182" spans="1:8">
      <c r="A182" s="342">
        <v>180</v>
      </c>
      <c r="B182" s="345" t="e">
        <f>CONCATENATE('电阻 '!#REF!,"/",'电阻 '!#REF!)</f>
        <v>#REF!</v>
      </c>
      <c r="C182" s="344" t="e">
        <f>'电阻 '!#REF!</f>
        <v>#REF!</v>
      </c>
      <c r="D182" s="344" t="e">
        <f>'电阻 '!#REF!</f>
        <v>#REF!</v>
      </c>
      <c r="E182" s="344" t="e">
        <f>'电阻 '!#REF!</f>
        <v>#REF!</v>
      </c>
      <c r="F182" s="344" t="e">
        <f>'电阻 '!#REF!</f>
        <v>#REF!</v>
      </c>
      <c r="G182" s="344" t="e">
        <f>'电阻 '!#REF!</f>
        <v>#REF!</v>
      </c>
      <c r="H182" s="344" t="e">
        <f>'电阻 '!#REF!</f>
        <v>#REF!</v>
      </c>
    </row>
    <row r="183" spans="1:8">
      <c r="A183" s="342">
        <v>181</v>
      </c>
      <c r="B183" s="345" t="e">
        <f>CONCATENATE('电阻 '!#REF!,"/",'电阻 '!#REF!)</f>
        <v>#REF!</v>
      </c>
      <c r="C183" s="344" t="e">
        <f>'电阻 '!#REF!</f>
        <v>#REF!</v>
      </c>
      <c r="D183" s="344" t="e">
        <f>'电阻 '!#REF!</f>
        <v>#REF!</v>
      </c>
      <c r="E183" s="344" t="e">
        <f>'电阻 '!#REF!</f>
        <v>#REF!</v>
      </c>
      <c r="F183" s="344" t="e">
        <f>'电阻 '!#REF!</f>
        <v>#REF!</v>
      </c>
      <c r="G183" s="344" t="e">
        <f>'电阻 '!#REF!</f>
        <v>#REF!</v>
      </c>
      <c r="H183" s="344" t="e">
        <f>'电阻 '!#REF!</f>
        <v>#REF!</v>
      </c>
    </row>
    <row r="184" spans="1:8">
      <c r="A184" s="342">
        <v>182</v>
      </c>
      <c r="B184" s="345" t="e">
        <f>CONCATENATE('电阻 '!#REF!,"/",'电阻 '!#REF!)</f>
        <v>#REF!</v>
      </c>
      <c r="C184" s="344" t="e">
        <f>'电阻 '!#REF!</f>
        <v>#REF!</v>
      </c>
      <c r="D184" s="344" t="e">
        <f>'电阻 '!#REF!</f>
        <v>#REF!</v>
      </c>
      <c r="E184" s="344" t="e">
        <f>'电阻 '!#REF!</f>
        <v>#REF!</v>
      </c>
      <c r="F184" s="344" t="e">
        <f>'电阻 '!#REF!</f>
        <v>#REF!</v>
      </c>
      <c r="G184" s="344" t="e">
        <f>'电阻 '!#REF!</f>
        <v>#REF!</v>
      </c>
      <c r="H184" s="344" t="e">
        <f>'电阻 '!#REF!</f>
        <v>#REF!</v>
      </c>
    </row>
    <row r="185" spans="1:8">
      <c r="A185" s="342">
        <v>183</v>
      </c>
      <c r="B185" s="345" t="e">
        <f>CONCATENATE('电阻 '!#REF!,"/",'电阻 '!#REF!)</f>
        <v>#REF!</v>
      </c>
      <c r="C185" s="344" t="e">
        <f>'电阻 '!#REF!</f>
        <v>#REF!</v>
      </c>
      <c r="D185" s="344" t="e">
        <f>'电阻 '!#REF!</f>
        <v>#REF!</v>
      </c>
      <c r="E185" s="344" t="e">
        <f>'电阻 '!#REF!</f>
        <v>#REF!</v>
      </c>
      <c r="F185" s="344" t="e">
        <f>'电阻 '!#REF!</f>
        <v>#REF!</v>
      </c>
      <c r="G185" s="344" t="e">
        <f>'电阻 '!#REF!</f>
        <v>#REF!</v>
      </c>
      <c r="H185" s="344" t="e">
        <f>'电阻 '!#REF!</f>
        <v>#REF!</v>
      </c>
    </row>
    <row r="186" spans="1:8">
      <c r="A186" s="342">
        <v>184</v>
      </c>
      <c r="B186" s="345" t="e">
        <f>CONCATENATE('电阻 '!#REF!,"/",'电阻 '!#REF!)</f>
        <v>#REF!</v>
      </c>
      <c r="C186" s="344" t="e">
        <f>'电阻 '!#REF!</f>
        <v>#REF!</v>
      </c>
      <c r="D186" s="344" t="e">
        <f>'电阻 '!#REF!</f>
        <v>#REF!</v>
      </c>
      <c r="E186" s="344" t="e">
        <f>'电阻 '!#REF!</f>
        <v>#REF!</v>
      </c>
      <c r="F186" s="344" t="e">
        <f>'电阻 '!#REF!</f>
        <v>#REF!</v>
      </c>
      <c r="G186" s="344" t="e">
        <f>'电阻 '!#REF!</f>
        <v>#REF!</v>
      </c>
      <c r="H186" s="344" t="e">
        <f>'电阻 '!#REF!</f>
        <v>#REF!</v>
      </c>
    </row>
    <row r="187" spans="1:8">
      <c r="A187" s="342">
        <v>185</v>
      </c>
      <c r="B187" s="345" t="e">
        <f>CONCATENATE('电阻 '!#REF!,"/",'电阻 '!#REF!)</f>
        <v>#REF!</v>
      </c>
      <c r="C187" s="344" t="e">
        <f>'电阻 '!#REF!</f>
        <v>#REF!</v>
      </c>
      <c r="D187" s="344" t="e">
        <f>'电阻 '!#REF!</f>
        <v>#REF!</v>
      </c>
      <c r="E187" s="344" t="e">
        <f>'电阻 '!#REF!</f>
        <v>#REF!</v>
      </c>
      <c r="F187" s="344" t="e">
        <f>'电阻 '!#REF!</f>
        <v>#REF!</v>
      </c>
      <c r="G187" s="344" t="e">
        <f>'电阻 '!#REF!</f>
        <v>#REF!</v>
      </c>
      <c r="H187" s="344" t="e">
        <f>'电阻 '!#REF!</f>
        <v>#REF!</v>
      </c>
    </row>
    <row r="188" spans="1:8">
      <c r="A188" s="342">
        <v>186</v>
      </c>
      <c r="B188" s="345" t="e">
        <f>CONCATENATE('电阻 '!#REF!,"/",'电阻 '!#REF!)</f>
        <v>#REF!</v>
      </c>
      <c r="C188" s="344" t="e">
        <f>'电阻 '!#REF!</f>
        <v>#REF!</v>
      </c>
      <c r="D188" s="344" t="e">
        <f>'电阻 '!#REF!</f>
        <v>#REF!</v>
      </c>
      <c r="E188" s="344" t="e">
        <f>'电阻 '!#REF!</f>
        <v>#REF!</v>
      </c>
      <c r="F188" s="344" t="e">
        <f>'电阻 '!#REF!</f>
        <v>#REF!</v>
      </c>
      <c r="G188" s="344" t="e">
        <f>'电阻 '!#REF!</f>
        <v>#REF!</v>
      </c>
      <c r="H188" s="344" t="e">
        <f>'电阻 '!#REF!</f>
        <v>#REF!</v>
      </c>
    </row>
    <row r="189" spans="1:8">
      <c r="A189" s="342">
        <v>187</v>
      </c>
      <c r="B189" s="345" t="e">
        <f>CONCATENATE('电阻 '!#REF!,"/",'电阻 '!#REF!)</f>
        <v>#REF!</v>
      </c>
      <c r="C189" s="344" t="e">
        <f>'电阻 '!#REF!</f>
        <v>#REF!</v>
      </c>
      <c r="D189" s="344" t="e">
        <f>'电阻 '!#REF!</f>
        <v>#REF!</v>
      </c>
      <c r="E189" s="344" t="e">
        <f>'电阻 '!#REF!</f>
        <v>#REF!</v>
      </c>
      <c r="F189" s="344" t="e">
        <f>'电阻 '!#REF!</f>
        <v>#REF!</v>
      </c>
      <c r="G189" s="344" t="e">
        <f>'电阻 '!#REF!</f>
        <v>#REF!</v>
      </c>
      <c r="H189" s="344" t="e">
        <f>'电阻 '!#REF!</f>
        <v>#REF!</v>
      </c>
    </row>
    <row r="190" spans="1:8">
      <c r="A190" s="342">
        <v>188</v>
      </c>
      <c r="B190" s="345" t="e">
        <f>CONCATENATE('电阻 '!#REF!,"/",'电阻 '!#REF!)</f>
        <v>#REF!</v>
      </c>
      <c r="C190" s="344" t="e">
        <f>'电阻 '!#REF!</f>
        <v>#REF!</v>
      </c>
      <c r="D190" s="344" t="e">
        <f>'电阻 '!#REF!</f>
        <v>#REF!</v>
      </c>
      <c r="E190" s="344" t="e">
        <f>'电阻 '!#REF!</f>
        <v>#REF!</v>
      </c>
      <c r="F190" s="344" t="e">
        <f>'电阻 '!#REF!</f>
        <v>#REF!</v>
      </c>
      <c r="G190" s="344" t="e">
        <f>'电阻 '!#REF!</f>
        <v>#REF!</v>
      </c>
      <c r="H190" s="344" t="e">
        <f>'电阻 '!#REF!</f>
        <v>#REF!</v>
      </c>
    </row>
    <row r="191" spans="1:8">
      <c r="A191" s="342">
        <v>189</v>
      </c>
      <c r="B191" s="345" t="e">
        <f>CONCATENATE('电阻 '!#REF!,"/",'电阻 '!#REF!)</f>
        <v>#REF!</v>
      </c>
      <c r="C191" s="344" t="e">
        <f>'电阻 '!#REF!</f>
        <v>#REF!</v>
      </c>
      <c r="D191" s="344" t="e">
        <f>'电阻 '!#REF!</f>
        <v>#REF!</v>
      </c>
      <c r="E191" s="344" t="e">
        <f>'电阻 '!#REF!</f>
        <v>#REF!</v>
      </c>
      <c r="F191" s="344" t="e">
        <f>'电阻 '!#REF!</f>
        <v>#REF!</v>
      </c>
      <c r="G191" s="344" t="e">
        <f>'电阻 '!#REF!</f>
        <v>#REF!</v>
      </c>
      <c r="H191" s="344" t="e">
        <f>'电阻 '!#REF!</f>
        <v>#REF!</v>
      </c>
    </row>
    <row r="192" spans="1:8">
      <c r="A192" s="342">
        <v>190</v>
      </c>
      <c r="B192" s="345" t="e">
        <f>CONCATENATE('电阻 '!#REF!,"/",'电阻 '!#REF!)</f>
        <v>#REF!</v>
      </c>
      <c r="C192" s="344" t="e">
        <f>'电阻 '!#REF!</f>
        <v>#REF!</v>
      </c>
      <c r="D192" s="344" t="e">
        <f>'电阻 '!#REF!</f>
        <v>#REF!</v>
      </c>
      <c r="E192" s="344" t="e">
        <f>'电阻 '!#REF!</f>
        <v>#REF!</v>
      </c>
      <c r="F192" s="344" t="e">
        <f>'电阻 '!#REF!</f>
        <v>#REF!</v>
      </c>
      <c r="G192" s="344" t="e">
        <f>'电阻 '!#REF!</f>
        <v>#REF!</v>
      </c>
      <c r="H192" s="344" t="e">
        <f>'电阻 '!#REF!</f>
        <v>#REF!</v>
      </c>
    </row>
    <row r="193" spans="1:8">
      <c r="A193" s="342">
        <v>191</v>
      </c>
      <c r="B193" s="345" t="e">
        <f>CONCATENATE('电阻 '!#REF!,"/",'电阻 '!#REF!)</f>
        <v>#REF!</v>
      </c>
      <c r="C193" s="344" t="e">
        <f>'电阻 '!#REF!</f>
        <v>#REF!</v>
      </c>
      <c r="D193" s="344" t="e">
        <f>'电阻 '!#REF!</f>
        <v>#REF!</v>
      </c>
      <c r="E193" s="344" t="e">
        <f>'电阻 '!#REF!</f>
        <v>#REF!</v>
      </c>
      <c r="F193" s="344" t="e">
        <f>'电阻 '!#REF!</f>
        <v>#REF!</v>
      </c>
      <c r="G193" s="344" t="e">
        <f>'电阻 '!#REF!</f>
        <v>#REF!</v>
      </c>
      <c r="H193" s="344" t="e">
        <f>'电阻 '!#REF!</f>
        <v>#REF!</v>
      </c>
    </row>
    <row r="194" spans="1:8">
      <c r="A194" s="342">
        <v>192</v>
      </c>
      <c r="B194" s="345" t="e">
        <f>CONCATENATE('电阻 '!#REF!,"/",'电阻 '!#REF!)</f>
        <v>#REF!</v>
      </c>
      <c r="C194" s="344" t="e">
        <f>'电阻 '!#REF!</f>
        <v>#REF!</v>
      </c>
      <c r="D194" s="344" t="e">
        <f>'电阻 '!#REF!</f>
        <v>#REF!</v>
      </c>
      <c r="E194" s="344" t="e">
        <f>'电阻 '!#REF!</f>
        <v>#REF!</v>
      </c>
      <c r="F194" s="344" t="e">
        <f>'电阻 '!#REF!</f>
        <v>#REF!</v>
      </c>
      <c r="G194" s="344" t="e">
        <f>'电阻 '!#REF!</f>
        <v>#REF!</v>
      </c>
      <c r="H194" s="344" t="e">
        <f>'电阻 '!#REF!</f>
        <v>#REF!</v>
      </c>
    </row>
    <row r="195" spans="1:8">
      <c r="A195" s="342">
        <v>193</v>
      </c>
      <c r="B195" s="345" t="e">
        <f>CONCATENATE('电阻 '!#REF!,"/",'电阻 '!#REF!)</f>
        <v>#REF!</v>
      </c>
      <c r="C195" s="344" t="e">
        <f>'电阻 '!#REF!</f>
        <v>#REF!</v>
      </c>
      <c r="D195" s="344" t="e">
        <f>'电阻 '!#REF!</f>
        <v>#REF!</v>
      </c>
      <c r="E195" s="344" t="e">
        <f>'电阻 '!#REF!</f>
        <v>#REF!</v>
      </c>
      <c r="F195" s="344" t="e">
        <f>'电阻 '!#REF!</f>
        <v>#REF!</v>
      </c>
      <c r="G195" s="344" t="e">
        <f>'电阻 '!#REF!</f>
        <v>#REF!</v>
      </c>
      <c r="H195" s="344" t="e">
        <f>'电阻 '!#REF!</f>
        <v>#REF!</v>
      </c>
    </row>
    <row r="196" spans="1:8">
      <c r="A196" s="342">
        <v>194</v>
      </c>
      <c r="B196" s="345" t="e">
        <f>CONCATENATE('电阻 '!#REF!,"/",'电阻 '!#REF!)</f>
        <v>#REF!</v>
      </c>
      <c r="C196" s="344" t="e">
        <f>'电阻 '!#REF!</f>
        <v>#REF!</v>
      </c>
      <c r="D196" s="344" t="e">
        <f>'电阻 '!#REF!</f>
        <v>#REF!</v>
      </c>
      <c r="E196" s="344" t="e">
        <f>'电阻 '!#REF!</f>
        <v>#REF!</v>
      </c>
      <c r="F196" s="344" t="e">
        <f>'电阻 '!#REF!</f>
        <v>#REF!</v>
      </c>
      <c r="G196" s="344" t="e">
        <f>'电阻 '!#REF!</f>
        <v>#REF!</v>
      </c>
      <c r="H196" s="344" t="e">
        <f>'电阻 '!#REF!</f>
        <v>#REF!</v>
      </c>
    </row>
    <row r="197" spans="1:8">
      <c r="A197" s="342">
        <v>195</v>
      </c>
      <c r="B197" s="345" t="e">
        <f>CONCATENATE('电阻 '!#REF!,"/",'电阻 '!#REF!)</f>
        <v>#REF!</v>
      </c>
      <c r="C197" s="344" t="e">
        <f>'电阻 '!#REF!</f>
        <v>#REF!</v>
      </c>
      <c r="D197" s="344" t="e">
        <f>'电阻 '!#REF!</f>
        <v>#REF!</v>
      </c>
      <c r="E197" s="344" t="e">
        <f>'电阻 '!#REF!</f>
        <v>#REF!</v>
      </c>
      <c r="F197" s="344" t="e">
        <f>'电阻 '!#REF!</f>
        <v>#REF!</v>
      </c>
      <c r="G197" s="344" t="e">
        <f>'电阻 '!#REF!</f>
        <v>#REF!</v>
      </c>
      <c r="H197" s="344" t="e">
        <f>'电阻 '!#REF!</f>
        <v>#REF!</v>
      </c>
    </row>
    <row r="198" spans="1:8">
      <c r="A198" s="342">
        <v>196</v>
      </c>
      <c r="B198" s="345" t="e">
        <f>CONCATENATE('电阻 '!#REF!,"/",'电阻 '!#REF!)</f>
        <v>#REF!</v>
      </c>
      <c r="C198" s="344" t="e">
        <f>'电阻 '!#REF!</f>
        <v>#REF!</v>
      </c>
      <c r="D198" s="344" t="e">
        <f>'电阻 '!#REF!</f>
        <v>#REF!</v>
      </c>
      <c r="E198" s="344" t="e">
        <f>'电阻 '!#REF!</f>
        <v>#REF!</v>
      </c>
      <c r="F198" s="344" t="e">
        <f>'电阻 '!#REF!</f>
        <v>#REF!</v>
      </c>
      <c r="G198" s="344" t="e">
        <f>'电阻 '!#REF!</f>
        <v>#REF!</v>
      </c>
      <c r="H198" s="344" t="e">
        <f>'电阻 '!#REF!</f>
        <v>#REF!</v>
      </c>
    </row>
    <row r="199" spans="1:8">
      <c r="A199" s="342">
        <v>197</v>
      </c>
      <c r="B199" s="345" t="str">
        <f>CONCATENATE('电阻 '!D16,"/",'电阻 '!E16)</f>
        <v>1206/电阻/</v>
      </c>
      <c r="C199" s="344">
        <f>'电阻 '!F16</f>
        <v>0</v>
      </c>
      <c r="D199" s="344">
        <f>'电阻 '!G16</f>
        <v>0</v>
      </c>
      <c r="E199" s="344">
        <f>'电阻 '!H16</f>
        <v>0</v>
      </c>
      <c r="F199" s="344">
        <f>'电阻 '!I16</f>
        <v>0</v>
      </c>
      <c r="G199" s="344">
        <f>'电阻 '!J16</f>
        <v>0</v>
      </c>
      <c r="H199" s="344">
        <f>'电阻 '!L16</f>
        <v>0</v>
      </c>
    </row>
    <row r="200" spans="1:8">
      <c r="A200" s="342">
        <v>198</v>
      </c>
      <c r="B200" s="345" t="e">
        <f>CONCATENATE('电阻 '!#REF!,"/",'电阻 '!#REF!)</f>
        <v>#REF!</v>
      </c>
      <c r="C200" s="344" t="e">
        <f>'电阻 '!#REF!</f>
        <v>#REF!</v>
      </c>
      <c r="D200" s="344" t="e">
        <f>'电阻 '!#REF!</f>
        <v>#REF!</v>
      </c>
      <c r="E200" s="344" t="e">
        <f>'电阻 '!#REF!</f>
        <v>#REF!</v>
      </c>
      <c r="F200" s="344" t="e">
        <f>'电阻 '!#REF!</f>
        <v>#REF!</v>
      </c>
      <c r="G200" s="344" t="e">
        <f>'电阻 '!#REF!</f>
        <v>#REF!</v>
      </c>
      <c r="H200" s="344" t="e">
        <f>'电阻 '!#REF!</f>
        <v>#REF!</v>
      </c>
    </row>
    <row r="201" spans="1:8">
      <c r="A201" s="342">
        <v>199</v>
      </c>
      <c r="B201" s="345" t="e">
        <f>CONCATENATE('电阻 '!#REF!,"/",'电阻 '!#REF!)</f>
        <v>#REF!</v>
      </c>
      <c r="C201" s="344" t="e">
        <f>'电阻 '!#REF!</f>
        <v>#REF!</v>
      </c>
      <c r="D201" s="344" t="e">
        <f>'电阻 '!#REF!</f>
        <v>#REF!</v>
      </c>
      <c r="E201" s="344" t="e">
        <f>'电阻 '!#REF!</f>
        <v>#REF!</v>
      </c>
      <c r="F201" s="344" t="e">
        <f>'电阻 '!#REF!</f>
        <v>#REF!</v>
      </c>
      <c r="G201" s="344" t="e">
        <f>'电阻 '!#REF!</f>
        <v>#REF!</v>
      </c>
      <c r="H201" s="344" t="e">
        <f>'电阻 '!#REF!</f>
        <v>#REF!</v>
      </c>
    </row>
    <row r="202" spans="1:8">
      <c r="A202" s="342">
        <v>200</v>
      </c>
      <c r="B202" s="345" t="e">
        <f>CONCATENATE('电阻 '!#REF!,"/",'电阻 '!#REF!)</f>
        <v>#REF!</v>
      </c>
      <c r="C202" s="344" t="e">
        <f>'电阻 '!#REF!</f>
        <v>#REF!</v>
      </c>
      <c r="D202" s="344" t="e">
        <f>'电阻 '!#REF!</f>
        <v>#REF!</v>
      </c>
      <c r="E202" s="344" t="e">
        <f>'电阻 '!#REF!</f>
        <v>#REF!</v>
      </c>
      <c r="F202" s="344" t="e">
        <f>'电阻 '!#REF!</f>
        <v>#REF!</v>
      </c>
      <c r="G202" s="344" t="e">
        <f>'电阻 '!#REF!</f>
        <v>#REF!</v>
      </c>
      <c r="H202" s="344" t="e">
        <f>'电阻 '!#REF!</f>
        <v>#REF!</v>
      </c>
    </row>
    <row r="203" spans="1:8">
      <c r="A203" s="342">
        <v>201</v>
      </c>
      <c r="B203" s="345" t="e">
        <f>CONCATENATE('电阻 '!#REF!,"/",'电阻 '!#REF!)</f>
        <v>#REF!</v>
      </c>
      <c r="C203" s="344" t="e">
        <f>'电阻 '!#REF!</f>
        <v>#REF!</v>
      </c>
      <c r="D203" s="344" t="e">
        <f>'电阻 '!#REF!</f>
        <v>#REF!</v>
      </c>
      <c r="E203" s="344" t="e">
        <f>'电阻 '!#REF!</f>
        <v>#REF!</v>
      </c>
      <c r="F203" s="344" t="e">
        <f>'电阻 '!#REF!</f>
        <v>#REF!</v>
      </c>
      <c r="G203" s="344" t="e">
        <f>'电阻 '!#REF!</f>
        <v>#REF!</v>
      </c>
      <c r="H203" s="344" t="e">
        <f>'电阻 '!#REF!</f>
        <v>#REF!</v>
      </c>
    </row>
    <row r="204" spans="1:8">
      <c r="A204" s="342">
        <v>202</v>
      </c>
      <c r="B204" s="345" t="e">
        <f>CONCATENATE('电阻 '!#REF!,"/",'电阻 '!#REF!)</f>
        <v>#REF!</v>
      </c>
      <c r="C204" s="344" t="e">
        <f>'电阻 '!#REF!</f>
        <v>#REF!</v>
      </c>
      <c r="D204" s="344" t="e">
        <f>'电阻 '!#REF!</f>
        <v>#REF!</v>
      </c>
      <c r="E204" s="344" t="e">
        <f>'电阻 '!#REF!</f>
        <v>#REF!</v>
      </c>
      <c r="F204" s="344" t="e">
        <f>'电阻 '!#REF!</f>
        <v>#REF!</v>
      </c>
      <c r="G204" s="344" t="e">
        <f>'电阻 '!#REF!</f>
        <v>#REF!</v>
      </c>
      <c r="H204" s="344" t="e">
        <f>'电阻 '!#REF!</f>
        <v>#REF!</v>
      </c>
    </row>
    <row r="205" spans="1:8">
      <c r="A205" s="342">
        <v>203</v>
      </c>
      <c r="B205" s="345" t="e">
        <f>CONCATENATE('电阻 '!#REF!,"/",'电阻 '!#REF!)</f>
        <v>#REF!</v>
      </c>
      <c r="C205" s="344" t="e">
        <f>'电阻 '!#REF!</f>
        <v>#REF!</v>
      </c>
      <c r="D205" s="344" t="e">
        <f>'电阻 '!#REF!</f>
        <v>#REF!</v>
      </c>
      <c r="E205" s="344" t="e">
        <f>'电阻 '!#REF!</f>
        <v>#REF!</v>
      </c>
      <c r="F205" s="344" t="e">
        <f>'电阻 '!#REF!</f>
        <v>#REF!</v>
      </c>
      <c r="G205" s="344" t="e">
        <f>'电阻 '!#REF!</f>
        <v>#REF!</v>
      </c>
      <c r="H205" s="344" t="e">
        <f>'电阻 '!#REF!</f>
        <v>#REF!</v>
      </c>
    </row>
    <row r="206" spans="1:8">
      <c r="A206" s="342">
        <v>204</v>
      </c>
      <c r="B206" s="345" t="e">
        <f>CONCATENATE('电阻 '!#REF!,"/",'电阻 '!#REF!)</f>
        <v>#REF!</v>
      </c>
      <c r="C206" s="344" t="e">
        <f>'电阻 '!#REF!</f>
        <v>#REF!</v>
      </c>
      <c r="D206" s="344" t="e">
        <f>'电阻 '!#REF!</f>
        <v>#REF!</v>
      </c>
      <c r="E206" s="344" t="e">
        <f>'电阻 '!#REF!</f>
        <v>#REF!</v>
      </c>
      <c r="F206" s="344" t="e">
        <f>'电阻 '!#REF!</f>
        <v>#REF!</v>
      </c>
      <c r="G206" s="344" t="e">
        <f>'电阻 '!#REF!</f>
        <v>#REF!</v>
      </c>
      <c r="H206" s="344" t="e">
        <f>'电阻 '!#REF!</f>
        <v>#REF!</v>
      </c>
    </row>
    <row r="207" spans="1:8">
      <c r="A207" s="342">
        <v>205</v>
      </c>
      <c r="B207" s="345" t="str">
        <f>CONCATENATE('电阻 '!D17,"/",'电阻 '!E17)</f>
        <v>1812/电阻/</v>
      </c>
      <c r="C207" s="344">
        <f>'电阻 '!F17</f>
        <v>0</v>
      </c>
      <c r="D207" s="344">
        <f>'电阻 '!G17</f>
        <v>0</v>
      </c>
      <c r="E207" s="344">
        <f>'电阻 '!H17</f>
        <v>0</v>
      </c>
      <c r="F207" s="344">
        <f>'电阻 '!I17</f>
        <v>0</v>
      </c>
      <c r="G207" s="344">
        <f>'电阻 '!J17</f>
        <v>0</v>
      </c>
      <c r="H207" s="344">
        <f>'电阻 '!L17</f>
        <v>0</v>
      </c>
    </row>
    <row r="208" spans="1:8">
      <c r="A208" s="342">
        <v>206</v>
      </c>
      <c r="B208" s="345" t="e">
        <f>CONCATENATE('电阻 '!#REF!,"/",'电阻 '!#REF!)</f>
        <v>#REF!</v>
      </c>
      <c r="C208" s="344" t="e">
        <f>'电阻 '!#REF!</f>
        <v>#REF!</v>
      </c>
      <c r="D208" s="344" t="e">
        <f>'电阻 '!#REF!</f>
        <v>#REF!</v>
      </c>
      <c r="E208" s="344" t="e">
        <f>'电阻 '!#REF!</f>
        <v>#REF!</v>
      </c>
      <c r="F208" s="344" t="e">
        <f>'电阻 '!#REF!</f>
        <v>#REF!</v>
      </c>
      <c r="G208" s="344" t="e">
        <f>'电阻 '!#REF!</f>
        <v>#REF!</v>
      </c>
      <c r="H208" s="344" t="e">
        <f>'电阻 '!#REF!</f>
        <v>#REF!</v>
      </c>
    </row>
    <row r="209" spans="1:8">
      <c r="A209" s="342">
        <v>207</v>
      </c>
      <c r="B209" s="345" t="str">
        <f>CONCATENATE('电阻 '!D18,"/",'电阻 '!E18)</f>
        <v>2512/电阻/保护电阻</v>
      </c>
      <c r="C209" s="344">
        <f>'电阻 '!F18</f>
        <v>0</v>
      </c>
      <c r="D209" s="344">
        <f>'电阻 '!G18</f>
        <v>0</v>
      </c>
      <c r="E209" s="344">
        <f>'电阻 '!H18</f>
        <v>0</v>
      </c>
      <c r="F209" s="344">
        <f>'电阻 '!I18</f>
        <v>0</v>
      </c>
      <c r="G209" s="344">
        <f>'电阻 '!J18</f>
        <v>0</v>
      </c>
      <c r="H209" s="344">
        <f>'电阻 '!L18</f>
        <v>0</v>
      </c>
    </row>
    <row r="210" spans="1:8">
      <c r="A210" s="342">
        <v>208</v>
      </c>
      <c r="B210" s="345" t="e">
        <f>CONCATENATE('电阻 '!#REF!,"/",'电阻 '!#REF!)</f>
        <v>#REF!</v>
      </c>
      <c r="C210" s="344" t="e">
        <f>'电阻 '!#REF!</f>
        <v>#REF!</v>
      </c>
      <c r="D210" s="344" t="e">
        <f>'电阻 '!#REF!</f>
        <v>#REF!</v>
      </c>
      <c r="E210" s="344" t="e">
        <f>'电阻 '!#REF!</f>
        <v>#REF!</v>
      </c>
      <c r="F210" s="344" t="e">
        <f>'电阻 '!#REF!</f>
        <v>#REF!</v>
      </c>
      <c r="G210" s="344" t="e">
        <f>'电阻 '!#REF!</f>
        <v>#REF!</v>
      </c>
      <c r="H210" s="344" t="e">
        <f>'电阻 '!#REF!</f>
        <v>#REF!</v>
      </c>
    </row>
    <row r="211" spans="1:8">
      <c r="A211" s="342">
        <v>209</v>
      </c>
      <c r="B211" s="345" t="e">
        <f>CONCATENATE('电阻 '!#REF!,"/",'电阻 '!#REF!)</f>
        <v>#REF!</v>
      </c>
      <c r="C211" s="344" t="e">
        <f>'电阻 '!#REF!</f>
        <v>#REF!</v>
      </c>
      <c r="D211" s="344" t="e">
        <f>'电阻 '!#REF!</f>
        <v>#REF!</v>
      </c>
      <c r="E211" s="344" t="e">
        <f>'电阻 '!#REF!</f>
        <v>#REF!</v>
      </c>
      <c r="F211" s="344" t="e">
        <f>'电阻 '!#REF!</f>
        <v>#REF!</v>
      </c>
      <c r="G211" s="344" t="e">
        <f>'电阻 '!#REF!</f>
        <v>#REF!</v>
      </c>
      <c r="H211" s="344" t="e">
        <f>'电阻 '!#REF!</f>
        <v>#REF!</v>
      </c>
    </row>
    <row r="212" spans="1:8">
      <c r="A212" s="342">
        <v>210</v>
      </c>
      <c r="B212" s="345" t="e">
        <f>CONCATENATE('电阻 '!#REF!,"/",'电阻 '!#REF!)</f>
        <v>#REF!</v>
      </c>
      <c r="C212" s="344" t="e">
        <f>'电阻 '!#REF!</f>
        <v>#REF!</v>
      </c>
      <c r="D212" s="344" t="e">
        <f>'电阻 '!#REF!</f>
        <v>#REF!</v>
      </c>
      <c r="E212" s="344" t="e">
        <f>'电阻 '!#REF!</f>
        <v>#REF!</v>
      </c>
      <c r="F212" s="344" t="e">
        <f>'电阻 '!#REF!</f>
        <v>#REF!</v>
      </c>
      <c r="G212" s="344" t="e">
        <f>'电阻 '!#REF!</f>
        <v>#REF!</v>
      </c>
      <c r="H212" s="344" t="e">
        <f>'电阻 '!#REF!</f>
        <v>#REF!</v>
      </c>
    </row>
    <row r="213" spans="1:8">
      <c r="A213" s="342">
        <v>211</v>
      </c>
      <c r="B213" s="345" t="e">
        <f>CONCATENATE('电阻 '!#REF!,"/",'电阻 '!#REF!)</f>
        <v>#REF!</v>
      </c>
      <c r="C213" s="344" t="e">
        <f>'电阻 '!#REF!</f>
        <v>#REF!</v>
      </c>
      <c r="D213" s="344" t="e">
        <f>'电阻 '!#REF!</f>
        <v>#REF!</v>
      </c>
      <c r="E213" s="344" t="e">
        <f>'电阻 '!#REF!</f>
        <v>#REF!</v>
      </c>
      <c r="F213" s="344" t="e">
        <f>'电阻 '!#REF!</f>
        <v>#REF!</v>
      </c>
      <c r="G213" s="344" t="e">
        <f>'电阻 '!#REF!</f>
        <v>#REF!</v>
      </c>
      <c r="H213" s="344" t="e">
        <f>'电阻 '!#REF!</f>
        <v>#REF!</v>
      </c>
    </row>
    <row r="214" spans="1:8">
      <c r="A214" s="342">
        <v>212</v>
      </c>
      <c r="B214" s="345" t="e">
        <f>CONCATENATE('电阻 '!#REF!,"/",'电阻 '!#REF!)</f>
        <v>#REF!</v>
      </c>
      <c r="C214" s="344" t="e">
        <f>'电阻 '!#REF!</f>
        <v>#REF!</v>
      </c>
      <c r="D214" s="344" t="e">
        <f>'电阻 '!#REF!</f>
        <v>#REF!</v>
      </c>
      <c r="E214" s="344" t="e">
        <f>'电阻 '!#REF!</f>
        <v>#REF!</v>
      </c>
      <c r="F214" s="344" t="e">
        <f>'电阻 '!#REF!</f>
        <v>#REF!</v>
      </c>
      <c r="G214" s="344" t="e">
        <f>'电阻 '!#REF!</f>
        <v>#REF!</v>
      </c>
      <c r="H214" s="344" t="e">
        <f>'电阻 '!#REF!</f>
        <v>#REF!</v>
      </c>
    </row>
    <row r="215" spans="1:8">
      <c r="A215" s="342">
        <v>213</v>
      </c>
      <c r="B215" s="345" t="e">
        <f>CONCATENATE('电阻 '!#REF!,"/",'电阻 '!#REF!)</f>
        <v>#REF!</v>
      </c>
      <c r="C215" s="344" t="e">
        <f>'电阻 '!#REF!</f>
        <v>#REF!</v>
      </c>
      <c r="D215" s="344" t="e">
        <f>'电阻 '!#REF!</f>
        <v>#REF!</v>
      </c>
      <c r="E215" s="344" t="e">
        <f>'电阻 '!#REF!</f>
        <v>#REF!</v>
      </c>
      <c r="F215" s="344" t="e">
        <f>'电阻 '!#REF!</f>
        <v>#REF!</v>
      </c>
      <c r="G215" s="344" t="e">
        <f>'电阻 '!#REF!</f>
        <v>#REF!</v>
      </c>
      <c r="H215" s="344" t="e">
        <f>'电阻 '!#REF!</f>
        <v>#REF!</v>
      </c>
    </row>
    <row r="216" spans="1:8">
      <c r="A216" s="342">
        <v>214</v>
      </c>
      <c r="B216" s="345" t="e">
        <f>CONCATENATE('电阻 '!#REF!,"/",'电阻 '!#REF!)</f>
        <v>#REF!</v>
      </c>
      <c r="C216" s="344" t="e">
        <f>'电阻 '!#REF!</f>
        <v>#REF!</v>
      </c>
      <c r="D216" s="344" t="e">
        <f>'电阻 '!#REF!</f>
        <v>#REF!</v>
      </c>
      <c r="E216" s="344" t="e">
        <f>'电阻 '!#REF!</f>
        <v>#REF!</v>
      </c>
      <c r="F216" s="344" t="e">
        <f>'电阻 '!#REF!</f>
        <v>#REF!</v>
      </c>
      <c r="G216" s="344" t="e">
        <f>'电阻 '!#REF!</f>
        <v>#REF!</v>
      </c>
      <c r="H216" s="344" t="e">
        <f>'电阻 '!#REF!</f>
        <v>#REF!</v>
      </c>
    </row>
    <row r="217" spans="1:8">
      <c r="A217" s="342">
        <v>215</v>
      </c>
      <c r="B217" s="345" t="str">
        <f>CONCATENATE('电阻 '!D19,"/",'电阻 '!E19)</f>
        <v>插件电阻/</v>
      </c>
      <c r="C217" s="344">
        <f>'电阻 '!F19</f>
        <v>0</v>
      </c>
      <c r="D217" s="344">
        <f>'电阻 '!G19</f>
        <v>0</v>
      </c>
      <c r="E217" s="344">
        <f>'电阻 '!H19</f>
        <v>0</v>
      </c>
      <c r="F217" s="344">
        <f>'电阻 '!I19</f>
        <v>0</v>
      </c>
      <c r="G217" s="344">
        <f>'电阻 '!J19</f>
        <v>0</v>
      </c>
      <c r="H217" s="344">
        <f>'电阻 '!L19</f>
        <v>0</v>
      </c>
    </row>
    <row r="218" spans="1:8">
      <c r="A218" s="342">
        <v>216</v>
      </c>
      <c r="B218" s="345" t="e">
        <f>CONCATENATE('电阻 '!#REF!,"/",'电阻 '!#REF!)</f>
        <v>#REF!</v>
      </c>
      <c r="C218" s="344" t="e">
        <f>'电阻 '!#REF!</f>
        <v>#REF!</v>
      </c>
      <c r="D218" s="344" t="e">
        <f>'电阻 '!#REF!</f>
        <v>#REF!</v>
      </c>
      <c r="E218" s="344" t="e">
        <f>'电阻 '!#REF!</f>
        <v>#REF!</v>
      </c>
      <c r="F218" s="344" t="e">
        <f>'电阻 '!#REF!</f>
        <v>#REF!</v>
      </c>
      <c r="G218" s="344" t="e">
        <f>'电阻 '!#REF!</f>
        <v>#REF!</v>
      </c>
      <c r="H218" s="344" t="e">
        <f>'电阻 '!#REF!</f>
        <v>#REF!</v>
      </c>
    </row>
    <row r="219" spans="1:8">
      <c r="A219" s="342">
        <v>217</v>
      </c>
      <c r="B219" s="345" t="e">
        <f>CONCATENATE('电阻 '!#REF!,"/",'电阻 '!#REF!)</f>
        <v>#REF!</v>
      </c>
      <c r="C219" s="344" t="e">
        <f>'电阻 '!#REF!</f>
        <v>#REF!</v>
      </c>
      <c r="D219" s="344" t="e">
        <f>'电阻 '!#REF!</f>
        <v>#REF!</v>
      </c>
      <c r="E219" s="344" t="e">
        <f>'电阻 '!#REF!</f>
        <v>#REF!</v>
      </c>
      <c r="F219" s="344" t="e">
        <f>'电阻 '!#REF!</f>
        <v>#REF!</v>
      </c>
      <c r="G219" s="344" t="e">
        <f>'电阻 '!#REF!</f>
        <v>#REF!</v>
      </c>
      <c r="H219" s="344" t="e">
        <f>'电阻 '!#REF!</f>
        <v>#REF!</v>
      </c>
    </row>
    <row r="220" spans="1:8">
      <c r="A220" s="342">
        <v>218</v>
      </c>
      <c r="B220" s="345" t="e">
        <f>CONCATENATE('电阻 '!#REF!,"/",'电阻 '!#REF!)</f>
        <v>#REF!</v>
      </c>
      <c r="C220" s="344" t="e">
        <f>'电阻 '!#REF!</f>
        <v>#REF!</v>
      </c>
      <c r="D220" s="344" t="e">
        <f>'电阻 '!#REF!</f>
        <v>#REF!</v>
      </c>
      <c r="E220" s="344" t="e">
        <f>'电阻 '!#REF!</f>
        <v>#REF!</v>
      </c>
      <c r="F220" s="344" t="e">
        <f>'电阻 '!#REF!</f>
        <v>#REF!</v>
      </c>
      <c r="G220" s="344" t="e">
        <f>'电阻 '!#REF!</f>
        <v>#REF!</v>
      </c>
      <c r="H220" s="344" t="e">
        <f>'电阻 '!#REF!</f>
        <v>#REF!</v>
      </c>
    </row>
    <row r="221" spans="1:8">
      <c r="A221" s="342">
        <v>219</v>
      </c>
      <c r="B221" s="345" t="e">
        <f>CONCATENATE('电阻 '!#REF!,"/",'电阻 '!#REF!)</f>
        <v>#REF!</v>
      </c>
      <c r="C221" s="344" t="e">
        <f>'电阻 '!#REF!</f>
        <v>#REF!</v>
      </c>
      <c r="D221" s="344" t="e">
        <f>'电阻 '!#REF!</f>
        <v>#REF!</v>
      </c>
      <c r="E221" s="344" t="e">
        <f>'电阻 '!#REF!</f>
        <v>#REF!</v>
      </c>
      <c r="F221" s="344" t="e">
        <f>'电阻 '!#REF!</f>
        <v>#REF!</v>
      </c>
      <c r="G221" s="344" t="e">
        <f>'电阻 '!#REF!</f>
        <v>#REF!</v>
      </c>
      <c r="H221" s="344" t="e">
        <f>'电阻 '!#REF!</f>
        <v>#REF!</v>
      </c>
    </row>
    <row r="222" spans="1:8">
      <c r="A222" s="342">
        <v>220</v>
      </c>
      <c r="B222" s="345" t="e">
        <f>CONCATENATE('电阻 '!#REF!,"/",'电阻 '!#REF!)</f>
        <v>#REF!</v>
      </c>
      <c r="C222" s="344" t="e">
        <f>'电阻 '!#REF!</f>
        <v>#REF!</v>
      </c>
      <c r="D222" s="344" t="e">
        <f>'电阻 '!#REF!</f>
        <v>#REF!</v>
      </c>
      <c r="E222" s="344" t="e">
        <f>'电阻 '!#REF!</f>
        <v>#REF!</v>
      </c>
      <c r="F222" s="344" t="e">
        <f>'电阻 '!#REF!</f>
        <v>#REF!</v>
      </c>
      <c r="G222" s="344" t="e">
        <f>'电阻 '!#REF!</f>
        <v>#REF!</v>
      </c>
      <c r="H222" s="344" t="e">
        <f>'电阻 '!#REF!</f>
        <v>#REF!</v>
      </c>
    </row>
    <row r="223" spans="1:8">
      <c r="A223" s="342">
        <v>221</v>
      </c>
      <c r="B223" s="345" t="e">
        <f>CONCATENATE('电阻 '!#REF!,"/",'电阻 '!#REF!)</f>
        <v>#REF!</v>
      </c>
      <c r="C223" s="344" t="e">
        <f>'电阻 '!#REF!</f>
        <v>#REF!</v>
      </c>
      <c r="D223" s="344" t="e">
        <f>'电阻 '!#REF!</f>
        <v>#REF!</v>
      </c>
      <c r="E223" s="344" t="e">
        <f>'电阻 '!#REF!</f>
        <v>#REF!</v>
      </c>
      <c r="F223" s="344" t="e">
        <f>'电阻 '!#REF!</f>
        <v>#REF!</v>
      </c>
      <c r="G223" s="344" t="e">
        <f>'电阻 '!#REF!</f>
        <v>#REF!</v>
      </c>
      <c r="H223" s="344" t="e">
        <f>'电阻 '!#REF!</f>
        <v>#REF!</v>
      </c>
    </row>
    <row r="224" spans="1:8">
      <c r="A224" s="342">
        <v>222</v>
      </c>
      <c r="B224" s="345" t="e">
        <f>CONCATENATE('电阻 '!#REF!,"/",'电阻 '!#REF!)</f>
        <v>#REF!</v>
      </c>
      <c r="C224" s="344" t="e">
        <f>'电阻 '!#REF!</f>
        <v>#REF!</v>
      </c>
      <c r="D224" s="344" t="e">
        <f>'电阻 '!#REF!</f>
        <v>#REF!</v>
      </c>
      <c r="E224" s="344" t="e">
        <f>'电阻 '!#REF!</f>
        <v>#REF!</v>
      </c>
      <c r="F224" s="344" t="e">
        <f>'电阻 '!#REF!</f>
        <v>#REF!</v>
      </c>
      <c r="G224" s="344" t="e">
        <f>'电阻 '!#REF!</f>
        <v>#REF!</v>
      </c>
      <c r="H224" s="344" t="e">
        <f>'电阻 '!#REF!</f>
        <v>#REF!</v>
      </c>
    </row>
    <row r="225" spans="1:8">
      <c r="A225" s="342">
        <v>223</v>
      </c>
      <c r="B225" s="345" t="e">
        <f>CONCATENATE('电阻 '!#REF!,"/",'电阻 '!#REF!)</f>
        <v>#REF!</v>
      </c>
      <c r="C225" s="344" t="e">
        <f>'电阻 '!#REF!</f>
        <v>#REF!</v>
      </c>
      <c r="D225" s="344" t="e">
        <f>'电阻 '!#REF!</f>
        <v>#REF!</v>
      </c>
      <c r="E225" s="344" t="e">
        <f>'电阻 '!#REF!</f>
        <v>#REF!</v>
      </c>
      <c r="F225" s="344" t="e">
        <f>'电阻 '!#REF!</f>
        <v>#REF!</v>
      </c>
      <c r="G225" s="344" t="e">
        <f>'电阻 '!#REF!</f>
        <v>#REF!</v>
      </c>
      <c r="H225" s="344" t="e">
        <f>'电阻 '!#REF!</f>
        <v>#REF!</v>
      </c>
    </row>
    <row r="226" spans="1:8">
      <c r="A226" s="342">
        <v>224</v>
      </c>
      <c r="B226" s="345" t="e">
        <f>CONCATENATE('电阻 '!#REF!,"/",'电阻 '!#REF!)</f>
        <v>#REF!</v>
      </c>
      <c r="C226" s="344" t="e">
        <f>'电阻 '!#REF!</f>
        <v>#REF!</v>
      </c>
      <c r="D226" s="344" t="e">
        <f>'电阻 '!#REF!</f>
        <v>#REF!</v>
      </c>
      <c r="E226" s="344" t="e">
        <f>'电阻 '!#REF!</f>
        <v>#REF!</v>
      </c>
      <c r="F226" s="344" t="e">
        <f>'电阻 '!#REF!</f>
        <v>#REF!</v>
      </c>
      <c r="G226" s="344" t="e">
        <f>'电阻 '!#REF!</f>
        <v>#REF!</v>
      </c>
      <c r="H226" s="344" t="e">
        <f>'电阻 '!#REF!</f>
        <v>#REF!</v>
      </c>
    </row>
    <row r="227" spans="1:8">
      <c r="A227" s="342">
        <v>225</v>
      </c>
      <c r="B227" s="345" t="e">
        <f>CONCATENATE('电阻 '!#REF!,"/",'电阻 '!#REF!)</f>
        <v>#REF!</v>
      </c>
      <c r="C227" s="344" t="e">
        <f>'电阻 '!#REF!</f>
        <v>#REF!</v>
      </c>
      <c r="D227" s="344" t="e">
        <f>'电阻 '!#REF!</f>
        <v>#REF!</v>
      </c>
      <c r="E227" s="344" t="e">
        <f>'电阻 '!#REF!</f>
        <v>#REF!</v>
      </c>
      <c r="F227" s="344" t="e">
        <f>'电阻 '!#REF!</f>
        <v>#REF!</v>
      </c>
      <c r="G227" s="344" t="e">
        <f>'电阻 '!#REF!</f>
        <v>#REF!</v>
      </c>
      <c r="H227" s="344" t="e">
        <f>'电阻 '!#REF!</f>
        <v>#REF!</v>
      </c>
    </row>
    <row r="228" spans="1:8">
      <c r="A228" s="342">
        <v>226</v>
      </c>
      <c r="B228" s="345" t="e">
        <f>CONCATENATE('电阻 '!#REF!,"/",'电阻 '!#REF!)</f>
        <v>#REF!</v>
      </c>
      <c r="C228" s="344" t="e">
        <f>'电阻 '!#REF!</f>
        <v>#REF!</v>
      </c>
      <c r="D228" s="344" t="e">
        <f>'电阻 '!#REF!</f>
        <v>#REF!</v>
      </c>
      <c r="E228" s="344" t="e">
        <f>'电阻 '!#REF!</f>
        <v>#REF!</v>
      </c>
      <c r="F228" s="344" t="e">
        <f>'电阻 '!#REF!</f>
        <v>#REF!</v>
      </c>
      <c r="G228" s="344" t="e">
        <f>'电阻 '!#REF!</f>
        <v>#REF!</v>
      </c>
      <c r="H228" s="344" t="e">
        <f>'电阻 '!#REF!</f>
        <v>#REF!</v>
      </c>
    </row>
    <row r="229" spans="1:8">
      <c r="A229" s="342">
        <v>227</v>
      </c>
      <c r="B229" s="345" t="e">
        <f>CONCATENATE('电阻 '!#REF!,"/",'电阻 '!#REF!)</f>
        <v>#REF!</v>
      </c>
      <c r="C229" s="344" t="e">
        <f>'电阻 '!#REF!</f>
        <v>#REF!</v>
      </c>
      <c r="D229" s="344" t="e">
        <f>'电阻 '!#REF!</f>
        <v>#REF!</v>
      </c>
      <c r="E229" s="344" t="e">
        <f>'电阻 '!#REF!</f>
        <v>#REF!</v>
      </c>
      <c r="F229" s="344" t="e">
        <f>'电阻 '!#REF!</f>
        <v>#REF!</v>
      </c>
      <c r="G229" s="344" t="e">
        <f>'电阻 '!#REF!</f>
        <v>#REF!</v>
      </c>
      <c r="H229" s="344" t="e">
        <f>'电阻 '!#REF!</f>
        <v>#REF!</v>
      </c>
    </row>
    <row r="230" spans="1:8">
      <c r="A230" s="342">
        <v>228</v>
      </c>
      <c r="B230" s="345" t="e">
        <f>CONCATENATE('电阻 '!#REF!,"/",'电阻 '!#REF!)</f>
        <v>#REF!</v>
      </c>
      <c r="C230" s="344" t="e">
        <f>'电阻 '!#REF!</f>
        <v>#REF!</v>
      </c>
      <c r="D230" s="344" t="e">
        <f>'电阻 '!#REF!</f>
        <v>#REF!</v>
      </c>
      <c r="E230" s="344" t="e">
        <f>'电阻 '!#REF!</f>
        <v>#REF!</v>
      </c>
      <c r="F230" s="344" t="e">
        <f>'电阻 '!#REF!</f>
        <v>#REF!</v>
      </c>
      <c r="G230" s="344" t="e">
        <f>'电阻 '!#REF!</f>
        <v>#REF!</v>
      </c>
      <c r="H230" s="344" t="e">
        <f>'电阻 '!#REF!</f>
        <v>#REF!</v>
      </c>
    </row>
    <row r="231" spans="1:8">
      <c r="A231" s="342">
        <v>229</v>
      </c>
      <c r="B231" s="345" t="e">
        <f>CONCATENATE('电阻 '!#REF!,"/",'电阻 '!#REF!)</f>
        <v>#REF!</v>
      </c>
      <c r="C231" s="344" t="e">
        <f>'电阻 '!#REF!</f>
        <v>#REF!</v>
      </c>
      <c r="D231" s="344" t="e">
        <f>'电阻 '!#REF!</f>
        <v>#REF!</v>
      </c>
      <c r="E231" s="344" t="e">
        <f>'电阻 '!#REF!</f>
        <v>#REF!</v>
      </c>
      <c r="F231" s="344" t="e">
        <f>'电阻 '!#REF!</f>
        <v>#REF!</v>
      </c>
      <c r="G231" s="344" t="e">
        <f>'电阻 '!#REF!</f>
        <v>#REF!</v>
      </c>
      <c r="H231" s="344" t="e">
        <f>'电阻 '!#REF!</f>
        <v>#REF!</v>
      </c>
    </row>
    <row r="232" spans="1:8">
      <c r="A232" s="342">
        <v>230</v>
      </c>
      <c r="B232" s="345" t="e">
        <f>CONCATENATE('电阻 '!#REF!,"/",'电阻 '!#REF!)</f>
        <v>#REF!</v>
      </c>
      <c r="C232" s="344" t="e">
        <f>'电阻 '!#REF!</f>
        <v>#REF!</v>
      </c>
      <c r="D232" s="344" t="e">
        <f>'电阻 '!#REF!</f>
        <v>#REF!</v>
      </c>
      <c r="E232" s="344" t="e">
        <f>'电阻 '!#REF!</f>
        <v>#REF!</v>
      </c>
      <c r="F232" s="344" t="e">
        <f>'电阻 '!#REF!</f>
        <v>#REF!</v>
      </c>
      <c r="G232" s="344" t="e">
        <f>'电阻 '!#REF!</f>
        <v>#REF!</v>
      </c>
      <c r="H232" s="344" t="e">
        <f>'电阻 '!#REF!</f>
        <v>#REF!</v>
      </c>
    </row>
    <row r="233" spans="1:8">
      <c r="A233" s="342">
        <v>231</v>
      </c>
      <c r="B233" s="345" t="e">
        <f>CONCATENATE('电阻 '!#REF!,"/",'电阻 '!#REF!)</f>
        <v>#REF!</v>
      </c>
      <c r="C233" s="344" t="e">
        <f>'电阻 '!#REF!</f>
        <v>#REF!</v>
      </c>
      <c r="D233" s="344" t="e">
        <f>'电阻 '!#REF!</f>
        <v>#REF!</v>
      </c>
      <c r="E233" s="344" t="e">
        <f>'电阻 '!#REF!</f>
        <v>#REF!</v>
      </c>
      <c r="F233" s="344" t="e">
        <f>'电阻 '!#REF!</f>
        <v>#REF!</v>
      </c>
      <c r="G233" s="344" t="e">
        <f>'电阻 '!#REF!</f>
        <v>#REF!</v>
      </c>
      <c r="H233" s="344" t="e">
        <f>'电阻 '!#REF!</f>
        <v>#REF!</v>
      </c>
    </row>
    <row r="234" spans="1:8">
      <c r="A234" s="342">
        <v>232</v>
      </c>
      <c r="B234" s="345" t="e">
        <f>CONCATENATE('电阻 '!#REF!,"/",'电阻 '!#REF!)</f>
        <v>#REF!</v>
      </c>
      <c r="C234" s="344" t="e">
        <f>'电阻 '!#REF!</f>
        <v>#REF!</v>
      </c>
      <c r="D234" s="344" t="e">
        <f>'电阻 '!#REF!</f>
        <v>#REF!</v>
      </c>
      <c r="E234" s="344" t="e">
        <f>'电阻 '!#REF!</f>
        <v>#REF!</v>
      </c>
      <c r="F234" s="344" t="e">
        <f>'电阻 '!#REF!</f>
        <v>#REF!</v>
      </c>
      <c r="G234" s="344" t="e">
        <f>'电阻 '!#REF!</f>
        <v>#REF!</v>
      </c>
      <c r="H234" s="344" t="e">
        <f>'电阻 '!#REF!</f>
        <v>#REF!</v>
      </c>
    </row>
    <row r="235" spans="1:8">
      <c r="A235" s="342">
        <v>233</v>
      </c>
      <c r="B235" s="345" t="e">
        <f>CONCATENATE('电阻 '!#REF!,"/",'电阻 '!#REF!)</f>
        <v>#REF!</v>
      </c>
      <c r="C235" s="344" t="e">
        <f>'电阻 '!#REF!</f>
        <v>#REF!</v>
      </c>
      <c r="D235" s="344" t="e">
        <f>'电阻 '!#REF!</f>
        <v>#REF!</v>
      </c>
      <c r="E235" s="344" t="e">
        <f>'电阻 '!#REF!</f>
        <v>#REF!</v>
      </c>
      <c r="F235" s="344" t="e">
        <f>'电阻 '!#REF!</f>
        <v>#REF!</v>
      </c>
      <c r="G235" s="344" t="e">
        <f>'电阻 '!#REF!</f>
        <v>#REF!</v>
      </c>
      <c r="H235" s="344" t="e">
        <f>'电阻 '!#REF!</f>
        <v>#REF!</v>
      </c>
    </row>
    <row r="236" spans="1:8">
      <c r="A236" s="342">
        <v>234</v>
      </c>
      <c r="B236" s="345" t="e">
        <f>CONCATENATE('电阻 '!#REF!,"/",'电阻 '!#REF!)</f>
        <v>#REF!</v>
      </c>
      <c r="C236" s="344" t="e">
        <f>'电阻 '!#REF!</f>
        <v>#REF!</v>
      </c>
      <c r="D236" s="344" t="e">
        <f>'电阻 '!#REF!</f>
        <v>#REF!</v>
      </c>
      <c r="E236" s="344" t="e">
        <f>'电阻 '!#REF!</f>
        <v>#REF!</v>
      </c>
      <c r="F236" s="344" t="e">
        <f>'电阻 '!#REF!</f>
        <v>#REF!</v>
      </c>
      <c r="G236" s="344" t="e">
        <f>'电阻 '!#REF!</f>
        <v>#REF!</v>
      </c>
      <c r="H236" s="344" t="e">
        <f>'电阻 '!#REF!</f>
        <v>#REF!</v>
      </c>
    </row>
    <row r="237" spans="1:8">
      <c r="A237" s="342">
        <v>235</v>
      </c>
      <c r="B237" s="345" t="e">
        <f>CONCATENATE('电阻 '!#REF!,"/",'电阻 '!#REF!)</f>
        <v>#REF!</v>
      </c>
      <c r="C237" s="344" t="e">
        <f>'电阻 '!#REF!</f>
        <v>#REF!</v>
      </c>
      <c r="D237" s="344" t="e">
        <f>'电阻 '!#REF!</f>
        <v>#REF!</v>
      </c>
      <c r="E237" s="344" t="e">
        <f>'电阻 '!#REF!</f>
        <v>#REF!</v>
      </c>
      <c r="F237" s="344" t="e">
        <f>'电阻 '!#REF!</f>
        <v>#REF!</v>
      </c>
      <c r="G237" s="344" t="e">
        <f>'电阻 '!#REF!</f>
        <v>#REF!</v>
      </c>
      <c r="H237" s="344" t="e">
        <f>'电阻 '!#REF!</f>
        <v>#REF!</v>
      </c>
    </row>
    <row r="238" spans="1:8">
      <c r="A238" s="342">
        <v>236</v>
      </c>
      <c r="B238" s="345" t="e">
        <f>CONCATENATE('电阻 '!#REF!,"/",'电阻 '!#REF!)</f>
        <v>#REF!</v>
      </c>
      <c r="C238" s="344" t="e">
        <f>'电阻 '!#REF!</f>
        <v>#REF!</v>
      </c>
      <c r="D238" s="344" t="e">
        <f>'电阻 '!#REF!</f>
        <v>#REF!</v>
      </c>
      <c r="E238" s="344" t="e">
        <f>'电阻 '!#REF!</f>
        <v>#REF!</v>
      </c>
      <c r="F238" s="344" t="e">
        <f>'电阻 '!#REF!</f>
        <v>#REF!</v>
      </c>
      <c r="G238" s="344" t="e">
        <f>'电阻 '!#REF!</f>
        <v>#REF!</v>
      </c>
      <c r="H238" s="344" t="e">
        <f>'电阻 '!#REF!</f>
        <v>#REF!</v>
      </c>
    </row>
    <row r="239" spans="1:8">
      <c r="A239" s="342">
        <v>237</v>
      </c>
      <c r="B239" s="345" t="e">
        <f>CONCATENATE('电阻 '!#REF!,"/",'电阻 '!#REF!)</f>
        <v>#REF!</v>
      </c>
      <c r="C239" s="344" t="e">
        <f>'电阻 '!#REF!</f>
        <v>#REF!</v>
      </c>
      <c r="D239" s="344" t="e">
        <f>'电阻 '!#REF!</f>
        <v>#REF!</v>
      </c>
      <c r="E239" s="344" t="e">
        <f>'电阻 '!#REF!</f>
        <v>#REF!</v>
      </c>
      <c r="F239" s="344" t="e">
        <f>'电阻 '!#REF!</f>
        <v>#REF!</v>
      </c>
      <c r="G239" s="344" t="e">
        <f>'电阻 '!#REF!</f>
        <v>#REF!</v>
      </c>
      <c r="H239" s="344" t="e">
        <f>'电阻 '!#REF!</f>
        <v>#REF!</v>
      </c>
    </row>
    <row r="240" spans="1:8">
      <c r="A240" s="342">
        <v>238</v>
      </c>
      <c r="B240" s="345" t="str">
        <f>CONCATENATE('电阻 '!D20,"/",'电阻 '!E20)</f>
        <v>热敏电阻/</v>
      </c>
      <c r="C240" s="344">
        <f>'电阻 '!F20</f>
        <v>0</v>
      </c>
      <c r="D240" s="344">
        <f>'电阻 '!G20</f>
        <v>0</v>
      </c>
      <c r="E240" s="344">
        <f>'电阻 '!H20</f>
        <v>0</v>
      </c>
      <c r="F240" s="344">
        <f>'电阻 '!I20</f>
        <v>0</v>
      </c>
      <c r="G240" s="344">
        <f>'电阻 '!J20</f>
        <v>0</v>
      </c>
      <c r="H240" s="344">
        <f>'电阻 '!L20</f>
        <v>0</v>
      </c>
    </row>
    <row r="241" spans="1:8">
      <c r="A241" s="342">
        <v>239</v>
      </c>
      <c r="B241" s="345" t="str">
        <f>CONCATENATE('电阻 '!D21,"/",'电阻 '!E21)</f>
        <v>res0805/10K</v>
      </c>
      <c r="C241" s="344">
        <f>'电阻 '!F21</f>
        <v>0</v>
      </c>
      <c r="D241" s="344" t="str">
        <f>'电阻 '!G21</f>
        <v>DIP电阻</v>
      </c>
      <c r="E241" s="344" t="str">
        <f>'电阻 '!H21</f>
        <v>3435B-10K±5% NTC热敏电阻</v>
      </c>
      <c r="F241" s="344">
        <f>'电阻 '!I21</f>
        <v>0</v>
      </c>
      <c r="G241" s="344">
        <f>'电阻 '!J21</f>
        <v>0</v>
      </c>
      <c r="H241" s="344">
        <f>'电阻 '!L21</f>
        <v>2</v>
      </c>
    </row>
    <row r="242" spans="1:8">
      <c r="A242" s="342">
        <v>240</v>
      </c>
      <c r="B242" s="345" t="str">
        <f>CONCATENATE('电阻 '!D22,"/",'电阻 '!E22)</f>
        <v>/</v>
      </c>
      <c r="C242" s="344">
        <f>'电阻 '!F22</f>
        <v>0</v>
      </c>
      <c r="D242" s="344">
        <f>'电阻 '!G22</f>
        <v>0</v>
      </c>
      <c r="E242" s="344">
        <f>'电阻 '!H22</f>
        <v>0</v>
      </c>
      <c r="F242" s="344">
        <f>'电阻 '!I22</f>
        <v>0</v>
      </c>
      <c r="G242" s="344">
        <f>'电阻 '!J22</f>
        <v>0</v>
      </c>
      <c r="H242" s="344">
        <f>'电阻 '!L22</f>
        <v>0</v>
      </c>
    </row>
    <row r="243" spans="1:8">
      <c r="A243" s="342">
        <v>241</v>
      </c>
      <c r="B243" s="345" t="str">
        <f>CONCATENATE('电阻 '!D23,"/",'电阻 '!E23)</f>
        <v>/</v>
      </c>
      <c r="C243" s="344">
        <f>'电阻 '!F23</f>
        <v>0</v>
      </c>
      <c r="D243" s="344">
        <f>'电阻 '!G23</f>
        <v>0</v>
      </c>
      <c r="E243" s="344">
        <f>'电阻 '!H23</f>
        <v>0</v>
      </c>
      <c r="F243" s="344">
        <f>'电阻 '!I23</f>
        <v>0</v>
      </c>
      <c r="G243" s="344">
        <f>'电阻 '!J23</f>
        <v>0</v>
      </c>
      <c r="H243" s="344">
        <f>'电阻 '!L23</f>
        <v>0</v>
      </c>
    </row>
    <row r="244" spans="1:8">
      <c r="A244" s="342">
        <v>242</v>
      </c>
      <c r="B244" s="345" t="str">
        <f>CONCATENATE('电阻 '!D24,"/",'电阻 '!E24)</f>
        <v>/</v>
      </c>
      <c r="C244" s="344">
        <f>'电阻 '!F24</f>
        <v>0</v>
      </c>
      <c r="D244" s="344">
        <f>'电阻 '!G24</f>
        <v>0</v>
      </c>
      <c r="E244" s="344">
        <f>'电阻 '!H24</f>
        <v>0</v>
      </c>
      <c r="F244" s="344">
        <f>'电阻 '!I24</f>
        <v>0</v>
      </c>
      <c r="G244" s="344">
        <f>'电阻 '!J24</f>
        <v>0</v>
      </c>
      <c r="H244" s="344">
        <f>'电阻 '!L24</f>
        <v>0</v>
      </c>
    </row>
    <row r="245" spans="1:8">
      <c r="A245" s="342">
        <v>243</v>
      </c>
      <c r="B245" s="345" t="str">
        <f>CONCATENATE('电阻 '!D25,"/",'电阻 '!E25)</f>
        <v>/</v>
      </c>
      <c r="C245" s="344">
        <f>'电阻 '!F25</f>
        <v>0</v>
      </c>
      <c r="D245" s="344">
        <f>'电阻 '!G25</f>
        <v>0</v>
      </c>
      <c r="E245" s="344">
        <f>'电阻 '!H25</f>
        <v>0</v>
      </c>
      <c r="F245" s="344">
        <f>'电阻 '!I25</f>
        <v>0</v>
      </c>
      <c r="G245" s="344">
        <f>'电阻 '!J25</f>
        <v>0</v>
      </c>
      <c r="H245" s="344">
        <f>'电阻 '!L25</f>
        <v>0</v>
      </c>
    </row>
    <row r="246" spans="1:8">
      <c r="A246" s="342">
        <v>244</v>
      </c>
      <c r="B246" s="345" t="str">
        <f>CONCATENATE('电阻 '!D26,"/",'电阻 '!E26)</f>
        <v>/</v>
      </c>
      <c r="C246" s="344">
        <f>'电阻 '!F26</f>
        <v>0</v>
      </c>
      <c r="D246" s="344">
        <f>'电阻 '!G26</f>
        <v>0</v>
      </c>
      <c r="E246" s="344">
        <f>'电阻 '!H26</f>
        <v>0</v>
      </c>
      <c r="F246" s="344">
        <f>'电阻 '!I26</f>
        <v>0</v>
      </c>
      <c r="G246" s="344">
        <f>'电阻 '!J26</f>
        <v>0</v>
      </c>
      <c r="H246" s="344">
        <f>'电阻 '!L26</f>
        <v>0</v>
      </c>
    </row>
    <row r="247" spans="1:8">
      <c r="A247" s="342">
        <v>245</v>
      </c>
      <c r="B247" s="345" t="str">
        <f>CONCATENATE('电阻 '!D27,"/",'电阻 '!E27)</f>
        <v>/</v>
      </c>
      <c r="C247" s="344">
        <f>'电阻 '!F27</f>
        <v>0</v>
      </c>
      <c r="D247" s="344">
        <f>'电阻 '!G27</f>
        <v>0</v>
      </c>
      <c r="E247" s="344">
        <f>'电阻 '!H27</f>
        <v>0</v>
      </c>
      <c r="F247" s="344">
        <f>'电阻 '!I27</f>
        <v>0</v>
      </c>
      <c r="G247" s="344">
        <f>'电阻 '!J27</f>
        <v>0</v>
      </c>
      <c r="H247" s="344">
        <f>'电阻 '!L27</f>
        <v>0</v>
      </c>
    </row>
    <row r="248" spans="1:8">
      <c r="A248" s="342">
        <v>246</v>
      </c>
      <c r="B248" s="345" t="str">
        <f>CONCATENATE('电阻 '!D28,"/",'电阻 '!E28)</f>
        <v>/</v>
      </c>
      <c r="C248" s="344">
        <f>'电阻 '!F28</f>
        <v>0</v>
      </c>
      <c r="D248" s="344">
        <f>'电阻 '!G28</f>
        <v>0</v>
      </c>
      <c r="E248" s="344">
        <f>'电阻 '!H28</f>
        <v>0</v>
      </c>
      <c r="F248" s="344">
        <f>'电阻 '!I28</f>
        <v>0</v>
      </c>
      <c r="G248" s="344">
        <f>'电阻 '!J28</f>
        <v>0</v>
      </c>
      <c r="H248" s="344">
        <f>'电阻 '!L28</f>
        <v>0</v>
      </c>
    </row>
    <row r="249" spans="1:8">
      <c r="A249" s="342">
        <v>247</v>
      </c>
      <c r="B249" s="345" t="str">
        <f>CONCATENATE('电阻 '!D29,"/",'电阻 '!E29)</f>
        <v>/</v>
      </c>
      <c r="C249" s="344">
        <f>'电阻 '!F29</f>
        <v>0</v>
      </c>
      <c r="D249" s="344">
        <f>'电阻 '!G29</f>
        <v>0</v>
      </c>
      <c r="E249" s="344">
        <f>'电阻 '!H29</f>
        <v>0</v>
      </c>
      <c r="F249" s="344">
        <f>'电阻 '!I29</f>
        <v>0</v>
      </c>
      <c r="G249" s="344">
        <f>'电阻 '!J29</f>
        <v>0</v>
      </c>
      <c r="H249" s="344">
        <f>'电阻 '!L29</f>
        <v>0</v>
      </c>
    </row>
    <row r="250" spans="1:8">
      <c r="A250" s="342">
        <v>248</v>
      </c>
      <c r="B250" s="345" t="str">
        <f>CONCATENATE('电阻 '!D30,"/",'电阻 '!E30)</f>
        <v>/</v>
      </c>
      <c r="C250" s="344">
        <f>'电阻 '!F30</f>
        <v>0</v>
      </c>
      <c r="D250" s="344">
        <f>'电阻 '!G30</f>
        <v>0</v>
      </c>
      <c r="E250" s="344">
        <f>'电阻 '!H30</f>
        <v>0</v>
      </c>
      <c r="F250" s="344">
        <f>'电阻 '!I30</f>
        <v>0</v>
      </c>
      <c r="G250" s="344">
        <f>'电阻 '!J30</f>
        <v>0</v>
      </c>
      <c r="H250" s="344">
        <f>'电阻 '!L30</f>
        <v>0</v>
      </c>
    </row>
    <row r="251" spans="1:8">
      <c r="A251" s="342"/>
      <c r="B251" s="345"/>
      <c r="C251" s="344"/>
      <c r="D251" s="344"/>
      <c r="E251" s="344"/>
      <c r="F251" s="344"/>
      <c r="G251" s="344"/>
      <c r="H251" s="344"/>
    </row>
    <row r="252" spans="1:8">
      <c r="A252" s="342"/>
      <c r="B252" s="343" t="s">
        <v>35</v>
      </c>
      <c r="C252" s="344"/>
      <c r="D252" s="344"/>
      <c r="E252" s="344"/>
      <c r="F252" s="344"/>
      <c r="G252" s="344"/>
      <c r="H252" s="344"/>
    </row>
    <row r="253" spans="1:9">
      <c r="A253" s="342">
        <v>1</v>
      </c>
      <c r="B253" s="346" t="str">
        <f>CONCATENATE(电容!D2,"/",电容!E2)</f>
        <v>电容/0402/</v>
      </c>
      <c r="C253" s="344">
        <f>电容!F2</f>
        <v>0</v>
      </c>
      <c r="D253" s="344">
        <f>电容!G2</f>
        <v>0</v>
      </c>
      <c r="E253" s="344">
        <f>电容!H2</f>
        <v>0</v>
      </c>
      <c r="F253" s="347">
        <f>电容!I2</f>
        <v>0</v>
      </c>
      <c r="G253" s="348">
        <f>电容!J2</f>
        <v>0</v>
      </c>
      <c r="H253" s="349">
        <f>电容!L2</f>
        <v>0</v>
      </c>
      <c r="I253" s="26"/>
    </row>
    <row r="254" spans="1:8">
      <c r="A254" s="342">
        <v>2</v>
      </c>
      <c r="B254" s="346" t="e">
        <f>CONCATENATE(电容!#REF!,"/",电容!#REF!)</f>
        <v>#REF!</v>
      </c>
      <c r="C254" s="344" t="e">
        <f>电容!#REF!</f>
        <v>#REF!</v>
      </c>
      <c r="D254" s="344" t="e">
        <f>电容!#REF!</f>
        <v>#REF!</v>
      </c>
      <c r="E254" s="344" t="e">
        <f>电容!#REF!</f>
        <v>#REF!</v>
      </c>
      <c r="F254" s="347" t="e">
        <f>电容!#REF!</f>
        <v>#REF!</v>
      </c>
      <c r="G254" s="348" t="e">
        <f>电容!#REF!</f>
        <v>#REF!</v>
      </c>
      <c r="H254" s="349" t="e">
        <f>电容!#REF!</f>
        <v>#REF!</v>
      </c>
    </row>
    <row r="255" spans="1:8">
      <c r="A255" s="342">
        <v>3</v>
      </c>
      <c r="B255" s="346" t="e">
        <f>CONCATENATE(电容!#REF!,"/",电容!#REF!)</f>
        <v>#REF!</v>
      </c>
      <c r="C255" s="344" t="e">
        <f>电容!#REF!</f>
        <v>#REF!</v>
      </c>
      <c r="D255" s="344" t="e">
        <f>电容!#REF!</f>
        <v>#REF!</v>
      </c>
      <c r="E255" s="344" t="e">
        <f>电容!#REF!</f>
        <v>#REF!</v>
      </c>
      <c r="F255" s="347" t="e">
        <f>电容!#REF!</f>
        <v>#REF!</v>
      </c>
      <c r="G255" s="348" t="e">
        <f>电容!#REF!</f>
        <v>#REF!</v>
      </c>
      <c r="H255" s="349" t="e">
        <f>电容!#REF!</f>
        <v>#REF!</v>
      </c>
    </row>
    <row r="256" spans="1:8">
      <c r="A256" s="342">
        <v>4</v>
      </c>
      <c r="B256" s="346" t="e">
        <f>CONCATENATE(电容!#REF!,"/",电容!#REF!)</f>
        <v>#REF!</v>
      </c>
      <c r="C256" s="344" t="e">
        <f>电容!#REF!</f>
        <v>#REF!</v>
      </c>
      <c r="D256" s="344" t="e">
        <f>电容!#REF!</f>
        <v>#REF!</v>
      </c>
      <c r="E256" s="344" t="e">
        <f>电容!#REF!</f>
        <v>#REF!</v>
      </c>
      <c r="F256" s="347" t="e">
        <f>电容!#REF!</f>
        <v>#REF!</v>
      </c>
      <c r="G256" s="348" t="e">
        <f>电容!#REF!</f>
        <v>#REF!</v>
      </c>
      <c r="H256" s="349" t="e">
        <f>电容!#REF!</f>
        <v>#REF!</v>
      </c>
    </row>
    <row r="257" spans="1:8">
      <c r="A257" s="342">
        <v>5</v>
      </c>
      <c r="B257" s="346" t="e">
        <f>CONCATENATE(电容!#REF!,"/",电容!#REF!)</f>
        <v>#REF!</v>
      </c>
      <c r="C257" s="344" t="e">
        <f>电容!#REF!</f>
        <v>#REF!</v>
      </c>
      <c r="D257" s="344" t="e">
        <f>电容!#REF!</f>
        <v>#REF!</v>
      </c>
      <c r="E257" s="344" t="e">
        <f>电容!#REF!</f>
        <v>#REF!</v>
      </c>
      <c r="F257" s="347" t="e">
        <f>电容!#REF!</f>
        <v>#REF!</v>
      </c>
      <c r="G257" s="348" t="e">
        <f>电容!#REF!</f>
        <v>#REF!</v>
      </c>
      <c r="H257" s="349" t="e">
        <f>电容!#REF!</f>
        <v>#REF!</v>
      </c>
    </row>
    <row r="258" spans="1:8">
      <c r="A258" s="342">
        <v>6</v>
      </c>
      <c r="B258" s="346" t="e">
        <f>CONCATENATE(电容!#REF!,"/",电容!#REF!)</f>
        <v>#REF!</v>
      </c>
      <c r="C258" s="344" t="e">
        <f>电容!#REF!</f>
        <v>#REF!</v>
      </c>
      <c r="D258" s="344" t="e">
        <f>电容!#REF!</f>
        <v>#REF!</v>
      </c>
      <c r="E258" s="344" t="e">
        <f>电容!#REF!</f>
        <v>#REF!</v>
      </c>
      <c r="F258" s="347" t="e">
        <f>电容!#REF!</f>
        <v>#REF!</v>
      </c>
      <c r="G258" s="348" t="e">
        <f>电容!#REF!</f>
        <v>#REF!</v>
      </c>
      <c r="H258" s="349" t="e">
        <f>电容!#REF!</f>
        <v>#REF!</v>
      </c>
    </row>
    <row r="259" spans="1:8">
      <c r="A259" s="342">
        <v>7</v>
      </c>
      <c r="B259" s="346" t="e">
        <f>CONCATENATE(电容!#REF!,"/",电容!#REF!)</f>
        <v>#REF!</v>
      </c>
      <c r="C259" s="344" t="e">
        <f>电容!#REF!</f>
        <v>#REF!</v>
      </c>
      <c r="D259" s="344" t="e">
        <f>电容!#REF!</f>
        <v>#REF!</v>
      </c>
      <c r="E259" s="344" t="e">
        <f>电容!#REF!</f>
        <v>#REF!</v>
      </c>
      <c r="F259" s="347" t="e">
        <f>电容!#REF!</f>
        <v>#REF!</v>
      </c>
      <c r="G259" s="348" t="e">
        <f>电容!#REF!</f>
        <v>#REF!</v>
      </c>
      <c r="H259" s="349" t="e">
        <f>电容!#REF!</f>
        <v>#REF!</v>
      </c>
    </row>
    <row r="260" spans="1:8">
      <c r="A260" s="342">
        <v>8</v>
      </c>
      <c r="B260" s="346" t="e">
        <f>CONCATENATE(电容!#REF!,"/",电容!#REF!)</f>
        <v>#REF!</v>
      </c>
      <c r="C260" s="344" t="e">
        <f>电容!#REF!</f>
        <v>#REF!</v>
      </c>
      <c r="D260" s="344" t="e">
        <f>电容!#REF!</f>
        <v>#REF!</v>
      </c>
      <c r="E260" s="344" t="e">
        <f>电容!#REF!</f>
        <v>#REF!</v>
      </c>
      <c r="F260" s="347" t="e">
        <f>电容!#REF!</f>
        <v>#REF!</v>
      </c>
      <c r="G260" s="348" t="e">
        <f>电容!#REF!</f>
        <v>#REF!</v>
      </c>
      <c r="H260" s="349" t="e">
        <f>电容!#REF!</f>
        <v>#REF!</v>
      </c>
    </row>
    <row r="261" spans="1:8">
      <c r="A261" s="342">
        <v>9</v>
      </c>
      <c r="B261" s="346" t="e">
        <f>CONCATENATE(电容!#REF!,"/",电容!#REF!)</f>
        <v>#REF!</v>
      </c>
      <c r="C261" s="344" t="e">
        <f>电容!#REF!</f>
        <v>#REF!</v>
      </c>
      <c r="D261" s="344" t="e">
        <f>电容!#REF!</f>
        <v>#REF!</v>
      </c>
      <c r="E261" s="344" t="e">
        <f>电容!#REF!</f>
        <v>#REF!</v>
      </c>
      <c r="F261" s="347" t="e">
        <f>电容!#REF!</f>
        <v>#REF!</v>
      </c>
      <c r="G261" s="348" t="e">
        <f>电容!#REF!</f>
        <v>#REF!</v>
      </c>
      <c r="H261" s="349" t="e">
        <f>电容!#REF!</f>
        <v>#REF!</v>
      </c>
    </row>
    <row r="262" spans="1:8">
      <c r="A262" s="342">
        <v>10</v>
      </c>
      <c r="B262" s="346" t="e">
        <f>CONCATENATE(电容!#REF!,"/",电容!#REF!)</f>
        <v>#REF!</v>
      </c>
      <c r="C262" s="344" t="e">
        <f>电容!#REF!</f>
        <v>#REF!</v>
      </c>
      <c r="D262" s="344" t="e">
        <f>电容!#REF!</f>
        <v>#REF!</v>
      </c>
      <c r="E262" s="344" t="e">
        <f>电容!#REF!</f>
        <v>#REF!</v>
      </c>
      <c r="F262" s="347" t="e">
        <f>电容!#REF!</f>
        <v>#REF!</v>
      </c>
      <c r="G262" s="348" t="e">
        <f>电容!#REF!</f>
        <v>#REF!</v>
      </c>
      <c r="H262" s="349" t="e">
        <f>电容!#REF!</f>
        <v>#REF!</v>
      </c>
    </row>
    <row r="263" spans="1:8">
      <c r="A263" s="342">
        <v>11</v>
      </c>
      <c r="B263" s="346" t="e">
        <f>CONCATENATE(电容!#REF!,"/",电容!#REF!)</f>
        <v>#REF!</v>
      </c>
      <c r="C263" s="344" t="e">
        <f>电容!#REF!</f>
        <v>#REF!</v>
      </c>
      <c r="D263" s="344" t="e">
        <f>电容!#REF!</f>
        <v>#REF!</v>
      </c>
      <c r="E263" s="344" t="e">
        <f>电容!#REF!</f>
        <v>#REF!</v>
      </c>
      <c r="F263" s="347" t="e">
        <f>电容!#REF!</f>
        <v>#REF!</v>
      </c>
      <c r="G263" s="348" t="e">
        <f>电容!#REF!</f>
        <v>#REF!</v>
      </c>
      <c r="H263" s="349" t="e">
        <f>电容!#REF!</f>
        <v>#REF!</v>
      </c>
    </row>
    <row r="264" spans="1:8">
      <c r="A264" s="342">
        <v>12</v>
      </c>
      <c r="B264" s="346" t="e">
        <f>CONCATENATE(电容!#REF!,"/",电容!#REF!)</f>
        <v>#REF!</v>
      </c>
      <c r="C264" s="344" t="e">
        <f>电容!#REF!</f>
        <v>#REF!</v>
      </c>
      <c r="D264" s="344" t="e">
        <f>电容!#REF!</f>
        <v>#REF!</v>
      </c>
      <c r="E264" s="344" t="e">
        <f>电容!#REF!</f>
        <v>#REF!</v>
      </c>
      <c r="F264" s="347" t="e">
        <f>电容!#REF!</f>
        <v>#REF!</v>
      </c>
      <c r="G264" s="348" t="e">
        <f>电容!#REF!</f>
        <v>#REF!</v>
      </c>
      <c r="H264" s="349" t="e">
        <f>电容!#REF!</f>
        <v>#REF!</v>
      </c>
    </row>
    <row r="265" spans="1:8">
      <c r="A265" s="342">
        <v>13</v>
      </c>
      <c r="B265" s="346" t="e">
        <f>CONCATENATE(电容!#REF!,"/",电容!#REF!)</f>
        <v>#REF!</v>
      </c>
      <c r="C265" s="344" t="e">
        <f>电容!#REF!</f>
        <v>#REF!</v>
      </c>
      <c r="D265" s="344" t="e">
        <f>电容!#REF!</f>
        <v>#REF!</v>
      </c>
      <c r="E265" s="344" t="e">
        <f>电容!#REF!</f>
        <v>#REF!</v>
      </c>
      <c r="F265" s="347" t="e">
        <f>电容!#REF!</f>
        <v>#REF!</v>
      </c>
      <c r="G265" s="348" t="e">
        <f>电容!#REF!</f>
        <v>#REF!</v>
      </c>
      <c r="H265" s="349" t="e">
        <f>电容!#REF!</f>
        <v>#REF!</v>
      </c>
    </row>
    <row r="266" spans="1:8">
      <c r="A266" s="342">
        <v>14</v>
      </c>
      <c r="B266" s="346" t="e">
        <f>CONCATENATE(电容!#REF!,"/",电容!#REF!)</f>
        <v>#REF!</v>
      </c>
      <c r="C266" s="344" t="e">
        <f>电容!#REF!</f>
        <v>#REF!</v>
      </c>
      <c r="D266" s="344" t="e">
        <f>电容!#REF!</f>
        <v>#REF!</v>
      </c>
      <c r="E266" s="344" t="e">
        <f>电容!#REF!</f>
        <v>#REF!</v>
      </c>
      <c r="F266" s="347" t="e">
        <f>电容!#REF!</f>
        <v>#REF!</v>
      </c>
      <c r="G266" s="348" t="e">
        <f>电容!#REF!</f>
        <v>#REF!</v>
      </c>
      <c r="H266" s="349" t="e">
        <f>电容!#REF!</f>
        <v>#REF!</v>
      </c>
    </row>
    <row r="267" spans="1:8">
      <c r="A267" s="342">
        <v>15</v>
      </c>
      <c r="B267" s="346" t="e">
        <f>CONCATENATE(电容!#REF!,"/",电容!#REF!)</f>
        <v>#REF!</v>
      </c>
      <c r="C267" s="344" t="e">
        <f>电容!#REF!</f>
        <v>#REF!</v>
      </c>
      <c r="D267" s="344" t="e">
        <f>电容!#REF!</f>
        <v>#REF!</v>
      </c>
      <c r="E267" s="344" t="e">
        <f>电容!#REF!</f>
        <v>#REF!</v>
      </c>
      <c r="F267" s="347" t="e">
        <f>电容!#REF!</f>
        <v>#REF!</v>
      </c>
      <c r="G267" s="348" t="e">
        <f>电容!#REF!</f>
        <v>#REF!</v>
      </c>
      <c r="H267" s="349" t="e">
        <f>电容!#REF!</f>
        <v>#REF!</v>
      </c>
    </row>
    <row r="268" spans="1:8">
      <c r="A268" s="342">
        <v>16</v>
      </c>
      <c r="B268" s="346" t="str">
        <f>CONCATENATE(电容!D8,"/",电容!E8)</f>
        <v>电容/0603/</v>
      </c>
      <c r="C268" s="344">
        <f>电容!F8</f>
        <v>0</v>
      </c>
      <c r="D268" s="344">
        <f>电容!G8</f>
        <v>0</v>
      </c>
      <c r="E268" s="344">
        <f>电容!H8</f>
        <v>0</v>
      </c>
      <c r="F268" s="347">
        <f>电容!I8</f>
        <v>0</v>
      </c>
      <c r="G268" s="348">
        <f>电容!J8</f>
        <v>0</v>
      </c>
      <c r="H268" s="349">
        <f>电容!L8</f>
        <v>0</v>
      </c>
    </row>
    <row r="269" spans="1:8">
      <c r="A269" s="342">
        <v>17</v>
      </c>
      <c r="B269" s="346" t="e">
        <f>CONCATENATE(电容!#REF!,"/",电容!#REF!)</f>
        <v>#REF!</v>
      </c>
      <c r="C269" s="344" t="e">
        <f>电容!#REF!</f>
        <v>#REF!</v>
      </c>
      <c r="D269" s="344" t="e">
        <f>电容!#REF!</f>
        <v>#REF!</v>
      </c>
      <c r="E269" s="344" t="e">
        <f>电容!#REF!</f>
        <v>#REF!</v>
      </c>
      <c r="F269" s="347" t="e">
        <f>电容!#REF!</f>
        <v>#REF!</v>
      </c>
      <c r="G269" s="348" t="e">
        <f>电容!#REF!</f>
        <v>#REF!</v>
      </c>
      <c r="H269" s="349" t="e">
        <f>电容!#REF!</f>
        <v>#REF!</v>
      </c>
    </row>
    <row r="270" spans="1:8">
      <c r="A270" s="342">
        <v>18</v>
      </c>
      <c r="B270" s="346" t="e">
        <f>CONCATENATE(电容!#REF!,"/",电容!#REF!)</f>
        <v>#REF!</v>
      </c>
      <c r="C270" s="344" t="e">
        <f>电容!#REF!</f>
        <v>#REF!</v>
      </c>
      <c r="D270" s="344" t="e">
        <f>电容!#REF!</f>
        <v>#REF!</v>
      </c>
      <c r="E270" s="344" t="e">
        <f>电容!#REF!</f>
        <v>#REF!</v>
      </c>
      <c r="F270" s="347" t="e">
        <f>电容!#REF!</f>
        <v>#REF!</v>
      </c>
      <c r="G270" s="348" t="e">
        <f>电容!#REF!</f>
        <v>#REF!</v>
      </c>
      <c r="H270" s="349" t="e">
        <f>电容!#REF!</f>
        <v>#REF!</v>
      </c>
    </row>
    <row r="271" spans="1:8">
      <c r="A271" s="342">
        <v>19</v>
      </c>
      <c r="B271" s="346" t="e">
        <f>CONCATENATE(电容!#REF!,"/",电容!#REF!)</f>
        <v>#REF!</v>
      </c>
      <c r="C271" s="344" t="e">
        <f>电容!#REF!</f>
        <v>#REF!</v>
      </c>
      <c r="D271" s="344" t="e">
        <f>电容!#REF!</f>
        <v>#REF!</v>
      </c>
      <c r="E271" s="344" t="e">
        <f>电容!#REF!</f>
        <v>#REF!</v>
      </c>
      <c r="F271" s="347" t="e">
        <f>电容!#REF!</f>
        <v>#REF!</v>
      </c>
      <c r="G271" s="348" t="e">
        <f>电容!#REF!</f>
        <v>#REF!</v>
      </c>
      <c r="H271" s="349" t="e">
        <f>电容!#REF!</f>
        <v>#REF!</v>
      </c>
    </row>
    <row r="272" spans="1:8">
      <c r="A272" s="342">
        <v>20</v>
      </c>
      <c r="B272" s="346" t="e">
        <f>CONCATENATE(电容!#REF!,"/",电容!#REF!)</f>
        <v>#REF!</v>
      </c>
      <c r="C272" s="344" t="e">
        <f>电容!#REF!</f>
        <v>#REF!</v>
      </c>
      <c r="D272" s="344" t="e">
        <f>电容!#REF!</f>
        <v>#REF!</v>
      </c>
      <c r="E272" s="344" t="e">
        <f>电容!#REF!</f>
        <v>#REF!</v>
      </c>
      <c r="F272" s="347" t="e">
        <f>电容!#REF!</f>
        <v>#REF!</v>
      </c>
      <c r="G272" s="348" t="e">
        <f>电容!#REF!</f>
        <v>#REF!</v>
      </c>
      <c r="H272" s="349" t="e">
        <f>电容!#REF!</f>
        <v>#REF!</v>
      </c>
    </row>
    <row r="273" spans="1:8">
      <c r="A273" s="342">
        <v>21</v>
      </c>
      <c r="B273" s="346" t="e">
        <f>CONCATENATE(电容!#REF!,"/",电容!#REF!)</f>
        <v>#REF!</v>
      </c>
      <c r="C273" s="344" t="e">
        <f>电容!#REF!</f>
        <v>#REF!</v>
      </c>
      <c r="D273" s="344" t="e">
        <f>电容!#REF!</f>
        <v>#REF!</v>
      </c>
      <c r="E273" s="344" t="e">
        <f>电容!#REF!</f>
        <v>#REF!</v>
      </c>
      <c r="F273" s="347" t="e">
        <f>电容!#REF!</f>
        <v>#REF!</v>
      </c>
      <c r="G273" s="348" t="e">
        <f>电容!#REF!</f>
        <v>#REF!</v>
      </c>
      <c r="H273" s="349" t="e">
        <f>电容!#REF!</f>
        <v>#REF!</v>
      </c>
    </row>
    <row r="274" spans="1:8">
      <c r="A274" s="342">
        <v>22</v>
      </c>
      <c r="B274" s="346" t="e">
        <f>CONCATENATE(电容!#REF!,"/",电容!#REF!)</f>
        <v>#REF!</v>
      </c>
      <c r="C274" s="344" t="e">
        <f>电容!#REF!</f>
        <v>#REF!</v>
      </c>
      <c r="D274" s="344" t="e">
        <f>电容!#REF!</f>
        <v>#REF!</v>
      </c>
      <c r="E274" s="344" t="e">
        <f>电容!#REF!</f>
        <v>#REF!</v>
      </c>
      <c r="F274" s="347" t="e">
        <f>电容!#REF!</f>
        <v>#REF!</v>
      </c>
      <c r="G274" s="348" t="e">
        <f>电容!#REF!</f>
        <v>#REF!</v>
      </c>
      <c r="H274" s="349" t="e">
        <f>电容!#REF!</f>
        <v>#REF!</v>
      </c>
    </row>
    <row r="275" spans="1:8">
      <c r="A275" s="342">
        <v>23</v>
      </c>
      <c r="B275" s="346" t="e">
        <f>CONCATENATE(电容!#REF!,"/",电容!#REF!)</f>
        <v>#REF!</v>
      </c>
      <c r="C275" s="344" t="e">
        <f>电容!#REF!</f>
        <v>#REF!</v>
      </c>
      <c r="D275" s="344" t="e">
        <f>电容!#REF!</f>
        <v>#REF!</v>
      </c>
      <c r="E275" s="344" t="e">
        <f>电容!#REF!</f>
        <v>#REF!</v>
      </c>
      <c r="F275" s="347" t="e">
        <f>电容!#REF!</f>
        <v>#REF!</v>
      </c>
      <c r="G275" s="348" t="e">
        <f>电容!#REF!</f>
        <v>#REF!</v>
      </c>
      <c r="H275" s="349" t="e">
        <f>电容!#REF!</f>
        <v>#REF!</v>
      </c>
    </row>
    <row r="276" spans="1:8">
      <c r="A276" s="342">
        <v>24</v>
      </c>
      <c r="B276" s="346" t="e">
        <f>CONCATENATE(电容!#REF!,"/",电容!#REF!)</f>
        <v>#REF!</v>
      </c>
      <c r="C276" s="344" t="e">
        <f>电容!#REF!</f>
        <v>#REF!</v>
      </c>
      <c r="D276" s="344" t="e">
        <f>电容!#REF!</f>
        <v>#REF!</v>
      </c>
      <c r="E276" s="344" t="e">
        <f>电容!#REF!</f>
        <v>#REF!</v>
      </c>
      <c r="F276" s="347" t="e">
        <f>电容!#REF!</f>
        <v>#REF!</v>
      </c>
      <c r="G276" s="348" t="e">
        <f>电容!#REF!</f>
        <v>#REF!</v>
      </c>
      <c r="H276" s="349" t="e">
        <f>电容!#REF!</f>
        <v>#REF!</v>
      </c>
    </row>
    <row r="277" spans="1:8">
      <c r="A277" s="342">
        <v>25</v>
      </c>
      <c r="B277" s="346" t="e">
        <f>CONCATENATE(电容!#REF!,"/",电容!#REF!)</f>
        <v>#REF!</v>
      </c>
      <c r="C277" s="344" t="e">
        <f>电容!#REF!</f>
        <v>#REF!</v>
      </c>
      <c r="D277" s="344" t="e">
        <f>电容!#REF!</f>
        <v>#REF!</v>
      </c>
      <c r="E277" s="344" t="e">
        <f>电容!#REF!</f>
        <v>#REF!</v>
      </c>
      <c r="F277" s="347" t="e">
        <f>电容!#REF!</f>
        <v>#REF!</v>
      </c>
      <c r="G277" s="348" t="e">
        <f>电容!#REF!</f>
        <v>#REF!</v>
      </c>
      <c r="H277" s="349" t="e">
        <f>电容!#REF!</f>
        <v>#REF!</v>
      </c>
    </row>
    <row r="278" spans="1:8">
      <c r="A278" s="342">
        <v>26</v>
      </c>
      <c r="B278" s="346" t="e">
        <f>CONCATENATE(电容!#REF!,"/",电容!#REF!)</f>
        <v>#REF!</v>
      </c>
      <c r="C278" s="344" t="e">
        <f>电容!#REF!</f>
        <v>#REF!</v>
      </c>
      <c r="D278" s="344" t="e">
        <f>电容!#REF!</f>
        <v>#REF!</v>
      </c>
      <c r="E278" s="344" t="e">
        <f>电容!#REF!</f>
        <v>#REF!</v>
      </c>
      <c r="F278" s="347" t="e">
        <f>电容!#REF!</f>
        <v>#REF!</v>
      </c>
      <c r="G278" s="348" t="e">
        <f>电容!#REF!</f>
        <v>#REF!</v>
      </c>
      <c r="H278" s="349" t="e">
        <f>电容!#REF!</f>
        <v>#REF!</v>
      </c>
    </row>
    <row r="279" spans="1:8">
      <c r="A279" s="342">
        <v>27</v>
      </c>
      <c r="B279" s="346" t="e">
        <f>CONCATENATE(电容!#REF!,"/",电容!#REF!)</f>
        <v>#REF!</v>
      </c>
      <c r="C279" s="344" t="e">
        <f>电容!#REF!</f>
        <v>#REF!</v>
      </c>
      <c r="D279" s="344" t="e">
        <f>电容!#REF!</f>
        <v>#REF!</v>
      </c>
      <c r="E279" s="344" t="e">
        <f>电容!#REF!</f>
        <v>#REF!</v>
      </c>
      <c r="F279" s="347" t="e">
        <f>电容!#REF!</f>
        <v>#REF!</v>
      </c>
      <c r="G279" s="348" t="e">
        <f>电容!#REF!</f>
        <v>#REF!</v>
      </c>
      <c r="H279" s="349" t="e">
        <f>电容!#REF!</f>
        <v>#REF!</v>
      </c>
    </row>
    <row r="280" spans="1:8">
      <c r="A280" s="342">
        <v>28</v>
      </c>
      <c r="B280" s="346" t="e">
        <f>CONCATENATE(电容!#REF!,"/",电容!#REF!)</f>
        <v>#REF!</v>
      </c>
      <c r="C280" s="344" t="e">
        <f>电容!#REF!</f>
        <v>#REF!</v>
      </c>
      <c r="D280" s="344" t="e">
        <f>电容!#REF!</f>
        <v>#REF!</v>
      </c>
      <c r="E280" s="344" t="e">
        <f>电容!#REF!</f>
        <v>#REF!</v>
      </c>
      <c r="F280" s="347" t="e">
        <f>电容!#REF!</f>
        <v>#REF!</v>
      </c>
      <c r="G280" s="348" t="e">
        <f>电容!#REF!</f>
        <v>#REF!</v>
      </c>
      <c r="H280" s="349" t="e">
        <f>电容!#REF!</f>
        <v>#REF!</v>
      </c>
    </row>
    <row r="281" spans="1:8">
      <c r="A281" s="342">
        <v>29</v>
      </c>
      <c r="B281" s="346" t="e">
        <f>CONCATENATE(电容!#REF!,"/",电容!#REF!)</f>
        <v>#REF!</v>
      </c>
      <c r="C281" s="344" t="e">
        <f>电容!#REF!</f>
        <v>#REF!</v>
      </c>
      <c r="D281" s="344" t="e">
        <f>电容!#REF!</f>
        <v>#REF!</v>
      </c>
      <c r="E281" s="344" t="e">
        <f>电容!#REF!</f>
        <v>#REF!</v>
      </c>
      <c r="F281" s="347" t="e">
        <f>电容!#REF!</f>
        <v>#REF!</v>
      </c>
      <c r="G281" s="348" t="e">
        <f>电容!#REF!</f>
        <v>#REF!</v>
      </c>
      <c r="H281" s="349" t="e">
        <f>电容!#REF!</f>
        <v>#REF!</v>
      </c>
    </row>
    <row r="282" spans="1:8">
      <c r="A282" s="342">
        <v>30</v>
      </c>
      <c r="B282" s="346" t="e">
        <f>CONCATENATE(电容!#REF!,"/",电容!#REF!)</f>
        <v>#REF!</v>
      </c>
      <c r="C282" s="344" t="e">
        <f>电容!#REF!</f>
        <v>#REF!</v>
      </c>
      <c r="D282" s="344" t="e">
        <f>电容!#REF!</f>
        <v>#REF!</v>
      </c>
      <c r="E282" s="344" t="e">
        <f>电容!#REF!</f>
        <v>#REF!</v>
      </c>
      <c r="F282" s="347" t="e">
        <f>电容!#REF!</f>
        <v>#REF!</v>
      </c>
      <c r="G282" s="348" t="e">
        <f>电容!#REF!</f>
        <v>#REF!</v>
      </c>
      <c r="H282" s="349" t="e">
        <f>电容!#REF!</f>
        <v>#REF!</v>
      </c>
    </row>
    <row r="283" spans="1:8">
      <c r="A283" s="342">
        <v>31</v>
      </c>
      <c r="B283" s="346" t="e">
        <f>CONCATENATE(电容!#REF!,"/",电容!#REF!)</f>
        <v>#REF!</v>
      </c>
      <c r="C283" s="344" t="e">
        <f>电容!#REF!</f>
        <v>#REF!</v>
      </c>
      <c r="D283" s="344" t="e">
        <f>电容!#REF!</f>
        <v>#REF!</v>
      </c>
      <c r="E283" s="344" t="e">
        <f>电容!#REF!</f>
        <v>#REF!</v>
      </c>
      <c r="F283" s="347" t="e">
        <f>电容!#REF!</f>
        <v>#REF!</v>
      </c>
      <c r="G283" s="348" t="e">
        <f>电容!#REF!</f>
        <v>#REF!</v>
      </c>
      <c r="H283" s="349" t="e">
        <f>电容!#REF!</f>
        <v>#REF!</v>
      </c>
    </row>
    <row r="284" spans="1:8">
      <c r="A284" s="342">
        <v>32</v>
      </c>
      <c r="B284" s="346" t="e">
        <f>CONCATENATE(电容!#REF!,"/",电容!#REF!)</f>
        <v>#REF!</v>
      </c>
      <c r="C284" s="344" t="e">
        <f>电容!#REF!</f>
        <v>#REF!</v>
      </c>
      <c r="D284" s="344" t="e">
        <f>电容!#REF!</f>
        <v>#REF!</v>
      </c>
      <c r="E284" s="344" t="e">
        <f>电容!#REF!</f>
        <v>#REF!</v>
      </c>
      <c r="F284" s="347" t="e">
        <f>电容!#REF!</f>
        <v>#REF!</v>
      </c>
      <c r="G284" s="348" t="e">
        <f>电容!#REF!</f>
        <v>#REF!</v>
      </c>
      <c r="H284" s="349" t="e">
        <f>电容!#REF!</f>
        <v>#REF!</v>
      </c>
    </row>
    <row r="285" spans="1:8">
      <c r="A285" s="342">
        <v>33</v>
      </c>
      <c r="B285" s="346" t="e">
        <f>CONCATENATE(电容!#REF!,"/",电容!#REF!)</f>
        <v>#REF!</v>
      </c>
      <c r="C285" s="344" t="e">
        <f>电容!#REF!</f>
        <v>#REF!</v>
      </c>
      <c r="D285" s="344" t="e">
        <f>电容!#REF!</f>
        <v>#REF!</v>
      </c>
      <c r="E285" s="344" t="e">
        <f>电容!#REF!</f>
        <v>#REF!</v>
      </c>
      <c r="F285" s="347" t="e">
        <f>电容!#REF!</f>
        <v>#REF!</v>
      </c>
      <c r="G285" s="348" t="e">
        <f>电容!#REF!</f>
        <v>#REF!</v>
      </c>
      <c r="H285" s="349" t="e">
        <f>电容!#REF!</f>
        <v>#REF!</v>
      </c>
    </row>
    <row r="286" spans="1:8">
      <c r="A286" s="342">
        <v>34</v>
      </c>
      <c r="B286" s="346" t="e">
        <f>CONCATENATE(电容!#REF!,"/",电容!#REF!)</f>
        <v>#REF!</v>
      </c>
      <c r="C286" s="344" t="e">
        <f>电容!#REF!</f>
        <v>#REF!</v>
      </c>
      <c r="D286" s="344" t="e">
        <f>电容!#REF!</f>
        <v>#REF!</v>
      </c>
      <c r="E286" s="344" t="e">
        <f>电容!#REF!</f>
        <v>#REF!</v>
      </c>
      <c r="F286" s="347" t="e">
        <f>电容!#REF!</f>
        <v>#REF!</v>
      </c>
      <c r="G286" s="348" t="e">
        <f>电容!#REF!</f>
        <v>#REF!</v>
      </c>
      <c r="H286" s="349" t="e">
        <f>电容!#REF!</f>
        <v>#REF!</v>
      </c>
    </row>
    <row r="287" spans="1:8">
      <c r="A287" s="342">
        <v>35</v>
      </c>
      <c r="B287" s="346" t="e">
        <f>CONCATENATE(电容!#REF!,"/",电容!#REF!)</f>
        <v>#REF!</v>
      </c>
      <c r="C287" s="344" t="e">
        <f>电容!#REF!</f>
        <v>#REF!</v>
      </c>
      <c r="D287" s="344" t="e">
        <f>电容!#REF!</f>
        <v>#REF!</v>
      </c>
      <c r="E287" s="344" t="e">
        <f>电容!#REF!</f>
        <v>#REF!</v>
      </c>
      <c r="F287" s="347" t="e">
        <f>电容!#REF!</f>
        <v>#REF!</v>
      </c>
      <c r="G287" s="348" t="e">
        <f>电容!#REF!</f>
        <v>#REF!</v>
      </c>
      <c r="H287" s="349" t="e">
        <f>电容!#REF!</f>
        <v>#REF!</v>
      </c>
    </row>
    <row r="288" spans="1:8">
      <c r="A288" s="342">
        <v>36</v>
      </c>
      <c r="B288" s="346" t="e">
        <f>CONCATENATE(电容!#REF!,"/",电容!#REF!)</f>
        <v>#REF!</v>
      </c>
      <c r="C288" s="344" t="e">
        <f>电容!#REF!</f>
        <v>#REF!</v>
      </c>
      <c r="D288" s="344" t="e">
        <f>电容!#REF!</f>
        <v>#REF!</v>
      </c>
      <c r="E288" s="344" t="e">
        <f>电容!#REF!</f>
        <v>#REF!</v>
      </c>
      <c r="F288" s="347" t="e">
        <f>电容!#REF!</f>
        <v>#REF!</v>
      </c>
      <c r="G288" s="348" t="e">
        <f>电容!#REF!</f>
        <v>#REF!</v>
      </c>
      <c r="H288" s="349" t="e">
        <f>电容!#REF!</f>
        <v>#REF!</v>
      </c>
    </row>
    <row r="289" spans="1:8">
      <c r="A289" s="342">
        <v>37</v>
      </c>
      <c r="B289" s="346" t="e">
        <f>CONCATENATE(电容!#REF!,"/",电容!#REF!)</f>
        <v>#REF!</v>
      </c>
      <c r="C289" s="344" t="e">
        <f>电容!#REF!</f>
        <v>#REF!</v>
      </c>
      <c r="D289" s="344" t="e">
        <f>电容!#REF!</f>
        <v>#REF!</v>
      </c>
      <c r="E289" s="344" t="e">
        <f>电容!#REF!</f>
        <v>#REF!</v>
      </c>
      <c r="F289" s="347" t="e">
        <f>电容!#REF!</f>
        <v>#REF!</v>
      </c>
      <c r="G289" s="348" t="e">
        <f>电容!#REF!</f>
        <v>#REF!</v>
      </c>
      <c r="H289" s="349" t="e">
        <f>电容!#REF!</f>
        <v>#REF!</v>
      </c>
    </row>
    <row r="290" spans="1:8">
      <c r="A290" s="342">
        <v>38</v>
      </c>
      <c r="B290" s="346" t="e">
        <f>CONCATENATE(电容!#REF!,"/",电容!#REF!)</f>
        <v>#REF!</v>
      </c>
      <c r="C290" s="344" t="e">
        <f>电容!#REF!</f>
        <v>#REF!</v>
      </c>
      <c r="D290" s="344" t="e">
        <f>电容!#REF!</f>
        <v>#REF!</v>
      </c>
      <c r="E290" s="344" t="e">
        <f>电容!#REF!</f>
        <v>#REF!</v>
      </c>
      <c r="F290" s="347" t="e">
        <f>电容!#REF!</f>
        <v>#REF!</v>
      </c>
      <c r="G290" s="348" t="e">
        <f>电容!#REF!</f>
        <v>#REF!</v>
      </c>
      <c r="H290" s="349" t="e">
        <f>电容!#REF!</f>
        <v>#REF!</v>
      </c>
    </row>
    <row r="291" spans="1:8">
      <c r="A291" s="342">
        <v>39</v>
      </c>
      <c r="B291" s="346" t="e">
        <f>CONCATENATE(电容!#REF!,"/",电容!#REF!)</f>
        <v>#REF!</v>
      </c>
      <c r="C291" s="344" t="e">
        <f>电容!#REF!</f>
        <v>#REF!</v>
      </c>
      <c r="D291" s="344" t="e">
        <f>电容!#REF!</f>
        <v>#REF!</v>
      </c>
      <c r="E291" s="344" t="e">
        <f>电容!#REF!</f>
        <v>#REF!</v>
      </c>
      <c r="F291" s="347" t="e">
        <f>电容!#REF!</f>
        <v>#REF!</v>
      </c>
      <c r="G291" s="348" t="e">
        <f>电容!#REF!</f>
        <v>#REF!</v>
      </c>
      <c r="H291" s="349" t="e">
        <f>电容!#REF!</f>
        <v>#REF!</v>
      </c>
    </row>
    <row r="292" spans="1:8">
      <c r="A292" s="342">
        <v>40</v>
      </c>
      <c r="B292" s="346" t="e">
        <f>CONCATENATE(电容!#REF!,"/",电容!#REF!)</f>
        <v>#REF!</v>
      </c>
      <c r="C292" s="344" t="e">
        <f>电容!#REF!</f>
        <v>#REF!</v>
      </c>
      <c r="D292" s="344" t="e">
        <f>电容!#REF!</f>
        <v>#REF!</v>
      </c>
      <c r="E292" s="344" t="e">
        <f>电容!#REF!</f>
        <v>#REF!</v>
      </c>
      <c r="F292" s="347" t="e">
        <f>电容!#REF!</f>
        <v>#REF!</v>
      </c>
      <c r="G292" s="348" t="e">
        <f>电容!#REF!</f>
        <v>#REF!</v>
      </c>
      <c r="H292" s="349" t="e">
        <f>电容!#REF!</f>
        <v>#REF!</v>
      </c>
    </row>
    <row r="293" spans="1:8">
      <c r="A293" s="342">
        <v>41</v>
      </c>
      <c r="B293" s="346" t="e">
        <f>CONCATENATE(电容!#REF!,"/",电容!#REF!)</f>
        <v>#REF!</v>
      </c>
      <c r="C293" s="344" t="e">
        <f>电容!#REF!</f>
        <v>#REF!</v>
      </c>
      <c r="D293" s="344" t="e">
        <f>电容!#REF!</f>
        <v>#REF!</v>
      </c>
      <c r="E293" s="344" t="e">
        <f>电容!#REF!</f>
        <v>#REF!</v>
      </c>
      <c r="F293" s="347" t="e">
        <f>电容!#REF!</f>
        <v>#REF!</v>
      </c>
      <c r="G293" s="348" t="e">
        <f>电容!#REF!</f>
        <v>#REF!</v>
      </c>
      <c r="H293" s="349" t="e">
        <f>电容!#REF!</f>
        <v>#REF!</v>
      </c>
    </row>
    <row r="294" spans="1:8">
      <c r="A294" s="342">
        <v>42</v>
      </c>
      <c r="B294" s="346" t="e">
        <f>CONCATENATE(电容!#REF!,"/",电容!#REF!)</f>
        <v>#REF!</v>
      </c>
      <c r="C294" s="344" t="e">
        <f>电容!#REF!</f>
        <v>#REF!</v>
      </c>
      <c r="D294" s="344" t="e">
        <f>电容!#REF!</f>
        <v>#REF!</v>
      </c>
      <c r="E294" s="344" t="e">
        <f>电容!#REF!</f>
        <v>#REF!</v>
      </c>
      <c r="F294" s="347" t="e">
        <f>电容!#REF!</f>
        <v>#REF!</v>
      </c>
      <c r="G294" s="348" t="e">
        <f>电容!#REF!</f>
        <v>#REF!</v>
      </c>
      <c r="H294" s="349" t="e">
        <f>电容!#REF!</f>
        <v>#REF!</v>
      </c>
    </row>
    <row r="295" spans="1:8">
      <c r="A295" s="342">
        <v>43</v>
      </c>
      <c r="B295" s="346" t="e">
        <f>CONCATENATE(电容!#REF!,"/",电容!#REF!)</f>
        <v>#REF!</v>
      </c>
      <c r="C295" s="344" t="e">
        <f>电容!#REF!</f>
        <v>#REF!</v>
      </c>
      <c r="D295" s="344" t="e">
        <f>电容!#REF!</f>
        <v>#REF!</v>
      </c>
      <c r="E295" s="344" t="e">
        <f>电容!#REF!</f>
        <v>#REF!</v>
      </c>
      <c r="F295" s="347" t="e">
        <f>电容!#REF!</f>
        <v>#REF!</v>
      </c>
      <c r="G295" s="348" t="e">
        <f>电容!#REF!</f>
        <v>#REF!</v>
      </c>
      <c r="H295" s="349" t="e">
        <f>电容!#REF!</f>
        <v>#REF!</v>
      </c>
    </row>
    <row r="296" spans="1:8">
      <c r="A296" s="342">
        <v>44</v>
      </c>
      <c r="B296" s="346" t="e">
        <f>CONCATENATE(电容!#REF!,"/",电容!#REF!)</f>
        <v>#REF!</v>
      </c>
      <c r="C296" s="344" t="e">
        <f>电容!#REF!</f>
        <v>#REF!</v>
      </c>
      <c r="D296" s="344" t="e">
        <f>电容!#REF!</f>
        <v>#REF!</v>
      </c>
      <c r="E296" s="344" t="e">
        <f>电容!#REF!</f>
        <v>#REF!</v>
      </c>
      <c r="F296" s="347" t="e">
        <f>电容!#REF!</f>
        <v>#REF!</v>
      </c>
      <c r="G296" s="348" t="e">
        <f>电容!#REF!</f>
        <v>#REF!</v>
      </c>
      <c r="H296" s="349" t="e">
        <f>电容!#REF!</f>
        <v>#REF!</v>
      </c>
    </row>
    <row r="297" spans="1:8">
      <c r="A297" s="342">
        <v>45</v>
      </c>
      <c r="B297" s="346" t="e">
        <f>CONCATENATE(电容!#REF!,"/",电容!#REF!)</f>
        <v>#REF!</v>
      </c>
      <c r="C297" s="344" t="e">
        <f>电容!#REF!</f>
        <v>#REF!</v>
      </c>
      <c r="D297" s="344" t="e">
        <f>电容!#REF!</f>
        <v>#REF!</v>
      </c>
      <c r="E297" s="344" t="e">
        <f>电容!#REF!</f>
        <v>#REF!</v>
      </c>
      <c r="F297" s="347" t="e">
        <f>电容!#REF!</f>
        <v>#REF!</v>
      </c>
      <c r="G297" s="348" t="e">
        <f>电容!#REF!</f>
        <v>#REF!</v>
      </c>
      <c r="H297" s="349" t="e">
        <f>电容!#REF!</f>
        <v>#REF!</v>
      </c>
    </row>
    <row r="298" spans="1:8">
      <c r="A298" s="342">
        <v>46</v>
      </c>
      <c r="B298" s="346" t="e">
        <f>CONCATENATE(电容!#REF!,"/",电容!#REF!)</f>
        <v>#REF!</v>
      </c>
      <c r="C298" s="344" t="e">
        <f>电容!#REF!</f>
        <v>#REF!</v>
      </c>
      <c r="D298" s="344" t="e">
        <f>电容!#REF!</f>
        <v>#REF!</v>
      </c>
      <c r="E298" s="344" t="e">
        <f>电容!#REF!</f>
        <v>#REF!</v>
      </c>
      <c r="F298" s="347" t="e">
        <f>电容!#REF!</f>
        <v>#REF!</v>
      </c>
      <c r="G298" s="348" t="e">
        <f>电容!#REF!</f>
        <v>#REF!</v>
      </c>
      <c r="H298" s="349" t="e">
        <f>电容!#REF!</f>
        <v>#REF!</v>
      </c>
    </row>
    <row r="299" spans="1:8">
      <c r="A299" s="342">
        <v>47</v>
      </c>
      <c r="B299" s="346" t="e">
        <f>CONCATENATE(电容!#REF!,"/",电容!#REF!)</f>
        <v>#REF!</v>
      </c>
      <c r="C299" s="344" t="e">
        <f>电容!#REF!</f>
        <v>#REF!</v>
      </c>
      <c r="D299" s="344" t="e">
        <f>电容!#REF!</f>
        <v>#REF!</v>
      </c>
      <c r="E299" s="344" t="e">
        <f>电容!#REF!</f>
        <v>#REF!</v>
      </c>
      <c r="F299" s="347" t="e">
        <f>电容!#REF!</f>
        <v>#REF!</v>
      </c>
      <c r="G299" s="348" t="e">
        <f>电容!#REF!</f>
        <v>#REF!</v>
      </c>
      <c r="H299" s="349" t="e">
        <f>电容!#REF!</f>
        <v>#REF!</v>
      </c>
    </row>
    <row r="300" spans="1:8">
      <c r="A300" s="342">
        <v>48</v>
      </c>
      <c r="B300" s="346" t="e">
        <f>CONCATENATE(电容!#REF!,"/",电容!#REF!)</f>
        <v>#REF!</v>
      </c>
      <c r="C300" s="344" t="e">
        <f>电容!#REF!</f>
        <v>#REF!</v>
      </c>
      <c r="D300" s="344" t="e">
        <f>电容!#REF!</f>
        <v>#REF!</v>
      </c>
      <c r="E300" s="344" t="e">
        <f>电容!#REF!</f>
        <v>#REF!</v>
      </c>
      <c r="F300" s="347" t="e">
        <f>电容!#REF!</f>
        <v>#REF!</v>
      </c>
      <c r="G300" s="348" t="e">
        <f>电容!#REF!</f>
        <v>#REF!</v>
      </c>
      <c r="H300" s="349" t="e">
        <f>电容!#REF!</f>
        <v>#REF!</v>
      </c>
    </row>
    <row r="301" spans="1:8">
      <c r="A301" s="342">
        <v>49</v>
      </c>
      <c r="B301" s="346" t="e">
        <f>CONCATENATE(电容!#REF!,"/",电容!#REF!)</f>
        <v>#REF!</v>
      </c>
      <c r="C301" s="344" t="e">
        <f>电容!#REF!</f>
        <v>#REF!</v>
      </c>
      <c r="D301" s="344" t="e">
        <f>电容!#REF!</f>
        <v>#REF!</v>
      </c>
      <c r="E301" s="344" t="e">
        <f>电容!#REF!</f>
        <v>#REF!</v>
      </c>
      <c r="F301" s="347" t="e">
        <f>电容!#REF!</f>
        <v>#REF!</v>
      </c>
      <c r="G301" s="348" t="e">
        <f>电容!#REF!</f>
        <v>#REF!</v>
      </c>
      <c r="H301" s="349" t="e">
        <f>电容!#REF!</f>
        <v>#REF!</v>
      </c>
    </row>
    <row r="302" spans="1:8">
      <c r="A302" s="342">
        <v>50</v>
      </c>
      <c r="B302" s="346" t="e">
        <f>CONCATENATE(电容!#REF!,"/",电容!#REF!)</f>
        <v>#REF!</v>
      </c>
      <c r="C302" s="344" t="e">
        <f>电容!#REF!</f>
        <v>#REF!</v>
      </c>
      <c r="D302" s="344" t="e">
        <f>电容!#REF!</f>
        <v>#REF!</v>
      </c>
      <c r="E302" s="344" t="e">
        <f>电容!#REF!</f>
        <v>#REF!</v>
      </c>
      <c r="F302" s="347" t="e">
        <f>电容!#REF!</f>
        <v>#REF!</v>
      </c>
      <c r="G302" s="348" t="e">
        <f>电容!#REF!</f>
        <v>#REF!</v>
      </c>
      <c r="H302" s="349" t="e">
        <f>电容!#REF!</f>
        <v>#REF!</v>
      </c>
    </row>
    <row r="303" spans="1:8">
      <c r="A303" s="342">
        <v>51</v>
      </c>
      <c r="B303" s="346" t="e">
        <f>CONCATENATE(电容!#REF!,"/",电容!#REF!)</f>
        <v>#REF!</v>
      </c>
      <c r="C303" s="344" t="e">
        <f>电容!#REF!</f>
        <v>#REF!</v>
      </c>
      <c r="D303" s="344" t="e">
        <f>电容!#REF!</f>
        <v>#REF!</v>
      </c>
      <c r="E303" s="344" t="e">
        <f>电容!#REF!</f>
        <v>#REF!</v>
      </c>
      <c r="F303" s="347" t="e">
        <f>电容!#REF!</f>
        <v>#REF!</v>
      </c>
      <c r="G303" s="348" t="e">
        <f>电容!#REF!</f>
        <v>#REF!</v>
      </c>
      <c r="H303" s="349" t="e">
        <f>电容!#REF!</f>
        <v>#REF!</v>
      </c>
    </row>
    <row r="304" spans="1:8">
      <c r="A304" s="342">
        <v>52</v>
      </c>
      <c r="B304" s="346" t="e">
        <f>CONCATENATE(电容!#REF!,"/",电容!#REF!)</f>
        <v>#REF!</v>
      </c>
      <c r="C304" s="344" t="e">
        <f>电容!#REF!</f>
        <v>#REF!</v>
      </c>
      <c r="D304" s="344" t="e">
        <f>电容!#REF!</f>
        <v>#REF!</v>
      </c>
      <c r="E304" s="344" t="e">
        <f>电容!#REF!</f>
        <v>#REF!</v>
      </c>
      <c r="F304" s="347" t="e">
        <f>电容!#REF!</f>
        <v>#REF!</v>
      </c>
      <c r="G304" s="348" t="e">
        <f>电容!#REF!</f>
        <v>#REF!</v>
      </c>
      <c r="H304" s="349" t="e">
        <f>电容!#REF!</f>
        <v>#REF!</v>
      </c>
    </row>
    <row r="305" spans="1:8">
      <c r="A305" s="342">
        <v>53</v>
      </c>
      <c r="B305" s="346" t="e">
        <f>CONCATENATE(电容!#REF!,"/",电容!#REF!)</f>
        <v>#REF!</v>
      </c>
      <c r="C305" s="344" t="e">
        <f>电容!#REF!</f>
        <v>#REF!</v>
      </c>
      <c r="D305" s="344" t="e">
        <f>电容!#REF!</f>
        <v>#REF!</v>
      </c>
      <c r="E305" s="344" t="e">
        <f>电容!#REF!</f>
        <v>#REF!</v>
      </c>
      <c r="F305" s="347" t="e">
        <f>电容!#REF!</f>
        <v>#REF!</v>
      </c>
      <c r="G305" s="348" t="e">
        <f>电容!#REF!</f>
        <v>#REF!</v>
      </c>
      <c r="H305" s="349" t="e">
        <f>电容!#REF!</f>
        <v>#REF!</v>
      </c>
    </row>
    <row r="306" spans="1:8">
      <c r="A306" s="342">
        <v>54</v>
      </c>
      <c r="B306" s="346" t="e">
        <f>CONCATENATE(电容!#REF!,"/",电容!#REF!)</f>
        <v>#REF!</v>
      </c>
      <c r="C306" s="344" t="e">
        <f>电容!#REF!</f>
        <v>#REF!</v>
      </c>
      <c r="D306" s="344" t="e">
        <f>电容!#REF!</f>
        <v>#REF!</v>
      </c>
      <c r="E306" s="344" t="e">
        <f>电容!#REF!</f>
        <v>#REF!</v>
      </c>
      <c r="F306" s="347" t="e">
        <f>电容!#REF!</f>
        <v>#REF!</v>
      </c>
      <c r="G306" s="348" t="e">
        <f>电容!#REF!</f>
        <v>#REF!</v>
      </c>
      <c r="H306" s="349" t="e">
        <f>电容!#REF!</f>
        <v>#REF!</v>
      </c>
    </row>
    <row r="307" spans="1:8">
      <c r="A307" s="342">
        <v>55</v>
      </c>
      <c r="B307" s="346" t="e">
        <f>CONCATENATE(电容!#REF!,"/",电容!#REF!)</f>
        <v>#REF!</v>
      </c>
      <c r="C307" s="344" t="e">
        <f>电容!#REF!</f>
        <v>#REF!</v>
      </c>
      <c r="D307" s="344" t="e">
        <f>电容!#REF!</f>
        <v>#REF!</v>
      </c>
      <c r="E307" s="344" t="e">
        <f>电容!#REF!</f>
        <v>#REF!</v>
      </c>
      <c r="F307" s="347" t="e">
        <f>电容!#REF!</f>
        <v>#REF!</v>
      </c>
      <c r="G307" s="348" t="e">
        <f>电容!#REF!</f>
        <v>#REF!</v>
      </c>
      <c r="H307" s="349" t="e">
        <f>电容!#REF!</f>
        <v>#REF!</v>
      </c>
    </row>
    <row r="308" spans="1:8">
      <c r="A308" s="342">
        <v>56</v>
      </c>
      <c r="B308" s="346" t="e">
        <f>CONCATENATE(电容!#REF!,"/",电容!#REF!)</f>
        <v>#REF!</v>
      </c>
      <c r="C308" s="344" t="e">
        <f>电容!#REF!</f>
        <v>#REF!</v>
      </c>
      <c r="D308" s="344" t="e">
        <f>电容!#REF!</f>
        <v>#REF!</v>
      </c>
      <c r="E308" s="344" t="e">
        <f>电容!#REF!</f>
        <v>#REF!</v>
      </c>
      <c r="F308" s="347" t="e">
        <f>电容!#REF!</f>
        <v>#REF!</v>
      </c>
      <c r="G308" s="348" t="e">
        <f>电容!#REF!</f>
        <v>#REF!</v>
      </c>
      <c r="H308" s="349" t="e">
        <f>电容!#REF!</f>
        <v>#REF!</v>
      </c>
    </row>
    <row r="309" spans="1:8">
      <c r="A309" s="342">
        <v>57</v>
      </c>
      <c r="B309" s="346" t="e">
        <f>CONCATENATE(电容!#REF!,"/",电容!#REF!)</f>
        <v>#REF!</v>
      </c>
      <c r="C309" s="344" t="e">
        <f>电容!#REF!</f>
        <v>#REF!</v>
      </c>
      <c r="D309" s="344" t="e">
        <f>电容!#REF!</f>
        <v>#REF!</v>
      </c>
      <c r="E309" s="344" t="e">
        <f>电容!#REF!</f>
        <v>#REF!</v>
      </c>
      <c r="F309" s="347" t="e">
        <f>电容!#REF!</f>
        <v>#REF!</v>
      </c>
      <c r="G309" s="348" t="e">
        <f>电容!#REF!</f>
        <v>#REF!</v>
      </c>
      <c r="H309" s="349" t="e">
        <f>电容!#REF!</f>
        <v>#REF!</v>
      </c>
    </row>
    <row r="310" spans="1:8">
      <c r="A310" s="342">
        <v>58</v>
      </c>
      <c r="B310" s="346" t="e">
        <f>CONCATENATE(电容!#REF!,"/",电容!#REF!)</f>
        <v>#REF!</v>
      </c>
      <c r="C310" s="344" t="e">
        <f>电容!#REF!</f>
        <v>#REF!</v>
      </c>
      <c r="D310" s="344" t="e">
        <f>电容!#REF!</f>
        <v>#REF!</v>
      </c>
      <c r="E310" s="344" t="e">
        <f>电容!#REF!</f>
        <v>#REF!</v>
      </c>
      <c r="F310" s="347" t="e">
        <f>电容!#REF!</f>
        <v>#REF!</v>
      </c>
      <c r="G310" s="348" t="e">
        <f>电容!#REF!</f>
        <v>#REF!</v>
      </c>
      <c r="H310" s="349" t="e">
        <f>电容!#REF!</f>
        <v>#REF!</v>
      </c>
    </row>
    <row r="311" spans="1:8">
      <c r="A311" s="342">
        <v>59</v>
      </c>
      <c r="B311" s="346" t="e">
        <f>CONCATENATE(电容!#REF!,"/",电容!#REF!)</f>
        <v>#REF!</v>
      </c>
      <c r="C311" s="344" t="e">
        <f>电容!#REF!</f>
        <v>#REF!</v>
      </c>
      <c r="D311" s="344" t="e">
        <f>电容!#REF!</f>
        <v>#REF!</v>
      </c>
      <c r="E311" s="344" t="e">
        <f>电容!#REF!</f>
        <v>#REF!</v>
      </c>
      <c r="F311" s="347" t="e">
        <f>电容!#REF!</f>
        <v>#REF!</v>
      </c>
      <c r="G311" s="348" t="e">
        <f>电容!#REF!</f>
        <v>#REF!</v>
      </c>
      <c r="H311" s="349" t="e">
        <f>电容!#REF!</f>
        <v>#REF!</v>
      </c>
    </row>
    <row r="312" spans="1:8">
      <c r="A312" s="342">
        <v>60</v>
      </c>
      <c r="B312" s="346" t="e">
        <f>CONCATENATE(电容!#REF!,"/",电容!#REF!)</f>
        <v>#REF!</v>
      </c>
      <c r="C312" s="344" t="e">
        <f>电容!#REF!</f>
        <v>#REF!</v>
      </c>
      <c r="D312" s="344" t="e">
        <f>电容!#REF!</f>
        <v>#REF!</v>
      </c>
      <c r="E312" s="344" t="e">
        <f>电容!#REF!</f>
        <v>#REF!</v>
      </c>
      <c r="F312" s="347" t="e">
        <f>电容!#REF!</f>
        <v>#REF!</v>
      </c>
      <c r="G312" s="348" t="e">
        <f>电容!#REF!</f>
        <v>#REF!</v>
      </c>
      <c r="H312" s="349" t="e">
        <f>电容!#REF!</f>
        <v>#REF!</v>
      </c>
    </row>
    <row r="313" spans="1:8">
      <c r="A313" s="342">
        <v>61</v>
      </c>
      <c r="B313" s="346" t="e">
        <f>CONCATENATE(电容!#REF!,"/",电容!#REF!)</f>
        <v>#REF!</v>
      </c>
      <c r="C313" s="344" t="e">
        <f>电容!#REF!</f>
        <v>#REF!</v>
      </c>
      <c r="D313" s="344" t="e">
        <f>电容!#REF!</f>
        <v>#REF!</v>
      </c>
      <c r="E313" s="344" t="e">
        <f>电容!#REF!</f>
        <v>#REF!</v>
      </c>
      <c r="F313" s="347" t="e">
        <f>电容!#REF!</f>
        <v>#REF!</v>
      </c>
      <c r="G313" s="348" t="e">
        <f>电容!#REF!</f>
        <v>#REF!</v>
      </c>
      <c r="H313" s="349" t="e">
        <f>电容!#REF!</f>
        <v>#REF!</v>
      </c>
    </row>
    <row r="314" spans="1:8">
      <c r="A314" s="342">
        <v>62</v>
      </c>
      <c r="B314" s="346" t="e">
        <f>CONCATENATE(电容!#REF!,"/",电容!#REF!)</f>
        <v>#REF!</v>
      </c>
      <c r="C314" s="344" t="e">
        <f>电容!#REF!</f>
        <v>#REF!</v>
      </c>
      <c r="D314" s="344" t="e">
        <f>电容!#REF!</f>
        <v>#REF!</v>
      </c>
      <c r="E314" s="344" t="e">
        <f>电容!#REF!</f>
        <v>#REF!</v>
      </c>
      <c r="F314" s="347" t="e">
        <f>电容!#REF!</f>
        <v>#REF!</v>
      </c>
      <c r="G314" s="348" t="e">
        <f>电容!#REF!</f>
        <v>#REF!</v>
      </c>
      <c r="H314" s="349" t="e">
        <f>电容!#REF!</f>
        <v>#REF!</v>
      </c>
    </row>
    <row r="315" spans="1:8">
      <c r="A315" s="342">
        <v>63</v>
      </c>
      <c r="B315" s="346" t="e">
        <f>CONCATENATE(电容!#REF!,"/",电容!#REF!)</f>
        <v>#REF!</v>
      </c>
      <c r="C315" s="344" t="e">
        <f>电容!#REF!</f>
        <v>#REF!</v>
      </c>
      <c r="D315" s="344" t="e">
        <f>电容!#REF!</f>
        <v>#REF!</v>
      </c>
      <c r="E315" s="344" t="e">
        <f>电容!#REF!</f>
        <v>#REF!</v>
      </c>
      <c r="F315" s="347" t="e">
        <f>电容!#REF!</f>
        <v>#REF!</v>
      </c>
      <c r="G315" s="348" t="e">
        <f>电容!#REF!</f>
        <v>#REF!</v>
      </c>
      <c r="H315" s="349" t="e">
        <f>电容!#REF!</f>
        <v>#REF!</v>
      </c>
    </row>
    <row r="316" spans="1:8">
      <c r="A316" s="342">
        <v>64</v>
      </c>
      <c r="B316" s="346" t="e">
        <f>CONCATENATE(电容!#REF!,"/",电容!#REF!)</f>
        <v>#REF!</v>
      </c>
      <c r="C316" s="344" t="e">
        <f>电容!#REF!</f>
        <v>#REF!</v>
      </c>
      <c r="D316" s="344" t="e">
        <f>电容!#REF!</f>
        <v>#REF!</v>
      </c>
      <c r="E316" s="344" t="e">
        <f>电容!#REF!</f>
        <v>#REF!</v>
      </c>
      <c r="F316" s="347" t="e">
        <f>电容!#REF!</f>
        <v>#REF!</v>
      </c>
      <c r="G316" s="348" t="e">
        <f>电容!#REF!</f>
        <v>#REF!</v>
      </c>
      <c r="H316" s="349" t="e">
        <f>电容!#REF!</f>
        <v>#REF!</v>
      </c>
    </row>
    <row r="317" spans="1:8">
      <c r="A317" s="342">
        <v>65</v>
      </c>
      <c r="B317" s="346" t="e">
        <f>CONCATENATE(电容!#REF!,"/",电容!#REF!)</f>
        <v>#REF!</v>
      </c>
      <c r="C317" s="344" t="e">
        <f>电容!#REF!</f>
        <v>#REF!</v>
      </c>
      <c r="D317" s="344" t="e">
        <f>电容!#REF!</f>
        <v>#REF!</v>
      </c>
      <c r="E317" s="344" t="e">
        <f>电容!#REF!</f>
        <v>#REF!</v>
      </c>
      <c r="F317" s="347" t="e">
        <f>电容!#REF!</f>
        <v>#REF!</v>
      </c>
      <c r="G317" s="348" t="e">
        <f>电容!#REF!</f>
        <v>#REF!</v>
      </c>
      <c r="H317" s="349" t="e">
        <f>电容!#REF!</f>
        <v>#REF!</v>
      </c>
    </row>
    <row r="318" spans="1:8">
      <c r="A318" s="342">
        <v>66</v>
      </c>
      <c r="B318" s="346" t="e">
        <f>CONCATENATE(电容!#REF!,"/",电容!#REF!)</f>
        <v>#REF!</v>
      </c>
      <c r="C318" s="344" t="e">
        <f>电容!#REF!</f>
        <v>#REF!</v>
      </c>
      <c r="D318" s="344" t="e">
        <f>电容!#REF!</f>
        <v>#REF!</v>
      </c>
      <c r="E318" s="344" t="e">
        <f>电容!#REF!</f>
        <v>#REF!</v>
      </c>
      <c r="F318" s="347" t="e">
        <f>电容!#REF!</f>
        <v>#REF!</v>
      </c>
      <c r="G318" s="348" t="e">
        <f>电容!#REF!</f>
        <v>#REF!</v>
      </c>
      <c r="H318" s="349" t="e">
        <f>电容!#REF!</f>
        <v>#REF!</v>
      </c>
    </row>
    <row r="319" spans="1:8">
      <c r="A319" s="342">
        <v>67</v>
      </c>
      <c r="B319" s="346" t="str">
        <f>CONCATENATE(电容!D11,"/",电容!E11)</f>
        <v>电容/0805/</v>
      </c>
      <c r="C319" s="344">
        <f>电容!F11</f>
        <v>0</v>
      </c>
      <c r="D319" s="344">
        <f>电容!G11</f>
        <v>0</v>
      </c>
      <c r="E319" s="344">
        <f>电容!H11</f>
        <v>0</v>
      </c>
      <c r="F319" s="347">
        <f>电容!I11</f>
        <v>0</v>
      </c>
      <c r="G319" s="348">
        <f>电容!J11</f>
        <v>0</v>
      </c>
      <c r="H319" s="349">
        <f>电容!L11</f>
        <v>0</v>
      </c>
    </row>
    <row r="320" spans="1:8">
      <c r="A320" s="342">
        <v>68</v>
      </c>
      <c r="B320" s="346" t="e">
        <f>CONCATENATE(电容!#REF!,"/",电容!#REF!)</f>
        <v>#REF!</v>
      </c>
      <c r="C320" s="344" t="e">
        <f>电容!#REF!</f>
        <v>#REF!</v>
      </c>
      <c r="D320" s="344" t="e">
        <f>电容!#REF!</f>
        <v>#REF!</v>
      </c>
      <c r="E320" s="344" t="e">
        <f>电容!#REF!</f>
        <v>#REF!</v>
      </c>
      <c r="F320" s="347" t="e">
        <f>电容!#REF!</f>
        <v>#REF!</v>
      </c>
      <c r="G320" s="348" t="e">
        <f>电容!#REF!</f>
        <v>#REF!</v>
      </c>
      <c r="H320" s="349" t="e">
        <f>电容!#REF!</f>
        <v>#REF!</v>
      </c>
    </row>
    <row r="321" spans="1:8">
      <c r="A321" s="342">
        <v>69</v>
      </c>
      <c r="B321" s="346" t="e">
        <f>CONCATENATE(电容!#REF!,"/",电容!#REF!)</f>
        <v>#REF!</v>
      </c>
      <c r="C321" s="344" t="e">
        <f>电容!#REF!</f>
        <v>#REF!</v>
      </c>
      <c r="D321" s="344" t="e">
        <f>电容!#REF!</f>
        <v>#REF!</v>
      </c>
      <c r="E321" s="344" t="e">
        <f>电容!#REF!</f>
        <v>#REF!</v>
      </c>
      <c r="F321" s="347" t="e">
        <f>电容!#REF!</f>
        <v>#REF!</v>
      </c>
      <c r="G321" s="348" t="e">
        <f>电容!#REF!</f>
        <v>#REF!</v>
      </c>
      <c r="H321" s="349" t="e">
        <f>电容!#REF!</f>
        <v>#REF!</v>
      </c>
    </row>
    <row r="322" spans="1:8">
      <c r="A322" s="342">
        <v>70</v>
      </c>
      <c r="B322" s="346" t="e">
        <f>CONCATENATE(电容!#REF!,"/",电容!#REF!)</f>
        <v>#REF!</v>
      </c>
      <c r="C322" s="344" t="e">
        <f>电容!#REF!</f>
        <v>#REF!</v>
      </c>
      <c r="D322" s="344" t="e">
        <f>电容!#REF!</f>
        <v>#REF!</v>
      </c>
      <c r="E322" s="344" t="e">
        <f>电容!#REF!</f>
        <v>#REF!</v>
      </c>
      <c r="F322" s="347" t="e">
        <f>电容!#REF!</f>
        <v>#REF!</v>
      </c>
      <c r="G322" s="348" t="e">
        <f>电容!#REF!</f>
        <v>#REF!</v>
      </c>
      <c r="H322" s="349" t="e">
        <f>电容!#REF!</f>
        <v>#REF!</v>
      </c>
    </row>
    <row r="323" spans="1:8">
      <c r="A323" s="342">
        <v>71</v>
      </c>
      <c r="B323" s="346" t="e">
        <f>CONCATENATE(电容!#REF!,"/",电容!#REF!)</f>
        <v>#REF!</v>
      </c>
      <c r="C323" s="344" t="e">
        <f>电容!#REF!</f>
        <v>#REF!</v>
      </c>
      <c r="D323" s="344" t="e">
        <f>电容!#REF!</f>
        <v>#REF!</v>
      </c>
      <c r="E323" s="344" t="e">
        <f>电容!#REF!</f>
        <v>#REF!</v>
      </c>
      <c r="F323" s="347" t="e">
        <f>电容!#REF!</f>
        <v>#REF!</v>
      </c>
      <c r="G323" s="348" t="e">
        <f>电容!#REF!</f>
        <v>#REF!</v>
      </c>
      <c r="H323" s="349" t="e">
        <f>电容!#REF!</f>
        <v>#REF!</v>
      </c>
    </row>
    <row r="324" spans="1:8">
      <c r="A324" s="342">
        <v>72</v>
      </c>
      <c r="B324" s="346" t="e">
        <f>CONCATENATE(电容!#REF!,"/",电容!#REF!)</f>
        <v>#REF!</v>
      </c>
      <c r="C324" s="344" t="e">
        <f>电容!#REF!</f>
        <v>#REF!</v>
      </c>
      <c r="D324" s="344" t="e">
        <f>电容!#REF!</f>
        <v>#REF!</v>
      </c>
      <c r="E324" s="344" t="e">
        <f>电容!#REF!</f>
        <v>#REF!</v>
      </c>
      <c r="F324" s="347" t="e">
        <f>电容!#REF!</f>
        <v>#REF!</v>
      </c>
      <c r="G324" s="348" t="e">
        <f>电容!#REF!</f>
        <v>#REF!</v>
      </c>
      <c r="H324" s="349" t="e">
        <f>电容!#REF!</f>
        <v>#REF!</v>
      </c>
    </row>
    <row r="325" spans="1:8">
      <c r="A325" s="342">
        <v>73</v>
      </c>
      <c r="B325" s="346" t="e">
        <f>CONCATENATE(电容!#REF!,"/",电容!#REF!)</f>
        <v>#REF!</v>
      </c>
      <c r="C325" s="344" t="e">
        <f>电容!#REF!</f>
        <v>#REF!</v>
      </c>
      <c r="D325" s="344" t="e">
        <f>电容!#REF!</f>
        <v>#REF!</v>
      </c>
      <c r="E325" s="344" t="e">
        <f>电容!#REF!</f>
        <v>#REF!</v>
      </c>
      <c r="F325" s="347" t="e">
        <f>电容!#REF!</f>
        <v>#REF!</v>
      </c>
      <c r="G325" s="348" t="e">
        <f>电容!#REF!</f>
        <v>#REF!</v>
      </c>
      <c r="H325" s="349" t="e">
        <f>电容!#REF!</f>
        <v>#REF!</v>
      </c>
    </row>
    <row r="326" spans="1:8">
      <c r="A326" s="342">
        <v>74</v>
      </c>
      <c r="B326" s="346" t="e">
        <f>CONCATENATE(电容!#REF!,"/",电容!#REF!)</f>
        <v>#REF!</v>
      </c>
      <c r="C326" s="344" t="e">
        <f>电容!#REF!</f>
        <v>#REF!</v>
      </c>
      <c r="D326" s="344" t="e">
        <f>电容!#REF!</f>
        <v>#REF!</v>
      </c>
      <c r="E326" s="344" t="e">
        <f>电容!#REF!</f>
        <v>#REF!</v>
      </c>
      <c r="F326" s="347" t="e">
        <f>电容!#REF!</f>
        <v>#REF!</v>
      </c>
      <c r="G326" s="348" t="e">
        <f>电容!#REF!</f>
        <v>#REF!</v>
      </c>
      <c r="H326" s="349" t="e">
        <f>电容!#REF!</f>
        <v>#REF!</v>
      </c>
    </row>
    <row r="327" spans="1:8">
      <c r="A327" s="342">
        <v>75</v>
      </c>
      <c r="B327" s="346" t="e">
        <f>CONCATENATE(电容!#REF!,"/",电容!#REF!)</f>
        <v>#REF!</v>
      </c>
      <c r="C327" s="344" t="e">
        <f>电容!#REF!</f>
        <v>#REF!</v>
      </c>
      <c r="D327" s="344" t="e">
        <f>电容!#REF!</f>
        <v>#REF!</v>
      </c>
      <c r="E327" s="344" t="e">
        <f>电容!#REF!</f>
        <v>#REF!</v>
      </c>
      <c r="F327" s="347" t="e">
        <f>电容!#REF!</f>
        <v>#REF!</v>
      </c>
      <c r="G327" s="348" t="e">
        <f>电容!#REF!</f>
        <v>#REF!</v>
      </c>
      <c r="H327" s="349" t="e">
        <f>电容!#REF!</f>
        <v>#REF!</v>
      </c>
    </row>
    <row r="328" spans="1:8">
      <c r="A328" s="342">
        <v>76</v>
      </c>
      <c r="B328" s="346" t="e">
        <f>CONCATENATE(电容!#REF!,"/",电容!#REF!)</f>
        <v>#REF!</v>
      </c>
      <c r="C328" s="344" t="e">
        <f>电容!#REF!</f>
        <v>#REF!</v>
      </c>
      <c r="D328" s="344" t="e">
        <f>电容!#REF!</f>
        <v>#REF!</v>
      </c>
      <c r="E328" s="344" t="e">
        <f>电容!#REF!</f>
        <v>#REF!</v>
      </c>
      <c r="F328" s="347" t="e">
        <f>电容!#REF!</f>
        <v>#REF!</v>
      </c>
      <c r="G328" s="348" t="e">
        <f>电容!#REF!</f>
        <v>#REF!</v>
      </c>
      <c r="H328" s="349" t="e">
        <f>电容!#REF!</f>
        <v>#REF!</v>
      </c>
    </row>
    <row r="329" spans="1:8">
      <c r="A329" s="342">
        <v>77</v>
      </c>
      <c r="B329" s="346" t="e">
        <f>CONCATENATE(电容!#REF!,"/",电容!#REF!)</f>
        <v>#REF!</v>
      </c>
      <c r="C329" s="344" t="e">
        <f>电容!#REF!</f>
        <v>#REF!</v>
      </c>
      <c r="D329" s="344" t="e">
        <f>电容!#REF!</f>
        <v>#REF!</v>
      </c>
      <c r="E329" s="344" t="e">
        <f>电容!#REF!</f>
        <v>#REF!</v>
      </c>
      <c r="F329" s="347" t="e">
        <f>电容!#REF!</f>
        <v>#REF!</v>
      </c>
      <c r="G329" s="348" t="e">
        <f>电容!#REF!</f>
        <v>#REF!</v>
      </c>
      <c r="H329" s="349" t="e">
        <f>电容!#REF!</f>
        <v>#REF!</v>
      </c>
    </row>
    <row r="330" spans="1:8">
      <c r="A330" s="342">
        <v>78</v>
      </c>
      <c r="B330" s="346" t="e">
        <f>CONCATENATE(电容!#REF!,"/",电容!#REF!)</f>
        <v>#REF!</v>
      </c>
      <c r="C330" s="344" t="e">
        <f>电容!#REF!</f>
        <v>#REF!</v>
      </c>
      <c r="D330" s="344" t="e">
        <f>电容!#REF!</f>
        <v>#REF!</v>
      </c>
      <c r="E330" s="344" t="e">
        <f>电容!#REF!</f>
        <v>#REF!</v>
      </c>
      <c r="F330" s="347" t="e">
        <f>电容!#REF!</f>
        <v>#REF!</v>
      </c>
      <c r="G330" s="348" t="e">
        <f>电容!#REF!</f>
        <v>#REF!</v>
      </c>
      <c r="H330" s="349" t="e">
        <f>电容!#REF!</f>
        <v>#REF!</v>
      </c>
    </row>
    <row r="331" spans="1:8">
      <c r="A331" s="342">
        <v>79</v>
      </c>
      <c r="B331" s="346" t="e">
        <f>CONCATENATE(电容!#REF!,"/",电容!#REF!)</f>
        <v>#REF!</v>
      </c>
      <c r="C331" s="344" t="e">
        <f>电容!#REF!</f>
        <v>#REF!</v>
      </c>
      <c r="D331" s="344" t="e">
        <f>电容!#REF!</f>
        <v>#REF!</v>
      </c>
      <c r="E331" s="344" t="e">
        <f>电容!#REF!</f>
        <v>#REF!</v>
      </c>
      <c r="F331" s="347" t="e">
        <f>电容!#REF!</f>
        <v>#REF!</v>
      </c>
      <c r="G331" s="348" t="e">
        <f>电容!#REF!</f>
        <v>#REF!</v>
      </c>
      <c r="H331" s="349" t="e">
        <f>电容!#REF!</f>
        <v>#REF!</v>
      </c>
    </row>
    <row r="332" spans="1:8">
      <c r="A332" s="342">
        <v>80</v>
      </c>
      <c r="B332" s="346" t="e">
        <f>CONCATENATE(电容!#REF!,"/",电容!#REF!)</f>
        <v>#REF!</v>
      </c>
      <c r="C332" s="344" t="e">
        <f>电容!#REF!</f>
        <v>#REF!</v>
      </c>
      <c r="D332" s="344" t="e">
        <f>电容!#REF!</f>
        <v>#REF!</v>
      </c>
      <c r="E332" s="344" t="e">
        <f>电容!#REF!</f>
        <v>#REF!</v>
      </c>
      <c r="F332" s="347" t="e">
        <f>电容!#REF!</f>
        <v>#REF!</v>
      </c>
      <c r="G332" s="348" t="e">
        <f>电容!#REF!</f>
        <v>#REF!</v>
      </c>
      <c r="H332" s="349" t="e">
        <f>电容!#REF!</f>
        <v>#REF!</v>
      </c>
    </row>
    <row r="333" spans="1:8">
      <c r="A333" s="342">
        <v>81</v>
      </c>
      <c r="B333" s="346" t="e">
        <f>CONCATENATE(电容!#REF!,"/",电容!#REF!)</f>
        <v>#REF!</v>
      </c>
      <c r="C333" s="344" t="e">
        <f>电容!#REF!</f>
        <v>#REF!</v>
      </c>
      <c r="D333" s="344" t="e">
        <f>电容!#REF!</f>
        <v>#REF!</v>
      </c>
      <c r="E333" s="344" t="e">
        <f>电容!#REF!</f>
        <v>#REF!</v>
      </c>
      <c r="F333" s="347" t="e">
        <f>电容!#REF!</f>
        <v>#REF!</v>
      </c>
      <c r="G333" s="348" t="e">
        <f>电容!#REF!</f>
        <v>#REF!</v>
      </c>
      <c r="H333" s="349" t="e">
        <f>电容!#REF!</f>
        <v>#REF!</v>
      </c>
    </row>
    <row r="334" spans="1:8">
      <c r="A334" s="342">
        <v>82</v>
      </c>
      <c r="B334" s="346" t="e">
        <f>CONCATENATE(电容!#REF!,"/",电容!#REF!)</f>
        <v>#REF!</v>
      </c>
      <c r="C334" s="344" t="e">
        <f>电容!#REF!</f>
        <v>#REF!</v>
      </c>
      <c r="D334" s="344" t="e">
        <f>电容!#REF!</f>
        <v>#REF!</v>
      </c>
      <c r="E334" s="344" t="e">
        <f>电容!#REF!</f>
        <v>#REF!</v>
      </c>
      <c r="F334" s="347" t="e">
        <f>电容!#REF!</f>
        <v>#REF!</v>
      </c>
      <c r="G334" s="348" t="e">
        <f>电容!#REF!</f>
        <v>#REF!</v>
      </c>
      <c r="H334" s="349" t="e">
        <f>电容!#REF!</f>
        <v>#REF!</v>
      </c>
    </row>
    <row r="335" spans="1:8">
      <c r="A335" s="342">
        <v>83</v>
      </c>
      <c r="B335" s="346" t="e">
        <f>CONCATENATE(电容!#REF!,"/",电容!#REF!)</f>
        <v>#REF!</v>
      </c>
      <c r="C335" s="344" t="e">
        <f>电容!#REF!</f>
        <v>#REF!</v>
      </c>
      <c r="D335" s="344" t="e">
        <f>电容!#REF!</f>
        <v>#REF!</v>
      </c>
      <c r="E335" s="344" t="e">
        <f>电容!#REF!</f>
        <v>#REF!</v>
      </c>
      <c r="F335" s="347" t="e">
        <f>电容!#REF!</f>
        <v>#REF!</v>
      </c>
      <c r="G335" s="348" t="e">
        <f>电容!#REF!</f>
        <v>#REF!</v>
      </c>
      <c r="H335" s="349" t="e">
        <f>电容!#REF!</f>
        <v>#REF!</v>
      </c>
    </row>
    <row r="336" spans="1:8">
      <c r="A336" s="342">
        <v>84</v>
      </c>
      <c r="B336" s="346" t="e">
        <f>CONCATENATE(电容!#REF!,"/",电容!#REF!)</f>
        <v>#REF!</v>
      </c>
      <c r="C336" s="344" t="e">
        <f>电容!#REF!</f>
        <v>#REF!</v>
      </c>
      <c r="D336" s="344" t="e">
        <f>电容!#REF!</f>
        <v>#REF!</v>
      </c>
      <c r="E336" s="344" t="e">
        <f>电容!#REF!</f>
        <v>#REF!</v>
      </c>
      <c r="F336" s="347" t="e">
        <f>电容!#REF!</f>
        <v>#REF!</v>
      </c>
      <c r="G336" s="348" t="e">
        <f>电容!#REF!</f>
        <v>#REF!</v>
      </c>
      <c r="H336" s="349" t="e">
        <f>电容!#REF!</f>
        <v>#REF!</v>
      </c>
    </row>
    <row r="337" spans="1:8">
      <c r="A337" s="342">
        <v>85</v>
      </c>
      <c r="B337" s="346" t="e">
        <f>CONCATENATE(电容!#REF!,"/",电容!#REF!)</f>
        <v>#REF!</v>
      </c>
      <c r="C337" s="344" t="e">
        <f>电容!#REF!</f>
        <v>#REF!</v>
      </c>
      <c r="D337" s="344" t="e">
        <f>电容!#REF!</f>
        <v>#REF!</v>
      </c>
      <c r="E337" s="344" t="e">
        <f>电容!#REF!</f>
        <v>#REF!</v>
      </c>
      <c r="F337" s="347" t="e">
        <f>电容!#REF!</f>
        <v>#REF!</v>
      </c>
      <c r="G337" s="348" t="e">
        <f>电容!#REF!</f>
        <v>#REF!</v>
      </c>
      <c r="H337" s="349" t="e">
        <f>电容!#REF!</f>
        <v>#REF!</v>
      </c>
    </row>
    <row r="338" spans="1:8">
      <c r="A338" s="342">
        <v>86</v>
      </c>
      <c r="B338" s="346" t="e">
        <f>CONCATENATE(电容!#REF!,"/",电容!#REF!)</f>
        <v>#REF!</v>
      </c>
      <c r="C338" s="344" t="e">
        <f>电容!#REF!</f>
        <v>#REF!</v>
      </c>
      <c r="D338" s="344" t="e">
        <f>电容!#REF!</f>
        <v>#REF!</v>
      </c>
      <c r="E338" s="344" t="e">
        <f>电容!#REF!</f>
        <v>#REF!</v>
      </c>
      <c r="F338" s="347" t="e">
        <f>电容!#REF!</f>
        <v>#REF!</v>
      </c>
      <c r="G338" s="348" t="e">
        <f>电容!#REF!</f>
        <v>#REF!</v>
      </c>
      <c r="H338" s="349" t="e">
        <f>电容!#REF!</f>
        <v>#REF!</v>
      </c>
    </row>
    <row r="339" spans="1:8">
      <c r="A339" s="342">
        <v>87</v>
      </c>
      <c r="B339" s="346" t="e">
        <f>CONCATENATE(电容!#REF!,"/",电容!#REF!)</f>
        <v>#REF!</v>
      </c>
      <c r="C339" s="344" t="e">
        <f>电容!#REF!</f>
        <v>#REF!</v>
      </c>
      <c r="D339" s="344" t="e">
        <f>电容!#REF!</f>
        <v>#REF!</v>
      </c>
      <c r="E339" s="344" t="e">
        <f>电容!#REF!</f>
        <v>#REF!</v>
      </c>
      <c r="F339" s="347" t="e">
        <f>电容!#REF!</f>
        <v>#REF!</v>
      </c>
      <c r="G339" s="348" t="e">
        <f>电容!#REF!</f>
        <v>#REF!</v>
      </c>
      <c r="H339" s="349" t="e">
        <f>电容!#REF!</f>
        <v>#REF!</v>
      </c>
    </row>
    <row r="340" spans="1:8">
      <c r="A340" s="342">
        <v>88</v>
      </c>
      <c r="B340" s="346" t="e">
        <f>CONCATENATE(电容!#REF!,"/",电容!#REF!)</f>
        <v>#REF!</v>
      </c>
      <c r="C340" s="344" t="e">
        <f>电容!#REF!</f>
        <v>#REF!</v>
      </c>
      <c r="D340" s="344" t="e">
        <f>电容!#REF!</f>
        <v>#REF!</v>
      </c>
      <c r="E340" s="344" t="e">
        <f>电容!#REF!</f>
        <v>#REF!</v>
      </c>
      <c r="F340" s="347" t="e">
        <f>电容!#REF!</f>
        <v>#REF!</v>
      </c>
      <c r="G340" s="348" t="e">
        <f>电容!#REF!</f>
        <v>#REF!</v>
      </c>
      <c r="H340" s="349" t="e">
        <f>电容!#REF!</f>
        <v>#REF!</v>
      </c>
    </row>
    <row r="341" spans="1:8">
      <c r="A341" s="342">
        <v>89</v>
      </c>
      <c r="B341" s="346" t="str">
        <f>CONCATENATE(电容!D14,"/",电容!E14)</f>
        <v>电容/1206/</v>
      </c>
      <c r="C341" s="344">
        <f>电容!F14</f>
        <v>0</v>
      </c>
      <c r="D341" s="344">
        <f>电容!G14</f>
        <v>0</v>
      </c>
      <c r="E341" s="344">
        <f>电容!H14</f>
        <v>0</v>
      </c>
      <c r="F341" s="347">
        <f>电容!I14</f>
        <v>0</v>
      </c>
      <c r="G341" s="348">
        <f>电容!J14</f>
        <v>0</v>
      </c>
      <c r="H341" s="349">
        <f>电容!L14</f>
        <v>0</v>
      </c>
    </row>
    <row r="342" spans="1:8">
      <c r="A342" s="342">
        <v>90</v>
      </c>
      <c r="B342" s="346" t="e">
        <f>CONCATENATE(电容!#REF!,"/",电容!#REF!)</f>
        <v>#REF!</v>
      </c>
      <c r="C342" s="344" t="e">
        <f>电容!#REF!</f>
        <v>#REF!</v>
      </c>
      <c r="D342" s="344" t="e">
        <f>电容!#REF!</f>
        <v>#REF!</v>
      </c>
      <c r="E342" s="344" t="e">
        <f>电容!#REF!</f>
        <v>#REF!</v>
      </c>
      <c r="F342" s="347" t="e">
        <f>电容!#REF!</f>
        <v>#REF!</v>
      </c>
      <c r="G342" s="348" t="e">
        <f>电容!#REF!</f>
        <v>#REF!</v>
      </c>
      <c r="H342" s="349" t="e">
        <f>电容!#REF!</f>
        <v>#REF!</v>
      </c>
    </row>
    <row r="343" spans="1:8">
      <c r="A343" s="342">
        <v>91</v>
      </c>
      <c r="B343" s="346" t="e">
        <f>CONCATENATE(电容!#REF!,"/",电容!#REF!)</f>
        <v>#REF!</v>
      </c>
      <c r="C343" s="344" t="e">
        <f>电容!#REF!</f>
        <v>#REF!</v>
      </c>
      <c r="D343" s="344" t="e">
        <f>电容!#REF!</f>
        <v>#REF!</v>
      </c>
      <c r="E343" s="344" t="e">
        <f>电容!#REF!</f>
        <v>#REF!</v>
      </c>
      <c r="F343" s="347" t="e">
        <f>电容!#REF!</f>
        <v>#REF!</v>
      </c>
      <c r="G343" s="348" t="e">
        <f>电容!#REF!</f>
        <v>#REF!</v>
      </c>
      <c r="H343" s="349" t="e">
        <f>电容!#REF!</f>
        <v>#REF!</v>
      </c>
    </row>
    <row r="344" spans="1:8">
      <c r="A344" s="342">
        <v>92</v>
      </c>
      <c r="B344" s="346" t="e">
        <f>CONCATENATE(电容!#REF!,"/",电容!#REF!)</f>
        <v>#REF!</v>
      </c>
      <c r="C344" s="344" t="e">
        <f>电容!#REF!</f>
        <v>#REF!</v>
      </c>
      <c r="D344" s="344" t="e">
        <f>电容!#REF!</f>
        <v>#REF!</v>
      </c>
      <c r="E344" s="344" t="e">
        <f>电容!#REF!</f>
        <v>#REF!</v>
      </c>
      <c r="F344" s="347" t="e">
        <f>电容!#REF!</f>
        <v>#REF!</v>
      </c>
      <c r="G344" s="348" t="e">
        <f>电容!#REF!</f>
        <v>#REF!</v>
      </c>
      <c r="H344" s="349" t="e">
        <f>电容!#REF!</f>
        <v>#REF!</v>
      </c>
    </row>
    <row r="345" spans="1:8">
      <c r="A345" s="342">
        <v>93</v>
      </c>
      <c r="B345" s="346" t="e">
        <f>CONCATENATE(电容!#REF!,"/",电容!#REF!)</f>
        <v>#REF!</v>
      </c>
      <c r="C345" s="344" t="e">
        <f>电容!#REF!</f>
        <v>#REF!</v>
      </c>
      <c r="D345" s="344" t="e">
        <f>电容!#REF!</f>
        <v>#REF!</v>
      </c>
      <c r="E345" s="344" t="e">
        <f>电容!#REF!</f>
        <v>#REF!</v>
      </c>
      <c r="F345" s="347" t="e">
        <f>电容!#REF!</f>
        <v>#REF!</v>
      </c>
      <c r="G345" s="348" t="e">
        <f>电容!#REF!</f>
        <v>#REF!</v>
      </c>
      <c r="H345" s="349" t="e">
        <f>电容!#REF!</f>
        <v>#REF!</v>
      </c>
    </row>
    <row r="346" spans="1:8">
      <c r="A346" s="342">
        <v>94</v>
      </c>
      <c r="B346" s="346" t="e">
        <f>CONCATENATE(电容!#REF!,"/",电容!#REF!)</f>
        <v>#REF!</v>
      </c>
      <c r="C346" s="344" t="e">
        <f>电容!#REF!</f>
        <v>#REF!</v>
      </c>
      <c r="D346" s="344" t="e">
        <f>电容!#REF!</f>
        <v>#REF!</v>
      </c>
      <c r="E346" s="344" t="e">
        <f>电容!#REF!</f>
        <v>#REF!</v>
      </c>
      <c r="F346" s="347" t="e">
        <f>电容!#REF!</f>
        <v>#REF!</v>
      </c>
      <c r="G346" s="348" t="e">
        <f>电容!#REF!</f>
        <v>#REF!</v>
      </c>
      <c r="H346" s="349" t="e">
        <f>电容!#REF!</f>
        <v>#REF!</v>
      </c>
    </row>
    <row r="347" spans="1:8">
      <c r="A347" s="342">
        <v>95</v>
      </c>
      <c r="B347" s="346" t="e">
        <f>CONCATENATE(电容!#REF!,"/",电容!#REF!)</f>
        <v>#REF!</v>
      </c>
      <c r="C347" s="344" t="e">
        <f>电容!#REF!</f>
        <v>#REF!</v>
      </c>
      <c r="D347" s="344" t="e">
        <f>电容!#REF!</f>
        <v>#REF!</v>
      </c>
      <c r="E347" s="344" t="e">
        <f>电容!#REF!</f>
        <v>#REF!</v>
      </c>
      <c r="F347" s="347" t="e">
        <f>电容!#REF!</f>
        <v>#REF!</v>
      </c>
      <c r="G347" s="348" t="e">
        <f>电容!#REF!</f>
        <v>#REF!</v>
      </c>
      <c r="H347" s="349" t="e">
        <f>电容!#REF!</f>
        <v>#REF!</v>
      </c>
    </row>
    <row r="348" spans="1:8">
      <c r="A348" s="342">
        <v>96</v>
      </c>
      <c r="B348" s="346" t="e">
        <f>CONCATENATE(电容!#REF!,"/",电容!#REF!)</f>
        <v>#REF!</v>
      </c>
      <c r="C348" s="344" t="e">
        <f>电容!#REF!</f>
        <v>#REF!</v>
      </c>
      <c r="D348" s="344" t="e">
        <f>电容!#REF!</f>
        <v>#REF!</v>
      </c>
      <c r="E348" s="344" t="e">
        <f>电容!#REF!</f>
        <v>#REF!</v>
      </c>
      <c r="F348" s="347" t="e">
        <f>电容!#REF!</f>
        <v>#REF!</v>
      </c>
      <c r="G348" s="348" t="e">
        <f>电容!#REF!</f>
        <v>#REF!</v>
      </c>
      <c r="H348" s="349" t="e">
        <f>电容!#REF!</f>
        <v>#REF!</v>
      </c>
    </row>
    <row r="349" spans="1:8">
      <c r="A349" s="342">
        <v>97</v>
      </c>
      <c r="B349" s="346" t="e">
        <f>CONCATENATE(电容!#REF!,"/",电容!#REF!)</f>
        <v>#REF!</v>
      </c>
      <c r="C349" s="344" t="e">
        <f>电容!#REF!</f>
        <v>#REF!</v>
      </c>
      <c r="D349" s="344" t="e">
        <f>电容!#REF!</f>
        <v>#REF!</v>
      </c>
      <c r="E349" s="344" t="e">
        <f>电容!#REF!</f>
        <v>#REF!</v>
      </c>
      <c r="F349" s="347" t="e">
        <f>电容!#REF!</f>
        <v>#REF!</v>
      </c>
      <c r="G349" s="348" t="e">
        <f>电容!#REF!</f>
        <v>#REF!</v>
      </c>
      <c r="H349" s="349" t="e">
        <f>电容!#REF!</f>
        <v>#REF!</v>
      </c>
    </row>
    <row r="350" spans="1:8">
      <c r="A350" s="342">
        <v>98</v>
      </c>
      <c r="B350" s="346" t="e">
        <f>CONCATENATE(电容!#REF!,"/",电容!#REF!)</f>
        <v>#REF!</v>
      </c>
      <c r="C350" s="344" t="e">
        <f>电容!#REF!</f>
        <v>#REF!</v>
      </c>
      <c r="D350" s="344" t="e">
        <f>电容!#REF!</f>
        <v>#REF!</v>
      </c>
      <c r="E350" s="344" t="e">
        <f>电容!#REF!</f>
        <v>#REF!</v>
      </c>
      <c r="F350" s="347" t="e">
        <f>电容!#REF!</f>
        <v>#REF!</v>
      </c>
      <c r="G350" s="348" t="e">
        <f>电容!#REF!</f>
        <v>#REF!</v>
      </c>
      <c r="H350" s="349" t="e">
        <f>电容!#REF!</f>
        <v>#REF!</v>
      </c>
    </row>
    <row r="351" spans="1:8">
      <c r="A351" s="342">
        <v>99</v>
      </c>
      <c r="B351" s="346" t="e">
        <f>CONCATENATE(电容!#REF!,"/",电容!#REF!)</f>
        <v>#REF!</v>
      </c>
      <c r="C351" s="344" t="e">
        <f>电容!#REF!</f>
        <v>#REF!</v>
      </c>
      <c r="D351" s="344" t="e">
        <f>电容!#REF!</f>
        <v>#REF!</v>
      </c>
      <c r="E351" s="344" t="e">
        <f>电容!#REF!</f>
        <v>#REF!</v>
      </c>
      <c r="F351" s="347" t="e">
        <f>电容!#REF!</f>
        <v>#REF!</v>
      </c>
      <c r="G351" s="348" t="e">
        <f>电容!#REF!</f>
        <v>#REF!</v>
      </c>
      <c r="H351" s="349" t="e">
        <f>电容!#REF!</f>
        <v>#REF!</v>
      </c>
    </row>
    <row r="352" spans="1:8">
      <c r="A352" s="342">
        <v>100</v>
      </c>
      <c r="B352" s="346" t="e">
        <f>CONCATENATE(电容!#REF!,"/",电容!#REF!)</f>
        <v>#REF!</v>
      </c>
      <c r="C352" s="344" t="e">
        <f>电容!#REF!</f>
        <v>#REF!</v>
      </c>
      <c r="D352" s="344" t="e">
        <f>电容!#REF!</f>
        <v>#REF!</v>
      </c>
      <c r="E352" s="344" t="e">
        <f>电容!#REF!</f>
        <v>#REF!</v>
      </c>
      <c r="F352" s="347" t="e">
        <f>电容!#REF!</f>
        <v>#REF!</v>
      </c>
      <c r="G352" s="348" t="e">
        <f>电容!#REF!</f>
        <v>#REF!</v>
      </c>
      <c r="H352" s="349" t="e">
        <f>电容!#REF!</f>
        <v>#REF!</v>
      </c>
    </row>
    <row r="353" spans="1:8">
      <c r="A353" s="342">
        <v>101</v>
      </c>
      <c r="B353" s="346" t="e">
        <f>CONCATENATE(电容!#REF!,"/",电容!#REF!)</f>
        <v>#REF!</v>
      </c>
      <c r="C353" s="344" t="e">
        <f>电容!#REF!</f>
        <v>#REF!</v>
      </c>
      <c r="D353" s="344" t="e">
        <f>电容!#REF!</f>
        <v>#REF!</v>
      </c>
      <c r="E353" s="344" t="e">
        <f>电容!#REF!</f>
        <v>#REF!</v>
      </c>
      <c r="F353" s="347" t="e">
        <f>电容!#REF!</f>
        <v>#REF!</v>
      </c>
      <c r="G353" s="348" t="e">
        <f>电容!#REF!</f>
        <v>#REF!</v>
      </c>
      <c r="H353" s="349" t="e">
        <f>电容!#REF!</f>
        <v>#REF!</v>
      </c>
    </row>
    <row r="354" spans="1:8">
      <c r="A354" s="342">
        <v>102</v>
      </c>
      <c r="B354" s="346" t="str">
        <f>CONCATENATE(电容!D18,"/",电容!E18)</f>
        <v>电容/1210/</v>
      </c>
      <c r="C354" s="344">
        <f>电容!F18</f>
        <v>0</v>
      </c>
      <c r="D354" s="344">
        <f>电容!G18</f>
        <v>0</v>
      </c>
      <c r="E354" s="344">
        <f>电容!H18</f>
        <v>0</v>
      </c>
      <c r="F354" s="347">
        <f>电容!I18</f>
        <v>0</v>
      </c>
      <c r="G354" s="348">
        <f>电容!J18</f>
        <v>0</v>
      </c>
      <c r="H354" s="349">
        <f>电容!L18</f>
        <v>0</v>
      </c>
    </row>
    <row r="355" spans="1:8">
      <c r="A355" s="342">
        <v>103</v>
      </c>
      <c r="B355" s="346" t="e">
        <f>CONCATENATE(电容!#REF!,"/",电容!#REF!)</f>
        <v>#REF!</v>
      </c>
      <c r="C355" s="344" t="e">
        <f>电容!#REF!</f>
        <v>#REF!</v>
      </c>
      <c r="D355" s="344" t="e">
        <f>电容!#REF!</f>
        <v>#REF!</v>
      </c>
      <c r="E355" s="344" t="e">
        <f>电容!#REF!</f>
        <v>#REF!</v>
      </c>
      <c r="F355" s="347" t="e">
        <f>电容!#REF!</f>
        <v>#REF!</v>
      </c>
      <c r="G355" s="348" t="e">
        <f>电容!#REF!</f>
        <v>#REF!</v>
      </c>
      <c r="H355" s="349" t="e">
        <f>电容!#REF!</f>
        <v>#REF!</v>
      </c>
    </row>
    <row r="356" spans="1:8">
      <c r="A356" s="342">
        <v>104</v>
      </c>
      <c r="B356" s="346" t="e">
        <f>CONCATENATE(电容!#REF!,"/",电容!#REF!)</f>
        <v>#REF!</v>
      </c>
      <c r="C356" s="344" t="e">
        <f>电容!#REF!</f>
        <v>#REF!</v>
      </c>
      <c r="D356" s="344" t="e">
        <f>电容!#REF!</f>
        <v>#REF!</v>
      </c>
      <c r="E356" s="344" t="e">
        <f>电容!#REF!</f>
        <v>#REF!</v>
      </c>
      <c r="F356" s="347" t="e">
        <f>电容!#REF!</f>
        <v>#REF!</v>
      </c>
      <c r="G356" s="348" t="e">
        <f>电容!#REF!</f>
        <v>#REF!</v>
      </c>
      <c r="H356" s="349" t="e">
        <f>电容!#REF!</f>
        <v>#REF!</v>
      </c>
    </row>
    <row r="357" spans="1:8">
      <c r="A357" s="342">
        <v>105</v>
      </c>
      <c r="B357" s="346" t="str">
        <f>CONCATENATE(电容!D19,"/",电容!E19)</f>
        <v>DIP电解电容/</v>
      </c>
      <c r="C357" s="344">
        <f>电容!F19</f>
        <v>0</v>
      </c>
      <c r="D357" s="344">
        <f>电容!G19</f>
        <v>0</v>
      </c>
      <c r="E357" s="344">
        <f>电容!H19</f>
        <v>0</v>
      </c>
      <c r="F357" s="347">
        <f>电容!I19</f>
        <v>0</v>
      </c>
      <c r="G357" s="348">
        <f>电容!J19</f>
        <v>0</v>
      </c>
      <c r="H357" s="349">
        <f>电容!L19</f>
        <v>0</v>
      </c>
    </row>
    <row r="358" spans="1:8">
      <c r="A358" s="342">
        <v>106</v>
      </c>
      <c r="B358" s="346" t="e">
        <f>CONCATENATE(电容!#REF!,"/",电容!#REF!)</f>
        <v>#REF!</v>
      </c>
      <c r="C358" s="344" t="e">
        <f>电容!#REF!</f>
        <v>#REF!</v>
      </c>
      <c r="D358" s="344" t="e">
        <f>电容!#REF!</f>
        <v>#REF!</v>
      </c>
      <c r="E358" s="344" t="e">
        <f>电容!#REF!</f>
        <v>#REF!</v>
      </c>
      <c r="F358" s="347" t="e">
        <f>电容!#REF!</f>
        <v>#REF!</v>
      </c>
      <c r="G358" s="348" t="e">
        <f>电容!#REF!</f>
        <v>#REF!</v>
      </c>
      <c r="H358" s="349" t="e">
        <f>电容!#REF!</f>
        <v>#REF!</v>
      </c>
    </row>
    <row r="359" spans="1:8">
      <c r="A359" s="342">
        <v>107</v>
      </c>
      <c r="B359" s="346" t="e">
        <f>CONCATENATE(电容!#REF!,"/",电容!#REF!)</f>
        <v>#REF!</v>
      </c>
      <c r="C359" s="344" t="e">
        <f>电容!#REF!</f>
        <v>#REF!</v>
      </c>
      <c r="D359" s="344" t="e">
        <f>电容!#REF!</f>
        <v>#REF!</v>
      </c>
      <c r="E359" s="344" t="e">
        <f>电容!#REF!</f>
        <v>#REF!</v>
      </c>
      <c r="F359" s="347" t="e">
        <f>电容!#REF!</f>
        <v>#REF!</v>
      </c>
      <c r="G359" s="348" t="e">
        <f>电容!#REF!</f>
        <v>#REF!</v>
      </c>
      <c r="H359" s="349" t="e">
        <f>电容!#REF!</f>
        <v>#REF!</v>
      </c>
    </row>
    <row r="360" spans="1:8">
      <c r="A360" s="342">
        <v>108</v>
      </c>
      <c r="B360" s="346" t="e">
        <f>CONCATENATE(电容!#REF!,"/",电容!#REF!)</f>
        <v>#REF!</v>
      </c>
      <c r="C360" s="344" t="e">
        <f>电容!#REF!</f>
        <v>#REF!</v>
      </c>
      <c r="D360" s="344" t="e">
        <f>电容!#REF!</f>
        <v>#REF!</v>
      </c>
      <c r="E360" s="344" t="e">
        <f>电容!#REF!</f>
        <v>#REF!</v>
      </c>
      <c r="F360" s="347" t="e">
        <f>电容!#REF!</f>
        <v>#REF!</v>
      </c>
      <c r="G360" s="348" t="e">
        <f>电容!#REF!</f>
        <v>#REF!</v>
      </c>
      <c r="H360" s="349" t="e">
        <f>电容!#REF!</f>
        <v>#REF!</v>
      </c>
    </row>
    <row r="361" spans="1:8">
      <c r="A361" s="342">
        <v>109</v>
      </c>
      <c r="B361" s="346" t="e">
        <f>CONCATENATE(电容!#REF!,"/",电容!#REF!)</f>
        <v>#REF!</v>
      </c>
      <c r="C361" s="344" t="e">
        <f>电容!#REF!</f>
        <v>#REF!</v>
      </c>
      <c r="D361" s="344" t="e">
        <f>电容!#REF!</f>
        <v>#REF!</v>
      </c>
      <c r="E361" s="344" t="e">
        <f>电容!#REF!</f>
        <v>#REF!</v>
      </c>
      <c r="F361" s="347" t="e">
        <f>电容!#REF!</f>
        <v>#REF!</v>
      </c>
      <c r="G361" s="348" t="e">
        <f>电容!#REF!</f>
        <v>#REF!</v>
      </c>
      <c r="H361" s="349" t="e">
        <f>电容!#REF!</f>
        <v>#REF!</v>
      </c>
    </row>
    <row r="362" spans="1:8">
      <c r="A362" s="342">
        <v>110</v>
      </c>
      <c r="B362" s="346" t="e">
        <f>CONCATENATE(电容!#REF!,"/",电容!#REF!)</f>
        <v>#REF!</v>
      </c>
      <c r="C362" s="344" t="e">
        <f>电容!#REF!</f>
        <v>#REF!</v>
      </c>
      <c r="D362" s="344" t="e">
        <f>电容!#REF!</f>
        <v>#REF!</v>
      </c>
      <c r="E362" s="344" t="e">
        <f>电容!#REF!</f>
        <v>#REF!</v>
      </c>
      <c r="F362" s="347" t="e">
        <f>电容!#REF!</f>
        <v>#REF!</v>
      </c>
      <c r="G362" s="348" t="e">
        <f>电容!#REF!</f>
        <v>#REF!</v>
      </c>
      <c r="H362" s="349" t="e">
        <f>电容!#REF!</f>
        <v>#REF!</v>
      </c>
    </row>
    <row r="363" spans="1:8">
      <c r="A363" s="342">
        <v>111</v>
      </c>
      <c r="B363" s="346" t="e">
        <f>CONCATENATE(电容!#REF!,"/",电容!#REF!)</f>
        <v>#REF!</v>
      </c>
      <c r="C363" s="344" t="e">
        <f>电容!#REF!</f>
        <v>#REF!</v>
      </c>
      <c r="D363" s="344" t="e">
        <f>电容!#REF!</f>
        <v>#REF!</v>
      </c>
      <c r="E363" s="344" t="e">
        <f>电容!#REF!</f>
        <v>#REF!</v>
      </c>
      <c r="F363" s="347" t="e">
        <f>电容!#REF!</f>
        <v>#REF!</v>
      </c>
      <c r="G363" s="348" t="e">
        <f>电容!#REF!</f>
        <v>#REF!</v>
      </c>
      <c r="H363" s="349" t="e">
        <f>电容!#REF!</f>
        <v>#REF!</v>
      </c>
    </row>
    <row r="364" spans="1:8">
      <c r="A364" s="342">
        <v>112</v>
      </c>
      <c r="B364" s="346" t="e">
        <f>CONCATENATE(电容!#REF!,"/",电容!#REF!)</f>
        <v>#REF!</v>
      </c>
      <c r="C364" s="344" t="e">
        <f>电容!#REF!</f>
        <v>#REF!</v>
      </c>
      <c r="D364" s="344" t="e">
        <f>电容!#REF!</f>
        <v>#REF!</v>
      </c>
      <c r="E364" s="344" t="e">
        <f>电容!#REF!</f>
        <v>#REF!</v>
      </c>
      <c r="F364" s="347" t="e">
        <f>电容!#REF!</f>
        <v>#REF!</v>
      </c>
      <c r="G364" s="348" t="e">
        <f>电容!#REF!</f>
        <v>#REF!</v>
      </c>
      <c r="H364" s="349" t="e">
        <f>电容!#REF!</f>
        <v>#REF!</v>
      </c>
    </row>
    <row r="365" spans="1:8">
      <c r="A365" s="342">
        <v>113</v>
      </c>
      <c r="B365" s="346" t="e">
        <f>CONCATENATE(电容!#REF!,"/",电容!#REF!)</f>
        <v>#REF!</v>
      </c>
      <c r="C365" s="344" t="e">
        <f>电容!#REF!</f>
        <v>#REF!</v>
      </c>
      <c r="D365" s="344" t="e">
        <f>电容!#REF!</f>
        <v>#REF!</v>
      </c>
      <c r="E365" s="344" t="e">
        <f>电容!#REF!</f>
        <v>#REF!</v>
      </c>
      <c r="F365" s="347" t="e">
        <f>电容!#REF!</f>
        <v>#REF!</v>
      </c>
      <c r="G365" s="348" t="e">
        <f>电容!#REF!</f>
        <v>#REF!</v>
      </c>
      <c r="H365" s="349" t="e">
        <f>电容!#REF!</f>
        <v>#REF!</v>
      </c>
    </row>
    <row r="366" spans="1:8">
      <c r="A366" s="342">
        <v>114</v>
      </c>
      <c r="B366" s="346" t="e">
        <f>CONCATENATE(电容!#REF!,"/",电容!#REF!)</f>
        <v>#REF!</v>
      </c>
      <c r="C366" s="344" t="e">
        <f>电容!#REF!</f>
        <v>#REF!</v>
      </c>
      <c r="D366" s="344" t="e">
        <f>电容!#REF!</f>
        <v>#REF!</v>
      </c>
      <c r="E366" s="344" t="e">
        <f>电容!#REF!</f>
        <v>#REF!</v>
      </c>
      <c r="F366" s="347" t="e">
        <f>电容!#REF!</f>
        <v>#REF!</v>
      </c>
      <c r="G366" s="348" t="e">
        <f>电容!#REF!</f>
        <v>#REF!</v>
      </c>
      <c r="H366" s="349" t="e">
        <f>电容!#REF!</f>
        <v>#REF!</v>
      </c>
    </row>
    <row r="367" spans="1:8">
      <c r="A367" s="342">
        <v>115</v>
      </c>
      <c r="B367" s="346" t="e">
        <f>CONCATENATE(电容!#REF!,"/",电容!#REF!)</f>
        <v>#REF!</v>
      </c>
      <c r="C367" s="344" t="e">
        <f>电容!#REF!</f>
        <v>#REF!</v>
      </c>
      <c r="D367" s="344" t="e">
        <f>电容!#REF!</f>
        <v>#REF!</v>
      </c>
      <c r="E367" s="344" t="e">
        <f>电容!#REF!</f>
        <v>#REF!</v>
      </c>
      <c r="F367" s="347" t="e">
        <f>电容!#REF!</f>
        <v>#REF!</v>
      </c>
      <c r="G367" s="348" t="e">
        <f>电容!#REF!</f>
        <v>#REF!</v>
      </c>
      <c r="H367" s="349" t="e">
        <f>电容!#REF!</f>
        <v>#REF!</v>
      </c>
    </row>
    <row r="368" spans="1:8">
      <c r="A368" s="342">
        <v>116</v>
      </c>
      <c r="B368" s="346" t="e">
        <f>CONCATENATE(电容!#REF!,"/",电容!#REF!)</f>
        <v>#REF!</v>
      </c>
      <c r="C368" s="344" t="e">
        <f>电容!#REF!</f>
        <v>#REF!</v>
      </c>
      <c r="D368" s="344" t="e">
        <f>电容!#REF!</f>
        <v>#REF!</v>
      </c>
      <c r="E368" s="344" t="e">
        <f>电容!#REF!</f>
        <v>#REF!</v>
      </c>
      <c r="F368" s="347" t="e">
        <f>电容!#REF!</f>
        <v>#REF!</v>
      </c>
      <c r="G368" s="348" t="e">
        <f>电容!#REF!</f>
        <v>#REF!</v>
      </c>
      <c r="H368" s="349" t="e">
        <f>电容!#REF!</f>
        <v>#REF!</v>
      </c>
    </row>
    <row r="369" spans="1:8">
      <c r="A369" s="342">
        <v>117</v>
      </c>
      <c r="B369" s="346" t="e">
        <f>CONCATENATE(电容!#REF!,"/",电容!#REF!)</f>
        <v>#REF!</v>
      </c>
      <c r="C369" s="344" t="e">
        <f>电容!#REF!</f>
        <v>#REF!</v>
      </c>
      <c r="D369" s="344" t="e">
        <f>电容!#REF!</f>
        <v>#REF!</v>
      </c>
      <c r="E369" s="344" t="e">
        <f>电容!#REF!</f>
        <v>#REF!</v>
      </c>
      <c r="F369" s="347" t="e">
        <f>电容!#REF!</f>
        <v>#REF!</v>
      </c>
      <c r="G369" s="348" t="e">
        <f>电容!#REF!</f>
        <v>#REF!</v>
      </c>
      <c r="H369" s="349" t="e">
        <f>电容!#REF!</f>
        <v>#REF!</v>
      </c>
    </row>
    <row r="370" spans="1:8">
      <c r="A370" s="342">
        <v>118</v>
      </c>
      <c r="B370" s="346" t="e">
        <f>CONCATENATE(电容!#REF!,"/",电容!#REF!)</f>
        <v>#REF!</v>
      </c>
      <c r="C370" s="344" t="e">
        <f>电容!#REF!</f>
        <v>#REF!</v>
      </c>
      <c r="D370" s="344" t="e">
        <f>电容!#REF!</f>
        <v>#REF!</v>
      </c>
      <c r="E370" s="344" t="e">
        <f>电容!#REF!</f>
        <v>#REF!</v>
      </c>
      <c r="F370" s="347" t="e">
        <f>电容!#REF!</f>
        <v>#REF!</v>
      </c>
      <c r="G370" s="348" t="e">
        <f>电容!#REF!</f>
        <v>#REF!</v>
      </c>
      <c r="H370" s="349" t="e">
        <f>电容!#REF!</f>
        <v>#REF!</v>
      </c>
    </row>
    <row r="371" spans="1:8">
      <c r="A371" s="342">
        <v>119</v>
      </c>
      <c r="B371" s="346" t="e">
        <f>CONCATENATE(电容!#REF!,"/",电容!#REF!)</f>
        <v>#REF!</v>
      </c>
      <c r="C371" s="344" t="e">
        <f>电容!#REF!</f>
        <v>#REF!</v>
      </c>
      <c r="D371" s="344" t="e">
        <f>电容!#REF!</f>
        <v>#REF!</v>
      </c>
      <c r="E371" s="344" t="e">
        <f>电容!#REF!</f>
        <v>#REF!</v>
      </c>
      <c r="F371" s="347" t="e">
        <f>电容!#REF!</f>
        <v>#REF!</v>
      </c>
      <c r="G371" s="348" t="e">
        <f>电容!#REF!</f>
        <v>#REF!</v>
      </c>
      <c r="H371" s="349" t="e">
        <f>电容!#REF!</f>
        <v>#REF!</v>
      </c>
    </row>
    <row r="372" spans="1:8">
      <c r="A372" s="342">
        <v>120</v>
      </c>
      <c r="B372" s="346" t="e">
        <f>CONCATENATE(电容!#REF!,"/",电容!#REF!)</f>
        <v>#REF!</v>
      </c>
      <c r="C372" s="344" t="e">
        <f>电容!#REF!</f>
        <v>#REF!</v>
      </c>
      <c r="D372" s="344" t="e">
        <f>电容!#REF!</f>
        <v>#REF!</v>
      </c>
      <c r="E372" s="344" t="e">
        <f>电容!#REF!</f>
        <v>#REF!</v>
      </c>
      <c r="F372" s="347" t="e">
        <f>电容!#REF!</f>
        <v>#REF!</v>
      </c>
      <c r="G372" s="348" t="e">
        <f>电容!#REF!</f>
        <v>#REF!</v>
      </c>
      <c r="H372" s="349" t="e">
        <f>电容!#REF!</f>
        <v>#REF!</v>
      </c>
    </row>
    <row r="373" spans="1:8">
      <c r="A373" s="342">
        <v>121</v>
      </c>
      <c r="B373" s="346" t="e">
        <f>CONCATENATE(电容!#REF!,"/",电容!#REF!)</f>
        <v>#REF!</v>
      </c>
      <c r="C373" s="344" t="e">
        <f>电容!#REF!</f>
        <v>#REF!</v>
      </c>
      <c r="D373" s="344" t="e">
        <f>电容!#REF!</f>
        <v>#REF!</v>
      </c>
      <c r="E373" s="344" t="e">
        <f>电容!#REF!</f>
        <v>#REF!</v>
      </c>
      <c r="F373" s="347" t="e">
        <f>电容!#REF!</f>
        <v>#REF!</v>
      </c>
      <c r="G373" s="348" t="e">
        <f>电容!#REF!</f>
        <v>#REF!</v>
      </c>
      <c r="H373" s="349" t="e">
        <f>电容!#REF!</f>
        <v>#REF!</v>
      </c>
    </row>
    <row r="374" spans="1:8">
      <c r="A374" s="342">
        <v>122</v>
      </c>
      <c r="B374" s="346" t="e">
        <f>CONCATENATE(电容!#REF!,"/",电容!#REF!)</f>
        <v>#REF!</v>
      </c>
      <c r="C374" s="344" t="e">
        <f>电容!#REF!</f>
        <v>#REF!</v>
      </c>
      <c r="D374" s="344" t="e">
        <f>电容!#REF!</f>
        <v>#REF!</v>
      </c>
      <c r="E374" s="344" t="e">
        <f>电容!#REF!</f>
        <v>#REF!</v>
      </c>
      <c r="F374" s="347" t="e">
        <f>电容!#REF!</f>
        <v>#REF!</v>
      </c>
      <c r="G374" s="348" t="e">
        <f>电容!#REF!</f>
        <v>#REF!</v>
      </c>
      <c r="H374" s="349" t="e">
        <f>电容!#REF!</f>
        <v>#REF!</v>
      </c>
    </row>
    <row r="375" spans="1:8">
      <c r="A375" s="342">
        <v>123</v>
      </c>
      <c r="B375" s="346" t="e">
        <f>CONCATENATE(电容!#REF!,"/",电容!#REF!)</f>
        <v>#REF!</v>
      </c>
      <c r="C375" s="344" t="e">
        <f>电容!#REF!</f>
        <v>#REF!</v>
      </c>
      <c r="D375" s="344" t="e">
        <f>电容!#REF!</f>
        <v>#REF!</v>
      </c>
      <c r="E375" s="344" t="e">
        <f>电容!#REF!</f>
        <v>#REF!</v>
      </c>
      <c r="F375" s="347" t="e">
        <f>电容!#REF!</f>
        <v>#REF!</v>
      </c>
      <c r="G375" s="348" t="e">
        <f>电容!#REF!</f>
        <v>#REF!</v>
      </c>
      <c r="H375" s="349" t="e">
        <f>电容!#REF!</f>
        <v>#REF!</v>
      </c>
    </row>
    <row r="376" spans="1:8">
      <c r="A376" s="342">
        <v>124</v>
      </c>
      <c r="B376" s="346" t="e">
        <f>CONCATENATE(电容!#REF!,"/",电容!#REF!)</f>
        <v>#REF!</v>
      </c>
      <c r="C376" s="344" t="e">
        <f>电容!#REF!</f>
        <v>#REF!</v>
      </c>
      <c r="D376" s="344" t="e">
        <f>电容!#REF!</f>
        <v>#REF!</v>
      </c>
      <c r="E376" s="344" t="e">
        <f>电容!#REF!</f>
        <v>#REF!</v>
      </c>
      <c r="F376" s="347" t="e">
        <f>电容!#REF!</f>
        <v>#REF!</v>
      </c>
      <c r="G376" s="348" t="e">
        <f>电容!#REF!</f>
        <v>#REF!</v>
      </c>
      <c r="H376" s="349" t="e">
        <f>电容!#REF!</f>
        <v>#REF!</v>
      </c>
    </row>
    <row r="377" spans="1:8">
      <c r="A377" s="342">
        <v>125</v>
      </c>
      <c r="B377" s="346" t="e">
        <f>CONCATENATE(电容!#REF!,"/",电容!#REF!)</f>
        <v>#REF!</v>
      </c>
      <c r="C377" s="344" t="e">
        <f>电容!#REF!</f>
        <v>#REF!</v>
      </c>
      <c r="D377" s="344" t="e">
        <f>电容!#REF!</f>
        <v>#REF!</v>
      </c>
      <c r="E377" s="344" t="e">
        <f>电容!#REF!</f>
        <v>#REF!</v>
      </c>
      <c r="F377" s="347" t="e">
        <f>电容!#REF!</f>
        <v>#REF!</v>
      </c>
      <c r="G377" s="348" t="e">
        <f>电容!#REF!</f>
        <v>#REF!</v>
      </c>
      <c r="H377" s="349" t="e">
        <f>电容!#REF!</f>
        <v>#REF!</v>
      </c>
    </row>
    <row r="378" spans="1:8">
      <c r="A378" s="342">
        <v>126</v>
      </c>
      <c r="B378" s="346" t="e">
        <f>CONCATENATE(电容!#REF!,"/",电容!#REF!)</f>
        <v>#REF!</v>
      </c>
      <c r="C378" s="344" t="e">
        <f>电容!#REF!</f>
        <v>#REF!</v>
      </c>
      <c r="D378" s="344" t="e">
        <f>电容!#REF!</f>
        <v>#REF!</v>
      </c>
      <c r="E378" s="344" t="e">
        <f>电容!#REF!</f>
        <v>#REF!</v>
      </c>
      <c r="F378" s="347" t="e">
        <f>电容!#REF!</f>
        <v>#REF!</v>
      </c>
      <c r="G378" s="348" t="e">
        <f>电容!#REF!</f>
        <v>#REF!</v>
      </c>
      <c r="H378" s="349" t="e">
        <f>电容!#REF!</f>
        <v>#REF!</v>
      </c>
    </row>
    <row r="379" spans="1:8">
      <c r="A379" s="342">
        <v>127</v>
      </c>
      <c r="B379" s="346" t="e">
        <f>CONCATENATE(电容!#REF!,"/",电容!#REF!)</f>
        <v>#REF!</v>
      </c>
      <c r="C379" s="344" t="e">
        <f>电容!#REF!</f>
        <v>#REF!</v>
      </c>
      <c r="D379" s="344" t="e">
        <f>电容!#REF!</f>
        <v>#REF!</v>
      </c>
      <c r="E379" s="344" t="e">
        <f>电容!#REF!</f>
        <v>#REF!</v>
      </c>
      <c r="F379" s="347" t="e">
        <f>电容!#REF!</f>
        <v>#REF!</v>
      </c>
      <c r="G379" s="348" t="e">
        <f>电容!#REF!</f>
        <v>#REF!</v>
      </c>
      <c r="H379" s="349" t="e">
        <f>电容!#REF!</f>
        <v>#REF!</v>
      </c>
    </row>
    <row r="380" spans="1:8">
      <c r="A380" s="342">
        <v>128</v>
      </c>
      <c r="B380" s="346" t="e">
        <f>CONCATENATE(电容!#REF!,"/",电容!#REF!)</f>
        <v>#REF!</v>
      </c>
      <c r="C380" s="344" t="e">
        <f>电容!#REF!</f>
        <v>#REF!</v>
      </c>
      <c r="D380" s="344" t="e">
        <f>电容!#REF!</f>
        <v>#REF!</v>
      </c>
      <c r="E380" s="344" t="e">
        <f>电容!#REF!</f>
        <v>#REF!</v>
      </c>
      <c r="F380" s="347" t="e">
        <f>电容!#REF!</f>
        <v>#REF!</v>
      </c>
      <c r="G380" s="348" t="e">
        <f>电容!#REF!</f>
        <v>#REF!</v>
      </c>
      <c r="H380" s="349" t="e">
        <f>电容!#REF!</f>
        <v>#REF!</v>
      </c>
    </row>
    <row r="381" spans="1:8">
      <c r="A381" s="342">
        <v>129</v>
      </c>
      <c r="B381" s="346" t="e">
        <f>CONCATENATE(电容!#REF!,"/",电容!#REF!)</f>
        <v>#REF!</v>
      </c>
      <c r="C381" s="344" t="e">
        <f>电容!#REF!</f>
        <v>#REF!</v>
      </c>
      <c r="D381" s="344" t="e">
        <f>电容!#REF!</f>
        <v>#REF!</v>
      </c>
      <c r="E381" s="344" t="e">
        <f>电容!#REF!</f>
        <v>#REF!</v>
      </c>
      <c r="F381" s="347" t="e">
        <f>电容!#REF!</f>
        <v>#REF!</v>
      </c>
      <c r="G381" s="348" t="e">
        <f>电容!#REF!</f>
        <v>#REF!</v>
      </c>
      <c r="H381" s="349" t="e">
        <f>电容!#REF!</f>
        <v>#REF!</v>
      </c>
    </row>
    <row r="382" spans="1:8">
      <c r="A382" s="342">
        <v>130</v>
      </c>
      <c r="B382" s="346" t="e">
        <f>CONCATENATE(电容!#REF!,"/",电容!#REF!)</f>
        <v>#REF!</v>
      </c>
      <c r="C382" s="344" t="e">
        <f>电容!#REF!</f>
        <v>#REF!</v>
      </c>
      <c r="D382" s="344" t="e">
        <f>电容!#REF!</f>
        <v>#REF!</v>
      </c>
      <c r="E382" s="344" t="e">
        <f>电容!#REF!</f>
        <v>#REF!</v>
      </c>
      <c r="F382" s="347" t="e">
        <f>电容!#REF!</f>
        <v>#REF!</v>
      </c>
      <c r="G382" s="348" t="e">
        <f>电容!#REF!</f>
        <v>#REF!</v>
      </c>
      <c r="H382" s="349" t="e">
        <f>电容!#REF!</f>
        <v>#REF!</v>
      </c>
    </row>
    <row r="383" spans="1:8">
      <c r="A383" s="342">
        <v>131</v>
      </c>
      <c r="B383" s="346" t="e">
        <f>CONCATENATE(电容!#REF!,"/",电容!#REF!)</f>
        <v>#REF!</v>
      </c>
      <c r="C383" s="344" t="e">
        <f>电容!#REF!</f>
        <v>#REF!</v>
      </c>
      <c r="D383" s="344" t="e">
        <f>电容!#REF!</f>
        <v>#REF!</v>
      </c>
      <c r="E383" s="344" t="e">
        <f>电容!#REF!</f>
        <v>#REF!</v>
      </c>
      <c r="F383" s="347" t="e">
        <f>电容!#REF!</f>
        <v>#REF!</v>
      </c>
      <c r="G383" s="348" t="e">
        <f>电容!#REF!</f>
        <v>#REF!</v>
      </c>
      <c r="H383" s="349" t="e">
        <f>电容!#REF!</f>
        <v>#REF!</v>
      </c>
    </row>
    <row r="384" spans="1:8">
      <c r="A384" s="342">
        <v>132</v>
      </c>
      <c r="B384" s="346" t="e">
        <f>CONCATENATE(电容!#REF!,"/",电容!#REF!)</f>
        <v>#REF!</v>
      </c>
      <c r="C384" s="344" t="e">
        <f>电容!#REF!</f>
        <v>#REF!</v>
      </c>
      <c r="D384" s="344" t="e">
        <f>电容!#REF!</f>
        <v>#REF!</v>
      </c>
      <c r="E384" s="344" t="e">
        <f>电容!#REF!</f>
        <v>#REF!</v>
      </c>
      <c r="F384" s="347" t="e">
        <f>电容!#REF!</f>
        <v>#REF!</v>
      </c>
      <c r="G384" s="348" t="e">
        <f>电容!#REF!</f>
        <v>#REF!</v>
      </c>
      <c r="H384" s="349" t="e">
        <f>电容!#REF!</f>
        <v>#REF!</v>
      </c>
    </row>
    <row r="385" spans="1:8">
      <c r="A385" s="342">
        <v>133</v>
      </c>
      <c r="B385" s="346" t="e">
        <f>CONCATENATE(电容!#REF!,"/",电容!#REF!)</f>
        <v>#REF!</v>
      </c>
      <c r="C385" s="344" t="e">
        <f>电容!#REF!</f>
        <v>#REF!</v>
      </c>
      <c r="D385" s="344" t="e">
        <f>电容!#REF!</f>
        <v>#REF!</v>
      </c>
      <c r="E385" s="344" t="e">
        <f>电容!#REF!</f>
        <v>#REF!</v>
      </c>
      <c r="F385" s="347" t="e">
        <f>电容!#REF!</f>
        <v>#REF!</v>
      </c>
      <c r="G385" s="348" t="e">
        <f>电容!#REF!</f>
        <v>#REF!</v>
      </c>
      <c r="H385" s="349" t="e">
        <f>电容!#REF!</f>
        <v>#REF!</v>
      </c>
    </row>
    <row r="386" spans="1:8">
      <c r="A386" s="342">
        <v>134</v>
      </c>
      <c r="B386" s="346" t="e">
        <f>CONCATENATE(电容!#REF!,"/",电容!#REF!)</f>
        <v>#REF!</v>
      </c>
      <c r="C386" s="344" t="e">
        <f>电容!#REF!</f>
        <v>#REF!</v>
      </c>
      <c r="D386" s="344" t="e">
        <f>电容!#REF!</f>
        <v>#REF!</v>
      </c>
      <c r="E386" s="344" t="e">
        <f>电容!#REF!</f>
        <v>#REF!</v>
      </c>
      <c r="F386" s="347" t="e">
        <f>电容!#REF!</f>
        <v>#REF!</v>
      </c>
      <c r="G386" s="348" t="e">
        <f>电容!#REF!</f>
        <v>#REF!</v>
      </c>
      <c r="H386" s="349" t="e">
        <f>电容!#REF!</f>
        <v>#REF!</v>
      </c>
    </row>
    <row r="387" spans="1:8">
      <c r="A387" s="342">
        <v>135</v>
      </c>
      <c r="B387" s="346" t="e">
        <f>CONCATENATE(电容!#REF!,"/",电容!#REF!)</f>
        <v>#REF!</v>
      </c>
      <c r="C387" s="344" t="e">
        <f>电容!#REF!</f>
        <v>#REF!</v>
      </c>
      <c r="D387" s="344" t="e">
        <f>电容!#REF!</f>
        <v>#REF!</v>
      </c>
      <c r="E387" s="344" t="e">
        <f>电容!#REF!</f>
        <v>#REF!</v>
      </c>
      <c r="F387" s="347" t="e">
        <f>电容!#REF!</f>
        <v>#REF!</v>
      </c>
      <c r="G387" s="348" t="e">
        <f>电容!#REF!</f>
        <v>#REF!</v>
      </c>
      <c r="H387" s="349" t="e">
        <f>电容!#REF!</f>
        <v>#REF!</v>
      </c>
    </row>
    <row r="388" spans="1:8">
      <c r="A388" s="342">
        <v>136</v>
      </c>
      <c r="B388" s="346" t="e">
        <f>CONCATENATE(电容!#REF!,"/",电容!#REF!)</f>
        <v>#REF!</v>
      </c>
      <c r="C388" s="344" t="e">
        <f>电容!#REF!</f>
        <v>#REF!</v>
      </c>
      <c r="D388" s="344" t="e">
        <f>电容!#REF!</f>
        <v>#REF!</v>
      </c>
      <c r="E388" s="344" t="e">
        <f>电容!#REF!</f>
        <v>#REF!</v>
      </c>
      <c r="F388" s="347" t="e">
        <f>电容!#REF!</f>
        <v>#REF!</v>
      </c>
      <c r="G388" s="348" t="e">
        <f>电容!#REF!</f>
        <v>#REF!</v>
      </c>
      <c r="H388" s="349" t="e">
        <f>电容!#REF!</f>
        <v>#REF!</v>
      </c>
    </row>
    <row r="389" spans="1:8">
      <c r="A389" s="342">
        <v>137</v>
      </c>
      <c r="B389" s="346" t="e">
        <f>CONCATENATE(电容!#REF!,"/",电容!#REF!)</f>
        <v>#REF!</v>
      </c>
      <c r="C389" s="344" t="e">
        <f>电容!#REF!</f>
        <v>#REF!</v>
      </c>
      <c r="D389" s="344" t="e">
        <f>电容!#REF!</f>
        <v>#REF!</v>
      </c>
      <c r="E389" s="344" t="e">
        <f>电容!#REF!</f>
        <v>#REF!</v>
      </c>
      <c r="F389" s="347" t="e">
        <f>电容!#REF!</f>
        <v>#REF!</v>
      </c>
      <c r="G389" s="348" t="e">
        <f>电容!#REF!</f>
        <v>#REF!</v>
      </c>
      <c r="H389" s="349" t="e">
        <f>电容!#REF!</f>
        <v>#REF!</v>
      </c>
    </row>
    <row r="390" spans="1:8">
      <c r="A390" s="342">
        <v>138</v>
      </c>
      <c r="B390" s="346" t="e">
        <f>CONCATENATE(电容!#REF!,"/",电容!#REF!)</f>
        <v>#REF!</v>
      </c>
      <c r="C390" s="344" t="e">
        <f>电容!#REF!</f>
        <v>#REF!</v>
      </c>
      <c r="D390" s="344" t="e">
        <f>电容!#REF!</f>
        <v>#REF!</v>
      </c>
      <c r="E390" s="344" t="e">
        <f>电容!#REF!</f>
        <v>#REF!</v>
      </c>
      <c r="F390" s="347" t="e">
        <f>电容!#REF!</f>
        <v>#REF!</v>
      </c>
      <c r="G390" s="348" t="e">
        <f>电容!#REF!</f>
        <v>#REF!</v>
      </c>
      <c r="H390" s="349" t="e">
        <f>电容!#REF!</f>
        <v>#REF!</v>
      </c>
    </row>
    <row r="391" spans="1:8">
      <c r="A391" s="342">
        <v>139</v>
      </c>
      <c r="B391" s="346" t="e">
        <f>CONCATENATE(电容!#REF!,"/",电容!#REF!)</f>
        <v>#REF!</v>
      </c>
      <c r="C391" s="344" t="e">
        <f>电容!#REF!</f>
        <v>#REF!</v>
      </c>
      <c r="D391" s="344" t="e">
        <f>电容!#REF!</f>
        <v>#REF!</v>
      </c>
      <c r="E391" s="344" t="e">
        <f>电容!#REF!</f>
        <v>#REF!</v>
      </c>
      <c r="F391" s="347" t="e">
        <f>电容!#REF!</f>
        <v>#REF!</v>
      </c>
      <c r="G391" s="348" t="e">
        <f>电容!#REF!</f>
        <v>#REF!</v>
      </c>
      <c r="H391" s="349" t="e">
        <f>电容!#REF!</f>
        <v>#REF!</v>
      </c>
    </row>
    <row r="392" spans="1:8">
      <c r="A392" s="342">
        <v>140</v>
      </c>
      <c r="B392" s="346" t="e">
        <f>CONCATENATE(电容!#REF!,"/",电容!#REF!)</f>
        <v>#REF!</v>
      </c>
      <c r="C392" s="344" t="e">
        <f>电容!#REF!</f>
        <v>#REF!</v>
      </c>
      <c r="D392" s="344" t="e">
        <f>电容!#REF!</f>
        <v>#REF!</v>
      </c>
      <c r="E392" s="344" t="e">
        <f>电容!#REF!</f>
        <v>#REF!</v>
      </c>
      <c r="F392" s="347" t="e">
        <f>电容!#REF!</f>
        <v>#REF!</v>
      </c>
      <c r="G392" s="348" t="e">
        <f>电容!#REF!</f>
        <v>#REF!</v>
      </c>
      <c r="H392" s="349" t="e">
        <f>电容!#REF!</f>
        <v>#REF!</v>
      </c>
    </row>
    <row r="393" spans="1:8">
      <c r="A393" s="342">
        <v>141</v>
      </c>
      <c r="B393" s="346" t="e">
        <f>CONCATENATE(电容!#REF!,"/",电容!#REF!)</f>
        <v>#REF!</v>
      </c>
      <c r="C393" s="344" t="e">
        <f>电容!#REF!</f>
        <v>#REF!</v>
      </c>
      <c r="D393" s="344" t="e">
        <f>电容!#REF!</f>
        <v>#REF!</v>
      </c>
      <c r="E393" s="344" t="e">
        <f>电容!#REF!</f>
        <v>#REF!</v>
      </c>
      <c r="F393" s="347" t="e">
        <f>电容!#REF!</f>
        <v>#REF!</v>
      </c>
      <c r="G393" s="348" t="e">
        <f>电容!#REF!</f>
        <v>#REF!</v>
      </c>
      <c r="H393" s="349" t="e">
        <f>电容!#REF!</f>
        <v>#REF!</v>
      </c>
    </row>
    <row r="394" spans="1:8">
      <c r="A394" s="342">
        <v>142</v>
      </c>
      <c r="B394" s="346" t="e">
        <f>CONCATENATE(电容!#REF!,"/",电容!#REF!)</f>
        <v>#REF!</v>
      </c>
      <c r="C394" s="344" t="e">
        <f>电容!#REF!</f>
        <v>#REF!</v>
      </c>
      <c r="D394" s="344" t="e">
        <f>电容!#REF!</f>
        <v>#REF!</v>
      </c>
      <c r="E394" s="344" t="e">
        <f>电容!#REF!</f>
        <v>#REF!</v>
      </c>
      <c r="F394" s="347" t="e">
        <f>电容!#REF!</f>
        <v>#REF!</v>
      </c>
      <c r="G394" s="348" t="e">
        <f>电容!#REF!</f>
        <v>#REF!</v>
      </c>
      <c r="H394" s="349" t="e">
        <f>电容!#REF!</f>
        <v>#REF!</v>
      </c>
    </row>
    <row r="395" spans="1:8">
      <c r="A395" s="342">
        <v>143</v>
      </c>
      <c r="B395" s="346" t="e">
        <f>CONCATENATE(电容!#REF!,"/",电容!#REF!)</f>
        <v>#REF!</v>
      </c>
      <c r="C395" s="344" t="e">
        <f>电容!#REF!</f>
        <v>#REF!</v>
      </c>
      <c r="D395" s="344" t="e">
        <f>电容!#REF!</f>
        <v>#REF!</v>
      </c>
      <c r="E395" s="344" t="e">
        <f>电容!#REF!</f>
        <v>#REF!</v>
      </c>
      <c r="F395" s="347" t="e">
        <f>电容!#REF!</f>
        <v>#REF!</v>
      </c>
      <c r="G395" s="348" t="e">
        <f>电容!#REF!</f>
        <v>#REF!</v>
      </c>
      <c r="H395" s="349" t="e">
        <f>电容!#REF!</f>
        <v>#REF!</v>
      </c>
    </row>
    <row r="396" spans="1:8">
      <c r="A396" s="342">
        <v>144</v>
      </c>
      <c r="B396" s="346" t="e">
        <f>CONCATENATE(电容!#REF!,"/",电容!#REF!)</f>
        <v>#REF!</v>
      </c>
      <c r="C396" s="344" t="e">
        <f>电容!#REF!</f>
        <v>#REF!</v>
      </c>
      <c r="D396" s="344" t="e">
        <f>电容!#REF!</f>
        <v>#REF!</v>
      </c>
      <c r="E396" s="344" t="e">
        <f>电容!#REF!</f>
        <v>#REF!</v>
      </c>
      <c r="F396" s="347" t="e">
        <f>电容!#REF!</f>
        <v>#REF!</v>
      </c>
      <c r="G396" s="348" t="e">
        <f>电容!#REF!</f>
        <v>#REF!</v>
      </c>
      <c r="H396" s="349" t="e">
        <f>电容!#REF!</f>
        <v>#REF!</v>
      </c>
    </row>
    <row r="397" spans="1:8">
      <c r="A397" s="342">
        <v>145</v>
      </c>
      <c r="B397" s="346" t="e">
        <f>CONCATENATE(电容!#REF!,"/",电容!#REF!)</f>
        <v>#REF!</v>
      </c>
      <c r="C397" s="344" t="e">
        <f>电容!#REF!</f>
        <v>#REF!</v>
      </c>
      <c r="D397" s="344" t="e">
        <f>电容!#REF!</f>
        <v>#REF!</v>
      </c>
      <c r="E397" s="344" t="e">
        <f>电容!#REF!</f>
        <v>#REF!</v>
      </c>
      <c r="F397" s="347" t="e">
        <f>电容!#REF!</f>
        <v>#REF!</v>
      </c>
      <c r="G397" s="348" t="e">
        <f>电容!#REF!</f>
        <v>#REF!</v>
      </c>
      <c r="H397" s="349" t="e">
        <f>电容!#REF!</f>
        <v>#REF!</v>
      </c>
    </row>
    <row r="398" spans="1:8">
      <c r="A398" s="342">
        <v>146</v>
      </c>
      <c r="B398" s="346" t="str">
        <f>CONCATENATE(电容!D20,"/",电容!E20)</f>
        <v>DIP高压电容/</v>
      </c>
      <c r="C398" s="344">
        <f>电容!F20</f>
        <v>0</v>
      </c>
      <c r="D398" s="344">
        <f>电容!G20</f>
        <v>0</v>
      </c>
      <c r="E398" s="344">
        <f>电容!H20</f>
        <v>0</v>
      </c>
      <c r="F398" s="347">
        <f>电容!I20</f>
        <v>0</v>
      </c>
      <c r="G398" s="348">
        <f>电容!J20</f>
        <v>0</v>
      </c>
      <c r="H398" s="349">
        <f>电容!L20</f>
        <v>0</v>
      </c>
    </row>
    <row r="399" spans="1:8">
      <c r="A399" s="342">
        <v>147</v>
      </c>
      <c r="B399" s="346" t="e">
        <f>CONCATENATE(电容!#REF!,"/",电容!#REF!)</f>
        <v>#REF!</v>
      </c>
      <c r="C399" s="344" t="e">
        <f>电容!#REF!</f>
        <v>#REF!</v>
      </c>
      <c r="D399" s="344" t="e">
        <f>电容!#REF!</f>
        <v>#REF!</v>
      </c>
      <c r="E399" s="344" t="e">
        <f>电容!#REF!</f>
        <v>#REF!</v>
      </c>
      <c r="F399" s="347" t="e">
        <f>电容!#REF!</f>
        <v>#REF!</v>
      </c>
      <c r="G399" s="348" t="e">
        <f>电容!#REF!</f>
        <v>#REF!</v>
      </c>
      <c r="H399" s="349" t="e">
        <f>电容!#REF!</f>
        <v>#REF!</v>
      </c>
    </row>
    <row r="400" spans="1:8">
      <c r="A400" s="342">
        <v>148</v>
      </c>
      <c r="B400" s="346" t="e">
        <f>CONCATENATE(电容!#REF!,"/",电容!#REF!)</f>
        <v>#REF!</v>
      </c>
      <c r="C400" s="344" t="e">
        <f>电容!#REF!</f>
        <v>#REF!</v>
      </c>
      <c r="D400" s="344" t="e">
        <f>电容!#REF!</f>
        <v>#REF!</v>
      </c>
      <c r="E400" s="344" t="e">
        <f>电容!#REF!</f>
        <v>#REF!</v>
      </c>
      <c r="F400" s="347" t="e">
        <f>电容!#REF!</f>
        <v>#REF!</v>
      </c>
      <c r="G400" s="348" t="e">
        <f>电容!#REF!</f>
        <v>#REF!</v>
      </c>
      <c r="H400" s="349" t="e">
        <f>电容!#REF!</f>
        <v>#REF!</v>
      </c>
    </row>
    <row r="401" spans="1:8">
      <c r="A401" s="342">
        <v>149</v>
      </c>
      <c r="B401" s="346" t="e">
        <f>CONCATENATE(电容!#REF!,"/",电容!#REF!)</f>
        <v>#REF!</v>
      </c>
      <c r="C401" s="344" t="e">
        <f>电容!#REF!</f>
        <v>#REF!</v>
      </c>
      <c r="D401" s="344" t="e">
        <f>电容!#REF!</f>
        <v>#REF!</v>
      </c>
      <c r="E401" s="344" t="e">
        <f>电容!#REF!</f>
        <v>#REF!</v>
      </c>
      <c r="F401" s="347" t="e">
        <f>电容!#REF!</f>
        <v>#REF!</v>
      </c>
      <c r="G401" s="348" t="e">
        <f>电容!#REF!</f>
        <v>#REF!</v>
      </c>
      <c r="H401" s="349" t="e">
        <f>电容!#REF!</f>
        <v>#REF!</v>
      </c>
    </row>
    <row r="402" spans="1:8">
      <c r="A402" s="342">
        <v>150</v>
      </c>
      <c r="B402" s="346" t="e">
        <f>CONCATENATE(电容!#REF!,"/",电容!#REF!)</f>
        <v>#REF!</v>
      </c>
      <c r="C402" s="344" t="e">
        <f>电容!#REF!</f>
        <v>#REF!</v>
      </c>
      <c r="D402" s="344" t="e">
        <f>电容!#REF!</f>
        <v>#REF!</v>
      </c>
      <c r="E402" s="344" t="e">
        <f>电容!#REF!</f>
        <v>#REF!</v>
      </c>
      <c r="F402" s="347" t="e">
        <f>电容!#REF!</f>
        <v>#REF!</v>
      </c>
      <c r="G402" s="348" t="e">
        <f>电容!#REF!</f>
        <v>#REF!</v>
      </c>
      <c r="H402" s="349" t="e">
        <f>电容!#REF!</f>
        <v>#REF!</v>
      </c>
    </row>
    <row r="403" spans="1:8">
      <c r="A403" s="342">
        <v>151</v>
      </c>
      <c r="B403" s="346" t="e">
        <f>CONCATENATE(电容!#REF!,"/",电容!#REF!)</f>
        <v>#REF!</v>
      </c>
      <c r="C403" s="344" t="e">
        <f>电容!#REF!</f>
        <v>#REF!</v>
      </c>
      <c r="D403" s="344" t="e">
        <f>电容!#REF!</f>
        <v>#REF!</v>
      </c>
      <c r="E403" s="344" t="e">
        <f>电容!#REF!</f>
        <v>#REF!</v>
      </c>
      <c r="F403" s="347" t="e">
        <f>电容!#REF!</f>
        <v>#REF!</v>
      </c>
      <c r="G403" s="348" t="e">
        <f>电容!#REF!</f>
        <v>#REF!</v>
      </c>
      <c r="H403" s="349" t="e">
        <f>电容!#REF!</f>
        <v>#REF!</v>
      </c>
    </row>
    <row r="404" spans="1:8">
      <c r="A404" s="342">
        <v>152</v>
      </c>
      <c r="B404" s="346" t="e">
        <f>CONCATENATE(电容!#REF!,"/",电容!#REF!)</f>
        <v>#REF!</v>
      </c>
      <c r="C404" s="344" t="e">
        <f>电容!#REF!</f>
        <v>#REF!</v>
      </c>
      <c r="D404" s="344" t="e">
        <f>电容!#REF!</f>
        <v>#REF!</v>
      </c>
      <c r="E404" s="344" t="e">
        <f>电容!#REF!</f>
        <v>#REF!</v>
      </c>
      <c r="F404" s="347" t="e">
        <f>电容!#REF!</f>
        <v>#REF!</v>
      </c>
      <c r="G404" s="348" t="e">
        <f>电容!#REF!</f>
        <v>#REF!</v>
      </c>
      <c r="H404" s="349" t="e">
        <f>电容!#REF!</f>
        <v>#REF!</v>
      </c>
    </row>
    <row r="405" spans="1:8">
      <c r="A405" s="342">
        <v>153</v>
      </c>
      <c r="B405" s="346" t="e">
        <f>CONCATENATE(电容!#REF!,"/",电容!#REF!)</f>
        <v>#REF!</v>
      </c>
      <c r="C405" s="344" t="e">
        <f>电容!#REF!</f>
        <v>#REF!</v>
      </c>
      <c r="D405" s="344" t="e">
        <f>电容!#REF!</f>
        <v>#REF!</v>
      </c>
      <c r="E405" s="344" t="e">
        <f>电容!#REF!</f>
        <v>#REF!</v>
      </c>
      <c r="F405" s="347" t="e">
        <f>电容!#REF!</f>
        <v>#REF!</v>
      </c>
      <c r="G405" s="348" t="e">
        <f>电容!#REF!</f>
        <v>#REF!</v>
      </c>
      <c r="H405" s="349" t="e">
        <f>电容!#REF!</f>
        <v>#REF!</v>
      </c>
    </row>
    <row r="406" spans="1:8">
      <c r="A406" s="342">
        <v>154</v>
      </c>
      <c r="B406" s="346" t="e">
        <f>CONCATENATE(电容!#REF!,"/",电容!#REF!)</f>
        <v>#REF!</v>
      </c>
      <c r="C406" s="344" t="e">
        <f>电容!#REF!</f>
        <v>#REF!</v>
      </c>
      <c r="D406" s="344" t="e">
        <f>电容!#REF!</f>
        <v>#REF!</v>
      </c>
      <c r="E406" s="344" t="e">
        <f>电容!#REF!</f>
        <v>#REF!</v>
      </c>
      <c r="F406" s="347" t="e">
        <f>电容!#REF!</f>
        <v>#REF!</v>
      </c>
      <c r="G406" s="348" t="e">
        <f>电容!#REF!</f>
        <v>#REF!</v>
      </c>
      <c r="H406" s="349" t="e">
        <f>电容!#REF!</f>
        <v>#REF!</v>
      </c>
    </row>
    <row r="407" spans="1:8">
      <c r="A407" s="342">
        <v>155</v>
      </c>
      <c r="B407" s="346" t="e">
        <f>CONCATENATE(电容!#REF!,"/",电容!#REF!)</f>
        <v>#REF!</v>
      </c>
      <c r="C407" s="344" t="e">
        <f>电容!#REF!</f>
        <v>#REF!</v>
      </c>
      <c r="D407" s="344" t="e">
        <f>电容!#REF!</f>
        <v>#REF!</v>
      </c>
      <c r="E407" s="344" t="e">
        <f>电容!#REF!</f>
        <v>#REF!</v>
      </c>
      <c r="F407" s="347" t="e">
        <f>电容!#REF!</f>
        <v>#REF!</v>
      </c>
      <c r="G407" s="348" t="e">
        <f>电容!#REF!</f>
        <v>#REF!</v>
      </c>
      <c r="H407" s="349" t="e">
        <f>电容!#REF!</f>
        <v>#REF!</v>
      </c>
    </row>
    <row r="408" spans="1:8">
      <c r="A408" s="342">
        <v>156</v>
      </c>
      <c r="B408" s="346" t="e">
        <f>CONCATENATE(电容!#REF!,"/",电容!#REF!)</f>
        <v>#REF!</v>
      </c>
      <c r="C408" s="344" t="e">
        <f>电容!#REF!</f>
        <v>#REF!</v>
      </c>
      <c r="D408" s="344" t="e">
        <f>电容!#REF!</f>
        <v>#REF!</v>
      </c>
      <c r="E408" s="344" t="e">
        <f>电容!#REF!</f>
        <v>#REF!</v>
      </c>
      <c r="F408" s="347" t="e">
        <f>电容!#REF!</f>
        <v>#REF!</v>
      </c>
      <c r="G408" s="348" t="e">
        <f>电容!#REF!</f>
        <v>#REF!</v>
      </c>
      <c r="H408" s="349" t="e">
        <f>电容!#REF!</f>
        <v>#REF!</v>
      </c>
    </row>
    <row r="409" spans="1:8">
      <c r="A409" s="342">
        <v>157</v>
      </c>
      <c r="B409" s="346" t="e">
        <f>CONCATENATE(电容!#REF!,"/",电容!#REF!)</f>
        <v>#REF!</v>
      </c>
      <c r="C409" s="344" t="e">
        <f>电容!#REF!</f>
        <v>#REF!</v>
      </c>
      <c r="D409" s="344" t="e">
        <f>电容!#REF!</f>
        <v>#REF!</v>
      </c>
      <c r="E409" s="344" t="e">
        <f>电容!#REF!</f>
        <v>#REF!</v>
      </c>
      <c r="F409" s="347" t="e">
        <f>电容!#REF!</f>
        <v>#REF!</v>
      </c>
      <c r="G409" s="348" t="e">
        <f>电容!#REF!</f>
        <v>#REF!</v>
      </c>
      <c r="H409" s="349" t="e">
        <f>电容!#REF!</f>
        <v>#REF!</v>
      </c>
    </row>
    <row r="410" spans="1:8">
      <c r="A410" s="342">
        <v>158</v>
      </c>
      <c r="B410" s="346" t="e">
        <f>CONCATENATE(电容!#REF!,"/",电容!#REF!)</f>
        <v>#REF!</v>
      </c>
      <c r="C410" s="344" t="e">
        <f>电容!#REF!</f>
        <v>#REF!</v>
      </c>
      <c r="D410" s="344" t="e">
        <f>电容!#REF!</f>
        <v>#REF!</v>
      </c>
      <c r="E410" s="344" t="e">
        <f>电容!#REF!</f>
        <v>#REF!</v>
      </c>
      <c r="F410" s="347" t="e">
        <f>电容!#REF!</f>
        <v>#REF!</v>
      </c>
      <c r="G410" s="348" t="e">
        <f>电容!#REF!</f>
        <v>#REF!</v>
      </c>
      <c r="H410" s="349" t="e">
        <f>电容!#REF!</f>
        <v>#REF!</v>
      </c>
    </row>
    <row r="411" spans="1:8">
      <c r="A411" s="342">
        <v>159</v>
      </c>
      <c r="B411" s="346" t="str">
        <f>CONCATENATE(电容!D21,"/",电容!E21)</f>
        <v>DIP校正电容/</v>
      </c>
      <c r="C411" s="344">
        <f>电容!F21</f>
        <v>0</v>
      </c>
      <c r="D411" s="344">
        <f>电容!G21</f>
        <v>0</v>
      </c>
      <c r="E411" s="344" t="str">
        <f>电容!H21</f>
        <v>  </v>
      </c>
      <c r="F411" s="347">
        <f>电容!I21</f>
        <v>0</v>
      </c>
      <c r="G411" s="348">
        <f>电容!J21</f>
        <v>0</v>
      </c>
      <c r="H411" s="349">
        <f>电容!L21</f>
        <v>0</v>
      </c>
    </row>
    <row r="412" spans="1:8">
      <c r="A412" s="342">
        <v>160</v>
      </c>
      <c r="B412" s="346" t="e">
        <f>CONCATENATE(电容!#REF!,"/",电容!#REF!)</f>
        <v>#REF!</v>
      </c>
      <c r="C412" s="344" t="e">
        <f>电容!#REF!</f>
        <v>#REF!</v>
      </c>
      <c r="D412" s="344" t="e">
        <f>电容!#REF!</f>
        <v>#REF!</v>
      </c>
      <c r="E412" s="344" t="e">
        <f>电容!#REF!</f>
        <v>#REF!</v>
      </c>
      <c r="F412" s="347" t="e">
        <f>电容!#REF!</f>
        <v>#REF!</v>
      </c>
      <c r="G412" s="348" t="e">
        <f>电容!#REF!</f>
        <v>#REF!</v>
      </c>
      <c r="H412" s="349" t="e">
        <f>电容!#REF!</f>
        <v>#REF!</v>
      </c>
    </row>
    <row r="413" spans="1:8">
      <c r="A413" s="342">
        <v>161</v>
      </c>
      <c r="B413" s="346" t="str">
        <f>CONCATENATE(电容!D22,"/",电容!E22)</f>
        <v>SMD电解电容/</v>
      </c>
      <c r="C413" s="344">
        <f>电容!F22</f>
        <v>0</v>
      </c>
      <c r="D413" s="344">
        <f>电容!G22</f>
        <v>0</v>
      </c>
      <c r="E413" s="344">
        <f>电容!H22</f>
        <v>0</v>
      </c>
      <c r="F413" s="347">
        <f>电容!I22</f>
        <v>0</v>
      </c>
      <c r="G413" s="348">
        <f>电容!J22</f>
        <v>0</v>
      </c>
      <c r="H413" s="349">
        <f>电容!L22</f>
        <v>0</v>
      </c>
    </row>
    <row r="414" spans="1:8">
      <c r="A414" s="342">
        <v>162</v>
      </c>
      <c r="B414" s="346" t="e">
        <f>CONCATENATE(电容!#REF!,"/",电容!#REF!)</f>
        <v>#REF!</v>
      </c>
      <c r="C414" s="344" t="e">
        <f>电容!#REF!</f>
        <v>#REF!</v>
      </c>
      <c r="D414" s="344" t="e">
        <f>电容!#REF!</f>
        <v>#REF!</v>
      </c>
      <c r="E414" s="344" t="e">
        <f>电容!#REF!</f>
        <v>#REF!</v>
      </c>
      <c r="F414" s="347" t="e">
        <f>电容!#REF!</f>
        <v>#REF!</v>
      </c>
      <c r="G414" s="348" t="e">
        <f>电容!#REF!</f>
        <v>#REF!</v>
      </c>
      <c r="H414" s="349" t="e">
        <f>电容!#REF!</f>
        <v>#REF!</v>
      </c>
    </row>
    <row r="415" spans="1:8">
      <c r="A415" s="342">
        <v>163</v>
      </c>
      <c r="B415" s="346" t="e">
        <f>CONCATENATE(电容!#REF!,"/",电容!#REF!)</f>
        <v>#REF!</v>
      </c>
      <c r="C415" s="344" t="e">
        <f>电容!#REF!</f>
        <v>#REF!</v>
      </c>
      <c r="D415" s="344" t="e">
        <f>电容!#REF!</f>
        <v>#REF!</v>
      </c>
      <c r="E415" s="344" t="e">
        <f>电容!#REF!</f>
        <v>#REF!</v>
      </c>
      <c r="F415" s="347" t="e">
        <f>电容!#REF!</f>
        <v>#REF!</v>
      </c>
      <c r="G415" s="348" t="e">
        <f>电容!#REF!</f>
        <v>#REF!</v>
      </c>
      <c r="H415" s="349" t="e">
        <f>电容!#REF!</f>
        <v>#REF!</v>
      </c>
    </row>
    <row r="416" spans="1:8">
      <c r="A416" s="342">
        <v>164</v>
      </c>
      <c r="B416" s="346" t="e">
        <f>CONCATENATE(电容!#REF!,"/",电容!#REF!)</f>
        <v>#REF!</v>
      </c>
      <c r="C416" s="344" t="e">
        <f>电容!#REF!</f>
        <v>#REF!</v>
      </c>
      <c r="D416" s="344" t="e">
        <f>电容!#REF!</f>
        <v>#REF!</v>
      </c>
      <c r="E416" s="344" t="e">
        <f>电容!#REF!</f>
        <v>#REF!</v>
      </c>
      <c r="F416" s="347" t="e">
        <f>电容!#REF!</f>
        <v>#REF!</v>
      </c>
      <c r="G416" s="348" t="e">
        <f>电容!#REF!</f>
        <v>#REF!</v>
      </c>
      <c r="H416" s="349" t="e">
        <f>电容!#REF!</f>
        <v>#REF!</v>
      </c>
    </row>
    <row r="417" spans="1:8">
      <c r="A417" s="342">
        <v>165</v>
      </c>
      <c r="B417" s="346" t="e">
        <f>CONCATENATE(电容!#REF!,"/",电容!#REF!)</f>
        <v>#REF!</v>
      </c>
      <c r="C417" s="344" t="e">
        <f>电容!#REF!</f>
        <v>#REF!</v>
      </c>
      <c r="D417" s="344" t="e">
        <f>电容!#REF!</f>
        <v>#REF!</v>
      </c>
      <c r="E417" s="344" t="e">
        <f>电容!#REF!</f>
        <v>#REF!</v>
      </c>
      <c r="F417" s="347" t="e">
        <f>电容!#REF!</f>
        <v>#REF!</v>
      </c>
      <c r="G417" s="348" t="e">
        <f>电容!#REF!</f>
        <v>#REF!</v>
      </c>
      <c r="H417" s="349" t="e">
        <f>电容!#REF!</f>
        <v>#REF!</v>
      </c>
    </row>
    <row r="418" spans="1:8">
      <c r="A418" s="342">
        <v>166</v>
      </c>
      <c r="B418" s="346" t="e">
        <f>CONCATENATE(电容!#REF!,"/",电容!#REF!)</f>
        <v>#REF!</v>
      </c>
      <c r="C418" s="344" t="e">
        <f>电容!#REF!</f>
        <v>#REF!</v>
      </c>
      <c r="D418" s="344" t="e">
        <f>电容!#REF!</f>
        <v>#REF!</v>
      </c>
      <c r="E418" s="344" t="e">
        <f>电容!#REF!</f>
        <v>#REF!</v>
      </c>
      <c r="F418" s="347" t="e">
        <f>电容!#REF!</f>
        <v>#REF!</v>
      </c>
      <c r="G418" s="348" t="e">
        <f>电容!#REF!</f>
        <v>#REF!</v>
      </c>
      <c r="H418" s="349" t="e">
        <f>电容!#REF!</f>
        <v>#REF!</v>
      </c>
    </row>
    <row r="419" spans="1:8">
      <c r="A419" s="342">
        <v>167</v>
      </c>
      <c r="B419" s="346" t="e">
        <f>CONCATENATE(电容!#REF!,"/",电容!#REF!)</f>
        <v>#REF!</v>
      </c>
      <c r="C419" s="344" t="e">
        <f>电容!#REF!</f>
        <v>#REF!</v>
      </c>
      <c r="D419" s="344" t="e">
        <f>电容!#REF!</f>
        <v>#REF!</v>
      </c>
      <c r="E419" s="344" t="e">
        <f>电容!#REF!</f>
        <v>#REF!</v>
      </c>
      <c r="F419" s="347" t="e">
        <f>电容!#REF!</f>
        <v>#REF!</v>
      </c>
      <c r="G419" s="348" t="e">
        <f>电容!#REF!</f>
        <v>#REF!</v>
      </c>
      <c r="H419" s="349" t="e">
        <f>电容!#REF!</f>
        <v>#REF!</v>
      </c>
    </row>
    <row r="420" spans="1:8">
      <c r="A420" s="342">
        <v>168</v>
      </c>
      <c r="B420" s="346" t="e">
        <f>CONCATENATE(电容!#REF!,"/",电容!#REF!)</f>
        <v>#REF!</v>
      </c>
      <c r="C420" s="344" t="e">
        <f>电容!#REF!</f>
        <v>#REF!</v>
      </c>
      <c r="D420" s="344" t="e">
        <f>电容!#REF!</f>
        <v>#REF!</v>
      </c>
      <c r="E420" s="344" t="e">
        <f>电容!#REF!</f>
        <v>#REF!</v>
      </c>
      <c r="F420" s="347" t="e">
        <f>电容!#REF!</f>
        <v>#REF!</v>
      </c>
      <c r="G420" s="348" t="e">
        <f>电容!#REF!</f>
        <v>#REF!</v>
      </c>
      <c r="H420" s="349" t="e">
        <f>电容!#REF!</f>
        <v>#REF!</v>
      </c>
    </row>
    <row r="421" spans="1:8">
      <c r="A421" s="342">
        <v>169</v>
      </c>
      <c r="B421" s="346" t="e">
        <f>CONCATENATE(电容!#REF!,"/",电容!#REF!)</f>
        <v>#REF!</v>
      </c>
      <c r="C421" s="344" t="e">
        <f>电容!#REF!</f>
        <v>#REF!</v>
      </c>
      <c r="D421" s="344" t="e">
        <f>电容!#REF!</f>
        <v>#REF!</v>
      </c>
      <c r="E421" s="344" t="e">
        <f>电容!#REF!</f>
        <v>#REF!</v>
      </c>
      <c r="F421" s="347" t="e">
        <f>电容!#REF!</f>
        <v>#REF!</v>
      </c>
      <c r="G421" s="348" t="e">
        <f>电容!#REF!</f>
        <v>#REF!</v>
      </c>
      <c r="H421" s="349" t="e">
        <f>电容!#REF!</f>
        <v>#REF!</v>
      </c>
    </row>
    <row r="422" spans="1:8">
      <c r="A422" s="342">
        <v>170</v>
      </c>
      <c r="B422" s="346" t="e">
        <f>CONCATENATE(电容!#REF!,"/",电容!#REF!)</f>
        <v>#REF!</v>
      </c>
      <c r="C422" s="344" t="e">
        <f>电容!#REF!</f>
        <v>#REF!</v>
      </c>
      <c r="D422" s="344" t="e">
        <f>电容!#REF!</f>
        <v>#REF!</v>
      </c>
      <c r="E422" s="344" t="e">
        <f>电容!#REF!</f>
        <v>#REF!</v>
      </c>
      <c r="F422" s="347" t="e">
        <f>电容!#REF!</f>
        <v>#REF!</v>
      </c>
      <c r="G422" s="348" t="e">
        <f>电容!#REF!</f>
        <v>#REF!</v>
      </c>
      <c r="H422" s="349" t="e">
        <f>电容!#REF!</f>
        <v>#REF!</v>
      </c>
    </row>
    <row r="423" spans="1:8">
      <c r="A423" s="342">
        <v>171</v>
      </c>
      <c r="B423" s="346" t="e">
        <f>CONCATENATE(电容!#REF!,"/",电容!#REF!)</f>
        <v>#REF!</v>
      </c>
      <c r="C423" s="344" t="e">
        <f>电容!#REF!</f>
        <v>#REF!</v>
      </c>
      <c r="D423" s="344" t="e">
        <f>电容!#REF!</f>
        <v>#REF!</v>
      </c>
      <c r="E423" s="344" t="e">
        <f>电容!#REF!</f>
        <v>#REF!</v>
      </c>
      <c r="F423" s="347" t="e">
        <f>电容!#REF!</f>
        <v>#REF!</v>
      </c>
      <c r="G423" s="348" t="e">
        <f>电容!#REF!</f>
        <v>#REF!</v>
      </c>
      <c r="H423" s="349" t="e">
        <f>电容!#REF!</f>
        <v>#REF!</v>
      </c>
    </row>
    <row r="424" spans="1:8">
      <c r="A424" s="342">
        <v>172</v>
      </c>
      <c r="B424" s="346" t="e">
        <f>CONCATENATE(电容!#REF!,"/",电容!#REF!)</f>
        <v>#REF!</v>
      </c>
      <c r="C424" s="344" t="e">
        <f>电容!#REF!</f>
        <v>#REF!</v>
      </c>
      <c r="D424" s="344" t="e">
        <f>电容!#REF!</f>
        <v>#REF!</v>
      </c>
      <c r="E424" s="344" t="e">
        <f>电容!#REF!</f>
        <v>#REF!</v>
      </c>
      <c r="F424" s="347" t="e">
        <f>电容!#REF!</f>
        <v>#REF!</v>
      </c>
      <c r="G424" s="348" t="e">
        <f>电容!#REF!</f>
        <v>#REF!</v>
      </c>
      <c r="H424" s="349" t="e">
        <f>电容!#REF!</f>
        <v>#REF!</v>
      </c>
    </row>
    <row r="425" spans="1:8">
      <c r="A425" s="342">
        <v>173</v>
      </c>
      <c r="B425" s="346" t="str">
        <f>CONCATENATE(电容!D23,"/",电容!E23)</f>
        <v>/</v>
      </c>
      <c r="C425" s="344">
        <f>电容!F23</f>
        <v>0</v>
      </c>
      <c r="D425" s="344">
        <f>电容!G23</f>
        <v>0</v>
      </c>
      <c r="E425" s="344">
        <f>电容!H23</f>
        <v>0</v>
      </c>
      <c r="F425" s="347">
        <f>电容!I23</f>
        <v>0</v>
      </c>
      <c r="G425" s="348">
        <f>电容!J23</f>
        <v>0</v>
      </c>
      <c r="H425" s="349">
        <f>电容!L23</f>
        <v>0</v>
      </c>
    </row>
    <row r="426" spans="1:8">
      <c r="A426" s="342">
        <v>174</v>
      </c>
      <c r="B426" s="346" t="str">
        <f>CONCATENATE(电容!D24,"/",电容!E24)</f>
        <v>/</v>
      </c>
      <c r="C426" s="344">
        <f>电容!F24</f>
        <v>0</v>
      </c>
      <c r="D426" s="344">
        <f>电容!G24</f>
        <v>0</v>
      </c>
      <c r="E426" s="344">
        <f>电容!H24</f>
        <v>0</v>
      </c>
      <c r="F426" s="347">
        <f>电容!I24</f>
        <v>0</v>
      </c>
      <c r="G426" s="348">
        <f>电容!J24</f>
        <v>0</v>
      </c>
      <c r="H426" s="349">
        <f>电容!L24</f>
        <v>0</v>
      </c>
    </row>
    <row r="427" spans="1:8">
      <c r="A427" s="342"/>
      <c r="B427" s="346" t="str">
        <f>CONCATENATE(电容!D25,"/",电容!E25)</f>
        <v>/</v>
      </c>
      <c r="C427" s="344">
        <f>电容!F25</f>
        <v>0</v>
      </c>
      <c r="D427" s="344">
        <f>电容!G25</f>
        <v>0</v>
      </c>
      <c r="E427" s="344">
        <f>电容!H25</f>
        <v>0</v>
      </c>
      <c r="F427" s="347">
        <f>电容!I25</f>
        <v>0</v>
      </c>
      <c r="G427" s="348">
        <f>电容!J25</f>
        <v>0</v>
      </c>
      <c r="H427" s="349">
        <f>电容!L25</f>
        <v>0</v>
      </c>
    </row>
    <row r="428" spans="1:8">
      <c r="A428" s="342"/>
      <c r="B428" s="346" t="str">
        <f>CONCATENATE(电容!D26,"/",电容!E26)</f>
        <v>/</v>
      </c>
      <c r="C428" s="344">
        <f>电容!F26</f>
        <v>0</v>
      </c>
      <c r="D428" s="344">
        <f>电容!G26</f>
        <v>0</v>
      </c>
      <c r="E428" s="344">
        <f>电容!H26</f>
        <v>0</v>
      </c>
      <c r="F428" s="347">
        <f>电容!I26</f>
        <v>0</v>
      </c>
      <c r="G428" s="348">
        <f>电容!J26</f>
        <v>0</v>
      </c>
      <c r="H428" s="349">
        <f>电容!L26</f>
        <v>0</v>
      </c>
    </row>
    <row r="429" spans="1:8">
      <c r="A429" s="342"/>
      <c r="B429" s="346" t="str">
        <f>CONCATENATE(电容!D27,"/",电容!E27)</f>
        <v>/</v>
      </c>
      <c r="C429" s="344">
        <f>电容!F27</f>
        <v>0</v>
      </c>
      <c r="D429" s="344">
        <f>电容!G27</f>
        <v>0</v>
      </c>
      <c r="E429" s="344">
        <f>电容!H27</f>
        <v>0</v>
      </c>
      <c r="F429" s="347">
        <f>电容!I27</f>
        <v>0</v>
      </c>
      <c r="G429" s="348">
        <f>电容!J27</f>
        <v>0</v>
      </c>
      <c r="H429" s="349">
        <f>电容!L27</f>
        <v>0</v>
      </c>
    </row>
    <row r="430" spans="1:8">
      <c r="A430" s="342"/>
      <c r="B430" s="346" t="str">
        <f>CONCATENATE(电容!D28,"/",电容!E28)</f>
        <v>/</v>
      </c>
      <c r="C430" s="344">
        <f>电容!F28</f>
        <v>0</v>
      </c>
      <c r="D430" s="344">
        <f>电容!G28</f>
        <v>0</v>
      </c>
      <c r="E430" s="344">
        <f>电容!H28</f>
        <v>0</v>
      </c>
      <c r="F430" s="347">
        <f>电容!I28</f>
        <v>0</v>
      </c>
      <c r="G430" s="348">
        <f>电容!J28</f>
        <v>0</v>
      </c>
      <c r="H430" s="349">
        <f>电容!L28</f>
        <v>0</v>
      </c>
    </row>
    <row r="431" spans="1:8">
      <c r="A431" s="342"/>
      <c r="B431" s="346" t="str">
        <f>CONCATENATE(电容!D29,"/",电容!E29)</f>
        <v>/</v>
      </c>
      <c r="C431" s="344">
        <f>电容!F29</f>
        <v>0</v>
      </c>
      <c r="D431" s="344">
        <f>电容!G29</f>
        <v>0</v>
      </c>
      <c r="E431" s="344">
        <f>电容!H29</f>
        <v>0</v>
      </c>
      <c r="F431" s="347">
        <f>电容!I29</f>
        <v>0</v>
      </c>
      <c r="G431" s="348">
        <f>电容!J29</f>
        <v>0</v>
      </c>
      <c r="H431" s="349">
        <f>电容!L29</f>
        <v>0</v>
      </c>
    </row>
    <row r="432" spans="1:8">
      <c r="A432" s="342"/>
      <c r="B432" s="346" t="str">
        <f>CONCATENATE(电容!D30,"/",电容!E30)</f>
        <v>/</v>
      </c>
      <c r="C432" s="344">
        <f>电容!F30</f>
        <v>0</v>
      </c>
      <c r="D432" s="344">
        <f>电容!G30</f>
        <v>0</v>
      </c>
      <c r="E432" s="344">
        <f>电容!H30</f>
        <v>0</v>
      </c>
      <c r="F432" s="347">
        <f>电容!I30</f>
        <v>0</v>
      </c>
      <c r="G432" s="348">
        <f>电容!J30</f>
        <v>0</v>
      </c>
      <c r="H432" s="349">
        <f>电容!L30</f>
        <v>0</v>
      </c>
    </row>
    <row r="433" spans="1:8">
      <c r="A433" s="342"/>
      <c r="B433" s="346" t="str">
        <f>CONCATENATE(电容!D31,"/",电容!E31)</f>
        <v>/</v>
      </c>
      <c r="C433" s="344">
        <f>电容!F31</f>
        <v>0</v>
      </c>
      <c r="D433" s="344">
        <f>电容!G31</f>
        <v>0</v>
      </c>
      <c r="E433" s="344">
        <f>电容!H31</f>
        <v>0</v>
      </c>
      <c r="F433" s="347">
        <f>电容!I31</f>
        <v>0</v>
      </c>
      <c r="G433" s="348">
        <f>电容!J31</f>
        <v>0</v>
      </c>
      <c r="H433" s="349">
        <f>电容!L31</f>
        <v>0</v>
      </c>
    </row>
    <row r="434" spans="1:8">
      <c r="A434" s="342"/>
      <c r="B434" s="346" t="str">
        <f>CONCATENATE(电容!D32,"/",电容!E32)</f>
        <v>/</v>
      </c>
      <c r="C434" s="344">
        <f>电容!F32</f>
        <v>0</v>
      </c>
      <c r="D434" s="344">
        <f>电容!G32</f>
        <v>0</v>
      </c>
      <c r="E434" s="344">
        <f>电容!H32</f>
        <v>0</v>
      </c>
      <c r="F434" s="347">
        <f>电容!I32</f>
        <v>0</v>
      </c>
      <c r="G434" s="348">
        <f>电容!J32</f>
        <v>0</v>
      </c>
      <c r="H434" s="349">
        <f>电容!L32</f>
        <v>0</v>
      </c>
    </row>
    <row r="435" spans="1:8">
      <c r="A435" s="342"/>
      <c r="B435" s="346" t="str">
        <f>CONCATENATE(电容!D33,"/",电容!E33)</f>
        <v>/</v>
      </c>
      <c r="C435" s="344">
        <f>电容!F33</f>
        <v>0</v>
      </c>
      <c r="D435" s="344">
        <f>电容!G33</f>
        <v>0</v>
      </c>
      <c r="E435" s="344">
        <f>电容!H33</f>
        <v>0</v>
      </c>
      <c r="F435" s="347">
        <f>电容!I33</f>
        <v>0</v>
      </c>
      <c r="G435" s="348">
        <f>电容!J33</f>
        <v>0</v>
      </c>
      <c r="H435" s="349">
        <f>电容!L33</f>
        <v>0</v>
      </c>
    </row>
    <row r="436" spans="1:8">
      <c r="A436" s="342"/>
      <c r="B436" s="346" t="str">
        <f>CONCATENATE(电容!D34,"/",电容!E34)</f>
        <v>/</v>
      </c>
      <c r="C436" s="344">
        <f>电容!F34</f>
        <v>0</v>
      </c>
      <c r="D436" s="344">
        <f>电容!G34</f>
        <v>0</v>
      </c>
      <c r="E436" s="344">
        <f>电容!H34</f>
        <v>0</v>
      </c>
      <c r="F436" s="347">
        <f>电容!I34</f>
        <v>0</v>
      </c>
      <c r="G436" s="348">
        <f>电容!J34</f>
        <v>0</v>
      </c>
      <c r="H436" s="349">
        <f>电容!L34</f>
        <v>0</v>
      </c>
    </row>
    <row r="437" spans="1:8">
      <c r="A437" s="342"/>
      <c r="B437" s="346" t="str">
        <f>CONCATENATE(电容!D35,"/",电容!E35)</f>
        <v>/</v>
      </c>
      <c r="C437" s="344">
        <f>电容!F35</f>
        <v>0</v>
      </c>
      <c r="D437" s="344">
        <f>电容!G35</f>
        <v>0</v>
      </c>
      <c r="E437" s="344">
        <f>电容!H35</f>
        <v>0</v>
      </c>
      <c r="F437" s="347">
        <f>电容!I35</f>
        <v>0</v>
      </c>
      <c r="G437" s="348">
        <f>电容!J35</f>
        <v>0</v>
      </c>
      <c r="H437" s="349">
        <f>电容!L35</f>
        <v>0</v>
      </c>
    </row>
    <row r="438" spans="1:8">
      <c r="A438" s="342"/>
      <c r="B438" s="346" t="str">
        <f>CONCATENATE(电容!D36,"/",电容!E36)</f>
        <v>/</v>
      </c>
      <c r="C438" s="344">
        <f>电容!F36</f>
        <v>0</v>
      </c>
      <c r="D438" s="344">
        <f>电容!G36</f>
        <v>0</v>
      </c>
      <c r="E438" s="344">
        <f>电容!H36</f>
        <v>0</v>
      </c>
      <c r="F438" s="347">
        <f>电容!I36</f>
        <v>0</v>
      </c>
      <c r="G438" s="348">
        <f>电容!J36</f>
        <v>0</v>
      </c>
      <c r="H438" s="349">
        <f>电容!L36</f>
        <v>0</v>
      </c>
    </row>
    <row r="439" spans="1:8">
      <c r="A439" s="342"/>
      <c r="B439" s="346"/>
      <c r="C439" s="344"/>
      <c r="D439" s="344"/>
      <c r="E439" s="344"/>
      <c r="F439" s="347"/>
      <c r="G439" s="348"/>
      <c r="H439" s="349"/>
    </row>
    <row r="440" spans="1:8">
      <c r="A440" s="342"/>
      <c r="B440" s="350" t="s">
        <v>36</v>
      </c>
      <c r="C440" s="344"/>
      <c r="D440" s="344"/>
      <c r="E440" s="344"/>
      <c r="F440" s="347"/>
      <c r="G440" s="348"/>
      <c r="H440" s="349"/>
    </row>
    <row r="441" spans="1:8">
      <c r="A441" s="342">
        <v>1</v>
      </c>
      <c r="B441" s="346" t="str">
        <f>CONCATENATE(电感!D3,"/",电感!E3)</f>
        <v>/A5单线圈</v>
      </c>
      <c r="C441" s="344">
        <f>电感!F3</f>
        <v>0</v>
      </c>
      <c r="D441" s="344" t="str">
        <f>电感!G3</f>
        <v>DIP电感</v>
      </c>
      <c r="E441" s="344" t="str">
        <f>电感!H3</f>
        <v>A11-20.5-43-6.3UH-10TS-7B 10圈</v>
      </c>
      <c r="F441" s="347">
        <f>电感!I3</f>
        <v>0</v>
      </c>
      <c r="G441" s="348">
        <f>电感!J3</f>
        <v>0</v>
      </c>
      <c r="H441" s="349">
        <f>电感!L3</f>
        <v>2</v>
      </c>
    </row>
    <row r="442" spans="1:8">
      <c r="A442" s="342">
        <v>2</v>
      </c>
      <c r="B442" s="346" t="str">
        <f>CONCATENATE(电感!D4,"/",电感!E4)</f>
        <v>/A28双线圈</v>
      </c>
      <c r="C442" s="344">
        <f>电感!F4</f>
        <v>0</v>
      </c>
      <c r="D442" s="344" t="str">
        <f>电感!G4</f>
        <v>DIP电感</v>
      </c>
      <c r="E442" s="344" t="str">
        <f>电感!H4</f>
        <v>A28-9TS-7.1UH-51.5*93 9圈</v>
      </c>
      <c r="F442" s="347">
        <f>电感!I4</f>
        <v>0</v>
      </c>
      <c r="G442" s="348">
        <f>电感!J4</f>
        <v>0</v>
      </c>
      <c r="H442" s="349">
        <f>电感!L4</f>
        <v>2</v>
      </c>
    </row>
    <row r="443" spans="1:8">
      <c r="A443" s="342">
        <v>3</v>
      </c>
      <c r="B443" s="346" t="str">
        <f>CONCATENATE(电感!D5,"/",电感!E5)</f>
        <v>/</v>
      </c>
      <c r="C443" s="344">
        <f>电感!F5</f>
        <v>0</v>
      </c>
      <c r="D443" s="344">
        <f>电感!G5</f>
        <v>0</v>
      </c>
      <c r="E443" s="344">
        <f>电感!H5</f>
        <v>0</v>
      </c>
      <c r="F443" s="347">
        <f>电感!I5</f>
        <v>0</v>
      </c>
      <c r="G443" s="348">
        <f>电感!J5</f>
        <v>0</v>
      </c>
      <c r="H443" s="349">
        <f>电感!L5</f>
        <v>0</v>
      </c>
    </row>
    <row r="444" spans="1:8">
      <c r="A444" s="342">
        <v>4</v>
      </c>
      <c r="B444" s="346" t="str">
        <f>CONCATENATE(电感!D6,"/",电感!E6)</f>
        <v>/</v>
      </c>
      <c r="C444" s="344">
        <f>电感!F6</f>
        <v>0</v>
      </c>
      <c r="D444" s="344">
        <f>电感!G6</f>
        <v>0</v>
      </c>
      <c r="E444" s="344">
        <f>电感!H6</f>
        <v>0</v>
      </c>
      <c r="F444" s="347">
        <f>电感!I6</f>
        <v>0</v>
      </c>
      <c r="G444" s="348">
        <f>电感!J6</f>
        <v>0</v>
      </c>
      <c r="H444" s="349">
        <f>电感!L6</f>
        <v>0</v>
      </c>
    </row>
    <row r="445" spans="1:8">
      <c r="A445" s="342">
        <v>5</v>
      </c>
      <c r="B445" s="346" t="str">
        <f>CONCATENATE(电感!D7,"/",电感!E7)</f>
        <v>/</v>
      </c>
      <c r="C445" s="344">
        <f>电感!F7</f>
        <v>0</v>
      </c>
      <c r="D445" s="344">
        <f>电感!G7</f>
        <v>0</v>
      </c>
      <c r="E445" s="344">
        <f>电感!H7</f>
        <v>0</v>
      </c>
      <c r="F445" s="347">
        <f>电感!I7</f>
        <v>0</v>
      </c>
      <c r="G445" s="348">
        <f>电感!J7</f>
        <v>0</v>
      </c>
      <c r="H445" s="349">
        <f>电感!L7</f>
        <v>0</v>
      </c>
    </row>
    <row r="446" spans="1:8">
      <c r="A446" s="342">
        <v>6</v>
      </c>
      <c r="B446" s="346" t="str">
        <f>CONCATENATE(电感!D8,"/",电感!E8)</f>
        <v>/</v>
      </c>
      <c r="C446" s="344">
        <f>电感!F8</f>
        <v>0</v>
      </c>
      <c r="D446" s="344">
        <f>电感!G8</f>
        <v>0</v>
      </c>
      <c r="E446" s="344">
        <f>电感!H8</f>
        <v>0</v>
      </c>
      <c r="F446" s="347">
        <f>电感!I8</f>
        <v>0</v>
      </c>
      <c r="G446" s="348">
        <f>电感!J8</f>
        <v>0</v>
      </c>
      <c r="H446" s="349">
        <f>电感!L8</f>
        <v>0</v>
      </c>
    </row>
    <row r="447" spans="1:8">
      <c r="A447" s="342">
        <v>7</v>
      </c>
      <c r="B447" s="346" t="str">
        <f>CONCATENATE(电感!D9,"/",电感!E9)</f>
        <v>/</v>
      </c>
      <c r="C447" s="344">
        <f>电感!F9</f>
        <v>0</v>
      </c>
      <c r="D447" s="344">
        <f>电感!G9</f>
        <v>0</v>
      </c>
      <c r="E447" s="344">
        <f>电感!H9</f>
        <v>0</v>
      </c>
      <c r="F447" s="347">
        <f>电感!I9</f>
        <v>0</v>
      </c>
      <c r="G447" s="348">
        <f>电感!J9</f>
        <v>0</v>
      </c>
      <c r="H447" s="349">
        <f>电感!L9</f>
        <v>0</v>
      </c>
    </row>
    <row r="448" spans="1:8">
      <c r="A448" s="342">
        <v>8</v>
      </c>
      <c r="B448" s="346" t="str">
        <f>CONCATENATE(电感!D10,"/",电感!E10)</f>
        <v>/</v>
      </c>
      <c r="C448" s="344">
        <f>电感!F10</f>
        <v>0</v>
      </c>
      <c r="D448" s="344">
        <f>电感!G10</f>
        <v>0</v>
      </c>
      <c r="E448" s="344">
        <f>电感!H10</f>
        <v>0</v>
      </c>
      <c r="F448" s="347">
        <f>电感!I10</f>
        <v>0</v>
      </c>
      <c r="G448" s="348">
        <f>电感!J10</f>
        <v>0</v>
      </c>
      <c r="H448" s="349">
        <f>电感!L10</f>
        <v>0</v>
      </c>
    </row>
    <row r="449" spans="1:8">
      <c r="A449" s="342">
        <v>9</v>
      </c>
      <c r="B449" s="346" t="str">
        <f>CONCATENATE(电感!D11,"/",电感!E11)</f>
        <v>/</v>
      </c>
      <c r="C449" s="344">
        <f>电感!F11</f>
        <v>0</v>
      </c>
      <c r="D449" s="344">
        <f>电感!G11</f>
        <v>0</v>
      </c>
      <c r="E449" s="344">
        <f>电感!H11</f>
        <v>0</v>
      </c>
      <c r="F449" s="347">
        <f>电感!I11</f>
        <v>0</v>
      </c>
      <c r="G449" s="348">
        <f>电感!J11</f>
        <v>0</v>
      </c>
      <c r="H449" s="349">
        <f>电感!L11</f>
        <v>0</v>
      </c>
    </row>
    <row r="450" spans="1:8">
      <c r="A450" s="342">
        <v>10</v>
      </c>
      <c r="B450" s="346" t="str">
        <f>CONCATENATE(电感!D12,"/",电感!E12)</f>
        <v>/</v>
      </c>
      <c r="C450" s="344">
        <f>电感!F12</f>
        <v>0</v>
      </c>
      <c r="D450" s="344">
        <f>电感!G12</f>
        <v>0</v>
      </c>
      <c r="E450" s="344">
        <f>电感!H12</f>
        <v>0</v>
      </c>
      <c r="F450" s="347">
        <f>电感!I12</f>
        <v>0</v>
      </c>
      <c r="G450" s="348">
        <f>电感!J12</f>
        <v>0</v>
      </c>
      <c r="H450" s="349">
        <f>电感!L12</f>
        <v>0</v>
      </c>
    </row>
    <row r="451" spans="1:8">
      <c r="A451" s="342">
        <v>11</v>
      </c>
      <c r="B451" s="346" t="str">
        <f>CONCATENATE(电感!D13,"/",电感!E13)</f>
        <v>/</v>
      </c>
      <c r="C451" s="344">
        <f>电感!F13</f>
        <v>0</v>
      </c>
      <c r="D451" s="344">
        <f>电感!G13</f>
        <v>0</v>
      </c>
      <c r="E451" s="344">
        <f>电感!H13</f>
        <v>0</v>
      </c>
      <c r="F451" s="347">
        <f>电感!I13</f>
        <v>0</v>
      </c>
      <c r="G451" s="348">
        <f>电感!J13</f>
        <v>0</v>
      </c>
      <c r="H451" s="349">
        <f>电感!L13</f>
        <v>0</v>
      </c>
    </row>
    <row r="452" spans="1:8">
      <c r="A452" s="342">
        <v>12</v>
      </c>
      <c r="B452" s="346" t="str">
        <f>CONCATENATE(电感!D14,"/",电感!E14)</f>
        <v>/</v>
      </c>
      <c r="C452" s="344">
        <f>电感!F14</f>
        <v>0</v>
      </c>
      <c r="D452" s="344">
        <f>电感!G14</f>
        <v>0</v>
      </c>
      <c r="E452" s="344">
        <f>电感!H14</f>
        <v>0</v>
      </c>
      <c r="F452" s="347">
        <f>电感!I14</f>
        <v>0</v>
      </c>
      <c r="G452" s="348">
        <f>电感!J14</f>
        <v>0</v>
      </c>
      <c r="H452" s="349">
        <f>电感!L14</f>
        <v>0</v>
      </c>
    </row>
    <row r="453" spans="1:8">
      <c r="A453" s="342">
        <v>13</v>
      </c>
      <c r="B453" s="346" t="str">
        <f>CONCATENATE(电感!D15,"/",电感!E15)</f>
        <v>/</v>
      </c>
      <c r="C453" s="344">
        <f>电感!F15</f>
        <v>0</v>
      </c>
      <c r="D453" s="344">
        <f>电感!G15</f>
        <v>0</v>
      </c>
      <c r="E453" s="344">
        <f>电感!H15</f>
        <v>0</v>
      </c>
      <c r="F453" s="347">
        <f>电感!I15</f>
        <v>0</v>
      </c>
      <c r="G453" s="348">
        <f>电感!J15</f>
        <v>0</v>
      </c>
      <c r="H453" s="349">
        <f>电感!L15</f>
        <v>0</v>
      </c>
    </row>
    <row r="454" spans="1:8">
      <c r="A454" s="342">
        <v>14</v>
      </c>
      <c r="B454" s="346" t="str">
        <f>CONCATENATE(电感!D16,"/",电感!E16)</f>
        <v>/</v>
      </c>
      <c r="C454" s="344">
        <f>电感!F16</f>
        <v>0</v>
      </c>
      <c r="D454" s="344">
        <f>电感!G16</f>
        <v>0</v>
      </c>
      <c r="E454" s="344">
        <f>电感!H16</f>
        <v>0</v>
      </c>
      <c r="F454" s="347">
        <f>电感!I16</f>
        <v>0</v>
      </c>
      <c r="G454" s="348">
        <f>电感!J16</f>
        <v>0</v>
      </c>
      <c r="H454" s="349">
        <f>电感!L16</f>
        <v>0</v>
      </c>
    </row>
    <row r="455" spans="1:8">
      <c r="A455" s="342">
        <v>15</v>
      </c>
      <c r="B455" s="346" t="str">
        <f>CONCATENATE(电感!D17,"/",电感!E17)</f>
        <v>/</v>
      </c>
      <c r="C455" s="344">
        <f>电感!F17</f>
        <v>0</v>
      </c>
      <c r="D455" s="344">
        <f>电感!G17</f>
        <v>0</v>
      </c>
      <c r="E455" s="344">
        <f>电感!H17</f>
        <v>0</v>
      </c>
      <c r="F455" s="347">
        <f>电感!I17</f>
        <v>0</v>
      </c>
      <c r="G455" s="348">
        <f>电感!J17</f>
        <v>0</v>
      </c>
      <c r="H455" s="349">
        <f>电感!L17</f>
        <v>0</v>
      </c>
    </row>
    <row r="456" spans="1:8">
      <c r="A456" s="342">
        <v>16</v>
      </c>
      <c r="B456" s="346" t="str">
        <f>CONCATENATE(电感!D18,"/",电感!E18)</f>
        <v>/</v>
      </c>
      <c r="C456" s="344">
        <f>电感!F18</f>
        <v>0</v>
      </c>
      <c r="D456" s="344">
        <f>电感!G18</f>
        <v>0</v>
      </c>
      <c r="E456" s="344">
        <f>电感!H18</f>
        <v>0</v>
      </c>
      <c r="F456" s="347">
        <f>电感!I18</f>
        <v>0</v>
      </c>
      <c r="G456" s="348">
        <f>电感!J18</f>
        <v>0</v>
      </c>
      <c r="H456" s="349">
        <f>电感!L18</f>
        <v>0</v>
      </c>
    </row>
    <row r="457" spans="1:8">
      <c r="A457" s="342">
        <v>17</v>
      </c>
      <c r="B457" s="346" t="str">
        <f>CONCATENATE(电感!D19,"/",电感!E19)</f>
        <v>/</v>
      </c>
      <c r="C457" s="344">
        <f>电感!F19</f>
        <v>0</v>
      </c>
      <c r="D457" s="344">
        <f>电感!G19</f>
        <v>0</v>
      </c>
      <c r="E457" s="344">
        <f>电感!H19</f>
        <v>0</v>
      </c>
      <c r="F457" s="347">
        <f>电感!I19</f>
        <v>0</v>
      </c>
      <c r="G457" s="348">
        <f>电感!J19</f>
        <v>0</v>
      </c>
      <c r="H457" s="349">
        <f>电感!L19</f>
        <v>0</v>
      </c>
    </row>
    <row r="458" spans="1:8">
      <c r="A458" s="342">
        <v>18</v>
      </c>
      <c r="B458" s="346" t="str">
        <f>CONCATENATE(电感!D20,"/",电感!E20)</f>
        <v>/</v>
      </c>
      <c r="C458" s="344">
        <f>电感!F20</f>
        <v>0</v>
      </c>
      <c r="D458" s="344">
        <f>电感!G20</f>
        <v>0</v>
      </c>
      <c r="E458" s="344">
        <f>电感!H20</f>
        <v>0</v>
      </c>
      <c r="F458" s="347">
        <f>电感!I20</f>
        <v>0</v>
      </c>
      <c r="G458" s="348">
        <f>电感!J20</f>
        <v>0</v>
      </c>
      <c r="H458" s="349">
        <f>电感!L20</f>
        <v>0</v>
      </c>
    </row>
    <row r="459" spans="1:8">
      <c r="A459" s="342">
        <v>19</v>
      </c>
      <c r="B459" s="346" t="str">
        <f>CONCATENATE(电感!D21,"/",电感!E21)</f>
        <v>/</v>
      </c>
      <c r="C459" s="344">
        <f>电感!F21</f>
        <v>0</v>
      </c>
      <c r="D459" s="344">
        <f>电感!G21</f>
        <v>0</v>
      </c>
      <c r="E459" s="344">
        <f>电感!H21</f>
        <v>0</v>
      </c>
      <c r="F459" s="347">
        <f>电感!I21</f>
        <v>0</v>
      </c>
      <c r="G459" s="348">
        <f>电感!J21</f>
        <v>0</v>
      </c>
      <c r="H459" s="349">
        <f>电感!L21</f>
        <v>0</v>
      </c>
    </row>
    <row r="460" spans="1:8">
      <c r="A460" s="342">
        <v>20</v>
      </c>
      <c r="B460" s="346" t="str">
        <f>CONCATENATE(电感!D22,"/",电感!E22)</f>
        <v>/</v>
      </c>
      <c r="C460" s="344">
        <f>电感!F22</f>
        <v>0</v>
      </c>
      <c r="D460" s="344">
        <f>电感!G22</f>
        <v>0</v>
      </c>
      <c r="E460" s="344">
        <f>电感!H22</f>
        <v>0</v>
      </c>
      <c r="F460" s="347">
        <f>电感!I22</f>
        <v>0</v>
      </c>
      <c r="G460" s="348">
        <f>电感!J22</f>
        <v>0</v>
      </c>
      <c r="H460" s="349">
        <f>电感!L22</f>
        <v>0</v>
      </c>
    </row>
    <row r="461" spans="1:8">
      <c r="A461" s="342">
        <v>21</v>
      </c>
      <c r="B461" s="346" t="str">
        <f>CONCATENATE(电感!D23,"/",电感!E23)</f>
        <v>/</v>
      </c>
      <c r="C461" s="344">
        <f>电感!F23</f>
        <v>0</v>
      </c>
      <c r="D461" s="344">
        <f>电感!G23</f>
        <v>0</v>
      </c>
      <c r="E461" s="344">
        <f>电感!H23</f>
        <v>0</v>
      </c>
      <c r="F461" s="347">
        <f>电感!I23</f>
        <v>0</v>
      </c>
      <c r="G461" s="348">
        <f>电感!J23</f>
        <v>0</v>
      </c>
      <c r="H461" s="349">
        <f>电感!L23</f>
        <v>0</v>
      </c>
    </row>
    <row r="462" spans="1:8">
      <c r="A462" s="342">
        <v>22</v>
      </c>
      <c r="B462" s="346" t="str">
        <f>CONCATENATE(电感!D24,"/",电感!E24)</f>
        <v>/</v>
      </c>
      <c r="C462" s="344">
        <f>电感!F24</f>
        <v>0</v>
      </c>
      <c r="D462" s="344">
        <f>电感!G24</f>
        <v>0</v>
      </c>
      <c r="E462" s="344">
        <f>电感!H24</f>
        <v>0</v>
      </c>
      <c r="F462" s="347">
        <f>电感!I24</f>
        <v>0</v>
      </c>
      <c r="G462" s="348">
        <f>电感!J24</f>
        <v>0</v>
      </c>
      <c r="H462" s="349">
        <f>电感!L24</f>
        <v>0</v>
      </c>
    </row>
    <row r="463" spans="1:8">
      <c r="A463" s="342">
        <v>23</v>
      </c>
      <c r="B463" s="346" t="str">
        <f>CONCATENATE(电感!D25,"/",电感!E25)</f>
        <v>/</v>
      </c>
      <c r="C463" s="344">
        <f>电感!F25</f>
        <v>0</v>
      </c>
      <c r="D463" s="344">
        <f>电感!G25</f>
        <v>0</v>
      </c>
      <c r="E463" s="344">
        <f>电感!H25</f>
        <v>0</v>
      </c>
      <c r="F463" s="347">
        <f>电感!I25</f>
        <v>0</v>
      </c>
      <c r="G463" s="348">
        <f>电感!J25</f>
        <v>0</v>
      </c>
      <c r="H463" s="349">
        <f>电感!L25</f>
        <v>0</v>
      </c>
    </row>
    <row r="464" spans="1:8">
      <c r="A464" s="342">
        <v>24</v>
      </c>
      <c r="B464" s="346" t="str">
        <f>CONCATENATE(电感!D26,"/",电感!E26)</f>
        <v>/</v>
      </c>
      <c r="C464" s="344">
        <f>电感!F26</f>
        <v>0</v>
      </c>
      <c r="D464" s="344">
        <f>电感!G26</f>
        <v>0</v>
      </c>
      <c r="E464" s="344">
        <f>电感!H26</f>
        <v>0</v>
      </c>
      <c r="F464" s="347">
        <f>电感!I26</f>
        <v>0</v>
      </c>
      <c r="G464" s="348">
        <f>电感!J26</f>
        <v>0</v>
      </c>
      <c r="H464" s="349">
        <f>电感!L26</f>
        <v>0</v>
      </c>
    </row>
    <row r="465" spans="1:8">
      <c r="A465" s="342">
        <v>25</v>
      </c>
      <c r="B465" s="346" t="str">
        <f>CONCATENATE(电感!D27,"/",电感!E27)</f>
        <v>/</v>
      </c>
      <c r="C465" s="344">
        <f>电感!F27</f>
        <v>0</v>
      </c>
      <c r="D465" s="344">
        <f>电感!G27</f>
        <v>0</v>
      </c>
      <c r="E465" s="344">
        <f>电感!H27</f>
        <v>0</v>
      </c>
      <c r="F465" s="347">
        <f>电感!I27</f>
        <v>0</v>
      </c>
      <c r="G465" s="348">
        <f>电感!J27</f>
        <v>0</v>
      </c>
      <c r="H465" s="349">
        <f>电感!L27</f>
        <v>0</v>
      </c>
    </row>
    <row r="466" spans="1:8">
      <c r="A466" s="342">
        <v>26</v>
      </c>
      <c r="B466" s="346" t="str">
        <f>CONCATENATE(电感!D28,"/",电感!E28)</f>
        <v>/</v>
      </c>
      <c r="C466" s="344">
        <f>电感!F28</f>
        <v>0</v>
      </c>
      <c r="D466" s="344">
        <f>电感!G28</f>
        <v>0</v>
      </c>
      <c r="E466" s="344">
        <f>电感!H28</f>
        <v>0</v>
      </c>
      <c r="F466" s="347">
        <f>电感!I28</f>
        <v>0</v>
      </c>
      <c r="G466" s="348">
        <f>电感!J28</f>
        <v>0</v>
      </c>
      <c r="H466" s="349">
        <f>电感!L28</f>
        <v>0</v>
      </c>
    </row>
    <row r="467" spans="1:8">
      <c r="A467" s="342">
        <v>27</v>
      </c>
      <c r="B467" s="346" t="str">
        <f>CONCATENATE(电感!D29,"/",电感!E29)</f>
        <v>/</v>
      </c>
      <c r="C467" s="344">
        <f>电感!F29</f>
        <v>0</v>
      </c>
      <c r="D467" s="344">
        <f>电感!G29</f>
        <v>0</v>
      </c>
      <c r="E467" s="344">
        <f>电感!H29</f>
        <v>0</v>
      </c>
      <c r="F467" s="347">
        <f>电感!I29</f>
        <v>0</v>
      </c>
      <c r="G467" s="348">
        <f>电感!J29</f>
        <v>0</v>
      </c>
      <c r="H467" s="349">
        <f>电感!L29</f>
        <v>0</v>
      </c>
    </row>
    <row r="468" spans="1:8">
      <c r="A468" s="342">
        <v>28</v>
      </c>
      <c r="B468" s="346" t="str">
        <f>CONCATENATE(电感!D30,"/",电感!E30)</f>
        <v>/</v>
      </c>
      <c r="C468" s="344">
        <f>电感!F30</f>
        <v>0</v>
      </c>
      <c r="D468" s="344">
        <f>电感!G30</f>
        <v>0</v>
      </c>
      <c r="E468" s="344">
        <f>电感!H30</f>
        <v>0</v>
      </c>
      <c r="F468" s="347">
        <f>电感!I30</f>
        <v>0</v>
      </c>
      <c r="G468" s="348">
        <f>电感!J30</f>
        <v>0</v>
      </c>
      <c r="H468" s="349">
        <f>电感!L30</f>
        <v>0</v>
      </c>
    </row>
    <row r="469" spans="1:8">
      <c r="A469" s="342">
        <v>29</v>
      </c>
      <c r="B469" s="346" t="str">
        <f>CONCATENATE(电感!D31,"/",电感!E31)</f>
        <v>/</v>
      </c>
      <c r="C469" s="344">
        <f>电感!F31</f>
        <v>0</v>
      </c>
      <c r="D469" s="344">
        <f>电感!G31</f>
        <v>0</v>
      </c>
      <c r="E469" s="344">
        <f>电感!H31</f>
        <v>0</v>
      </c>
      <c r="F469" s="347">
        <f>电感!I31</f>
        <v>0</v>
      </c>
      <c r="G469" s="348">
        <f>电感!J31</f>
        <v>0</v>
      </c>
      <c r="H469" s="349">
        <f>电感!L31</f>
        <v>0</v>
      </c>
    </row>
    <row r="470" spans="1:8">
      <c r="A470" s="342">
        <v>30</v>
      </c>
      <c r="B470" s="346" t="str">
        <f>CONCATENATE(电感!D32,"/",电感!E32)</f>
        <v>/</v>
      </c>
      <c r="C470" s="344">
        <f>电感!F32</f>
        <v>0</v>
      </c>
      <c r="D470" s="344">
        <f>电感!G32</f>
        <v>0</v>
      </c>
      <c r="E470" s="344">
        <f>电感!H32</f>
        <v>0</v>
      </c>
      <c r="F470" s="347">
        <f>电感!I32</f>
        <v>0</v>
      </c>
      <c r="G470" s="348">
        <f>电感!J32</f>
        <v>0</v>
      </c>
      <c r="H470" s="349">
        <f>电感!L32</f>
        <v>0</v>
      </c>
    </row>
    <row r="471" spans="1:8">
      <c r="A471" s="342">
        <v>31</v>
      </c>
      <c r="B471" s="346" t="str">
        <f>CONCATENATE(电感!D33,"/",电感!E33)</f>
        <v>/</v>
      </c>
      <c r="C471" s="344">
        <f>电感!F33</f>
        <v>0</v>
      </c>
      <c r="D471" s="344">
        <f>电感!G33</f>
        <v>0</v>
      </c>
      <c r="E471" s="344">
        <f>电感!H33</f>
        <v>0</v>
      </c>
      <c r="F471" s="347">
        <f>电感!I33</f>
        <v>0</v>
      </c>
      <c r="G471" s="348">
        <f>电感!J33</f>
        <v>0</v>
      </c>
      <c r="H471" s="349">
        <f>电感!L33</f>
        <v>0</v>
      </c>
    </row>
    <row r="472" spans="1:8">
      <c r="A472" s="342">
        <v>32</v>
      </c>
      <c r="B472" s="346" t="str">
        <f>CONCATENATE(电感!D34,"/",电感!E34)</f>
        <v>/</v>
      </c>
      <c r="C472" s="344">
        <f>电感!F34</f>
        <v>0</v>
      </c>
      <c r="D472" s="344">
        <f>电感!G34</f>
        <v>0</v>
      </c>
      <c r="E472" s="344">
        <f>电感!H34</f>
        <v>0</v>
      </c>
      <c r="F472" s="347">
        <f>电感!I34</f>
        <v>0</v>
      </c>
      <c r="G472" s="348">
        <f>电感!J34</f>
        <v>0</v>
      </c>
      <c r="H472" s="349">
        <f>电感!L34</f>
        <v>0</v>
      </c>
    </row>
    <row r="473" spans="1:8">
      <c r="A473" s="342">
        <v>33</v>
      </c>
      <c r="B473" s="346" t="str">
        <f>CONCATENATE(电感!D35,"/",电感!E35)</f>
        <v>/</v>
      </c>
      <c r="C473" s="344">
        <f>电感!F35</f>
        <v>0</v>
      </c>
      <c r="D473" s="344">
        <f>电感!G35</f>
        <v>0</v>
      </c>
      <c r="E473" s="344">
        <f>电感!H35</f>
        <v>0</v>
      </c>
      <c r="F473" s="347">
        <f>电感!I35</f>
        <v>0</v>
      </c>
      <c r="G473" s="348">
        <f>电感!J35</f>
        <v>0</v>
      </c>
      <c r="H473" s="349">
        <f>电感!L35</f>
        <v>0</v>
      </c>
    </row>
    <row r="474" spans="1:8">
      <c r="A474" s="342">
        <v>34</v>
      </c>
      <c r="B474" s="346" t="str">
        <f>CONCATENATE(电感!D36,"/",电感!E36)</f>
        <v>/</v>
      </c>
      <c r="C474" s="344">
        <f>电感!F36</f>
        <v>0</v>
      </c>
      <c r="D474" s="344">
        <f>电感!G36</f>
        <v>0</v>
      </c>
      <c r="E474" s="344">
        <f>电感!H36</f>
        <v>0</v>
      </c>
      <c r="F474" s="347">
        <f>电感!I36</f>
        <v>0</v>
      </c>
      <c r="G474" s="348">
        <f>电感!J36</f>
        <v>0</v>
      </c>
      <c r="H474" s="349">
        <f>电感!L36</f>
        <v>0</v>
      </c>
    </row>
    <row r="475" spans="1:8">
      <c r="A475" s="342">
        <v>35</v>
      </c>
      <c r="B475" s="346" t="str">
        <f>CONCATENATE(电感!D37,"/",电感!E37)</f>
        <v>/</v>
      </c>
      <c r="C475" s="344">
        <f>电感!F37</f>
        <v>0</v>
      </c>
      <c r="D475" s="344">
        <f>电感!G37</f>
        <v>0</v>
      </c>
      <c r="E475" s="344">
        <f>电感!H37</f>
        <v>0</v>
      </c>
      <c r="F475" s="347">
        <f>电感!I37</f>
        <v>0</v>
      </c>
      <c r="G475" s="348">
        <f>电感!J37</f>
        <v>0</v>
      </c>
      <c r="H475" s="349">
        <f>电感!L37</f>
        <v>0</v>
      </c>
    </row>
    <row r="476" spans="1:8">
      <c r="A476" s="342">
        <v>36</v>
      </c>
      <c r="B476" s="346" t="str">
        <f>CONCATENATE(电感!D38,"/",电感!E38)</f>
        <v>/</v>
      </c>
      <c r="C476" s="344">
        <f>电感!F38</f>
        <v>0</v>
      </c>
      <c r="D476" s="344">
        <f>电感!G38</f>
        <v>0</v>
      </c>
      <c r="E476" s="344">
        <f>电感!H38</f>
        <v>0</v>
      </c>
      <c r="F476" s="347">
        <f>电感!I38</f>
        <v>0</v>
      </c>
      <c r="G476" s="348">
        <f>电感!J38</f>
        <v>0</v>
      </c>
      <c r="H476" s="349">
        <f>电感!L38</f>
        <v>0</v>
      </c>
    </row>
    <row r="477" spans="1:8">
      <c r="A477" s="342">
        <v>37</v>
      </c>
      <c r="B477" s="346" t="str">
        <f>CONCATENATE(电感!D39,"/",电感!E39)</f>
        <v>/</v>
      </c>
      <c r="C477" s="344">
        <f>电感!F39</f>
        <v>0</v>
      </c>
      <c r="D477" s="344">
        <f>电感!G39</f>
        <v>0</v>
      </c>
      <c r="E477" s="344">
        <f>电感!H39</f>
        <v>0</v>
      </c>
      <c r="F477" s="347">
        <f>电感!I39</f>
        <v>0</v>
      </c>
      <c r="G477" s="348">
        <f>电感!J39</f>
        <v>0</v>
      </c>
      <c r="H477" s="349">
        <f>电感!L39</f>
        <v>0</v>
      </c>
    </row>
    <row r="478" spans="1:8">
      <c r="A478" s="342">
        <v>38</v>
      </c>
      <c r="B478" s="346" t="str">
        <f>CONCATENATE(电感!D40,"/",电感!E40)</f>
        <v>/</v>
      </c>
      <c r="C478" s="344">
        <f>电感!F40</f>
        <v>0</v>
      </c>
      <c r="D478" s="344">
        <f>电感!G40</f>
        <v>0</v>
      </c>
      <c r="E478" s="344">
        <f>电感!H40</f>
        <v>0</v>
      </c>
      <c r="F478" s="347">
        <f>电感!I40</f>
        <v>0</v>
      </c>
      <c r="G478" s="348">
        <f>电感!J40</f>
        <v>0</v>
      </c>
      <c r="H478" s="349">
        <f>电感!L40</f>
        <v>0</v>
      </c>
    </row>
    <row r="479" spans="1:8">
      <c r="A479" s="342">
        <v>39</v>
      </c>
      <c r="B479" s="346" t="str">
        <f>CONCATENATE(电感!D41,"/",电感!E41)</f>
        <v>/</v>
      </c>
      <c r="C479" s="344">
        <f>电感!F41</f>
        <v>0</v>
      </c>
      <c r="D479" s="344">
        <f>电感!G41</f>
        <v>0</v>
      </c>
      <c r="E479" s="344">
        <f>电感!H41</f>
        <v>0</v>
      </c>
      <c r="F479" s="347">
        <f>电感!I41</f>
        <v>0</v>
      </c>
      <c r="G479" s="348">
        <f>电感!J41</f>
        <v>0</v>
      </c>
      <c r="H479" s="349">
        <f>电感!L41</f>
        <v>0</v>
      </c>
    </row>
    <row r="480" spans="1:8">
      <c r="A480" s="342">
        <v>40</v>
      </c>
      <c r="B480" s="346" t="str">
        <f>CONCATENATE(电感!D42,"/",电感!E42)</f>
        <v>/</v>
      </c>
      <c r="C480" s="344">
        <f>电感!F42</f>
        <v>0</v>
      </c>
      <c r="D480" s="344">
        <f>电感!G42</f>
        <v>0</v>
      </c>
      <c r="E480" s="344">
        <f>电感!H42</f>
        <v>0</v>
      </c>
      <c r="F480" s="347">
        <f>电感!I42</f>
        <v>0</v>
      </c>
      <c r="G480" s="348">
        <f>电感!J42</f>
        <v>0</v>
      </c>
      <c r="H480" s="349">
        <f>电感!L42</f>
        <v>0</v>
      </c>
    </row>
    <row r="481" spans="1:8">
      <c r="A481" s="342">
        <v>41</v>
      </c>
      <c r="B481" s="346" t="str">
        <f>CONCATENATE(电感!D43,"/",电感!E43)</f>
        <v>/</v>
      </c>
      <c r="C481" s="344">
        <f>电感!F43</f>
        <v>0</v>
      </c>
      <c r="D481" s="344">
        <f>电感!G43</f>
        <v>0</v>
      </c>
      <c r="E481" s="344">
        <f>电感!H43</f>
        <v>0</v>
      </c>
      <c r="F481" s="347">
        <f>电感!I43</f>
        <v>0</v>
      </c>
      <c r="G481" s="348">
        <f>电感!J43</f>
        <v>0</v>
      </c>
      <c r="H481" s="349">
        <f>电感!L43</f>
        <v>0</v>
      </c>
    </row>
    <row r="482" spans="1:8">
      <c r="A482" s="342">
        <v>42</v>
      </c>
      <c r="B482" s="346" t="str">
        <f>CONCATENATE(电感!D44,"/",电感!E44)</f>
        <v>/</v>
      </c>
      <c r="C482" s="344">
        <f>电感!F44</f>
        <v>0</v>
      </c>
      <c r="D482" s="344">
        <f>电感!G44</f>
        <v>0</v>
      </c>
      <c r="E482" s="344">
        <f>电感!H44</f>
        <v>0</v>
      </c>
      <c r="F482" s="347">
        <f>电感!I44</f>
        <v>0</v>
      </c>
      <c r="G482" s="348">
        <f>电感!J44</f>
        <v>0</v>
      </c>
      <c r="H482" s="349">
        <f>电感!L44</f>
        <v>0</v>
      </c>
    </row>
    <row r="483" spans="1:8">
      <c r="A483" s="342">
        <v>43</v>
      </c>
      <c r="B483" s="346" t="str">
        <f>CONCATENATE(电感!D45,"/",电感!E45)</f>
        <v>/</v>
      </c>
      <c r="C483" s="344">
        <f>电感!F45</f>
        <v>0</v>
      </c>
      <c r="D483" s="344">
        <f>电感!G45</f>
        <v>0</v>
      </c>
      <c r="E483" s="344">
        <f>电感!H45</f>
        <v>0</v>
      </c>
      <c r="F483" s="347">
        <f>电感!I45</f>
        <v>0</v>
      </c>
      <c r="G483" s="348">
        <f>电感!J45</f>
        <v>0</v>
      </c>
      <c r="H483" s="349">
        <f>电感!L45</f>
        <v>0</v>
      </c>
    </row>
    <row r="484" spans="1:8">
      <c r="A484" s="342">
        <v>44</v>
      </c>
      <c r="B484" s="346" t="str">
        <f>CONCATENATE(电感!D46,"/",电感!E46)</f>
        <v>/</v>
      </c>
      <c r="C484" s="344">
        <f>电感!F46</f>
        <v>0</v>
      </c>
      <c r="D484" s="344">
        <f>电感!G46</f>
        <v>0</v>
      </c>
      <c r="E484" s="344">
        <f>电感!H46</f>
        <v>0</v>
      </c>
      <c r="F484" s="347">
        <f>电感!I46</f>
        <v>0</v>
      </c>
      <c r="G484" s="348">
        <f>电感!J46</f>
        <v>0</v>
      </c>
      <c r="H484" s="349">
        <f>电感!L46</f>
        <v>0</v>
      </c>
    </row>
    <row r="485" spans="1:8">
      <c r="A485" s="342">
        <v>45</v>
      </c>
      <c r="B485" s="346" t="str">
        <f>CONCATENATE(电感!D47,"/",电感!E47)</f>
        <v>/</v>
      </c>
      <c r="C485" s="344">
        <f>电感!F47</f>
        <v>0</v>
      </c>
      <c r="D485" s="344">
        <f>电感!G47</f>
        <v>0</v>
      </c>
      <c r="E485" s="344">
        <f>电感!H47</f>
        <v>0</v>
      </c>
      <c r="F485" s="347">
        <f>电感!I47</f>
        <v>0</v>
      </c>
      <c r="G485" s="348">
        <f>电感!J47</f>
        <v>0</v>
      </c>
      <c r="H485" s="349">
        <f>电感!L47</f>
        <v>0</v>
      </c>
    </row>
    <row r="486" spans="1:8">
      <c r="A486" s="342">
        <v>46</v>
      </c>
      <c r="B486" s="346" t="str">
        <f>CONCATENATE(电感!D48,"/",电感!E48)</f>
        <v>/</v>
      </c>
      <c r="C486" s="344">
        <f>电感!F48</f>
        <v>0</v>
      </c>
      <c r="D486" s="344">
        <f>电感!G48</f>
        <v>0</v>
      </c>
      <c r="E486" s="344">
        <f>电感!H48</f>
        <v>0</v>
      </c>
      <c r="F486" s="347">
        <f>电感!I48</f>
        <v>0</v>
      </c>
      <c r="G486" s="348">
        <f>电感!J48</f>
        <v>0</v>
      </c>
      <c r="H486" s="349">
        <f>电感!L48</f>
        <v>0</v>
      </c>
    </row>
    <row r="487" spans="1:8">
      <c r="A487" s="342">
        <v>47</v>
      </c>
      <c r="B487" s="346" t="str">
        <f>CONCATENATE(电感!D49,"/",电感!E49)</f>
        <v>/</v>
      </c>
      <c r="C487" s="344">
        <f>电感!F49</f>
        <v>0</v>
      </c>
      <c r="D487" s="344">
        <f>电感!G49</f>
        <v>0</v>
      </c>
      <c r="E487" s="344">
        <f>电感!H49</f>
        <v>0</v>
      </c>
      <c r="F487" s="347">
        <f>电感!I49</f>
        <v>0</v>
      </c>
      <c r="G487" s="348">
        <f>电感!J49</f>
        <v>0</v>
      </c>
      <c r="H487" s="349">
        <f>电感!L49</f>
        <v>0</v>
      </c>
    </row>
    <row r="488" spans="1:8">
      <c r="A488" s="342">
        <v>48</v>
      </c>
      <c r="B488" s="346" t="str">
        <f>CONCATENATE(电感!D50,"/",电感!E50)</f>
        <v>/</v>
      </c>
      <c r="C488" s="344">
        <f>电感!F50</f>
        <v>0</v>
      </c>
      <c r="D488" s="344">
        <f>电感!G50</f>
        <v>0</v>
      </c>
      <c r="E488" s="344">
        <f>电感!H50</f>
        <v>0</v>
      </c>
      <c r="F488" s="347">
        <f>电感!I50</f>
        <v>0</v>
      </c>
      <c r="G488" s="348">
        <f>电感!J50</f>
        <v>0</v>
      </c>
      <c r="H488" s="349">
        <f>电感!L50</f>
        <v>0</v>
      </c>
    </row>
    <row r="489" spans="1:8">
      <c r="A489" s="342">
        <v>49</v>
      </c>
      <c r="B489" s="346" t="str">
        <f>CONCATENATE(电感!D51,"/",电感!E51)</f>
        <v>/</v>
      </c>
      <c r="C489" s="344">
        <f>电感!F51</f>
        <v>0</v>
      </c>
      <c r="D489" s="344">
        <f>电感!G51</f>
        <v>0</v>
      </c>
      <c r="E489" s="344">
        <f>电感!H51</f>
        <v>0</v>
      </c>
      <c r="F489" s="347">
        <f>电感!I51</f>
        <v>0</v>
      </c>
      <c r="G489" s="348">
        <f>电感!J51</f>
        <v>0</v>
      </c>
      <c r="H489" s="349">
        <f>电感!L51</f>
        <v>0</v>
      </c>
    </row>
    <row r="490" spans="1:8">
      <c r="A490" s="342">
        <v>50</v>
      </c>
      <c r="B490" s="346" t="str">
        <f>CONCATENATE(电感!D52,"/",电感!E52)</f>
        <v>/</v>
      </c>
      <c r="C490" s="344">
        <f>电感!F52</f>
        <v>0</v>
      </c>
      <c r="D490" s="344">
        <f>电感!G52</f>
        <v>0</v>
      </c>
      <c r="E490" s="344">
        <f>电感!H52</f>
        <v>0</v>
      </c>
      <c r="F490" s="347">
        <f>电感!I52</f>
        <v>0</v>
      </c>
      <c r="G490" s="348">
        <f>电感!J52</f>
        <v>0</v>
      </c>
      <c r="H490" s="349">
        <f>电感!L52</f>
        <v>0</v>
      </c>
    </row>
    <row r="491" spans="1:8">
      <c r="A491" s="342">
        <v>51</v>
      </c>
      <c r="B491" s="346" t="str">
        <f>CONCATENATE(电感!D53,"/",电感!E53)</f>
        <v>/</v>
      </c>
      <c r="C491" s="344">
        <f>电感!F53</f>
        <v>0</v>
      </c>
      <c r="D491" s="344">
        <f>电感!G53</f>
        <v>0</v>
      </c>
      <c r="E491" s="344">
        <f>电感!H53</f>
        <v>0</v>
      </c>
      <c r="F491" s="347">
        <f>电感!I53</f>
        <v>0</v>
      </c>
      <c r="G491" s="348">
        <f>电感!J53</f>
        <v>0</v>
      </c>
      <c r="H491" s="349">
        <f>电感!L53</f>
        <v>0</v>
      </c>
    </row>
    <row r="492" spans="1:8">
      <c r="A492" s="342">
        <v>52</v>
      </c>
      <c r="B492" s="346" t="str">
        <f>CONCATENATE(电感!D54,"/",电感!E54)</f>
        <v>/</v>
      </c>
      <c r="C492" s="344">
        <f>电感!F54</f>
        <v>0</v>
      </c>
      <c r="D492" s="344">
        <f>电感!G54</f>
        <v>0</v>
      </c>
      <c r="E492" s="344">
        <f>电感!H54</f>
        <v>0</v>
      </c>
      <c r="F492" s="347">
        <f>电感!I54</f>
        <v>0</v>
      </c>
      <c r="G492" s="348">
        <f>电感!J54</f>
        <v>0</v>
      </c>
      <c r="H492" s="349">
        <f>电感!L54</f>
        <v>0</v>
      </c>
    </row>
    <row r="493" spans="1:8">
      <c r="A493" s="342">
        <v>53</v>
      </c>
      <c r="B493" s="346" t="str">
        <f>CONCATENATE(电感!D55,"/",电感!E55)</f>
        <v>/</v>
      </c>
      <c r="C493" s="344">
        <f>电感!F55</f>
        <v>0</v>
      </c>
      <c r="D493" s="344">
        <f>电感!G55</f>
        <v>0</v>
      </c>
      <c r="E493" s="344">
        <f>电感!H55</f>
        <v>0</v>
      </c>
      <c r="F493" s="347">
        <f>电感!I55</f>
        <v>0</v>
      </c>
      <c r="G493" s="348">
        <f>电感!J55</f>
        <v>0</v>
      </c>
      <c r="H493" s="349">
        <f>电感!L55</f>
        <v>0</v>
      </c>
    </row>
    <row r="494" spans="1:8">
      <c r="A494" s="342">
        <v>54</v>
      </c>
      <c r="B494" s="346" t="str">
        <f>CONCATENATE(电感!D56,"/",电感!E56)</f>
        <v>/</v>
      </c>
      <c r="C494" s="344">
        <f>电感!F56</f>
        <v>0</v>
      </c>
      <c r="D494" s="344">
        <f>电感!G56</f>
        <v>0</v>
      </c>
      <c r="E494" s="344">
        <f>电感!H56</f>
        <v>0</v>
      </c>
      <c r="F494" s="347">
        <f>电感!I56</f>
        <v>0</v>
      </c>
      <c r="G494" s="348">
        <f>电感!J56</f>
        <v>0</v>
      </c>
      <c r="H494" s="349">
        <f>电感!L56</f>
        <v>0</v>
      </c>
    </row>
    <row r="495" spans="1:8">
      <c r="A495" s="342">
        <v>55</v>
      </c>
      <c r="B495" s="346" t="str">
        <f>CONCATENATE(电感!D57,"/",电感!E57)</f>
        <v>/</v>
      </c>
      <c r="C495" s="344">
        <f>电感!F57</f>
        <v>0</v>
      </c>
      <c r="D495" s="344">
        <f>电感!G57</f>
        <v>0</v>
      </c>
      <c r="E495" s="344">
        <f>电感!H57</f>
        <v>0</v>
      </c>
      <c r="F495" s="347">
        <f>电感!I57</f>
        <v>0</v>
      </c>
      <c r="G495" s="348">
        <f>电感!J57</f>
        <v>0</v>
      </c>
      <c r="H495" s="349">
        <f>电感!L57</f>
        <v>0</v>
      </c>
    </row>
    <row r="496" spans="1:8">
      <c r="A496" s="342">
        <v>56</v>
      </c>
      <c r="B496" s="346" t="str">
        <f>CONCATENATE(电感!D58,"/",电感!E58)</f>
        <v>/</v>
      </c>
      <c r="C496" s="344">
        <f>电感!F58</f>
        <v>0</v>
      </c>
      <c r="D496" s="344">
        <f>电感!G58</f>
        <v>0</v>
      </c>
      <c r="E496" s="344">
        <f>电感!H58</f>
        <v>0</v>
      </c>
      <c r="F496" s="347">
        <f>电感!I58</f>
        <v>0</v>
      </c>
      <c r="G496" s="348">
        <f>电感!J58</f>
        <v>0</v>
      </c>
      <c r="H496" s="349">
        <f>电感!L58</f>
        <v>0</v>
      </c>
    </row>
    <row r="497" spans="1:8">
      <c r="A497" s="342">
        <v>57</v>
      </c>
      <c r="B497" s="346" t="str">
        <f>CONCATENATE(电感!D59,"/",电感!E59)</f>
        <v>/</v>
      </c>
      <c r="C497" s="344">
        <f>电感!F59</f>
        <v>0</v>
      </c>
      <c r="D497" s="344">
        <f>电感!G59</f>
        <v>0</v>
      </c>
      <c r="E497" s="344">
        <f>电感!H59</f>
        <v>0</v>
      </c>
      <c r="F497" s="347">
        <f>电感!I59</f>
        <v>0</v>
      </c>
      <c r="G497" s="348">
        <f>电感!J59</f>
        <v>0</v>
      </c>
      <c r="H497" s="349">
        <f>电感!L59</f>
        <v>0</v>
      </c>
    </row>
    <row r="498" spans="1:8">
      <c r="A498" s="342">
        <v>58</v>
      </c>
      <c r="B498" s="346" t="str">
        <f>CONCATENATE(电感!D60,"/",电感!E60)</f>
        <v>/</v>
      </c>
      <c r="C498" s="344">
        <f>电感!F60</f>
        <v>0</v>
      </c>
      <c r="D498" s="344">
        <f>电感!G60</f>
        <v>0</v>
      </c>
      <c r="E498" s="344">
        <f>电感!H60</f>
        <v>0</v>
      </c>
      <c r="F498" s="347">
        <f>电感!I60</f>
        <v>0</v>
      </c>
      <c r="G498" s="348">
        <f>电感!J60</f>
        <v>0</v>
      </c>
      <c r="H498" s="349">
        <f>电感!L60</f>
        <v>0</v>
      </c>
    </row>
    <row r="499" spans="1:8">
      <c r="A499" s="342">
        <v>59</v>
      </c>
      <c r="B499" s="346" t="str">
        <f>CONCATENATE(电感!D61,"/",电感!E61)</f>
        <v>/</v>
      </c>
      <c r="C499" s="344">
        <f>电感!F61</f>
        <v>0</v>
      </c>
      <c r="D499" s="344">
        <f>电感!G61</f>
        <v>0</v>
      </c>
      <c r="E499" s="344">
        <f>电感!H61</f>
        <v>0</v>
      </c>
      <c r="F499" s="347">
        <f>电感!I61</f>
        <v>0</v>
      </c>
      <c r="G499" s="348">
        <f>电感!J61</f>
        <v>0</v>
      </c>
      <c r="H499" s="349">
        <f>电感!L61</f>
        <v>0</v>
      </c>
    </row>
    <row r="500" spans="1:8">
      <c r="A500" s="342">
        <v>60</v>
      </c>
      <c r="B500" s="346" t="str">
        <f>CONCATENATE(电感!D62,"/",电感!E62)</f>
        <v>/</v>
      </c>
      <c r="C500" s="344">
        <f>电感!F62</f>
        <v>0</v>
      </c>
      <c r="D500" s="344">
        <f>电感!G62</f>
        <v>0</v>
      </c>
      <c r="E500" s="344">
        <f>电感!H62</f>
        <v>0</v>
      </c>
      <c r="F500" s="347">
        <f>电感!I62</f>
        <v>0</v>
      </c>
      <c r="G500" s="348">
        <f>电感!J62</f>
        <v>0</v>
      </c>
      <c r="H500" s="349">
        <f>电感!L62</f>
        <v>0</v>
      </c>
    </row>
    <row r="501" spans="1:8">
      <c r="A501" s="342"/>
      <c r="B501" s="346"/>
      <c r="C501" s="344"/>
      <c r="D501" s="344"/>
      <c r="E501" s="344"/>
      <c r="F501" s="347"/>
      <c r="G501" s="348"/>
      <c r="H501" s="349"/>
    </row>
    <row r="502" spans="1:8">
      <c r="A502" s="342"/>
      <c r="B502" s="350" t="s">
        <v>37</v>
      </c>
      <c r="C502" s="344"/>
      <c r="D502" s="344"/>
      <c r="E502" s="344"/>
      <c r="F502" s="347"/>
      <c r="G502" s="348"/>
      <c r="H502" s="349"/>
    </row>
    <row r="503" spans="1:8">
      <c r="A503" s="342">
        <v>1</v>
      </c>
      <c r="B503" s="346" t="e">
        <f>CONCATENATE(排阻排容!#REF!,"/",排阻排容!#REF!)</f>
        <v>#REF!</v>
      </c>
      <c r="C503" s="344" t="e">
        <f>排阻排容!#REF!</f>
        <v>#REF!</v>
      </c>
      <c r="D503" s="344" t="e">
        <f>排阻排容!#REF!</f>
        <v>#REF!</v>
      </c>
      <c r="E503" s="344" t="e">
        <f>排阻排容!#REF!</f>
        <v>#REF!</v>
      </c>
      <c r="F503" s="347" t="e">
        <f>排阻排容!#REF!</f>
        <v>#REF!</v>
      </c>
      <c r="G503" s="348" t="e">
        <f>排阻排容!#REF!</f>
        <v>#REF!</v>
      </c>
      <c r="H503" s="349" t="e">
        <f>排阻排容!#REF!</f>
        <v>#REF!</v>
      </c>
    </row>
    <row r="504" spans="1:8">
      <c r="A504" s="342">
        <v>2</v>
      </c>
      <c r="B504" s="346" t="e">
        <f>CONCATENATE(排阻排容!#REF!,"/",排阻排容!#REF!)</f>
        <v>#REF!</v>
      </c>
      <c r="C504" s="344" t="e">
        <f>排阻排容!#REF!</f>
        <v>#REF!</v>
      </c>
      <c r="D504" s="344" t="e">
        <f>排阻排容!#REF!</f>
        <v>#REF!</v>
      </c>
      <c r="E504" s="344" t="e">
        <f>排阻排容!#REF!</f>
        <v>#REF!</v>
      </c>
      <c r="F504" s="347" t="e">
        <f>排阻排容!#REF!</f>
        <v>#REF!</v>
      </c>
      <c r="G504" s="348" t="e">
        <f>排阻排容!#REF!</f>
        <v>#REF!</v>
      </c>
      <c r="H504" s="349" t="e">
        <f>排阻排容!#REF!</f>
        <v>#REF!</v>
      </c>
    </row>
    <row r="505" spans="1:8">
      <c r="A505" s="342">
        <v>3</v>
      </c>
      <c r="B505" s="346" t="e">
        <f>CONCATENATE(排阻排容!#REF!,"/",排阻排容!#REF!)</f>
        <v>#REF!</v>
      </c>
      <c r="C505" s="344" t="e">
        <f>排阻排容!#REF!</f>
        <v>#REF!</v>
      </c>
      <c r="D505" s="344" t="e">
        <f>排阻排容!#REF!</f>
        <v>#REF!</v>
      </c>
      <c r="E505" s="344" t="e">
        <f>排阻排容!#REF!</f>
        <v>#REF!</v>
      </c>
      <c r="F505" s="347" t="e">
        <f>排阻排容!#REF!</f>
        <v>#REF!</v>
      </c>
      <c r="G505" s="348" t="e">
        <f>排阻排容!#REF!</f>
        <v>#REF!</v>
      </c>
      <c r="H505" s="349" t="e">
        <f>排阻排容!#REF!</f>
        <v>#REF!</v>
      </c>
    </row>
    <row r="506" spans="1:8">
      <c r="A506" s="342">
        <v>4</v>
      </c>
      <c r="B506" s="346" t="e">
        <f>CONCATENATE(排阻排容!#REF!,"/",排阻排容!#REF!)</f>
        <v>#REF!</v>
      </c>
      <c r="C506" s="344" t="e">
        <f>排阻排容!#REF!</f>
        <v>#REF!</v>
      </c>
      <c r="D506" s="344" t="e">
        <f>排阻排容!#REF!</f>
        <v>#REF!</v>
      </c>
      <c r="E506" s="344" t="e">
        <f>排阻排容!#REF!</f>
        <v>#REF!</v>
      </c>
      <c r="F506" s="347" t="e">
        <f>排阻排容!#REF!</f>
        <v>#REF!</v>
      </c>
      <c r="G506" s="348" t="e">
        <f>排阻排容!#REF!</f>
        <v>#REF!</v>
      </c>
      <c r="H506" s="349" t="e">
        <f>排阻排容!#REF!</f>
        <v>#REF!</v>
      </c>
    </row>
    <row r="507" spans="1:8">
      <c r="A507" s="342">
        <v>5</v>
      </c>
      <c r="B507" s="346" t="e">
        <f>CONCATENATE(排阻排容!#REF!,"/",排阻排容!#REF!)</f>
        <v>#REF!</v>
      </c>
      <c r="C507" s="344" t="e">
        <f>排阻排容!#REF!</f>
        <v>#REF!</v>
      </c>
      <c r="D507" s="344" t="e">
        <f>排阻排容!#REF!</f>
        <v>#REF!</v>
      </c>
      <c r="E507" s="344" t="e">
        <f>排阻排容!#REF!</f>
        <v>#REF!</v>
      </c>
      <c r="F507" s="347" t="e">
        <f>排阻排容!#REF!</f>
        <v>#REF!</v>
      </c>
      <c r="G507" s="348" t="e">
        <f>排阻排容!#REF!</f>
        <v>#REF!</v>
      </c>
      <c r="H507" s="349" t="e">
        <f>排阻排容!#REF!</f>
        <v>#REF!</v>
      </c>
    </row>
    <row r="508" spans="1:8">
      <c r="A508" s="342">
        <v>6</v>
      </c>
      <c r="B508" s="346" t="e">
        <f>CONCATENATE(排阻排容!#REF!,"/",排阻排容!#REF!)</f>
        <v>#REF!</v>
      </c>
      <c r="C508" s="344" t="e">
        <f>排阻排容!#REF!</f>
        <v>#REF!</v>
      </c>
      <c r="D508" s="344" t="e">
        <f>排阻排容!#REF!</f>
        <v>#REF!</v>
      </c>
      <c r="E508" s="344" t="e">
        <f>排阻排容!#REF!</f>
        <v>#REF!</v>
      </c>
      <c r="F508" s="347" t="e">
        <f>排阻排容!#REF!</f>
        <v>#REF!</v>
      </c>
      <c r="G508" s="348" t="e">
        <f>排阻排容!#REF!</f>
        <v>#REF!</v>
      </c>
      <c r="H508" s="349" t="e">
        <f>排阻排容!#REF!</f>
        <v>#REF!</v>
      </c>
    </row>
    <row r="509" spans="1:8">
      <c r="A509" s="342">
        <v>7</v>
      </c>
      <c r="B509" s="346" t="e">
        <f>CONCATENATE(排阻排容!#REF!,"/",排阻排容!#REF!)</f>
        <v>#REF!</v>
      </c>
      <c r="C509" s="344" t="e">
        <f>排阻排容!#REF!</f>
        <v>#REF!</v>
      </c>
      <c r="D509" s="344" t="e">
        <f>排阻排容!#REF!</f>
        <v>#REF!</v>
      </c>
      <c r="E509" s="344" t="e">
        <f>排阻排容!#REF!</f>
        <v>#REF!</v>
      </c>
      <c r="F509" s="347" t="e">
        <f>排阻排容!#REF!</f>
        <v>#REF!</v>
      </c>
      <c r="G509" s="348" t="e">
        <f>排阻排容!#REF!</f>
        <v>#REF!</v>
      </c>
      <c r="H509" s="349" t="e">
        <f>排阻排容!#REF!</f>
        <v>#REF!</v>
      </c>
    </row>
    <row r="510" spans="1:8">
      <c r="A510" s="342">
        <v>8</v>
      </c>
      <c r="B510" s="346" t="e">
        <f>CONCATENATE(排阻排容!#REF!,"/",排阻排容!#REF!)</f>
        <v>#REF!</v>
      </c>
      <c r="C510" s="344" t="e">
        <f>排阻排容!#REF!</f>
        <v>#REF!</v>
      </c>
      <c r="D510" s="344" t="e">
        <f>排阻排容!#REF!</f>
        <v>#REF!</v>
      </c>
      <c r="E510" s="344" t="e">
        <f>排阻排容!#REF!</f>
        <v>#REF!</v>
      </c>
      <c r="F510" s="347" t="e">
        <f>排阻排容!#REF!</f>
        <v>#REF!</v>
      </c>
      <c r="G510" s="348" t="e">
        <f>排阻排容!#REF!</f>
        <v>#REF!</v>
      </c>
      <c r="H510" s="349" t="e">
        <f>排阻排容!#REF!</f>
        <v>#REF!</v>
      </c>
    </row>
    <row r="511" spans="1:8">
      <c r="A511" s="342">
        <v>9</v>
      </c>
      <c r="B511" s="346" t="e">
        <f>CONCATENATE(排阻排容!#REF!,"/",排阻排容!#REF!)</f>
        <v>#REF!</v>
      </c>
      <c r="C511" s="344" t="e">
        <f>排阻排容!#REF!</f>
        <v>#REF!</v>
      </c>
      <c r="D511" s="344" t="e">
        <f>排阻排容!#REF!</f>
        <v>#REF!</v>
      </c>
      <c r="E511" s="344" t="e">
        <f>排阻排容!#REF!</f>
        <v>#REF!</v>
      </c>
      <c r="F511" s="347" t="e">
        <f>排阻排容!#REF!</f>
        <v>#REF!</v>
      </c>
      <c r="G511" s="348" t="e">
        <f>排阻排容!#REF!</f>
        <v>#REF!</v>
      </c>
      <c r="H511" s="349" t="e">
        <f>排阻排容!#REF!</f>
        <v>#REF!</v>
      </c>
    </row>
    <row r="512" spans="1:8">
      <c r="A512" s="342">
        <v>10</v>
      </c>
      <c r="B512" s="346" t="e">
        <f>CONCATENATE(排阻排容!#REF!,"/",排阻排容!#REF!)</f>
        <v>#REF!</v>
      </c>
      <c r="C512" s="344" t="e">
        <f>排阻排容!#REF!</f>
        <v>#REF!</v>
      </c>
      <c r="D512" s="344" t="e">
        <f>排阻排容!#REF!</f>
        <v>#REF!</v>
      </c>
      <c r="E512" s="344" t="e">
        <f>排阻排容!#REF!</f>
        <v>#REF!</v>
      </c>
      <c r="F512" s="347" t="e">
        <f>排阻排容!#REF!</f>
        <v>#REF!</v>
      </c>
      <c r="G512" s="348" t="e">
        <f>排阻排容!#REF!</f>
        <v>#REF!</v>
      </c>
      <c r="H512" s="349" t="e">
        <f>排阻排容!#REF!</f>
        <v>#REF!</v>
      </c>
    </row>
    <row r="513" spans="1:8">
      <c r="A513" s="342">
        <v>11</v>
      </c>
      <c r="B513" s="346" t="e">
        <f>CONCATENATE(排阻排容!#REF!,"/",排阻排容!#REF!)</f>
        <v>#REF!</v>
      </c>
      <c r="C513" s="344" t="e">
        <f>排阻排容!#REF!</f>
        <v>#REF!</v>
      </c>
      <c r="D513" s="344" t="e">
        <f>排阻排容!#REF!</f>
        <v>#REF!</v>
      </c>
      <c r="E513" s="344" t="e">
        <f>排阻排容!#REF!</f>
        <v>#REF!</v>
      </c>
      <c r="F513" s="347" t="e">
        <f>排阻排容!#REF!</f>
        <v>#REF!</v>
      </c>
      <c r="G513" s="348" t="e">
        <f>排阻排容!#REF!</f>
        <v>#REF!</v>
      </c>
      <c r="H513" s="349" t="e">
        <f>排阻排容!#REF!</f>
        <v>#REF!</v>
      </c>
    </row>
    <row r="514" spans="1:8">
      <c r="A514" s="342">
        <v>12</v>
      </c>
      <c r="B514" s="346" t="e">
        <f>CONCATENATE(排阻排容!#REF!,"/",排阻排容!#REF!)</f>
        <v>#REF!</v>
      </c>
      <c r="C514" s="344" t="e">
        <f>排阻排容!#REF!</f>
        <v>#REF!</v>
      </c>
      <c r="D514" s="344" t="e">
        <f>排阻排容!#REF!</f>
        <v>#REF!</v>
      </c>
      <c r="E514" s="344" t="e">
        <f>排阻排容!#REF!</f>
        <v>#REF!</v>
      </c>
      <c r="F514" s="347" t="e">
        <f>排阻排容!#REF!</f>
        <v>#REF!</v>
      </c>
      <c r="G514" s="348" t="e">
        <f>排阻排容!#REF!</f>
        <v>#REF!</v>
      </c>
      <c r="H514" s="349" t="e">
        <f>排阻排容!#REF!</f>
        <v>#REF!</v>
      </c>
    </row>
    <row r="515" spans="1:8">
      <c r="A515" s="342">
        <v>13</v>
      </c>
      <c r="B515" s="346" t="str">
        <f>CONCATENATE(排阻排容!D3,"/",排阻排容!E3)</f>
        <v>0402排阻/</v>
      </c>
      <c r="C515" s="344">
        <f>排阻排容!F3</f>
        <v>0</v>
      </c>
      <c r="D515" s="344">
        <f>排阻排容!G3</f>
        <v>0</v>
      </c>
      <c r="E515" s="344">
        <f>排阻排容!H3</f>
        <v>0</v>
      </c>
      <c r="F515" s="347">
        <f>排阻排容!I3</f>
        <v>0</v>
      </c>
      <c r="G515" s="348">
        <f>排阻排容!J3</f>
        <v>0</v>
      </c>
      <c r="H515" s="349">
        <f>排阻排容!L3</f>
        <v>0</v>
      </c>
    </row>
    <row r="516" spans="1:8">
      <c r="A516" s="342">
        <v>14</v>
      </c>
      <c r="B516" s="346" t="e">
        <f>CONCATENATE(排阻排容!#REF!,"/",排阻排容!#REF!)</f>
        <v>#REF!</v>
      </c>
      <c r="C516" s="344" t="e">
        <f>排阻排容!#REF!</f>
        <v>#REF!</v>
      </c>
      <c r="D516" s="344" t="e">
        <f>排阻排容!#REF!</f>
        <v>#REF!</v>
      </c>
      <c r="E516" s="344" t="e">
        <f>排阻排容!#REF!</f>
        <v>#REF!</v>
      </c>
      <c r="F516" s="347" t="e">
        <f>排阻排容!#REF!</f>
        <v>#REF!</v>
      </c>
      <c r="G516" s="348" t="e">
        <f>排阻排容!#REF!</f>
        <v>#REF!</v>
      </c>
      <c r="H516" s="349" t="e">
        <f>排阻排容!#REF!</f>
        <v>#REF!</v>
      </c>
    </row>
    <row r="517" spans="1:8">
      <c r="A517" s="342">
        <v>15</v>
      </c>
      <c r="B517" s="346" t="e">
        <f>CONCATENATE(排阻排容!#REF!,"/",排阻排容!#REF!)</f>
        <v>#REF!</v>
      </c>
      <c r="C517" s="344" t="e">
        <f>排阻排容!#REF!</f>
        <v>#REF!</v>
      </c>
      <c r="D517" s="344" t="e">
        <f>排阻排容!#REF!</f>
        <v>#REF!</v>
      </c>
      <c r="E517" s="344" t="e">
        <f>排阻排容!#REF!</f>
        <v>#REF!</v>
      </c>
      <c r="F517" s="347" t="e">
        <f>排阻排容!#REF!</f>
        <v>#REF!</v>
      </c>
      <c r="G517" s="348" t="e">
        <f>排阻排容!#REF!</f>
        <v>#REF!</v>
      </c>
      <c r="H517" s="349" t="e">
        <f>排阻排容!#REF!</f>
        <v>#REF!</v>
      </c>
    </row>
    <row r="518" spans="1:8">
      <c r="A518" s="342">
        <v>16</v>
      </c>
      <c r="B518" s="346" t="e">
        <f>CONCATENATE(排阻排容!#REF!,"/",排阻排容!#REF!)</f>
        <v>#REF!</v>
      </c>
      <c r="C518" s="344" t="e">
        <f>排阻排容!#REF!</f>
        <v>#REF!</v>
      </c>
      <c r="D518" s="344" t="e">
        <f>排阻排容!#REF!</f>
        <v>#REF!</v>
      </c>
      <c r="E518" s="344" t="e">
        <f>排阻排容!#REF!</f>
        <v>#REF!</v>
      </c>
      <c r="F518" s="347" t="e">
        <f>排阻排容!#REF!</f>
        <v>#REF!</v>
      </c>
      <c r="G518" s="348" t="e">
        <f>排阻排容!#REF!</f>
        <v>#REF!</v>
      </c>
      <c r="H518" s="349" t="e">
        <f>排阻排容!#REF!</f>
        <v>#REF!</v>
      </c>
    </row>
    <row r="519" spans="1:8">
      <c r="A519" s="342">
        <v>17</v>
      </c>
      <c r="B519" s="346" t="e">
        <f>CONCATENATE(排阻排容!#REF!,"/",排阻排容!#REF!)</f>
        <v>#REF!</v>
      </c>
      <c r="C519" s="344" t="e">
        <f>排阻排容!#REF!</f>
        <v>#REF!</v>
      </c>
      <c r="D519" s="344" t="e">
        <f>排阻排容!#REF!</f>
        <v>#REF!</v>
      </c>
      <c r="E519" s="344" t="e">
        <f>排阻排容!#REF!</f>
        <v>#REF!</v>
      </c>
      <c r="F519" s="347" t="e">
        <f>排阻排容!#REF!</f>
        <v>#REF!</v>
      </c>
      <c r="G519" s="348" t="e">
        <f>排阻排容!#REF!</f>
        <v>#REF!</v>
      </c>
      <c r="H519" s="349" t="e">
        <f>排阻排容!#REF!</f>
        <v>#REF!</v>
      </c>
    </row>
    <row r="520" spans="1:8">
      <c r="A520" s="342">
        <v>18</v>
      </c>
      <c r="B520" s="346" t="e">
        <f>CONCATENATE(排阻排容!#REF!,"/",排阻排容!#REF!)</f>
        <v>#REF!</v>
      </c>
      <c r="C520" s="344" t="e">
        <f>排阻排容!#REF!</f>
        <v>#REF!</v>
      </c>
      <c r="D520" s="344" t="e">
        <f>排阻排容!#REF!</f>
        <v>#REF!</v>
      </c>
      <c r="E520" s="344" t="e">
        <f>排阻排容!#REF!</f>
        <v>#REF!</v>
      </c>
      <c r="F520" s="347" t="e">
        <f>排阻排容!#REF!</f>
        <v>#REF!</v>
      </c>
      <c r="G520" s="348" t="e">
        <f>排阻排容!#REF!</f>
        <v>#REF!</v>
      </c>
      <c r="H520" s="349" t="e">
        <f>排阻排容!#REF!</f>
        <v>#REF!</v>
      </c>
    </row>
    <row r="521" spans="1:8">
      <c r="A521" s="342">
        <v>19</v>
      </c>
      <c r="B521" s="346" t="str">
        <f>CONCATENATE(排阻排容!D4,"/",排阻排容!E4)</f>
        <v>0603排容/</v>
      </c>
      <c r="C521" s="344">
        <f>排阻排容!F4</f>
        <v>0</v>
      </c>
      <c r="D521" s="344">
        <f>排阻排容!G4</f>
        <v>0</v>
      </c>
      <c r="E521" s="344">
        <f>排阻排容!H4</f>
        <v>0</v>
      </c>
      <c r="F521" s="347">
        <f>排阻排容!I4</f>
        <v>0</v>
      </c>
      <c r="G521" s="348">
        <f>排阻排容!J4</f>
        <v>0</v>
      </c>
      <c r="H521" s="349">
        <f>排阻排容!L4</f>
        <v>0</v>
      </c>
    </row>
    <row r="522" spans="1:8">
      <c r="A522" s="342">
        <v>20</v>
      </c>
      <c r="B522" s="346" t="str">
        <f>CONCATENATE(排阻排容!D5,"/",排阻排容!E5)</f>
        <v>/</v>
      </c>
      <c r="C522" s="344">
        <f>排阻排容!F5</f>
        <v>0</v>
      </c>
      <c r="D522" s="344">
        <f>排阻排容!G5</f>
        <v>0</v>
      </c>
      <c r="E522" s="344">
        <f>排阻排容!H5</f>
        <v>0</v>
      </c>
      <c r="F522" s="347">
        <f>排阻排容!I5</f>
        <v>0</v>
      </c>
      <c r="G522" s="348">
        <f>排阻排容!J5</f>
        <v>0</v>
      </c>
      <c r="H522" s="349">
        <f>排阻排容!L5</f>
        <v>0</v>
      </c>
    </row>
    <row r="523" spans="1:8">
      <c r="A523" s="342">
        <v>21</v>
      </c>
      <c r="B523" s="346" t="str">
        <f>CONCATENATE(排阻排容!D6,"/",排阻排容!E6)</f>
        <v>/</v>
      </c>
      <c r="C523" s="344">
        <f>排阻排容!F6</f>
        <v>0</v>
      </c>
      <c r="D523" s="344">
        <f>排阻排容!G6</f>
        <v>0</v>
      </c>
      <c r="E523" s="344">
        <f>排阻排容!H6</f>
        <v>0</v>
      </c>
      <c r="F523" s="347">
        <f>排阻排容!I6</f>
        <v>0</v>
      </c>
      <c r="G523" s="348">
        <f>排阻排容!J6</f>
        <v>0</v>
      </c>
      <c r="H523" s="349">
        <f>排阻排容!L6</f>
        <v>0</v>
      </c>
    </row>
    <row r="524" spans="1:8">
      <c r="A524" s="342">
        <v>22</v>
      </c>
      <c r="B524" s="346" t="str">
        <f>CONCATENATE(排阻排容!D7,"/",排阻排容!E7)</f>
        <v>/</v>
      </c>
      <c r="C524" s="344">
        <f>排阻排容!F7</f>
        <v>0</v>
      </c>
      <c r="D524" s="344">
        <f>排阻排容!G7</f>
        <v>0</v>
      </c>
      <c r="E524" s="344">
        <f>排阻排容!H7</f>
        <v>0</v>
      </c>
      <c r="F524" s="347">
        <f>排阻排容!I7</f>
        <v>0</v>
      </c>
      <c r="G524" s="348">
        <f>排阻排容!J7</f>
        <v>0</v>
      </c>
      <c r="H524" s="349">
        <f>排阻排容!L7</f>
        <v>0</v>
      </c>
    </row>
    <row r="525" spans="1:8">
      <c r="A525" s="342"/>
      <c r="B525" s="346" t="str">
        <f>CONCATENATE(排阻排容!D8,"/",排阻排容!E8)</f>
        <v>/</v>
      </c>
      <c r="C525" s="344">
        <f>排阻排容!F8</f>
        <v>0</v>
      </c>
      <c r="D525" s="344">
        <f>排阻排容!G8</f>
        <v>0</v>
      </c>
      <c r="E525" s="344">
        <f>排阻排容!H8</f>
        <v>0</v>
      </c>
      <c r="F525" s="347">
        <f>排阻排容!I8</f>
        <v>0</v>
      </c>
      <c r="G525" s="348">
        <f>排阻排容!J8</f>
        <v>0</v>
      </c>
      <c r="H525" s="349">
        <f>排阻排容!L8</f>
        <v>0</v>
      </c>
    </row>
    <row r="526" spans="1:8">
      <c r="A526" s="342"/>
      <c r="B526" s="346" t="str">
        <f>CONCATENATE(排阻排容!D9,"/",排阻排容!E9)</f>
        <v>/</v>
      </c>
      <c r="C526" s="344">
        <f>排阻排容!F9</f>
        <v>0</v>
      </c>
      <c r="D526" s="344">
        <f>排阻排容!G9</f>
        <v>0</v>
      </c>
      <c r="E526" s="344">
        <f>排阻排容!H9</f>
        <v>0</v>
      </c>
      <c r="F526" s="347">
        <f>排阻排容!I9</f>
        <v>0</v>
      </c>
      <c r="G526" s="348">
        <f>排阻排容!J9</f>
        <v>0</v>
      </c>
      <c r="H526" s="349">
        <f>排阻排容!L9</f>
        <v>0</v>
      </c>
    </row>
    <row r="527" spans="1:8">
      <c r="A527" s="342"/>
      <c r="B527" s="346" t="str">
        <f>CONCATENATE(排阻排容!D10,"/",排阻排容!E10)</f>
        <v>/</v>
      </c>
      <c r="C527" s="344">
        <f>排阻排容!F10</f>
        <v>0</v>
      </c>
      <c r="D527" s="344">
        <f>排阻排容!G10</f>
        <v>0</v>
      </c>
      <c r="E527" s="344">
        <f>排阻排容!H10</f>
        <v>0</v>
      </c>
      <c r="F527" s="347">
        <f>排阻排容!I10</f>
        <v>0</v>
      </c>
      <c r="G527" s="348">
        <f>排阻排容!J10</f>
        <v>0</v>
      </c>
      <c r="H527" s="349">
        <f>排阻排容!L10</f>
        <v>0</v>
      </c>
    </row>
    <row r="528" spans="1:8">
      <c r="A528" s="342"/>
      <c r="B528" s="346" t="str">
        <f>CONCATENATE(排阻排容!D11,"/",排阻排容!E11)</f>
        <v>/</v>
      </c>
      <c r="C528" s="344">
        <f>排阻排容!F11</f>
        <v>0</v>
      </c>
      <c r="D528" s="344">
        <f>排阻排容!G11</f>
        <v>0</v>
      </c>
      <c r="E528" s="344">
        <f>排阻排容!H11</f>
        <v>0</v>
      </c>
      <c r="F528" s="347">
        <f>排阻排容!I11</f>
        <v>0</v>
      </c>
      <c r="G528" s="348">
        <f>排阻排容!J11</f>
        <v>0</v>
      </c>
      <c r="H528" s="349">
        <f>排阻排容!L11</f>
        <v>0</v>
      </c>
    </row>
    <row r="529" spans="1:8">
      <c r="A529" s="342"/>
      <c r="B529" s="346" t="str">
        <f>CONCATENATE(排阻排容!D12,"/",排阻排容!E12)</f>
        <v>/</v>
      </c>
      <c r="C529" s="344">
        <f>排阻排容!F12</f>
        <v>0</v>
      </c>
      <c r="D529" s="344">
        <f>排阻排容!G12</f>
        <v>0</v>
      </c>
      <c r="E529" s="344">
        <f>排阻排容!H12</f>
        <v>0</v>
      </c>
      <c r="F529" s="347">
        <f>排阻排容!I12</f>
        <v>0</v>
      </c>
      <c r="G529" s="348">
        <f>排阻排容!J12</f>
        <v>0</v>
      </c>
      <c r="H529" s="349">
        <f>排阻排容!L12</f>
        <v>0</v>
      </c>
    </row>
    <row r="530" spans="1:8">
      <c r="A530" s="342"/>
      <c r="B530" s="346" t="str">
        <f>CONCATENATE(排阻排容!D13,"/",排阻排容!E13)</f>
        <v>/</v>
      </c>
      <c r="C530" s="344">
        <f>排阻排容!F13</f>
        <v>0</v>
      </c>
      <c r="D530" s="344">
        <f>排阻排容!G13</f>
        <v>0</v>
      </c>
      <c r="E530" s="344">
        <f>排阻排容!H13</f>
        <v>0</v>
      </c>
      <c r="F530" s="347">
        <f>排阻排容!I13</f>
        <v>0</v>
      </c>
      <c r="G530" s="348">
        <f>排阻排容!J13</f>
        <v>0</v>
      </c>
      <c r="H530" s="349">
        <f>排阻排容!L13</f>
        <v>0</v>
      </c>
    </row>
    <row r="531" spans="1:8">
      <c r="A531" s="342"/>
      <c r="B531" s="346" t="str">
        <f>CONCATENATE(排阻排容!D14,"/",排阻排容!E14)</f>
        <v>/</v>
      </c>
      <c r="C531" s="344">
        <f>排阻排容!F14</f>
        <v>0</v>
      </c>
      <c r="D531" s="344">
        <f>排阻排容!G14</f>
        <v>0</v>
      </c>
      <c r="E531" s="344">
        <f>排阻排容!H14</f>
        <v>0</v>
      </c>
      <c r="F531" s="347">
        <f>排阻排容!I14</f>
        <v>0</v>
      </c>
      <c r="G531" s="348">
        <f>排阻排容!J14</f>
        <v>0</v>
      </c>
      <c r="H531" s="349">
        <f>排阻排容!L14</f>
        <v>0</v>
      </c>
    </row>
    <row r="532" spans="1:8">
      <c r="A532" s="342"/>
      <c r="B532" s="346" t="str">
        <f>CONCATENATE(排阻排容!D15,"/",排阻排容!E15)</f>
        <v>/</v>
      </c>
      <c r="C532" s="344">
        <f>排阻排容!F15</f>
        <v>0</v>
      </c>
      <c r="D532" s="344">
        <f>排阻排容!G15</f>
        <v>0</v>
      </c>
      <c r="E532" s="344">
        <f>排阻排容!H15</f>
        <v>0</v>
      </c>
      <c r="F532" s="347">
        <f>排阻排容!I15</f>
        <v>0</v>
      </c>
      <c r="G532" s="348">
        <f>排阻排容!J15</f>
        <v>0</v>
      </c>
      <c r="H532" s="349">
        <f>排阻排容!L15</f>
        <v>0</v>
      </c>
    </row>
    <row r="533" spans="1:8">
      <c r="A533" s="342"/>
      <c r="B533" s="346" t="str">
        <f>CONCATENATE(排阻排容!D16,"/",排阻排容!E16)</f>
        <v>/</v>
      </c>
      <c r="C533" s="344">
        <f>排阻排容!F16</f>
        <v>0</v>
      </c>
      <c r="D533" s="344">
        <f>排阻排容!G16</f>
        <v>0</v>
      </c>
      <c r="E533" s="344">
        <f>排阻排容!H16</f>
        <v>0</v>
      </c>
      <c r="F533" s="347">
        <f>排阻排容!I16</f>
        <v>0</v>
      </c>
      <c r="G533" s="348">
        <f>排阻排容!J16</f>
        <v>0</v>
      </c>
      <c r="H533" s="349">
        <f>排阻排容!L16</f>
        <v>0</v>
      </c>
    </row>
    <row r="534" spans="1:8">
      <c r="A534" s="342"/>
      <c r="B534" s="346"/>
      <c r="C534" s="344"/>
      <c r="D534" s="344"/>
      <c r="E534" s="344"/>
      <c r="F534" s="347"/>
      <c r="G534" s="348"/>
      <c r="H534" s="349"/>
    </row>
    <row r="535" spans="1:8">
      <c r="A535" s="342"/>
      <c r="B535" s="350" t="s">
        <v>38</v>
      </c>
      <c r="C535" s="344"/>
      <c r="D535" s="344"/>
      <c r="E535" s="344"/>
      <c r="F535" s="347"/>
      <c r="G535" s="348"/>
      <c r="H535" s="349"/>
    </row>
    <row r="536" spans="1:8">
      <c r="A536" s="342"/>
      <c r="B536" s="346" t="str">
        <f>CONCATENATE(磁珠!D2,"/",磁珠!E2)</f>
        <v>0603磁珠/</v>
      </c>
      <c r="C536" s="344">
        <f>磁珠!F2</f>
        <v>0</v>
      </c>
      <c r="D536" s="344">
        <f>磁珠!G2</f>
        <v>0</v>
      </c>
      <c r="E536" s="344">
        <f>磁珠!H2</f>
        <v>0</v>
      </c>
      <c r="F536" s="347">
        <f>磁珠!I2</f>
        <v>0</v>
      </c>
      <c r="G536" s="348">
        <f>磁珠!J2</f>
        <v>0</v>
      </c>
      <c r="H536" s="349">
        <f>磁珠!L2</f>
        <v>0</v>
      </c>
    </row>
    <row r="537" spans="1:8">
      <c r="A537" s="342">
        <v>1</v>
      </c>
      <c r="B537" s="346" t="str">
        <f>CONCATENATE(磁珠!D3,"/",磁珠!E3)</f>
        <v>L0603/201209-300</v>
      </c>
      <c r="C537" s="344" t="str">
        <f>磁珠!F3</f>
        <v>DZ07V000301</v>
      </c>
      <c r="D537" s="344" t="str">
        <f>磁珠!G3</f>
        <v>SMD磁珠</v>
      </c>
      <c r="E537" s="344" t="str">
        <f>磁珠!H3</f>
        <v>120R @100MHz  0603 CBW160808U121T 1A</v>
      </c>
      <c r="F537" s="347" t="str">
        <f>磁珠!I3</f>
        <v>风华</v>
      </c>
      <c r="G537" s="348">
        <f>磁珠!J3</f>
        <v>0</v>
      </c>
      <c r="H537" s="349">
        <f>磁珠!L3</f>
        <v>2</v>
      </c>
    </row>
    <row r="538" spans="1:8">
      <c r="A538" s="342">
        <v>2</v>
      </c>
      <c r="B538" s="346" t="str">
        <f>CONCATENATE(磁珠!D4,"/",磁珠!E4)</f>
        <v>L0603/BLM18PG121SN1</v>
      </c>
      <c r="C538" s="344" t="str">
        <f>磁珠!F4</f>
        <v>DZ07V001300</v>
      </c>
      <c r="D538" s="344" t="str">
        <f>磁珠!G4</f>
        <v>SMD磁珠</v>
      </c>
      <c r="E538" s="344" t="str">
        <f>磁珠!H4</f>
        <v>120R @100MHZ 0603 CBM160808U121T  2A</v>
      </c>
      <c r="F538" s="347">
        <f>磁珠!I4</f>
        <v>0</v>
      </c>
      <c r="G538" s="348">
        <f>磁珠!J4</f>
        <v>0</v>
      </c>
      <c r="H538" s="349">
        <f>磁珠!L4</f>
        <v>2</v>
      </c>
    </row>
    <row r="539" spans="1:8">
      <c r="A539" s="342">
        <v>3</v>
      </c>
      <c r="B539" s="346" t="str">
        <f>CONCATENATE(磁珠!D5,"/",磁珠!E5)</f>
        <v>L0603/600R/100MHz-0.5A</v>
      </c>
      <c r="C539" s="344" t="str">
        <f>磁珠!F5</f>
        <v>DZ07V000401</v>
      </c>
      <c r="D539" s="344" t="str">
        <f>磁珠!G5</f>
        <v>SMD磁珠</v>
      </c>
      <c r="E539" s="344" t="str">
        <f>磁珠!H5</f>
        <v>600R @100MHz  0603 CBW160808U601T 1A</v>
      </c>
      <c r="F539" s="347" t="str">
        <f>磁珠!I5</f>
        <v>风华</v>
      </c>
      <c r="G539" s="348">
        <f>磁珠!J5</f>
        <v>0</v>
      </c>
      <c r="H539" s="349">
        <f>磁珠!L5</f>
        <v>2</v>
      </c>
    </row>
    <row r="540" spans="1:8">
      <c r="A540" s="342">
        <v>4</v>
      </c>
      <c r="B540" s="346" t="str">
        <f>CONCATENATE(磁珠!D6,"/",磁珠!E6)</f>
        <v>L0805/120R/100MHz-2A</v>
      </c>
      <c r="C540" s="344" t="str">
        <f>磁珠!F6</f>
        <v>DZ07V001200</v>
      </c>
      <c r="D540" s="344" t="str">
        <f>磁珠!G6</f>
        <v>SMD磁珠</v>
      </c>
      <c r="E540" s="344" t="str">
        <f>磁珠!H6</f>
        <v>120R @100MHz  0805 CBM201209U121T 2A</v>
      </c>
      <c r="F540" s="347" t="str">
        <f>磁珠!I6</f>
        <v>风华</v>
      </c>
      <c r="G540" s="348">
        <f>磁珠!J6</f>
        <v>0</v>
      </c>
      <c r="H540" s="349">
        <f>磁珠!L6</f>
        <v>2</v>
      </c>
    </row>
    <row r="541" spans="1:8">
      <c r="A541" s="342">
        <v>5</v>
      </c>
      <c r="B541" s="346" t="str">
        <f>CONCATENATE(磁珠!D7,"/",磁珠!E7)</f>
        <v>L0805/220R/100MHz 0.7A</v>
      </c>
      <c r="C541" s="344" t="str">
        <f>磁珠!F7</f>
        <v>DZ07V000601</v>
      </c>
      <c r="D541" s="344" t="str">
        <f>磁珠!G7</f>
        <v>SMD磁珠</v>
      </c>
      <c r="E541" s="344" t="str">
        <f>磁珠!H7</f>
        <v>220R @100MHz  0805 CBW201209U221T 2A</v>
      </c>
      <c r="F541" s="347" t="str">
        <f>磁珠!I7</f>
        <v>风华</v>
      </c>
      <c r="G541" s="348">
        <f>磁珠!J7</f>
        <v>0</v>
      </c>
      <c r="H541" s="349">
        <f>磁珠!L7</f>
        <v>2</v>
      </c>
    </row>
    <row r="542" spans="1:8">
      <c r="A542" s="342">
        <v>6</v>
      </c>
      <c r="B542" s="346" t="str">
        <f>CONCATENATE(磁珠!D8,"/",磁珠!E8)</f>
        <v>L0805/600R/100MHz-1A</v>
      </c>
      <c r="C542" s="344" t="str">
        <f>磁珠!F8</f>
        <v>DZ07V000801</v>
      </c>
      <c r="D542" s="344" t="str">
        <f>磁珠!G8</f>
        <v>SMD磁珠</v>
      </c>
      <c r="E542" s="344" t="str">
        <f>磁珠!H8</f>
        <v>600R @100MHz  0805 CBW201209U601T 1.5A</v>
      </c>
      <c r="F542" s="347" t="str">
        <f>磁珠!I8</f>
        <v>风华</v>
      </c>
      <c r="G542" s="348">
        <f>磁珠!J8</f>
        <v>0</v>
      </c>
      <c r="H542" s="349">
        <f>磁珠!L8</f>
        <v>2</v>
      </c>
    </row>
    <row r="543" spans="1:8">
      <c r="A543" s="342">
        <v>7</v>
      </c>
      <c r="B543" s="346" t="str">
        <f>CONCATENATE(磁珠!D9,"/",磁珠!E9)</f>
        <v>L1206/600ohm/100MHz-3A</v>
      </c>
      <c r="C543" s="344" t="str">
        <f>磁珠!F9</f>
        <v>DZ07V001400</v>
      </c>
      <c r="D543" s="344" t="str">
        <f>磁珠!G9</f>
        <v>SMD磁珠</v>
      </c>
      <c r="E543" s="344" t="str">
        <f>磁珠!H9</f>
        <v>600R @100MHz  1206 CBM321609U601T 2A</v>
      </c>
      <c r="F543" s="347" t="str">
        <f>磁珠!I9</f>
        <v>风华</v>
      </c>
      <c r="G543" s="348">
        <f>磁珠!J9</f>
        <v>0</v>
      </c>
      <c r="H543" s="349">
        <f>磁珠!L9</f>
        <v>2</v>
      </c>
    </row>
    <row r="544" spans="1:8">
      <c r="A544" s="342">
        <v>8</v>
      </c>
      <c r="B544" s="346" t="str">
        <f>CONCATENATE(磁珠!D10,"/",磁珠!E10)</f>
        <v>L0402/1K2</v>
      </c>
      <c r="C544" s="344" t="str">
        <f>磁珠!F10</f>
        <v>DZ07V001500</v>
      </c>
      <c r="D544" s="344" t="str">
        <f>磁珠!G10</f>
        <v>SMD磁珠</v>
      </c>
      <c r="E544" s="344" t="str">
        <f>磁珠!H10</f>
        <v>1K2/100MHz 0402</v>
      </c>
      <c r="F544" s="347">
        <f>磁珠!I10</f>
        <v>0</v>
      </c>
      <c r="G544" s="348">
        <f>磁珠!J10</f>
        <v>0</v>
      </c>
      <c r="H544" s="349">
        <f>磁珠!L10</f>
        <v>2</v>
      </c>
    </row>
    <row r="545" ht="24" spans="1:8">
      <c r="A545" s="342">
        <v>9</v>
      </c>
      <c r="B545" s="346" t="str">
        <f>CONCATENATE(磁珠!D11,"/",磁珠!E11)</f>
        <v>L0402/1000R @100MHz</v>
      </c>
      <c r="C545" s="344" t="str">
        <f>磁珠!F11</f>
        <v>DZ07V001600</v>
      </c>
      <c r="D545" s="344" t="str">
        <f>磁珠!G11</f>
        <v>SMD磁珠</v>
      </c>
      <c r="E545" s="344" t="str">
        <f>磁珠!H11</f>
        <v>WLB1005-102T03 1000R @100MHz 0402  WLB1005-102T03 350mA</v>
      </c>
      <c r="F545" s="347" t="str">
        <f>磁珠!I11</f>
        <v>well</v>
      </c>
      <c r="G545" s="348">
        <f>磁珠!J11</f>
        <v>0</v>
      </c>
      <c r="H545" s="349">
        <f>磁珠!L11</f>
        <v>2</v>
      </c>
    </row>
    <row r="546" spans="1:8">
      <c r="A546" s="342">
        <v>10</v>
      </c>
      <c r="B546" s="346" t="str">
        <f>CONCATENATE(磁珠!D12,"/",磁珠!E12)</f>
        <v>不常用磁珠/</v>
      </c>
      <c r="C546" s="344">
        <f>磁珠!F12</f>
        <v>0</v>
      </c>
      <c r="D546" s="344">
        <f>磁珠!G12</f>
        <v>0</v>
      </c>
      <c r="E546" s="344">
        <f>磁珠!H12</f>
        <v>0</v>
      </c>
      <c r="F546" s="347">
        <f>磁珠!I12</f>
        <v>0</v>
      </c>
      <c r="G546" s="348">
        <f>磁珠!J12</f>
        <v>0</v>
      </c>
      <c r="H546" s="349">
        <f>磁珠!L12</f>
        <v>0</v>
      </c>
    </row>
    <row r="547" spans="1:8">
      <c r="A547" s="342">
        <v>11</v>
      </c>
      <c r="B547" s="346" t="str">
        <f>CONCATENATE(磁珠!D13,"/",磁珠!E13)</f>
        <v>L0603/10R @100MHz</v>
      </c>
      <c r="C547" s="344" t="str">
        <f>磁珠!F13</f>
        <v>DZ07V000100</v>
      </c>
      <c r="D547" s="344" t="str">
        <f>磁珠!G13</f>
        <v>SMD磁珠</v>
      </c>
      <c r="E547" s="344" t="str">
        <f>磁珠!H13</f>
        <v>10R @100MHz  0603</v>
      </c>
      <c r="F547" s="347" t="str">
        <f>磁珠!I13</f>
        <v>风华</v>
      </c>
      <c r="G547" s="348">
        <f>磁珠!J13</f>
        <v>0</v>
      </c>
      <c r="H547" s="349">
        <f>磁珠!L13</f>
        <v>2</v>
      </c>
    </row>
    <row r="548" spans="1:8">
      <c r="A548" s="342">
        <v>12</v>
      </c>
      <c r="B548" s="346" t="str">
        <f>CONCATENATE(磁珠!D14,"/",磁珠!E14)</f>
        <v>L3612/95R @100MHz </v>
      </c>
      <c r="C548" s="344" t="str">
        <f>磁珠!F14</f>
        <v>DZ07V001000</v>
      </c>
      <c r="D548" s="344" t="str">
        <f>磁珠!G14</f>
        <v>SMD磁珠</v>
      </c>
      <c r="E548" s="344" t="str">
        <f>磁珠!H14</f>
        <v>95R @100MHz  3612 5A</v>
      </c>
      <c r="F548" s="347" t="str">
        <f>磁珠!I14</f>
        <v>风华</v>
      </c>
      <c r="G548" s="348">
        <f>磁珠!J14</f>
        <v>0</v>
      </c>
      <c r="H548" s="349">
        <f>磁珠!L14</f>
        <v>2</v>
      </c>
    </row>
    <row r="549" spans="1:8">
      <c r="A549" s="342">
        <v>13</v>
      </c>
      <c r="B549" s="346" t="str">
        <f>CONCATENATE(磁珠!D15,"/",磁珠!E15)</f>
        <v>L0805/470R @100MHz</v>
      </c>
      <c r="C549" s="344" t="str">
        <f>磁珠!F15</f>
        <v>DZ07V000700</v>
      </c>
      <c r="D549" s="344" t="str">
        <f>磁珠!G15</f>
        <v>SMD磁珠</v>
      </c>
      <c r="E549" s="344" t="str">
        <f>磁珠!H15</f>
        <v>470R @100MHz  0805</v>
      </c>
      <c r="F549" s="347" t="str">
        <f>磁珠!I15</f>
        <v>风华</v>
      </c>
      <c r="G549" s="348" t="str">
        <f>磁珠!J15</f>
        <v>没有机型应用</v>
      </c>
      <c r="H549" s="349">
        <f>磁珠!L15</f>
        <v>2</v>
      </c>
    </row>
    <row r="550" spans="1:8">
      <c r="A550" s="342">
        <v>14</v>
      </c>
      <c r="B550" s="346" t="str">
        <f>CONCATENATE(磁珠!D16,"/",磁珠!E16)</f>
        <v>L0603/20R @100MHz</v>
      </c>
      <c r="C550" s="344" t="str">
        <f>磁珠!F16</f>
        <v>DZ07V000200</v>
      </c>
      <c r="D550" s="344" t="str">
        <f>磁珠!G16</f>
        <v>SMD磁珠</v>
      </c>
      <c r="E550" s="344" t="str">
        <f>磁珠!H16</f>
        <v>20R @100MHz  0603</v>
      </c>
      <c r="F550" s="347" t="str">
        <f>磁珠!I16</f>
        <v>风华</v>
      </c>
      <c r="G550" s="348">
        <f>磁珠!J16</f>
        <v>0</v>
      </c>
      <c r="H550" s="349">
        <f>磁珠!L16</f>
        <v>2</v>
      </c>
    </row>
    <row r="551" spans="1:8">
      <c r="A551" s="342">
        <v>15</v>
      </c>
      <c r="B551" s="346" t="str">
        <f>CONCATENATE(磁珠!D17,"/",磁珠!E17)</f>
        <v>L0805/120R @100MHz</v>
      </c>
      <c r="C551" s="344" t="str">
        <f>磁珠!F17</f>
        <v>DZ07V000500</v>
      </c>
      <c r="D551" s="344" t="str">
        <f>磁珠!G17</f>
        <v>SMD磁珠</v>
      </c>
      <c r="E551" s="344" t="str">
        <f>磁珠!H17</f>
        <v>120R @100MHz  0805 0.4A</v>
      </c>
      <c r="F551" s="347" t="str">
        <f>磁珠!I17</f>
        <v>风华</v>
      </c>
      <c r="G551" s="348">
        <f>磁珠!J17</f>
        <v>0</v>
      </c>
      <c r="H551" s="349">
        <f>磁珠!L17</f>
        <v>2</v>
      </c>
    </row>
    <row r="552" spans="1:8">
      <c r="A552" s="342">
        <v>16</v>
      </c>
      <c r="B552" s="346" t="str">
        <f>CONCATENATE(磁珠!D18,"/",磁珠!E18)</f>
        <v>L0805/200R @100MHz</v>
      </c>
      <c r="C552" s="344" t="str">
        <f>磁珠!F18</f>
        <v>DZ07V001100</v>
      </c>
      <c r="D552" s="344" t="str">
        <f>磁珠!G18</f>
        <v>SMD磁珠</v>
      </c>
      <c r="E552" s="344" t="str">
        <f>磁珠!H18</f>
        <v>200R @100MHz  0805</v>
      </c>
      <c r="F552" s="347" t="str">
        <f>磁珠!I18</f>
        <v>风华</v>
      </c>
      <c r="G552" s="348">
        <f>磁珠!J18</f>
        <v>0</v>
      </c>
      <c r="H552" s="349">
        <f>磁珠!L18</f>
        <v>2</v>
      </c>
    </row>
    <row r="553" spans="1:8">
      <c r="A553" s="342"/>
      <c r="B553" s="346" t="str">
        <f>CONCATENATE(磁珠!D19,"/",磁珠!E19)</f>
        <v>/</v>
      </c>
      <c r="C553" s="344">
        <f>磁珠!F19</f>
        <v>0</v>
      </c>
      <c r="D553" s="344">
        <f>磁珠!G19</f>
        <v>0</v>
      </c>
      <c r="E553" s="344" t="str">
        <f>磁珠!H19</f>
        <v> </v>
      </c>
      <c r="F553" s="347">
        <f>磁珠!I19</f>
        <v>0</v>
      </c>
      <c r="G553" s="348">
        <f>磁珠!J19</f>
        <v>0</v>
      </c>
      <c r="H553" s="349">
        <f>磁珠!L19</f>
        <v>0</v>
      </c>
    </row>
    <row r="554" spans="1:8">
      <c r="A554" s="342"/>
      <c r="B554" s="346" t="str">
        <f>CONCATENATE(磁珠!D20,"/",磁珠!E20)</f>
        <v>/</v>
      </c>
      <c r="C554" s="344">
        <f>磁珠!F20</f>
        <v>0</v>
      </c>
      <c r="D554" s="344">
        <f>磁珠!G20</f>
        <v>0</v>
      </c>
      <c r="E554" s="344">
        <f>磁珠!H20</f>
        <v>0</v>
      </c>
      <c r="F554" s="347">
        <f>磁珠!I20</f>
        <v>0</v>
      </c>
      <c r="G554" s="348">
        <f>磁珠!J20</f>
        <v>0</v>
      </c>
      <c r="H554" s="349">
        <f>磁珠!L20</f>
        <v>0</v>
      </c>
    </row>
    <row r="555" spans="1:8">
      <c r="A555" s="342"/>
      <c r="B555" s="346" t="str">
        <f>CONCATENATE(磁珠!D21,"/",磁珠!E21)</f>
        <v>/</v>
      </c>
      <c r="C555" s="344">
        <f>磁珠!F21</f>
        <v>0</v>
      </c>
      <c r="D555" s="344">
        <f>磁珠!G21</f>
        <v>0</v>
      </c>
      <c r="E555" s="344">
        <f>磁珠!H21</f>
        <v>0</v>
      </c>
      <c r="F555" s="347">
        <f>磁珠!I21</f>
        <v>0</v>
      </c>
      <c r="G555" s="348">
        <f>磁珠!J21</f>
        <v>0</v>
      </c>
      <c r="H555" s="349">
        <f>磁珠!L21</f>
        <v>0</v>
      </c>
    </row>
    <row r="556" spans="1:8">
      <c r="A556" s="342"/>
      <c r="B556" s="346" t="str">
        <f>CONCATENATE(磁珠!D22,"/",磁珠!E22)</f>
        <v>/</v>
      </c>
      <c r="C556" s="344">
        <f>磁珠!F22</f>
        <v>0</v>
      </c>
      <c r="D556" s="344">
        <f>磁珠!G22</f>
        <v>0</v>
      </c>
      <c r="E556" s="344">
        <f>磁珠!H22</f>
        <v>0</v>
      </c>
      <c r="F556" s="347">
        <f>磁珠!I22</f>
        <v>0</v>
      </c>
      <c r="G556" s="348">
        <f>磁珠!J22</f>
        <v>0</v>
      </c>
      <c r="H556" s="349">
        <f>磁珠!L22</f>
        <v>0</v>
      </c>
    </row>
    <row r="557" spans="1:8">
      <c r="A557" s="342"/>
      <c r="B557" s="350" t="s">
        <v>39</v>
      </c>
      <c r="C557" s="344"/>
      <c r="D557" s="344"/>
      <c r="E557" s="344"/>
      <c r="F557" s="347"/>
      <c r="G557" s="348"/>
      <c r="H557" s="349"/>
    </row>
    <row r="558" spans="1:8">
      <c r="A558" s="342">
        <v>1</v>
      </c>
      <c r="B558" s="346" t="str">
        <f>CONCATENATE(IC!C3,"/",IC!D3)</f>
        <v>TSSOP20/N76E003</v>
      </c>
      <c r="C558" s="344">
        <f>IC!E3</f>
        <v>0</v>
      </c>
      <c r="D558" s="344" t="str">
        <f>IC!F3</f>
        <v>SMD IC(MCU)</v>
      </c>
      <c r="E558" s="344" t="str">
        <f>IC!G3</f>
        <v>Nuvoton N76E003 TSSOP20</v>
      </c>
      <c r="F558" s="347" t="str">
        <f>IC!H3</f>
        <v>Nuvoton</v>
      </c>
      <c r="G558" s="348">
        <f>IC!I3</f>
        <v>0</v>
      </c>
      <c r="H558" s="349">
        <f>IC!K3</f>
        <v>20</v>
      </c>
    </row>
    <row r="559" spans="1:8">
      <c r="A559" s="342">
        <v>2</v>
      </c>
      <c r="B559" s="346" t="str">
        <f>CONCATENATE(IC!C4,"/",IC!D4)</f>
        <v>SOP8/LM358</v>
      </c>
      <c r="C559" s="344">
        <f>IC!E4</f>
        <v>0</v>
      </c>
      <c r="D559" s="344" t="str">
        <f>IC!F4</f>
        <v>SMD IC（运放）</v>
      </c>
      <c r="E559" s="344">
        <f>IC!G4</f>
        <v>0</v>
      </c>
      <c r="F559" s="347">
        <f>IC!H4</f>
        <v>0</v>
      </c>
      <c r="G559" s="348">
        <f>IC!I4</f>
        <v>0</v>
      </c>
      <c r="H559" s="349">
        <f>IC!K4</f>
        <v>8</v>
      </c>
    </row>
    <row r="560" spans="1:8">
      <c r="A560" s="342">
        <v>3</v>
      </c>
      <c r="B560" s="346" t="str">
        <f>CONCATENATE(IC!C5,"/",IC!D5)</f>
        <v>SOT-23/TL431</v>
      </c>
      <c r="C560" s="344">
        <f>IC!E5</f>
        <v>0</v>
      </c>
      <c r="D560" s="344" t="str">
        <f>IC!F5</f>
        <v>SMD IC（稳压）</v>
      </c>
      <c r="E560" s="344">
        <f>IC!G5</f>
        <v>0</v>
      </c>
      <c r="F560" s="347">
        <f>IC!H5</f>
        <v>0</v>
      </c>
      <c r="G560" s="348">
        <f>IC!I5</f>
        <v>0</v>
      </c>
      <c r="H560" s="349">
        <f>IC!K5</f>
        <v>3</v>
      </c>
    </row>
    <row r="561" spans="1:8">
      <c r="A561" s="342">
        <v>4</v>
      </c>
      <c r="B561" s="346" t="str">
        <f>CONCATENATE(IC!C6,"/",IC!D6)</f>
        <v>SOT89/7150</v>
      </c>
      <c r="C561" s="344">
        <f>IC!E6</f>
        <v>0</v>
      </c>
      <c r="D561" s="344" t="str">
        <f>IC!F6</f>
        <v>SMD IC（降压）</v>
      </c>
      <c r="E561" s="344">
        <f>IC!G6</f>
        <v>0</v>
      </c>
      <c r="F561" s="347">
        <f>IC!H6</f>
        <v>0</v>
      </c>
      <c r="G561" s="348">
        <f>IC!I6</f>
        <v>0</v>
      </c>
      <c r="H561" s="349">
        <f>IC!K6</f>
        <v>4</v>
      </c>
    </row>
    <row r="562" ht="24" spans="1:8">
      <c r="A562" s="342">
        <v>5</v>
      </c>
      <c r="B562" s="346" t="str">
        <f>CONCATENATE(IC!C7,"/",IC!D7)</f>
        <v>SOP14/CD4069</v>
      </c>
      <c r="C562" s="344">
        <f>IC!E7</f>
        <v>0</v>
      </c>
      <c r="D562" s="344" t="str">
        <f>IC!F7</f>
        <v>SMD IC（数字逻辑）</v>
      </c>
      <c r="E562" s="344">
        <f>IC!G7</f>
        <v>0</v>
      </c>
      <c r="F562" s="347">
        <f>IC!H7</f>
        <v>0</v>
      </c>
      <c r="G562" s="348">
        <f>IC!I7</f>
        <v>0</v>
      </c>
      <c r="H562" s="349">
        <f>IC!K7</f>
        <v>14</v>
      </c>
    </row>
    <row r="563" spans="1:8">
      <c r="A563" s="342">
        <v>6</v>
      </c>
      <c r="B563" s="346" t="str">
        <f>CONCATENATE(IC!C8,"/",IC!D8)</f>
        <v>/</v>
      </c>
      <c r="C563" s="344">
        <f>IC!E8</f>
        <v>0</v>
      </c>
      <c r="D563" s="344">
        <f>IC!F8</f>
        <v>0</v>
      </c>
      <c r="E563" s="344">
        <f>IC!G8</f>
        <v>0</v>
      </c>
      <c r="F563" s="347">
        <f>IC!H8</f>
        <v>0</v>
      </c>
      <c r="G563" s="348">
        <f>IC!I8</f>
        <v>0</v>
      </c>
      <c r="H563" s="349">
        <f>IC!K8</f>
        <v>0</v>
      </c>
    </row>
    <row r="564" spans="1:8">
      <c r="A564" s="342">
        <v>7</v>
      </c>
      <c r="B564" s="346" t="str">
        <f>CONCATENATE(IC!C9,"/",IC!D9)</f>
        <v>/</v>
      </c>
      <c r="C564" s="344">
        <f>IC!E9</f>
        <v>0</v>
      </c>
      <c r="D564" s="344">
        <f>IC!F9</f>
        <v>0</v>
      </c>
      <c r="E564" s="344">
        <f>IC!G9</f>
        <v>0</v>
      </c>
      <c r="F564" s="347">
        <f>IC!H9</f>
        <v>0</v>
      </c>
      <c r="G564" s="348">
        <f>IC!I9</f>
        <v>0</v>
      </c>
      <c r="H564" s="349">
        <f>IC!K9</f>
        <v>0</v>
      </c>
    </row>
    <row r="565" spans="1:8">
      <c r="A565" s="342">
        <v>8</v>
      </c>
      <c r="B565" s="346" t="str">
        <f>CONCATENATE(IC!C10,"/",IC!D10)</f>
        <v>/</v>
      </c>
      <c r="C565" s="344">
        <f>IC!E10</f>
        <v>0</v>
      </c>
      <c r="D565" s="344">
        <f>IC!F10</f>
        <v>0</v>
      </c>
      <c r="E565" s="344">
        <f>IC!G10</f>
        <v>0</v>
      </c>
      <c r="F565" s="347">
        <f>IC!H10</f>
        <v>0</v>
      </c>
      <c r="G565" s="348">
        <f>IC!I10</f>
        <v>0</v>
      </c>
      <c r="H565" s="349">
        <f>IC!K10</f>
        <v>0</v>
      </c>
    </row>
    <row r="566" spans="1:8">
      <c r="A566" s="342">
        <v>9</v>
      </c>
      <c r="B566" s="346" t="str">
        <f>CONCATENATE(IC!C11,"/",IC!D11)</f>
        <v>/</v>
      </c>
      <c r="C566" s="344">
        <f>IC!E11</f>
        <v>0</v>
      </c>
      <c r="D566" s="344">
        <f>IC!F11</f>
        <v>0</v>
      </c>
      <c r="E566" s="344">
        <f>IC!G11</f>
        <v>0</v>
      </c>
      <c r="F566" s="347">
        <f>IC!H11</f>
        <v>0</v>
      </c>
      <c r="G566" s="348">
        <f>IC!I11</f>
        <v>0</v>
      </c>
      <c r="H566" s="349">
        <f>IC!K11</f>
        <v>0</v>
      </c>
    </row>
    <row r="567" spans="1:8">
      <c r="A567" s="342">
        <v>10</v>
      </c>
      <c r="B567" s="346" t="str">
        <f>CONCATENATE(IC!C12,"/",IC!D12)</f>
        <v>/</v>
      </c>
      <c r="C567" s="344">
        <f>IC!E12</f>
        <v>0</v>
      </c>
      <c r="D567" s="344">
        <f>IC!F12</f>
        <v>0</v>
      </c>
      <c r="E567" s="344">
        <f>IC!G12</f>
        <v>0</v>
      </c>
      <c r="F567" s="347">
        <f>IC!H12</f>
        <v>0</v>
      </c>
      <c r="G567" s="348">
        <f>IC!I12</f>
        <v>0</v>
      </c>
      <c r="H567" s="349">
        <f>IC!K12</f>
        <v>0</v>
      </c>
    </row>
    <row r="568" spans="1:8">
      <c r="A568" s="342">
        <v>11</v>
      </c>
      <c r="B568" s="346" t="str">
        <f>CONCATENATE(IC!C13,"/",IC!D13)</f>
        <v>/</v>
      </c>
      <c r="C568" s="344">
        <f>IC!E13</f>
        <v>0</v>
      </c>
      <c r="D568" s="344">
        <f>IC!F13</f>
        <v>0</v>
      </c>
      <c r="E568" s="344">
        <f>IC!G13</f>
        <v>0</v>
      </c>
      <c r="F568" s="347">
        <f>IC!H13</f>
        <v>0</v>
      </c>
      <c r="G568" s="348">
        <f>IC!I13</f>
        <v>0</v>
      </c>
      <c r="H568" s="349">
        <f>IC!K13</f>
        <v>0</v>
      </c>
    </row>
    <row r="569" spans="1:8">
      <c r="A569" s="342">
        <v>12</v>
      </c>
      <c r="B569" s="346" t="str">
        <f>CONCATENATE(IC!C14,"/",IC!D14)</f>
        <v>/</v>
      </c>
      <c r="C569" s="344">
        <f>IC!E14</f>
        <v>0</v>
      </c>
      <c r="D569" s="344">
        <f>IC!F14</f>
        <v>0</v>
      </c>
      <c r="E569" s="344">
        <f>IC!G14</f>
        <v>0</v>
      </c>
      <c r="F569" s="347">
        <f>IC!H14</f>
        <v>0</v>
      </c>
      <c r="G569" s="348">
        <f>IC!I14</f>
        <v>0</v>
      </c>
      <c r="H569" s="349">
        <f>IC!K14</f>
        <v>0</v>
      </c>
    </row>
    <row r="570" spans="1:8">
      <c r="A570" s="342">
        <v>13</v>
      </c>
      <c r="B570" s="346" t="str">
        <f>CONCATENATE(IC!C15,"/",IC!D15)</f>
        <v>/</v>
      </c>
      <c r="C570" s="344">
        <f>IC!E15</f>
        <v>0</v>
      </c>
      <c r="D570" s="344">
        <f>IC!F15</f>
        <v>0</v>
      </c>
      <c r="E570" s="344">
        <f>IC!G15</f>
        <v>0</v>
      </c>
      <c r="F570" s="347">
        <f>IC!H15</f>
        <v>0</v>
      </c>
      <c r="G570" s="348">
        <f>IC!I15</f>
        <v>0</v>
      </c>
      <c r="H570" s="349">
        <f>IC!K15</f>
        <v>0</v>
      </c>
    </row>
    <row r="571" spans="1:8">
      <c r="A571" s="342">
        <v>14</v>
      </c>
      <c r="B571" s="346" t="str">
        <f>CONCATENATE(IC!C16,"/",IC!D16)</f>
        <v>/</v>
      </c>
      <c r="C571" s="344">
        <f>IC!E16</f>
        <v>0</v>
      </c>
      <c r="D571" s="344">
        <f>IC!F16</f>
        <v>0</v>
      </c>
      <c r="E571" s="344">
        <f>IC!G16</f>
        <v>0</v>
      </c>
      <c r="F571" s="347">
        <f>IC!H16</f>
        <v>0</v>
      </c>
      <c r="G571" s="348">
        <f>IC!I16</f>
        <v>0</v>
      </c>
      <c r="H571" s="349">
        <f>IC!K16</f>
        <v>0</v>
      </c>
    </row>
    <row r="572" spans="1:8">
      <c r="A572" s="342">
        <v>15</v>
      </c>
      <c r="B572" s="346" t="str">
        <f>CONCATENATE(IC!C17,"/",IC!D17)</f>
        <v>/</v>
      </c>
      <c r="C572" s="344">
        <f>IC!E17</f>
        <v>0</v>
      </c>
      <c r="D572" s="344">
        <f>IC!F17</f>
        <v>0</v>
      </c>
      <c r="E572" s="344">
        <f>IC!G17</f>
        <v>0</v>
      </c>
      <c r="F572" s="347">
        <f>IC!H17</f>
        <v>0</v>
      </c>
      <c r="G572" s="348">
        <f>IC!I17</f>
        <v>0</v>
      </c>
      <c r="H572" s="349">
        <f>IC!K17</f>
        <v>0</v>
      </c>
    </row>
    <row r="573" spans="1:8">
      <c r="A573" s="342">
        <v>16</v>
      </c>
      <c r="B573" s="346" t="str">
        <f>CONCATENATE(IC!C18,"/",IC!D18)</f>
        <v>/</v>
      </c>
      <c r="C573" s="344">
        <f>IC!E18</f>
        <v>0</v>
      </c>
      <c r="D573" s="344">
        <f>IC!F18</f>
        <v>0</v>
      </c>
      <c r="E573" s="344">
        <f>IC!G18</f>
        <v>0</v>
      </c>
      <c r="F573" s="347">
        <f>IC!H18</f>
        <v>0</v>
      </c>
      <c r="G573" s="348">
        <f>IC!I18</f>
        <v>0</v>
      </c>
      <c r="H573" s="349">
        <f>IC!K18</f>
        <v>0</v>
      </c>
    </row>
    <row r="574" spans="1:8">
      <c r="A574" s="342">
        <v>17</v>
      </c>
      <c r="B574" s="346" t="str">
        <f>CONCATENATE(IC!C19,"/",IC!D19)</f>
        <v>/</v>
      </c>
      <c r="C574" s="344">
        <f>IC!E19</f>
        <v>0</v>
      </c>
      <c r="D574" s="344">
        <f>IC!F19</f>
        <v>0</v>
      </c>
      <c r="E574" s="344">
        <f>IC!G19</f>
        <v>0</v>
      </c>
      <c r="F574" s="347">
        <f>IC!H19</f>
        <v>0</v>
      </c>
      <c r="G574" s="348">
        <f>IC!I19</f>
        <v>0</v>
      </c>
      <c r="H574" s="349">
        <f>IC!K19</f>
        <v>0</v>
      </c>
    </row>
    <row r="575" spans="1:8">
      <c r="A575" s="342">
        <v>18</v>
      </c>
      <c r="B575" s="346" t="str">
        <f>CONCATENATE(IC!C20,"/",IC!D20)</f>
        <v>/</v>
      </c>
      <c r="C575" s="344">
        <f>IC!E20</f>
        <v>0</v>
      </c>
      <c r="D575" s="344">
        <f>IC!F20</f>
        <v>0</v>
      </c>
      <c r="E575" s="344">
        <f>IC!G20</f>
        <v>0</v>
      </c>
      <c r="F575" s="347">
        <f>IC!H20</f>
        <v>0</v>
      </c>
      <c r="G575" s="348">
        <f>IC!I20</f>
        <v>0</v>
      </c>
      <c r="H575" s="349">
        <f>IC!K20</f>
        <v>0</v>
      </c>
    </row>
    <row r="576" spans="1:8">
      <c r="A576" s="342">
        <v>19</v>
      </c>
      <c r="B576" s="346" t="str">
        <f>CONCATENATE(IC!C21,"/",IC!D21)</f>
        <v>/</v>
      </c>
      <c r="C576" s="344">
        <f>IC!E21</f>
        <v>0</v>
      </c>
      <c r="D576" s="344">
        <f>IC!F21</f>
        <v>0</v>
      </c>
      <c r="E576" s="344">
        <f>IC!G21</f>
        <v>0</v>
      </c>
      <c r="F576" s="347">
        <f>IC!H21</f>
        <v>0</v>
      </c>
      <c r="G576" s="348">
        <f>IC!I21</f>
        <v>0</v>
      </c>
      <c r="H576" s="349">
        <f>IC!K21</f>
        <v>0</v>
      </c>
    </row>
    <row r="577" spans="1:8">
      <c r="A577" s="342">
        <v>20</v>
      </c>
      <c r="B577" s="346" t="str">
        <f>CONCATENATE(IC!C22,"/",IC!D22)</f>
        <v>/</v>
      </c>
      <c r="C577" s="344">
        <f>IC!E22</f>
        <v>0</v>
      </c>
      <c r="D577" s="344">
        <f>IC!F22</f>
        <v>0</v>
      </c>
      <c r="E577" s="344">
        <f>IC!G22</f>
        <v>0</v>
      </c>
      <c r="F577" s="347">
        <f>IC!H22</f>
        <v>0</v>
      </c>
      <c r="G577" s="348">
        <f>IC!I22</f>
        <v>0</v>
      </c>
      <c r="H577" s="349">
        <f>IC!K22</f>
        <v>0</v>
      </c>
    </row>
    <row r="578" spans="1:8">
      <c r="A578" s="342">
        <v>21</v>
      </c>
      <c r="B578" s="346" t="str">
        <f>CONCATENATE(IC!C23,"/",IC!D23)</f>
        <v>/</v>
      </c>
      <c r="C578" s="344">
        <f>IC!E23</f>
        <v>0</v>
      </c>
      <c r="D578" s="344">
        <f>IC!F23</f>
        <v>0</v>
      </c>
      <c r="E578" s="344">
        <f>IC!G23</f>
        <v>0</v>
      </c>
      <c r="F578" s="347">
        <f>IC!H23</f>
        <v>0</v>
      </c>
      <c r="G578" s="348">
        <f>IC!I23</f>
        <v>0</v>
      </c>
      <c r="H578" s="349">
        <f>IC!K23</f>
        <v>0</v>
      </c>
    </row>
    <row r="579" spans="1:8">
      <c r="A579" s="342">
        <v>22</v>
      </c>
      <c r="B579" s="346" t="str">
        <f>CONCATENATE(IC!C24,"/",IC!D24)</f>
        <v>/</v>
      </c>
      <c r="C579" s="344">
        <f>IC!E24</f>
        <v>0</v>
      </c>
      <c r="D579" s="344">
        <f>IC!F24</f>
        <v>0</v>
      </c>
      <c r="E579" s="344">
        <f>IC!G24</f>
        <v>0</v>
      </c>
      <c r="F579" s="347">
        <f>IC!H24</f>
        <v>0</v>
      </c>
      <c r="G579" s="348">
        <f>IC!I24</f>
        <v>0</v>
      </c>
      <c r="H579" s="349">
        <f>IC!K24</f>
        <v>0</v>
      </c>
    </row>
    <row r="580" spans="1:8">
      <c r="A580" s="342">
        <v>23</v>
      </c>
      <c r="B580" s="346" t="str">
        <f>CONCATENATE(IC!C25,"/",IC!D25)</f>
        <v>/</v>
      </c>
      <c r="C580" s="344">
        <f>IC!E25</f>
        <v>0</v>
      </c>
      <c r="D580" s="344">
        <f>IC!F25</f>
        <v>0</v>
      </c>
      <c r="E580" s="344">
        <f>IC!G25</f>
        <v>0</v>
      </c>
      <c r="F580" s="347">
        <f>IC!H25</f>
        <v>0</v>
      </c>
      <c r="G580" s="348">
        <f>IC!I25</f>
        <v>0</v>
      </c>
      <c r="H580" s="349">
        <f>IC!K25</f>
        <v>0</v>
      </c>
    </row>
    <row r="581" spans="1:8">
      <c r="A581" s="342">
        <v>24</v>
      </c>
      <c r="B581" s="346" t="str">
        <f>CONCATENATE(IC!C26,"/",IC!D26)</f>
        <v>/</v>
      </c>
      <c r="C581" s="344">
        <f>IC!E26</f>
        <v>0</v>
      </c>
      <c r="D581" s="344">
        <f>IC!F26</f>
        <v>0</v>
      </c>
      <c r="E581" s="344">
        <f>IC!G26</f>
        <v>0</v>
      </c>
      <c r="F581" s="347">
        <f>IC!H26</f>
        <v>0</v>
      </c>
      <c r="G581" s="348">
        <f>IC!I26</f>
        <v>0</v>
      </c>
      <c r="H581" s="349">
        <f>IC!K26</f>
        <v>0</v>
      </c>
    </row>
    <row r="582" spans="1:8">
      <c r="A582" s="342">
        <v>25</v>
      </c>
      <c r="B582" s="346" t="str">
        <f>CONCATENATE(IC!C27,"/",IC!D27)</f>
        <v>/</v>
      </c>
      <c r="C582" s="344">
        <f>IC!E27</f>
        <v>0</v>
      </c>
      <c r="D582" s="344">
        <f>IC!F27</f>
        <v>0</v>
      </c>
      <c r="E582" s="344">
        <f>IC!G27</f>
        <v>0</v>
      </c>
      <c r="F582" s="347">
        <f>IC!H27</f>
        <v>0</v>
      </c>
      <c r="G582" s="348">
        <f>IC!I27</f>
        <v>0</v>
      </c>
      <c r="H582" s="349">
        <f>IC!K27</f>
        <v>0</v>
      </c>
    </row>
    <row r="583" spans="1:8">
      <c r="A583" s="342">
        <v>26</v>
      </c>
      <c r="B583" s="346" t="str">
        <f>CONCATENATE(IC!C28,"/",IC!D28)</f>
        <v>/</v>
      </c>
      <c r="C583" s="344">
        <f>IC!E28</f>
        <v>0</v>
      </c>
      <c r="D583" s="344">
        <f>IC!F28</f>
        <v>0</v>
      </c>
      <c r="E583" s="344">
        <f>IC!G28</f>
        <v>0</v>
      </c>
      <c r="F583" s="347">
        <f>IC!H28</f>
        <v>0</v>
      </c>
      <c r="G583" s="348">
        <f>IC!I28</f>
        <v>0</v>
      </c>
      <c r="H583" s="349">
        <f>IC!K28</f>
        <v>0</v>
      </c>
    </row>
    <row r="584" spans="1:8">
      <c r="A584" s="342">
        <v>27</v>
      </c>
      <c r="B584" s="346" t="str">
        <f>CONCATENATE(IC!C29,"/",IC!D29)</f>
        <v>/</v>
      </c>
      <c r="C584" s="344">
        <f>IC!E29</f>
        <v>0</v>
      </c>
      <c r="D584" s="344">
        <f>IC!F29</f>
        <v>0</v>
      </c>
      <c r="E584" s="344">
        <f>IC!G29</f>
        <v>0</v>
      </c>
      <c r="F584" s="347">
        <f>IC!H29</f>
        <v>0</v>
      </c>
      <c r="G584" s="348">
        <f>IC!I29</f>
        <v>0</v>
      </c>
      <c r="H584" s="349">
        <f>IC!K29</f>
        <v>0</v>
      </c>
    </row>
    <row r="585" spans="1:8">
      <c r="A585" s="342">
        <v>28</v>
      </c>
      <c r="B585" s="346" t="str">
        <f>CONCATENATE(IC!C30,"/",IC!D30)</f>
        <v>/</v>
      </c>
      <c r="C585" s="344">
        <f>IC!E30</f>
        <v>0</v>
      </c>
      <c r="D585" s="344">
        <f>IC!F30</f>
        <v>0</v>
      </c>
      <c r="E585" s="344">
        <f>IC!G30</f>
        <v>0</v>
      </c>
      <c r="F585" s="347">
        <f>IC!H30</f>
        <v>0</v>
      </c>
      <c r="G585" s="348">
        <f>IC!I30</f>
        <v>0</v>
      </c>
      <c r="H585" s="349">
        <f>IC!K30</f>
        <v>0</v>
      </c>
    </row>
    <row r="586" spans="1:8">
      <c r="A586" s="342">
        <v>29</v>
      </c>
      <c r="B586" s="346" t="str">
        <f>CONCATENATE(IC!C31,"/",IC!D31)</f>
        <v>/</v>
      </c>
      <c r="C586" s="344">
        <f>IC!E31</f>
        <v>0</v>
      </c>
      <c r="D586" s="344">
        <f>IC!F31</f>
        <v>0</v>
      </c>
      <c r="E586" s="344">
        <f>IC!G31</f>
        <v>0</v>
      </c>
      <c r="F586" s="347">
        <f>IC!H31</f>
        <v>0</v>
      </c>
      <c r="G586" s="348">
        <f>IC!I31</f>
        <v>0</v>
      </c>
      <c r="H586" s="349">
        <f>IC!K31</f>
        <v>0</v>
      </c>
    </row>
    <row r="587" spans="1:8">
      <c r="A587" s="342">
        <v>30</v>
      </c>
      <c r="B587" s="346" t="str">
        <f>CONCATENATE(IC!C32,"/",IC!D32)</f>
        <v>/</v>
      </c>
      <c r="C587" s="344">
        <f>IC!E32</f>
        <v>0</v>
      </c>
      <c r="D587" s="344">
        <f>IC!F32</f>
        <v>0</v>
      </c>
      <c r="E587" s="344">
        <f>IC!G32</f>
        <v>0</v>
      </c>
      <c r="F587" s="347">
        <f>IC!H32</f>
        <v>0</v>
      </c>
      <c r="G587" s="348">
        <f>IC!I32</f>
        <v>0</v>
      </c>
      <c r="H587" s="349">
        <f>IC!K32</f>
        <v>0</v>
      </c>
    </row>
    <row r="588" spans="1:8">
      <c r="A588" s="342">
        <v>31</v>
      </c>
      <c r="B588" s="346" t="str">
        <f>CONCATENATE(IC!C33,"/",IC!D33)</f>
        <v>/</v>
      </c>
      <c r="C588" s="344">
        <f>IC!E33</f>
        <v>0</v>
      </c>
      <c r="D588" s="344">
        <f>IC!F33</f>
        <v>0</v>
      </c>
      <c r="E588" s="344">
        <f>IC!G33</f>
        <v>0</v>
      </c>
      <c r="F588" s="347">
        <f>IC!H33</f>
        <v>0</v>
      </c>
      <c r="G588" s="348">
        <f>IC!I33</f>
        <v>0</v>
      </c>
      <c r="H588" s="349">
        <f>IC!K33</f>
        <v>0</v>
      </c>
    </row>
    <row r="589" spans="1:8">
      <c r="A589" s="342">
        <v>32</v>
      </c>
      <c r="B589" s="346" t="str">
        <f>CONCATENATE(IC!C34,"/",IC!D34)</f>
        <v>/</v>
      </c>
      <c r="C589" s="344">
        <f>IC!E34</f>
        <v>0</v>
      </c>
      <c r="D589" s="344">
        <f>IC!F34</f>
        <v>0</v>
      </c>
      <c r="E589" s="344">
        <f>IC!G34</f>
        <v>0</v>
      </c>
      <c r="F589" s="347">
        <f>IC!H34</f>
        <v>0</v>
      </c>
      <c r="G589" s="348">
        <f>IC!I34</f>
        <v>0</v>
      </c>
      <c r="H589" s="349">
        <f>IC!K34</f>
        <v>0</v>
      </c>
    </row>
    <row r="590" spans="1:8">
      <c r="A590" s="342">
        <v>33</v>
      </c>
      <c r="B590" s="346" t="str">
        <f>CONCATENATE(IC!C35,"/",IC!D35)</f>
        <v>/</v>
      </c>
      <c r="C590" s="344">
        <f>IC!E35</f>
        <v>0</v>
      </c>
      <c r="D590" s="344">
        <f>IC!F35</f>
        <v>0</v>
      </c>
      <c r="E590" s="344">
        <f>IC!G35</f>
        <v>0</v>
      </c>
      <c r="F590" s="347">
        <f>IC!H35</f>
        <v>0</v>
      </c>
      <c r="G590" s="348">
        <f>IC!I35</f>
        <v>0</v>
      </c>
      <c r="H590" s="349">
        <f>IC!K35</f>
        <v>0</v>
      </c>
    </row>
    <row r="591" spans="1:8">
      <c r="A591" s="342">
        <v>34</v>
      </c>
      <c r="B591" s="346" t="str">
        <f>CONCATENATE(IC!C36,"/",IC!D36)</f>
        <v>/</v>
      </c>
      <c r="C591" s="344">
        <f>IC!E36</f>
        <v>0</v>
      </c>
      <c r="D591" s="344">
        <f>IC!F36</f>
        <v>0</v>
      </c>
      <c r="E591" s="344">
        <f>IC!G36</f>
        <v>0</v>
      </c>
      <c r="F591" s="347">
        <f>IC!H36</f>
        <v>0</v>
      </c>
      <c r="G591" s="348">
        <f>IC!I36</f>
        <v>0</v>
      </c>
      <c r="H591" s="349">
        <f>IC!K36</f>
        <v>0</v>
      </c>
    </row>
    <row r="592" spans="1:8">
      <c r="A592" s="342">
        <v>35</v>
      </c>
      <c r="B592" s="346" t="str">
        <f>CONCATENATE(IC!C37,"/",IC!D37)</f>
        <v>/</v>
      </c>
      <c r="C592" s="344">
        <f>IC!E37</f>
        <v>0</v>
      </c>
      <c r="D592" s="344">
        <f>IC!F37</f>
        <v>0</v>
      </c>
      <c r="E592" s="344">
        <f>IC!G37</f>
        <v>0</v>
      </c>
      <c r="F592" s="347">
        <f>IC!H37</f>
        <v>0</v>
      </c>
      <c r="G592" s="348">
        <f>IC!I37</f>
        <v>0</v>
      </c>
      <c r="H592" s="349">
        <f>IC!K37</f>
        <v>0</v>
      </c>
    </row>
    <row r="593" spans="1:8">
      <c r="A593" s="342">
        <v>36</v>
      </c>
      <c r="B593" s="346" t="str">
        <f>CONCATENATE(IC!C38,"/",IC!D38)</f>
        <v>/</v>
      </c>
      <c r="C593" s="344">
        <f>IC!E38</f>
        <v>0</v>
      </c>
      <c r="D593" s="344">
        <f>IC!F38</f>
        <v>0</v>
      </c>
      <c r="E593" s="344">
        <f>IC!G38</f>
        <v>0</v>
      </c>
      <c r="F593" s="347">
        <f>IC!H38</f>
        <v>0</v>
      </c>
      <c r="G593" s="348">
        <f>IC!I38</f>
        <v>0</v>
      </c>
      <c r="H593" s="349">
        <f>IC!K38</f>
        <v>0</v>
      </c>
    </row>
    <row r="594" spans="1:8">
      <c r="A594" s="342">
        <v>37</v>
      </c>
      <c r="B594" s="346" t="str">
        <f>CONCATENATE(IC!C39,"/",IC!D39)</f>
        <v>/</v>
      </c>
      <c r="C594" s="344">
        <f>IC!E39</f>
        <v>0</v>
      </c>
      <c r="D594" s="344">
        <f>IC!F39</f>
        <v>0</v>
      </c>
      <c r="E594" s="344">
        <f>IC!G39</f>
        <v>0</v>
      </c>
      <c r="F594" s="347">
        <f>IC!H39</f>
        <v>0</v>
      </c>
      <c r="G594" s="348">
        <f>IC!I39</f>
        <v>0</v>
      </c>
      <c r="H594" s="349">
        <f>IC!K39</f>
        <v>0</v>
      </c>
    </row>
    <row r="595" spans="1:8">
      <c r="A595" s="342">
        <v>38</v>
      </c>
      <c r="B595" s="346" t="str">
        <f>CONCATENATE(IC!C40,"/",IC!D40)</f>
        <v>/</v>
      </c>
      <c r="C595" s="344">
        <f>IC!E40</f>
        <v>0</v>
      </c>
      <c r="D595" s="344">
        <f>IC!F40</f>
        <v>0</v>
      </c>
      <c r="E595" s="344">
        <f>IC!G40</f>
        <v>0</v>
      </c>
      <c r="F595" s="347">
        <f>IC!H40</f>
        <v>0</v>
      </c>
      <c r="G595" s="348">
        <f>IC!I40</f>
        <v>0</v>
      </c>
      <c r="H595" s="349">
        <f>IC!K40</f>
        <v>0</v>
      </c>
    </row>
    <row r="596" spans="1:8">
      <c r="A596" s="342">
        <v>39</v>
      </c>
      <c r="B596" s="346" t="str">
        <f>CONCATENATE(IC!C41,"/",IC!D41)</f>
        <v>/</v>
      </c>
      <c r="C596" s="344">
        <f>IC!E41</f>
        <v>0</v>
      </c>
      <c r="D596" s="344">
        <f>IC!F41</f>
        <v>0</v>
      </c>
      <c r="E596" s="344">
        <f>IC!G41</f>
        <v>0</v>
      </c>
      <c r="F596" s="347">
        <f>IC!H41</f>
        <v>0</v>
      </c>
      <c r="G596" s="348">
        <f>IC!I41</f>
        <v>0</v>
      </c>
      <c r="H596" s="349">
        <f>IC!K41</f>
        <v>0</v>
      </c>
    </row>
    <row r="597" spans="1:8">
      <c r="A597" s="342">
        <v>40</v>
      </c>
      <c r="B597" s="346" t="str">
        <f>CONCATENATE(IC!C42,"/",IC!D42)</f>
        <v>/</v>
      </c>
      <c r="C597" s="344">
        <f>IC!E42</f>
        <v>0</v>
      </c>
      <c r="D597" s="344">
        <f>IC!F42</f>
        <v>0</v>
      </c>
      <c r="E597" s="344">
        <f>IC!G42</f>
        <v>0</v>
      </c>
      <c r="F597" s="347">
        <f>IC!H42</f>
        <v>0</v>
      </c>
      <c r="G597" s="348">
        <f>IC!I42</f>
        <v>0</v>
      </c>
      <c r="H597" s="349">
        <f>IC!K42</f>
        <v>0</v>
      </c>
    </row>
    <row r="598" spans="1:8">
      <c r="A598" s="342">
        <v>41</v>
      </c>
      <c r="B598" s="346" t="str">
        <f>CONCATENATE(IC!C43,"/",IC!D43)</f>
        <v>/</v>
      </c>
      <c r="C598" s="344">
        <f>IC!E43</f>
        <v>0</v>
      </c>
      <c r="D598" s="344">
        <f>IC!F43</f>
        <v>0</v>
      </c>
      <c r="E598" s="344">
        <f>IC!G43</f>
        <v>0</v>
      </c>
      <c r="F598" s="347">
        <f>IC!H43</f>
        <v>0</v>
      </c>
      <c r="G598" s="348">
        <f>IC!I43</f>
        <v>0</v>
      </c>
      <c r="H598" s="349">
        <f>IC!K43</f>
        <v>0</v>
      </c>
    </row>
    <row r="599" spans="1:8">
      <c r="A599" s="342">
        <v>42</v>
      </c>
      <c r="B599" s="346" t="str">
        <f>CONCATENATE(IC!C44,"/",IC!D44)</f>
        <v>/</v>
      </c>
      <c r="C599" s="344">
        <f>IC!E44</f>
        <v>0</v>
      </c>
      <c r="D599" s="344">
        <f>IC!F44</f>
        <v>0</v>
      </c>
      <c r="E599" s="344">
        <f>IC!G44</f>
        <v>0</v>
      </c>
      <c r="F599" s="347">
        <f>IC!H44</f>
        <v>0</v>
      </c>
      <c r="G599" s="348">
        <f>IC!I44</f>
        <v>0</v>
      </c>
      <c r="H599" s="349">
        <f>IC!K44</f>
        <v>0</v>
      </c>
    </row>
    <row r="600" spans="1:8">
      <c r="A600" s="342">
        <v>43</v>
      </c>
      <c r="B600" s="346" t="str">
        <f>CONCATENATE(IC!C45,"/",IC!D45)</f>
        <v>/</v>
      </c>
      <c r="C600" s="344">
        <f>IC!E45</f>
        <v>0</v>
      </c>
      <c r="D600" s="344">
        <f>IC!F45</f>
        <v>0</v>
      </c>
      <c r="E600" s="344">
        <f>IC!G45</f>
        <v>0</v>
      </c>
      <c r="F600" s="347">
        <f>IC!H45</f>
        <v>0</v>
      </c>
      <c r="G600" s="348">
        <f>IC!I45</f>
        <v>0</v>
      </c>
      <c r="H600" s="349">
        <f>IC!K45</f>
        <v>0</v>
      </c>
    </row>
    <row r="601" spans="1:8">
      <c r="A601" s="342">
        <v>44</v>
      </c>
      <c r="B601" s="346" t="str">
        <f>CONCATENATE(IC!C46,"/",IC!D46)</f>
        <v>/</v>
      </c>
      <c r="C601" s="344">
        <f>IC!E46</f>
        <v>0</v>
      </c>
      <c r="D601" s="344">
        <f>IC!F46</f>
        <v>0</v>
      </c>
      <c r="E601" s="344">
        <f>IC!G46</f>
        <v>0</v>
      </c>
      <c r="F601" s="347">
        <f>IC!H46</f>
        <v>0</v>
      </c>
      <c r="G601" s="348">
        <f>IC!I46</f>
        <v>0</v>
      </c>
      <c r="H601" s="349">
        <f>IC!K46</f>
        <v>0</v>
      </c>
    </row>
    <row r="602" spans="1:8">
      <c r="A602" s="342">
        <v>45</v>
      </c>
      <c r="B602" s="346" t="str">
        <f>CONCATENATE(IC!C47,"/",IC!D47)</f>
        <v>/</v>
      </c>
      <c r="C602" s="344">
        <f>IC!E47</f>
        <v>0</v>
      </c>
      <c r="D602" s="344">
        <f>IC!F47</f>
        <v>0</v>
      </c>
      <c r="E602" s="344">
        <f>IC!G47</f>
        <v>0</v>
      </c>
      <c r="F602" s="347">
        <f>IC!H47</f>
        <v>0</v>
      </c>
      <c r="G602" s="348">
        <f>IC!I47</f>
        <v>0</v>
      </c>
      <c r="H602" s="349">
        <f>IC!K47</f>
        <v>0</v>
      </c>
    </row>
    <row r="603" spans="1:8">
      <c r="A603" s="342">
        <v>46</v>
      </c>
      <c r="B603" s="346" t="str">
        <f>CONCATENATE(IC!C48,"/",IC!D48)</f>
        <v>/</v>
      </c>
      <c r="C603" s="344">
        <f>IC!E48</f>
        <v>0</v>
      </c>
      <c r="D603" s="344">
        <f>IC!F48</f>
        <v>0</v>
      </c>
      <c r="E603" s="344">
        <f>IC!G48</f>
        <v>0</v>
      </c>
      <c r="F603" s="347">
        <f>IC!H48</f>
        <v>0</v>
      </c>
      <c r="G603" s="348">
        <f>IC!I48</f>
        <v>0</v>
      </c>
      <c r="H603" s="349">
        <f>IC!K48</f>
        <v>0</v>
      </c>
    </row>
    <row r="604" spans="1:8">
      <c r="A604" s="342">
        <v>47</v>
      </c>
      <c r="B604" s="346" t="str">
        <f>CONCATENATE(IC!C49,"/",IC!D49)</f>
        <v>/</v>
      </c>
      <c r="C604" s="344">
        <f>IC!E49</f>
        <v>0</v>
      </c>
      <c r="D604" s="344">
        <f>IC!F49</f>
        <v>0</v>
      </c>
      <c r="E604" s="344">
        <f>IC!G49</f>
        <v>0</v>
      </c>
      <c r="F604" s="347">
        <f>IC!H49</f>
        <v>0</v>
      </c>
      <c r="G604" s="348">
        <f>IC!I49</f>
        <v>0</v>
      </c>
      <c r="H604" s="349">
        <f>IC!K49</f>
        <v>0</v>
      </c>
    </row>
    <row r="605" spans="1:8">
      <c r="A605" s="342">
        <v>48</v>
      </c>
      <c r="B605" s="346" t="str">
        <f>CONCATENATE(IC!C50,"/",IC!D50)</f>
        <v>/</v>
      </c>
      <c r="C605" s="344">
        <f>IC!E50</f>
        <v>0</v>
      </c>
      <c r="D605" s="344">
        <f>IC!F50</f>
        <v>0</v>
      </c>
      <c r="E605" s="344">
        <f>IC!G50</f>
        <v>0</v>
      </c>
      <c r="F605" s="347">
        <f>IC!H50</f>
        <v>0</v>
      </c>
      <c r="G605" s="348">
        <f>IC!I50</f>
        <v>0</v>
      </c>
      <c r="H605" s="349">
        <f>IC!K50</f>
        <v>0</v>
      </c>
    </row>
    <row r="606" spans="1:8">
      <c r="A606" s="342">
        <v>49</v>
      </c>
      <c r="B606" s="346" t="str">
        <f>CONCATENATE(IC!C51,"/",IC!D51)</f>
        <v>/</v>
      </c>
      <c r="C606" s="344">
        <f>IC!E51</f>
        <v>0</v>
      </c>
      <c r="D606" s="344">
        <f>IC!F51</f>
        <v>0</v>
      </c>
      <c r="E606" s="344">
        <f>IC!G51</f>
        <v>0</v>
      </c>
      <c r="F606" s="347">
        <f>IC!H51</f>
        <v>0</v>
      </c>
      <c r="G606" s="348">
        <f>IC!I51</f>
        <v>0</v>
      </c>
      <c r="H606" s="349">
        <f>IC!K51</f>
        <v>0</v>
      </c>
    </row>
    <row r="607" spans="1:8">
      <c r="A607" s="342">
        <v>50</v>
      </c>
      <c r="B607" s="346" t="str">
        <f>CONCATENATE(IC!C52,"/",IC!D52)</f>
        <v>/</v>
      </c>
      <c r="C607" s="344">
        <f>IC!E52</f>
        <v>0</v>
      </c>
      <c r="D607" s="344">
        <f>IC!F52</f>
        <v>0</v>
      </c>
      <c r="E607" s="344">
        <f>IC!G52</f>
        <v>0</v>
      </c>
      <c r="F607" s="347">
        <f>IC!H52</f>
        <v>0</v>
      </c>
      <c r="G607" s="348">
        <f>IC!I52</f>
        <v>0</v>
      </c>
      <c r="H607" s="349">
        <f>IC!K52</f>
        <v>0</v>
      </c>
    </row>
    <row r="608" spans="1:8">
      <c r="A608" s="342">
        <v>51</v>
      </c>
      <c r="B608" s="346" t="str">
        <f>CONCATENATE(IC!C53,"/",IC!D53)</f>
        <v>/</v>
      </c>
      <c r="C608" s="344">
        <f>IC!E53</f>
        <v>0</v>
      </c>
      <c r="D608" s="344">
        <f>IC!F53</f>
        <v>0</v>
      </c>
      <c r="E608" s="344">
        <f>IC!G53</f>
        <v>0</v>
      </c>
      <c r="F608" s="347">
        <f>IC!H53</f>
        <v>0</v>
      </c>
      <c r="G608" s="348">
        <f>IC!I53</f>
        <v>0</v>
      </c>
      <c r="H608" s="349">
        <f>IC!K53</f>
        <v>0</v>
      </c>
    </row>
    <row r="609" spans="1:8">
      <c r="A609" s="342">
        <v>52</v>
      </c>
      <c r="B609" s="346" t="str">
        <f>CONCATENATE(IC!C54,"/",IC!D54)</f>
        <v>/</v>
      </c>
      <c r="C609" s="344">
        <f>IC!E54</f>
        <v>0</v>
      </c>
      <c r="D609" s="344">
        <f>IC!F54</f>
        <v>0</v>
      </c>
      <c r="E609" s="344">
        <f>IC!G54</f>
        <v>0</v>
      </c>
      <c r="F609" s="347">
        <f>IC!H54</f>
        <v>0</v>
      </c>
      <c r="G609" s="348">
        <f>IC!I54</f>
        <v>0</v>
      </c>
      <c r="H609" s="349">
        <f>IC!K54</f>
        <v>0</v>
      </c>
    </row>
    <row r="610" spans="1:8">
      <c r="A610" s="342">
        <v>53</v>
      </c>
      <c r="B610" s="346" t="str">
        <f>CONCATENATE(IC!C55,"/",IC!D55)</f>
        <v>/</v>
      </c>
      <c r="C610" s="344">
        <f>IC!E55</f>
        <v>0</v>
      </c>
      <c r="D610" s="344">
        <f>IC!F55</f>
        <v>0</v>
      </c>
      <c r="E610" s="344">
        <f>IC!G55</f>
        <v>0</v>
      </c>
      <c r="F610" s="347">
        <f>IC!H55</f>
        <v>0</v>
      </c>
      <c r="G610" s="348">
        <f>IC!I55</f>
        <v>0</v>
      </c>
      <c r="H610" s="349">
        <f>IC!K55</f>
        <v>0</v>
      </c>
    </row>
    <row r="611" spans="1:8">
      <c r="A611" s="342">
        <v>54</v>
      </c>
      <c r="B611" s="346" t="str">
        <f>CONCATENATE(IC!C56,"/",IC!D56)</f>
        <v>/</v>
      </c>
      <c r="C611" s="344">
        <f>IC!E56</f>
        <v>0</v>
      </c>
      <c r="D611" s="344">
        <f>IC!F56</f>
        <v>0</v>
      </c>
      <c r="E611" s="344">
        <f>IC!G56</f>
        <v>0</v>
      </c>
      <c r="F611" s="347">
        <f>IC!H56</f>
        <v>0</v>
      </c>
      <c r="G611" s="348">
        <f>IC!I56</f>
        <v>0</v>
      </c>
      <c r="H611" s="349">
        <f>IC!K56</f>
        <v>0</v>
      </c>
    </row>
    <row r="612" spans="1:8">
      <c r="A612" s="342">
        <v>55</v>
      </c>
      <c r="B612" s="346" t="str">
        <f>CONCATENATE(IC!C57,"/",IC!D57)</f>
        <v>/</v>
      </c>
      <c r="C612" s="344">
        <f>IC!E57</f>
        <v>0</v>
      </c>
      <c r="D612" s="344">
        <f>IC!F57</f>
        <v>0</v>
      </c>
      <c r="E612" s="344">
        <f>IC!G57</f>
        <v>0</v>
      </c>
      <c r="F612" s="347">
        <f>IC!H57</f>
        <v>0</v>
      </c>
      <c r="G612" s="348">
        <f>IC!I57</f>
        <v>0</v>
      </c>
      <c r="H612" s="349">
        <f>IC!K57</f>
        <v>0</v>
      </c>
    </row>
    <row r="613" spans="1:8">
      <c r="A613" s="342">
        <v>56</v>
      </c>
      <c r="B613" s="346" t="str">
        <f>CONCATENATE(IC!C58,"/",IC!D58)</f>
        <v>/</v>
      </c>
      <c r="C613" s="344">
        <f>IC!E58</f>
        <v>0</v>
      </c>
      <c r="D613" s="344">
        <f>IC!F58</f>
        <v>0</v>
      </c>
      <c r="E613" s="344">
        <f>IC!G58</f>
        <v>0</v>
      </c>
      <c r="F613" s="347">
        <f>IC!H58</f>
        <v>0</v>
      </c>
      <c r="G613" s="348">
        <f>IC!I58</f>
        <v>0</v>
      </c>
      <c r="H613" s="349">
        <f>IC!K58</f>
        <v>0</v>
      </c>
    </row>
    <row r="614" spans="1:8">
      <c r="A614" s="342">
        <v>57</v>
      </c>
      <c r="B614" s="346" t="str">
        <f>CONCATENATE(IC!C59,"/",IC!D59)</f>
        <v>/</v>
      </c>
      <c r="C614" s="344">
        <f>IC!E59</f>
        <v>0</v>
      </c>
      <c r="D614" s="344">
        <f>IC!F59</f>
        <v>0</v>
      </c>
      <c r="E614" s="344">
        <f>IC!G59</f>
        <v>0</v>
      </c>
      <c r="F614" s="347">
        <f>IC!H59</f>
        <v>0</v>
      </c>
      <c r="G614" s="348">
        <f>IC!I59</f>
        <v>0</v>
      </c>
      <c r="H614" s="349">
        <f>IC!K59</f>
        <v>0</v>
      </c>
    </row>
    <row r="615" spans="1:8">
      <c r="A615" s="342">
        <v>58</v>
      </c>
      <c r="B615" s="346" t="str">
        <f>CONCATENATE(IC!C60,"/",IC!D60)</f>
        <v>/</v>
      </c>
      <c r="C615" s="344">
        <f>IC!E60</f>
        <v>0</v>
      </c>
      <c r="D615" s="344">
        <f>IC!F60</f>
        <v>0</v>
      </c>
      <c r="E615" s="344">
        <f>IC!G60</f>
        <v>0</v>
      </c>
      <c r="F615" s="347">
        <f>IC!H60</f>
        <v>0</v>
      </c>
      <c r="G615" s="348">
        <f>IC!I60</f>
        <v>0</v>
      </c>
      <c r="H615" s="349">
        <f>IC!K60</f>
        <v>0</v>
      </c>
    </row>
    <row r="616" spans="1:8">
      <c r="A616" s="342">
        <v>59</v>
      </c>
      <c r="B616" s="346" t="str">
        <f>CONCATENATE(IC!C61,"/",IC!D61)</f>
        <v>/</v>
      </c>
      <c r="C616" s="344">
        <f>IC!E61</f>
        <v>0</v>
      </c>
      <c r="D616" s="344">
        <f>IC!F61</f>
        <v>0</v>
      </c>
      <c r="E616" s="344">
        <f>IC!G61</f>
        <v>0</v>
      </c>
      <c r="F616" s="347">
        <f>IC!H61</f>
        <v>0</v>
      </c>
      <c r="G616" s="348">
        <f>IC!I61</f>
        <v>0</v>
      </c>
      <c r="H616" s="349">
        <f>IC!K61</f>
        <v>0</v>
      </c>
    </row>
    <row r="617" spans="1:8">
      <c r="A617" s="342">
        <v>60</v>
      </c>
      <c r="B617" s="346" t="str">
        <f>CONCATENATE(IC!C62,"/",IC!D62)</f>
        <v>/</v>
      </c>
      <c r="C617" s="344">
        <f>IC!E62</f>
        <v>0</v>
      </c>
      <c r="D617" s="344">
        <f>IC!F62</f>
        <v>0</v>
      </c>
      <c r="E617" s="344">
        <f>IC!G62</f>
        <v>0</v>
      </c>
      <c r="F617" s="347">
        <f>IC!H62</f>
        <v>0</v>
      </c>
      <c r="G617" s="348">
        <f>IC!I62</f>
        <v>0</v>
      </c>
      <c r="H617" s="349">
        <f>IC!K62</f>
        <v>0</v>
      </c>
    </row>
    <row r="618" spans="1:8">
      <c r="A618" s="342">
        <v>61</v>
      </c>
      <c r="B618" s="346" t="str">
        <f>CONCATENATE(IC!C63,"/",IC!D63)</f>
        <v>/</v>
      </c>
      <c r="C618" s="344">
        <f>IC!E63</f>
        <v>0</v>
      </c>
      <c r="D618" s="344">
        <f>IC!F63</f>
        <v>0</v>
      </c>
      <c r="E618" s="344">
        <f>IC!G63</f>
        <v>0</v>
      </c>
      <c r="F618" s="347">
        <f>IC!H63</f>
        <v>0</v>
      </c>
      <c r="G618" s="348">
        <f>IC!I63</f>
        <v>0</v>
      </c>
      <c r="H618" s="349">
        <f>IC!K63</f>
        <v>0</v>
      </c>
    </row>
    <row r="619" spans="1:8">
      <c r="A619" s="342">
        <v>62</v>
      </c>
      <c r="B619" s="346" t="str">
        <f>CONCATENATE(IC!C64,"/",IC!D64)</f>
        <v>/</v>
      </c>
      <c r="C619" s="344">
        <f>IC!E64</f>
        <v>0</v>
      </c>
      <c r="D619" s="344">
        <f>IC!F64</f>
        <v>0</v>
      </c>
      <c r="E619" s="344">
        <f>IC!G64</f>
        <v>0</v>
      </c>
      <c r="F619" s="347">
        <f>IC!H64</f>
        <v>0</v>
      </c>
      <c r="G619" s="348">
        <f>IC!I64</f>
        <v>0</v>
      </c>
      <c r="H619" s="349">
        <f>IC!K64</f>
        <v>0</v>
      </c>
    </row>
    <row r="620" spans="1:8">
      <c r="A620" s="342">
        <v>63</v>
      </c>
      <c r="B620" s="346" t="str">
        <f>CONCATENATE(IC!C65,"/",IC!D65)</f>
        <v>/</v>
      </c>
      <c r="C620" s="344">
        <f>IC!E65</f>
        <v>0</v>
      </c>
      <c r="D620" s="344">
        <f>IC!F65</f>
        <v>0</v>
      </c>
      <c r="E620" s="344">
        <f>IC!G65</f>
        <v>0</v>
      </c>
      <c r="F620" s="347">
        <f>IC!H65</f>
        <v>0</v>
      </c>
      <c r="G620" s="348">
        <f>IC!I65</f>
        <v>0</v>
      </c>
      <c r="H620" s="349">
        <f>IC!K65</f>
        <v>0</v>
      </c>
    </row>
    <row r="621" spans="1:8">
      <c r="A621" s="342">
        <v>64</v>
      </c>
      <c r="B621" s="346" t="str">
        <f>CONCATENATE(IC!C66,"/",IC!D66)</f>
        <v>/</v>
      </c>
      <c r="C621" s="344">
        <f>IC!E66</f>
        <v>0</v>
      </c>
      <c r="D621" s="344">
        <f>IC!F66</f>
        <v>0</v>
      </c>
      <c r="E621" s="344">
        <f>IC!G66</f>
        <v>0</v>
      </c>
      <c r="F621" s="347">
        <f>IC!H66</f>
        <v>0</v>
      </c>
      <c r="G621" s="348">
        <f>IC!I66</f>
        <v>0</v>
      </c>
      <c r="H621" s="349">
        <f>IC!K66</f>
        <v>0</v>
      </c>
    </row>
    <row r="622" spans="1:8">
      <c r="A622" s="342">
        <v>65</v>
      </c>
      <c r="B622" s="346" t="str">
        <f>CONCATENATE(IC!C67,"/",IC!D67)</f>
        <v>/</v>
      </c>
      <c r="C622" s="344">
        <f>IC!E67</f>
        <v>0</v>
      </c>
      <c r="D622" s="344">
        <f>IC!F67</f>
        <v>0</v>
      </c>
      <c r="E622" s="344">
        <f>IC!G67</f>
        <v>0</v>
      </c>
      <c r="F622" s="347">
        <f>IC!H67</f>
        <v>0</v>
      </c>
      <c r="G622" s="348">
        <f>IC!I67</f>
        <v>0</v>
      </c>
      <c r="H622" s="349">
        <f>IC!K67</f>
        <v>0</v>
      </c>
    </row>
    <row r="623" spans="1:8">
      <c r="A623" s="342">
        <v>66</v>
      </c>
      <c r="B623" s="346" t="str">
        <f>CONCATENATE(IC!C68,"/",IC!D68)</f>
        <v>/</v>
      </c>
      <c r="C623" s="344">
        <f>IC!E68</f>
        <v>0</v>
      </c>
      <c r="D623" s="344">
        <f>IC!F68</f>
        <v>0</v>
      </c>
      <c r="E623" s="344">
        <f>IC!G68</f>
        <v>0</v>
      </c>
      <c r="F623" s="347">
        <f>IC!H68</f>
        <v>0</v>
      </c>
      <c r="G623" s="348">
        <f>IC!I68</f>
        <v>0</v>
      </c>
      <c r="H623" s="349">
        <f>IC!K68</f>
        <v>0</v>
      </c>
    </row>
    <row r="624" spans="1:8">
      <c r="A624" s="342">
        <v>67</v>
      </c>
      <c r="B624" s="346" t="str">
        <f>CONCATENATE(IC!C69,"/",IC!D69)</f>
        <v>/</v>
      </c>
      <c r="C624" s="344">
        <f>IC!E69</f>
        <v>0</v>
      </c>
      <c r="D624" s="344">
        <f>IC!F69</f>
        <v>0</v>
      </c>
      <c r="E624" s="344">
        <f>IC!G69</f>
        <v>0</v>
      </c>
      <c r="F624" s="347">
        <f>IC!H69</f>
        <v>0</v>
      </c>
      <c r="G624" s="348">
        <f>IC!I69</f>
        <v>0</v>
      </c>
      <c r="H624" s="349">
        <f>IC!K69</f>
        <v>0</v>
      </c>
    </row>
    <row r="625" spans="1:8">
      <c r="A625" s="342">
        <v>68</v>
      </c>
      <c r="B625" s="346" t="str">
        <f>CONCATENATE(IC!C70,"/",IC!D70)</f>
        <v>/</v>
      </c>
      <c r="C625" s="344">
        <f>IC!E70</f>
        <v>0</v>
      </c>
      <c r="D625" s="344">
        <f>IC!F70</f>
        <v>0</v>
      </c>
      <c r="E625" s="344">
        <f>IC!G70</f>
        <v>0</v>
      </c>
      <c r="F625" s="347">
        <f>IC!H70</f>
        <v>0</v>
      </c>
      <c r="G625" s="348">
        <f>IC!I70</f>
        <v>0</v>
      </c>
      <c r="H625" s="349">
        <f>IC!K70</f>
        <v>0</v>
      </c>
    </row>
    <row r="626" spans="1:8">
      <c r="A626" s="342">
        <v>69</v>
      </c>
      <c r="B626" s="346" t="str">
        <f>CONCATENATE(IC!C71,"/",IC!D71)</f>
        <v>/</v>
      </c>
      <c r="C626" s="344">
        <f>IC!E71</f>
        <v>0</v>
      </c>
      <c r="D626" s="344">
        <f>IC!F71</f>
        <v>0</v>
      </c>
      <c r="E626" s="344">
        <f>IC!G71</f>
        <v>0</v>
      </c>
      <c r="F626" s="347">
        <f>IC!H71</f>
        <v>0</v>
      </c>
      <c r="G626" s="348">
        <f>IC!I71</f>
        <v>0</v>
      </c>
      <c r="H626" s="349">
        <f>IC!K71</f>
        <v>0</v>
      </c>
    </row>
    <row r="627" spans="1:8">
      <c r="A627" s="342">
        <v>70</v>
      </c>
      <c r="B627" s="346" t="str">
        <f>CONCATENATE(IC!C72,"/",IC!D72)</f>
        <v>/</v>
      </c>
      <c r="C627" s="344">
        <f>IC!E72</f>
        <v>0</v>
      </c>
      <c r="D627" s="344">
        <f>IC!F72</f>
        <v>0</v>
      </c>
      <c r="E627" s="344">
        <f>IC!G72</f>
        <v>0</v>
      </c>
      <c r="F627" s="347">
        <f>IC!H72</f>
        <v>0</v>
      </c>
      <c r="G627" s="348">
        <f>IC!I72</f>
        <v>0</v>
      </c>
      <c r="H627" s="349">
        <f>IC!K72</f>
        <v>0</v>
      </c>
    </row>
    <row r="628" spans="1:8">
      <c r="A628" s="342">
        <v>71</v>
      </c>
      <c r="B628" s="346" t="str">
        <f>CONCATENATE(IC!C73,"/",IC!D73)</f>
        <v>/</v>
      </c>
      <c r="C628" s="344">
        <f>IC!E73</f>
        <v>0</v>
      </c>
      <c r="D628" s="344">
        <f>IC!F73</f>
        <v>0</v>
      </c>
      <c r="E628" s="344">
        <f>IC!G73</f>
        <v>0</v>
      </c>
      <c r="F628" s="347">
        <f>IC!H73</f>
        <v>0</v>
      </c>
      <c r="G628" s="348">
        <f>IC!I73</f>
        <v>0</v>
      </c>
      <c r="H628" s="349">
        <f>IC!K73</f>
        <v>0</v>
      </c>
    </row>
    <row r="629" spans="1:8">
      <c r="A629" s="342">
        <v>72</v>
      </c>
      <c r="B629" s="346" t="str">
        <f>CONCATENATE(IC!C74,"/",IC!D74)</f>
        <v>/</v>
      </c>
      <c r="C629" s="344">
        <f>IC!E74</f>
        <v>0</v>
      </c>
      <c r="D629" s="344">
        <f>IC!F74</f>
        <v>0</v>
      </c>
      <c r="E629" s="344">
        <f>IC!G74</f>
        <v>0</v>
      </c>
      <c r="F629" s="347">
        <f>IC!H74</f>
        <v>0</v>
      </c>
      <c r="G629" s="348">
        <f>IC!I74</f>
        <v>0</v>
      </c>
      <c r="H629" s="349">
        <f>IC!K74</f>
        <v>0</v>
      </c>
    </row>
    <row r="630" spans="1:8">
      <c r="A630" s="342">
        <v>73</v>
      </c>
      <c r="B630" s="346" t="str">
        <f>CONCATENATE(IC!C75,"/",IC!D75)</f>
        <v>/</v>
      </c>
      <c r="C630" s="344">
        <f>IC!E75</f>
        <v>0</v>
      </c>
      <c r="D630" s="344">
        <f>IC!F75</f>
        <v>0</v>
      </c>
      <c r="E630" s="344">
        <f>IC!G75</f>
        <v>0</v>
      </c>
      <c r="F630" s="347">
        <f>IC!H75</f>
        <v>0</v>
      </c>
      <c r="G630" s="348">
        <f>IC!I75</f>
        <v>0</v>
      </c>
      <c r="H630" s="349">
        <f>IC!K75</f>
        <v>0</v>
      </c>
    </row>
    <row r="631" spans="1:8">
      <c r="A631" s="342">
        <v>74</v>
      </c>
      <c r="B631" s="346" t="str">
        <f>CONCATENATE(IC!C76,"/",IC!D76)</f>
        <v>/</v>
      </c>
      <c r="C631" s="344">
        <f>IC!E76</f>
        <v>0</v>
      </c>
      <c r="D631" s="344">
        <f>IC!F76</f>
        <v>0</v>
      </c>
      <c r="E631" s="344">
        <f>IC!G76</f>
        <v>0</v>
      </c>
      <c r="F631" s="347">
        <f>IC!H76</f>
        <v>0</v>
      </c>
      <c r="G631" s="348">
        <f>IC!I76</f>
        <v>0</v>
      </c>
      <c r="H631" s="349">
        <f>IC!K76</f>
        <v>0</v>
      </c>
    </row>
    <row r="632" spans="1:8">
      <c r="A632" s="342">
        <v>75</v>
      </c>
      <c r="B632" s="346" t="str">
        <f>CONCATENATE(IC!C77,"/",IC!D77)</f>
        <v>/</v>
      </c>
      <c r="C632" s="344">
        <f>IC!E77</f>
        <v>0</v>
      </c>
      <c r="D632" s="344">
        <f>IC!F77</f>
        <v>0</v>
      </c>
      <c r="E632" s="344">
        <f>IC!G77</f>
        <v>0</v>
      </c>
      <c r="F632" s="347">
        <f>IC!H77</f>
        <v>0</v>
      </c>
      <c r="G632" s="348">
        <f>IC!I77</f>
        <v>0</v>
      </c>
      <c r="H632" s="349">
        <f>IC!K77</f>
        <v>0</v>
      </c>
    </row>
    <row r="633" spans="1:8">
      <c r="A633" s="342">
        <v>76</v>
      </c>
      <c r="B633" s="346" t="str">
        <f>CONCATENATE(IC!C78,"/",IC!D78)</f>
        <v>/</v>
      </c>
      <c r="C633" s="344">
        <f>IC!E78</f>
        <v>0</v>
      </c>
      <c r="D633" s="344">
        <f>IC!F78</f>
        <v>0</v>
      </c>
      <c r="E633" s="344">
        <f>IC!G78</f>
        <v>0</v>
      </c>
      <c r="F633" s="347">
        <f>IC!H78</f>
        <v>0</v>
      </c>
      <c r="G633" s="348">
        <f>IC!I78</f>
        <v>0</v>
      </c>
      <c r="H633" s="349">
        <f>IC!K78</f>
        <v>0</v>
      </c>
    </row>
    <row r="634" spans="1:8">
      <c r="A634" s="342">
        <v>77</v>
      </c>
      <c r="B634" s="346" t="str">
        <f>CONCATENATE(IC!C79,"/",IC!D79)</f>
        <v>/</v>
      </c>
      <c r="C634" s="344">
        <f>IC!E79</f>
        <v>0</v>
      </c>
      <c r="D634" s="344">
        <f>IC!F79</f>
        <v>0</v>
      </c>
      <c r="E634" s="344">
        <f>IC!G79</f>
        <v>0</v>
      </c>
      <c r="F634" s="347">
        <f>IC!H79</f>
        <v>0</v>
      </c>
      <c r="G634" s="348">
        <f>IC!I79</f>
        <v>0</v>
      </c>
      <c r="H634" s="349">
        <f>IC!K79</f>
        <v>0</v>
      </c>
    </row>
    <row r="635" spans="1:8">
      <c r="A635" s="342">
        <v>78</v>
      </c>
      <c r="B635" s="346" t="str">
        <f>CONCATENATE(IC!C80,"/",IC!D80)</f>
        <v>/</v>
      </c>
      <c r="C635" s="344">
        <f>IC!E80</f>
        <v>0</v>
      </c>
      <c r="D635" s="344">
        <f>IC!F80</f>
        <v>0</v>
      </c>
      <c r="E635" s="344">
        <f>IC!G80</f>
        <v>0</v>
      </c>
      <c r="F635" s="347">
        <f>IC!H80</f>
        <v>0</v>
      </c>
      <c r="G635" s="348">
        <f>IC!I80</f>
        <v>0</v>
      </c>
      <c r="H635" s="349">
        <f>IC!K80</f>
        <v>0</v>
      </c>
    </row>
    <row r="636" spans="1:8">
      <c r="A636" s="342">
        <v>79</v>
      </c>
      <c r="B636" s="346" t="str">
        <f>CONCATENATE(IC!C81,"/",IC!D81)</f>
        <v>/</v>
      </c>
      <c r="C636" s="344">
        <f>IC!E81</f>
        <v>0</v>
      </c>
      <c r="D636" s="344">
        <f>IC!F81</f>
        <v>0</v>
      </c>
      <c r="E636" s="344">
        <f>IC!G81</f>
        <v>0</v>
      </c>
      <c r="F636" s="347">
        <f>IC!H81</f>
        <v>0</v>
      </c>
      <c r="G636" s="348">
        <f>IC!I81</f>
        <v>0</v>
      </c>
      <c r="H636" s="349">
        <f>IC!K81</f>
        <v>0</v>
      </c>
    </row>
    <row r="637" spans="1:8">
      <c r="A637" s="342">
        <v>80</v>
      </c>
      <c r="B637" s="346" t="str">
        <f>CONCATENATE(IC!C82,"/",IC!D82)</f>
        <v>/</v>
      </c>
      <c r="C637" s="344">
        <f>IC!E82</f>
        <v>0</v>
      </c>
      <c r="D637" s="344">
        <f>IC!F82</f>
        <v>0</v>
      </c>
      <c r="E637" s="344">
        <f>IC!G82</f>
        <v>0</v>
      </c>
      <c r="F637" s="347">
        <f>IC!H82</f>
        <v>0</v>
      </c>
      <c r="G637" s="348">
        <f>IC!I82</f>
        <v>0</v>
      </c>
      <c r="H637" s="349">
        <f>IC!K82</f>
        <v>0</v>
      </c>
    </row>
    <row r="638" spans="1:8">
      <c r="A638" s="342">
        <v>81</v>
      </c>
      <c r="B638" s="346" t="str">
        <f>CONCATENATE(IC!C83,"/",IC!D83)</f>
        <v>/</v>
      </c>
      <c r="C638" s="344">
        <f>IC!E83</f>
        <v>0</v>
      </c>
      <c r="D638" s="344">
        <f>IC!F83</f>
        <v>0</v>
      </c>
      <c r="E638" s="344">
        <f>IC!G83</f>
        <v>0</v>
      </c>
      <c r="F638" s="347">
        <f>IC!H83</f>
        <v>0</v>
      </c>
      <c r="G638" s="348">
        <f>IC!I83</f>
        <v>0</v>
      </c>
      <c r="H638" s="349">
        <f>IC!K83</f>
        <v>0</v>
      </c>
    </row>
    <row r="639" spans="1:8">
      <c r="A639" s="342">
        <v>82</v>
      </c>
      <c r="B639" s="346" t="str">
        <f>CONCATENATE(IC!C84,"/",IC!D84)</f>
        <v>/</v>
      </c>
      <c r="C639" s="344">
        <f>IC!E84</f>
        <v>0</v>
      </c>
      <c r="D639" s="344">
        <f>IC!F84</f>
        <v>0</v>
      </c>
      <c r="E639" s="344">
        <f>IC!G84</f>
        <v>0</v>
      </c>
      <c r="F639" s="347">
        <f>IC!H84</f>
        <v>0</v>
      </c>
      <c r="G639" s="348">
        <f>IC!I84</f>
        <v>0</v>
      </c>
      <c r="H639" s="349">
        <f>IC!K84</f>
        <v>0</v>
      </c>
    </row>
    <row r="640" spans="1:8">
      <c r="A640" s="342">
        <v>83</v>
      </c>
      <c r="B640" s="346" t="str">
        <f>CONCATENATE(IC!C85,"/",IC!D85)</f>
        <v>/</v>
      </c>
      <c r="C640" s="344">
        <f>IC!E85</f>
        <v>0</v>
      </c>
      <c r="D640" s="344">
        <f>IC!F85</f>
        <v>0</v>
      </c>
      <c r="E640" s="344">
        <f>IC!G85</f>
        <v>0</v>
      </c>
      <c r="F640" s="347">
        <f>IC!H85</f>
        <v>0</v>
      </c>
      <c r="G640" s="348">
        <f>IC!I85</f>
        <v>0</v>
      </c>
      <c r="H640" s="349">
        <f>IC!K85</f>
        <v>0</v>
      </c>
    </row>
    <row r="641" spans="1:8">
      <c r="A641" s="342">
        <v>84</v>
      </c>
      <c r="B641" s="346" t="str">
        <f>CONCATENATE(IC!C86,"/",IC!D86)</f>
        <v>/</v>
      </c>
      <c r="C641" s="344">
        <f>IC!E86</f>
        <v>0</v>
      </c>
      <c r="D641" s="344">
        <f>IC!F86</f>
        <v>0</v>
      </c>
      <c r="E641" s="344">
        <f>IC!G86</f>
        <v>0</v>
      </c>
      <c r="F641" s="347">
        <f>IC!H86</f>
        <v>0</v>
      </c>
      <c r="G641" s="348">
        <f>IC!I86</f>
        <v>0</v>
      </c>
      <c r="H641" s="349">
        <f>IC!K86</f>
        <v>0</v>
      </c>
    </row>
    <row r="642" spans="1:8">
      <c r="A642" s="342">
        <v>85</v>
      </c>
      <c r="B642" s="346" t="str">
        <f>CONCATENATE(IC!C87,"/",IC!D87)</f>
        <v>/</v>
      </c>
      <c r="C642" s="344">
        <f>IC!E87</f>
        <v>0</v>
      </c>
      <c r="D642" s="344">
        <f>IC!F87</f>
        <v>0</v>
      </c>
      <c r="E642" s="344">
        <f>IC!G87</f>
        <v>0</v>
      </c>
      <c r="F642" s="347">
        <f>IC!H87</f>
        <v>0</v>
      </c>
      <c r="G642" s="348">
        <f>IC!I87</f>
        <v>0</v>
      </c>
      <c r="H642" s="349">
        <f>IC!K87</f>
        <v>0</v>
      </c>
    </row>
    <row r="643" spans="1:8">
      <c r="A643" s="342">
        <v>86</v>
      </c>
      <c r="B643" s="346" t="str">
        <f>CONCATENATE(IC!C88,"/",IC!D88)</f>
        <v>/</v>
      </c>
      <c r="C643" s="344">
        <f>IC!E88</f>
        <v>0</v>
      </c>
      <c r="D643" s="344">
        <f>IC!F88</f>
        <v>0</v>
      </c>
      <c r="E643" s="344">
        <f>IC!G88</f>
        <v>0</v>
      </c>
      <c r="F643" s="347">
        <f>IC!H88</f>
        <v>0</v>
      </c>
      <c r="G643" s="348">
        <f>IC!I88</f>
        <v>0</v>
      </c>
      <c r="H643" s="349">
        <f>IC!K88</f>
        <v>0</v>
      </c>
    </row>
    <row r="644" spans="1:8">
      <c r="A644" s="342">
        <v>87</v>
      </c>
      <c r="B644" s="346" t="str">
        <f>CONCATENATE(IC!C89,"/",IC!D89)</f>
        <v>/</v>
      </c>
      <c r="C644" s="344">
        <f>IC!E89</f>
        <v>0</v>
      </c>
      <c r="D644" s="344">
        <f>IC!F89</f>
        <v>0</v>
      </c>
      <c r="E644" s="344">
        <f>IC!G89</f>
        <v>0</v>
      </c>
      <c r="F644" s="347">
        <f>IC!H89</f>
        <v>0</v>
      </c>
      <c r="G644" s="348">
        <f>IC!I89</f>
        <v>0</v>
      </c>
      <c r="H644" s="349">
        <f>IC!K89</f>
        <v>0</v>
      </c>
    </row>
    <row r="645" spans="1:8">
      <c r="A645" s="342">
        <v>88</v>
      </c>
      <c r="B645" s="346" t="str">
        <f>CONCATENATE(IC!C90,"/",IC!D90)</f>
        <v>/</v>
      </c>
      <c r="C645" s="344">
        <f>IC!E90</f>
        <v>0</v>
      </c>
      <c r="D645" s="344">
        <f>IC!F90</f>
        <v>0</v>
      </c>
      <c r="E645" s="344">
        <f>IC!G90</f>
        <v>0</v>
      </c>
      <c r="F645" s="347">
        <f>IC!H90</f>
        <v>0</v>
      </c>
      <c r="G645" s="348">
        <f>IC!I90</f>
        <v>0</v>
      </c>
      <c r="H645" s="349">
        <f>IC!K90</f>
        <v>0</v>
      </c>
    </row>
    <row r="646" spans="1:8">
      <c r="A646" s="342">
        <v>89</v>
      </c>
      <c r="B646" s="346" t="str">
        <f>CONCATENATE(IC!C91,"/",IC!D91)</f>
        <v>/</v>
      </c>
      <c r="C646" s="344">
        <f>IC!E91</f>
        <v>0</v>
      </c>
      <c r="D646" s="344">
        <f>IC!F91</f>
        <v>0</v>
      </c>
      <c r="E646" s="344">
        <f>IC!G91</f>
        <v>0</v>
      </c>
      <c r="F646" s="347">
        <f>IC!H91</f>
        <v>0</v>
      </c>
      <c r="G646" s="348">
        <f>IC!I91</f>
        <v>0</v>
      </c>
      <c r="H646" s="349">
        <f>IC!K91</f>
        <v>0</v>
      </c>
    </row>
    <row r="647" spans="1:8">
      <c r="A647" s="342">
        <v>90</v>
      </c>
      <c r="B647" s="346" t="str">
        <f>CONCATENATE(IC!C92,"/",IC!D92)</f>
        <v>/</v>
      </c>
      <c r="C647" s="344">
        <f>IC!E92</f>
        <v>0</v>
      </c>
      <c r="D647" s="344">
        <f>IC!F92</f>
        <v>0</v>
      </c>
      <c r="E647" s="344">
        <f>IC!G92</f>
        <v>0</v>
      </c>
      <c r="F647" s="347">
        <f>IC!H92</f>
        <v>0</v>
      </c>
      <c r="G647" s="348">
        <f>IC!I92</f>
        <v>0</v>
      </c>
      <c r="H647" s="349">
        <f>IC!K92</f>
        <v>0</v>
      </c>
    </row>
    <row r="648" spans="1:8">
      <c r="A648" s="342">
        <v>91</v>
      </c>
      <c r="B648" s="346" t="str">
        <f>CONCATENATE(IC!C93,"/",IC!D93)</f>
        <v>/</v>
      </c>
      <c r="C648" s="344">
        <f>IC!E93</f>
        <v>0</v>
      </c>
      <c r="D648" s="344">
        <f>IC!F93</f>
        <v>0</v>
      </c>
      <c r="E648" s="344">
        <f>IC!G93</f>
        <v>0</v>
      </c>
      <c r="F648" s="347">
        <f>IC!H93</f>
        <v>0</v>
      </c>
      <c r="G648" s="348">
        <f>IC!I93</f>
        <v>0</v>
      </c>
      <c r="H648" s="349">
        <f>IC!K93</f>
        <v>0</v>
      </c>
    </row>
    <row r="649" spans="1:8">
      <c r="A649" s="342">
        <v>92</v>
      </c>
      <c r="B649" s="346" t="str">
        <f>CONCATENATE(IC!C94,"/",IC!D94)</f>
        <v>/</v>
      </c>
      <c r="C649" s="344">
        <f>IC!E94</f>
        <v>0</v>
      </c>
      <c r="D649" s="344">
        <f>IC!F94</f>
        <v>0</v>
      </c>
      <c r="E649" s="344">
        <f>IC!G94</f>
        <v>0</v>
      </c>
      <c r="F649" s="347">
        <f>IC!H94</f>
        <v>0</v>
      </c>
      <c r="G649" s="348">
        <f>IC!I94</f>
        <v>0</v>
      </c>
      <c r="H649" s="349">
        <f>IC!K94</f>
        <v>0</v>
      </c>
    </row>
    <row r="650" spans="1:8">
      <c r="A650" s="342">
        <v>93</v>
      </c>
      <c r="B650" s="346" t="str">
        <f>CONCATENATE(IC!C95,"/",IC!D95)</f>
        <v>/</v>
      </c>
      <c r="C650" s="344">
        <f>IC!E95</f>
        <v>0</v>
      </c>
      <c r="D650" s="344">
        <f>IC!F95</f>
        <v>0</v>
      </c>
      <c r="E650" s="344">
        <f>IC!G95</f>
        <v>0</v>
      </c>
      <c r="F650" s="347">
        <f>IC!H95</f>
        <v>0</v>
      </c>
      <c r="G650" s="348">
        <f>IC!I95</f>
        <v>0</v>
      </c>
      <c r="H650" s="349">
        <f>IC!K95</f>
        <v>0</v>
      </c>
    </row>
    <row r="651" spans="1:8">
      <c r="A651" s="342">
        <v>94</v>
      </c>
      <c r="B651" s="346" t="str">
        <f>CONCATENATE(IC!C96,"/",IC!D96)</f>
        <v>/</v>
      </c>
      <c r="C651" s="344">
        <f>IC!E96</f>
        <v>0</v>
      </c>
      <c r="D651" s="344">
        <f>IC!F96</f>
        <v>0</v>
      </c>
      <c r="E651" s="344">
        <f>IC!G96</f>
        <v>0</v>
      </c>
      <c r="F651" s="347">
        <f>IC!H96</f>
        <v>0</v>
      </c>
      <c r="G651" s="348">
        <f>IC!I96</f>
        <v>0</v>
      </c>
      <c r="H651" s="349">
        <f>IC!K96</f>
        <v>0</v>
      </c>
    </row>
    <row r="652" spans="1:8">
      <c r="A652" s="342">
        <v>95</v>
      </c>
      <c r="B652" s="346" t="str">
        <f>CONCATENATE(IC!C97,"/",IC!D97)</f>
        <v>/</v>
      </c>
      <c r="C652" s="344">
        <f>IC!E97</f>
        <v>0</v>
      </c>
      <c r="D652" s="344">
        <f>IC!F97</f>
        <v>0</v>
      </c>
      <c r="E652" s="344">
        <f>IC!G97</f>
        <v>0</v>
      </c>
      <c r="F652" s="347">
        <f>IC!H97</f>
        <v>0</v>
      </c>
      <c r="G652" s="348">
        <f>IC!I97</f>
        <v>0</v>
      </c>
      <c r="H652" s="349">
        <f>IC!K97</f>
        <v>0</v>
      </c>
    </row>
    <row r="653" spans="1:8">
      <c r="A653" s="342">
        <v>96</v>
      </c>
      <c r="B653" s="346" t="str">
        <f>CONCATENATE(IC!C98,"/",IC!D98)</f>
        <v>/</v>
      </c>
      <c r="C653" s="344">
        <f>IC!E98</f>
        <v>0</v>
      </c>
      <c r="D653" s="344">
        <f>IC!F98</f>
        <v>0</v>
      </c>
      <c r="E653" s="344">
        <f>IC!G98</f>
        <v>0</v>
      </c>
      <c r="F653" s="347">
        <f>IC!H98</f>
        <v>0</v>
      </c>
      <c r="G653" s="348">
        <f>IC!I98</f>
        <v>0</v>
      </c>
      <c r="H653" s="349">
        <f>IC!K98</f>
        <v>0</v>
      </c>
    </row>
    <row r="654" spans="1:8">
      <c r="A654" s="342">
        <v>97</v>
      </c>
      <c r="B654" s="346" t="str">
        <f>CONCATENATE(IC!C99,"/",IC!D99)</f>
        <v>/</v>
      </c>
      <c r="C654" s="344">
        <f>IC!E99</f>
        <v>0</v>
      </c>
      <c r="D654" s="344">
        <f>IC!F99</f>
        <v>0</v>
      </c>
      <c r="E654" s="344">
        <f>IC!G99</f>
        <v>0</v>
      </c>
      <c r="F654" s="347">
        <f>IC!H99</f>
        <v>0</v>
      </c>
      <c r="G654" s="348">
        <f>IC!I99</f>
        <v>0</v>
      </c>
      <c r="H654" s="349">
        <f>IC!K99</f>
        <v>0</v>
      </c>
    </row>
    <row r="655" spans="1:8">
      <c r="A655" s="342">
        <v>98</v>
      </c>
      <c r="B655" s="346" t="str">
        <f>CONCATENATE(IC!C100,"/",IC!D100)</f>
        <v>/</v>
      </c>
      <c r="C655" s="344">
        <f>IC!E100</f>
        <v>0</v>
      </c>
      <c r="D655" s="344">
        <f>IC!F100</f>
        <v>0</v>
      </c>
      <c r="E655" s="344">
        <f>IC!G100</f>
        <v>0</v>
      </c>
      <c r="F655" s="347">
        <f>IC!H100</f>
        <v>0</v>
      </c>
      <c r="G655" s="348">
        <f>IC!I100</f>
        <v>0</v>
      </c>
      <c r="H655" s="349">
        <f>IC!K100</f>
        <v>0</v>
      </c>
    </row>
    <row r="656" spans="1:8">
      <c r="A656" s="342">
        <v>99</v>
      </c>
      <c r="B656" s="346" t="str">
        <f>CONCATENATE(IC!C101,"/",IC!D101)</f>
        <v>/</v>
      </c>
      <c r="C656" s="344">
        <f>IC!E101</f>
        <v>0</v>
      </c>
      <c r="D656" s="344">
        <f>IC!F101</f>
        <v>0</v>
      </c>
      <c r="E656" s="344">
        <f>IC!G101</f>
        <v>0</v>
      </c>
      <c r="F656" s="347">
        <f>IC!H101</f>
        <v>0</v>
      </c>
      <c r="G656" s="348">
        <f>IC!I101</f>
        <v>0</v>
      </c>
      <c r="H656" s="349">
        <f>IC!K101</f>
        <v>0</v>
      </c>
    </row>
    <row r="657" spans="1:8">
      <c r="A657" s="342">
        <v>100</v>
      </c>
      <c r="B657" s="346" t="str">
        <f>CONCATENATE(IC!C102,"/",IC!D102)</f>
        <v>/</v>
      </c>
      <c r="C657" s="344">
        <f>IC!E102</f>
        <v>0</v>
      </c>
      <c r="D657" s="344">
        <f>IC!F102</f>
        <v>0</v>
      </c>
      <c r="E657" s="344">
        <f>IC!G102</f>
        <v>0</v>
      </c>
      <c r="F657" s="347">
        <f>IC!H102</f>
        <v>0</v>
      </c>
      <c r="G657" s="348">
        <f>IC!I102</f>
        <v>0</v>
      </c>
      <c r="H657" s="349">
        <f>IC!K102</f>
        <v>0</v>
      </c>
    </row>
    <row r="658" spans="1:8">
      <c r="A658" s="342">
        <v>101</v>
      </c>
      <c r="B658" s="346" t="str">
        <f>CONCATENATE(IC!C103,"/",IC!D103)</f>
        <v>/</v>
      </c>
      <c r="C658" s="344">
        <f>IC!E103</f>
        <v>0</v>
      </c>
      <c r="D658" s="344">
        <f>IC!F103</f>
        <v>0</v>
      </c>
      <c r="E658" s="344">
        <f>IC!G103</f>
        <v>0</v>
      </c>
      <c r="F658" s="347">
        <f>IC!H103</f>
        <v>0</v>
      </c>
      <c r="G658" s="348">
        <f>IC!I103</f>
        <v>0</v>
      </c>
      <c r="H658" s="349">
        <f>IC!K103</f>
        <v>0</v>
      </c>
    </row>
    <row r="659" spans="1:8">
      <c r="A659" s="342">
        <v>102</v>
      </c>
      <c r="B659" s="346" t="str">
        <f>CONCATENATE(IC!C104,"/",IC!D104)</f>
        <v>/</v>
      </c>
      <c r="C659" s="344">
        <f>IC!E104</f>
        <v>0</v>
      </c>
      <c r="D659" s="344">
        <f>IC!F104</f>
        <v>0</v>
      </c>
      <c r="E659" s="344">
        <f>IC!G104</f>
        <v>0</v>
      </c>
      <c r="F659" s="347">
        <f>IC!H104</f>
        <v>0</v>
      </c>
      <c r="G659" s="348">
        <f>IC!I104</f>
        <v>0</v>
      </c>
      <c r="H659" s="349">
        <f>IC!K104</f>
        <v>0</v>
      </c>
    </row>
    <row r="660" spans="1:8">
      <c r="A660" s="342">
        <v>103</v>
      </c>
      <c r="B660" s="346" t="str">
        <f>CONCATENATE(IC!C105,"/",IC!D105)</f>
        <v>/</v>
      </c>
      <c r="C660" s="344">
        <f>IC!E105</f>
        <v>0</v>
      </c>
      <c r="D660" s="344">
        <f>IC!F105</f>
        <v>0</v>
      </c>
      <c r="E660" s="344">
        <f>IC!G105</f>
        <v>0</v>
      </c>
      <c r="F660" s="347">
        <f>IC!H105</f>
        <v>0</v>
      </c>
      <c r="G660" s="348">
        <f>IC!I105</f>
        <v>0</v>
      </c>
      <c r="H660" s="349">
        <f>IC!K105</f>
        <v>0</v>
      </c>
    </row>
    <row r="661" spans="1:8">
      <c r="A661" s="342">
        <v>104</v>
      </c>
      <c r="B661" s="346" t="str">
        <f>CONCATENATE(IC!C106,"/",IC!D106)</f>
        <v>/</v>
      </c>
      <c r="C661" s="344">
        <f>IC!E106</f>
        <v>0</v>
      </c>
      <c r="D661" s="344">
        <f>IC!F106</f>
        <v>0</v>
      </c>
      <c r="E661" s="344">
        <f>IC!G106</f>
        <v>0</v>
      </c>
      <c r="F661" s="347">
        <f>IC!H106</f>
        <v>0</v>
      </c>
      <c r="G661" s="348">
        <f>IC!I106</f>
        <v>0</v>
      </c>
      <c r="H661" s="349">
        <f>IC!K106</f>
        <v>0</v>
      </c>
    </row>
    <row r="662" spans="1:8">
      <c r="A662" s="342">
        <v>105</v>
      </c>
      <c r="B662" s="346" t="str">
        <f>CONCATENATE(IC!C107,"/",IC!D107)</f>
        <v>/</v>
      </c>
      <c r="C662" s="344">
        <f>IC!E107</f>
        <v>0</v>
      </c>
      <c r="D662" s="344">
        <f>IC!F107</f>
        <v>0</v>
      </c>
      <c r="E662" s="344">
        <f>IC!G107</f>
        <v>0</v>
      </c>
      <c r="F662" s="347">
        <f>IC!H107</f>
        <v>0</v>
      </c>
      <c r="G662" s="348">
        <f>IC!I107</f>
        <v>0</v>
      </c>
      <c r="H662" s="349">
        <f>IC!K107</f>
        <v>0</v>
      </c>
    </row>
    <row r="663" spans="1:8">
      <c r="A663" s="342">
        <v>106</v>
      </c>
      <c r="B663" s="346" t="str">
        <f>CONCATENATE(IC!C108,"/",IC!D108)</f>
        <v>/</v>
      </c>
      <c r="C663" s="344">
        <f>IC!E108</f>
        <v>0</v>
      </c>
      <c r="D663" s="344">
        <f>IC!F108</f>
        <v>0</v>
      </c>
      <c r="E663" s="344">
        <f>IC!G108</f>
        <v>0</v>
      </c>
      <c r="F663" s="347">
        <f>IC!H108</f>
        <v>0</v>
      </c>
      <c r="G663" s="348">
        <f>IC!I108</f>
        <v>0</v>
      </c>
      <c r="H663" s="349">
        <f>IC!K108</f>
        <v>0</v>
      </c>
    </row>
    <row r="664" spans="1:8">
      <c r="A664" s="342">
        <v>107</v>
      </c>
      <c r="B664" s="346" t="str">
        <f>CONCATENATE(IC!C109,"/",IC!D109)</f>
        <v>/</v>
      </c>
      <c r="C664" s="344">
        <f>IC!E109</f>
        <v>0</v>
      </c>
      <c r="D664" s="344">
        <f>IC!F109</f>
        <v>0</v>
      </c>
      <c r="E664" s="344">
        <f>IC!G109</f>
        <v>0</v>
      </c>
      <c r="F664" s="347">
        <f>IC!H109</f>
        <v>0</v>
      </c>
      <c r="G664" s="348">
        <f>IC!I109</f>
        <v>0</v>
      </c>
      <c r="H664" s="349">
        <f>IC!K109</f>
        <v>0</v>
      </c>
    </row>
    <row r="665" spans="1:8">
      <c r="A665" s="342">
        <v>108</v>
      </c>
      <c r="B665" s="346" t="str">
        <f>CONCATENATE(IC!C110,"/",IC!D110)</f>
        <v>/</v>
      </c>
      <c r="C665" s="344">
        <f>IC!E110</f>
        <v>0</v>
      </c>
      <c r="D665" s="344">
        <f>IC!F110</f>
        <v>0</v>
      </c>
      <c r="E665" s="344">
        <f>IC!G110</f>
        <v>0</v>
      </c>
      <c r="F665" s="347">
        <f>IC!H110</f>
        <v>0</v>
      </c>
      <c r="G665" s="348">
        <f>IC!I110</f>
        <v>0</v>
      </c>
      <c r="H665" s="349">
        <f>IC!K110</f>
        <v>0</v>
      </c>
    </row>
    <row r="666" spans="1:8">
      <c r="A666" s="342">
        <v>109</v>
      </c>
      <c r="B666" s="346" t="str">
        <f>CONCATENATE(IC!C111,"/",IC!D111)</f>
        <v>/</v>
      </c>
      <c r="C666" s="344">
        <f>IC!E111</f>
        <v>0</v>
      </c>
      <c r="D666" s="344">
        <f>IC!F111</f>
        <v>0</v>
      </c>
      <c r="E666" s="344">
        <f>IC!G111</f>
        <v>0</v>
      </c>
      <c r="F666" s="347">
        <f>IC!H111</f>
        <v>0</v>
      </c>
      <c r="G666" s="348">
        <f>IC!I111</f>
        <v>0</v>
      </c>
      <c r="H666" s="349">
        <f>IC!K111</f>
        <v>0</v>
      </c>
    </row>
    <row r="667" spans="1:8">
      <c r="A667" s="342">
        <v>110</v>
      </c>
      <c r="B667" s="346" t="str">
        <f>CONCATENATE(IC!C112,"/",IC!D112)</f>
        <v>/</v>
      </c>
      <c r="C667" s="344">
        <f>IC!E112</f>
        <v>0</v>
      </c>
      <c r="D667" s="344">
        <f>IC!F112</f>
        <v>0</v>
      </c>
      <c r="E667" s="344">
        <f>IC!G112</f>
        <v>0</v>
      </c>
      <c r="F667" s="347">
        <f>IC!H112</f>
        <v>0</v>
      </c>
      <c r="G667" s="348">
        <f>IC!I112</f>
        <v>0</v>
      </c>
      <c r="H667" s="349">
        <f>IC!K112</f>
        <v>0</v>
      </c>
    </row>
    <row r="668" spans="1:8">
      <c r="A668" s="342">
        <v>111</v>
      </c>
      <c r="B668" s="346" t="str">
        <f>CONCATENATE(IC!C113,"/",IC!D113)</f>
        <v>/</v>
      </c>
      <c r="C668" s="344">
        <f>IC!E113</f>
        <v>0</v>
      </c>
      <c r="D668" s="344">
        <f>IC!F113</f>
        <v>0</v>
      </c>
      <c r="E668" s="344">
        <f>IC!G113</f>
        <v>0</v>
      </c>
      <c r="F668" s="347">
        <f>IC!H113</f>
        <v>0</v>
      </c>
      <c r="G668" s="348">
        <f>IC!I113</f>
        <v>0</v>
      </c>
      <c r="H668" s="349">
        <f>IC!K113</f>
        <v>0</v>
      </c>
    </row>
    <row r="669" spans="1:8">
      <c r="A669" s="342">
        <v>112</v>
      </c>
      <c r="B669" s="346" t="str">
        <f>CONCATENATE(IC!C114,"/",IC!D114)</f>
        <v>/</v>
      </c>
      <c r="C669" s="344">
        <f>IC!E114</f>
        <v>0</v>
      </c>
      <c r="D669" s="344">
        <f>IC!F114</f>
        <v>0</v>
      </c>
      <c r="E669" s="344">
        <f>IC!G114</f>
        <v>0</v>
      </c>
      <c r="F669" s="347">
        <f>IC!H114</f>
        <v>0</v>
      </c>
      <c r="G669" s="348">
        <f>IC!I114</f>
        <v>0</v>
      </c>
      <c r="H669" s="349">
        <f>IC!K114</f>
        <v>0</v>
      </c>
    </row>
    <row r="670" spans="1:8">
      <c r="A670" s="342">
        <v>113</v>
      </c>
      <c r="B670" s="346" t="str">
        <f>CONCATENATE(IC!C115,"/",IC!D115)</f>
        <v>/</v>
      </c>
      <c r="C670" s="344">
        <f>IC!E115</f>
        <v>0</v>
      </c>
      <c r="D670" s="344">
        <f>IC!F115</f>
        <v>0</v>
      </c>
      <c r="E670" s="344">
        <f>IC!G115</f>
        <v>0</v>
      </c>
      <c r="F670" s="347">
        <f>IC!H115</f>
        <v>0</v>
      </c>
      <c r="G670" s="348">
        <f>IC!I115</f>
        <v>0</v>
      </c>
      <c r="H670" s="349">
        <f>IC!K115</f>
        <v>0</v>
      </c>
    </row>
    <row r="671" spans="1:8">
      <c r="A671" s="342">
        <v>114</v>
      </c>
      <c r="B671" s="346" t="str">
        <f>CONCATENATE(IC!C116,"/",IC!D116)</f>
        <v>/</v>
      </c>
      <c r="C671" s="344">
        <f>IC!E116</f>
        <v>0</v>
      </c>
      <c r="D671" s="344">
        <f>IC!F116</f>
        <v>0</v>
      </c>
      <c r="E671" s="344">
        <f>IC!G116</f>
        <v>0</v>
      </c>
      <c r="F671" s="347">
        <f>IC!H116</f>
        <v>0</v>
      </c>
      <c r="G671" s="348">
        <f>IC!I116</f>
        <v>0</v>
      </c>
      <c r="H671" s="349">
        <f>IC!K116</f>
        <v>0</v>
      </c>
    </row>
    <row r="672" spans="1:8">
      <c r="A672" s="342">
        <v>115</v>
      </c>
      <c r="B672" s="346" t="str">
        <f>CONCATENATE(IC!C117,"/",IC!D117)</f>
        <v>/</v>
      </c>
      <c r="C672" s="344">
        <f>IC!E117</f>
        <v>0</v>
      </c>
      <c r="D672" s="344">
        <f>IC!F117</f>
        <v>0</v>
      </c>
      <c r="E672" s="344">
        <f>IC!G117</f>
        <v>0</v>
      </c>
      <c r="F672" s="347">
        <f>IC!H117</f>
        <v>0</v>
      </c>
      <c r="G672" s="348">
        <f>IC!I117</f>
        <v>0</v>
      </c>
      <c r="H672" s="349">
        <f>IC!K117</f>
        <v>0</v>
      </c>
    </row>
    <row r="673" spans="1:8">
      <c r="A673" s="342">
        <v>116</v>
      </c>
      <c r="B673" s="346" t="str">
        <f>CONCATENATE(IC!C118,"/",IC!D118)</f>
        <v>/</v>
      </c>
      <c r="C673" s="344">
        <f>IC!E118</f>
        <v>0</v>
      </c>
      <c r="D673" s="344">
        <f>IC!F118</f>
        <v>0</v>
      </c>
      <c r="E673" s="344">
        <f>IC!G118</f>
        <v>0</v>
      </c>
      <c r="F673" s="347">
        <f>IC!H118</f>
        <v>0</v>
      </c>
      <c r="G673" s="348">
        <f>IC!I118</f>
        <v>0</v>
      </c>
      <c r="H673" s="349">
        <f>IC!K118</f>
        <v>0</v>
      </c>
    </row>
    <row r="674" spans="1:8">
      <c r="A674" s="342">
        <v>117</v>
      </c>
      <c r="B674" s="346" t="str">
        <f>CONCATENATE(IC!C119,"/",IC!D119)</f>
        <v>/</v>
      </c>
      <c r="C674" s="344">
        <f>IC!E119</f>
        <v>0</v>
      </c>
      <c r="D674" s="344">
        <f>IC!F119</f>
        <v>0</v>
      </c>
      <c r="E674" s="344">
        <f>IC!G119</f>
        <v>0</v>
      </c>
      <c r="F674" s="347">
        <f>IC!H119</f>
        <v>0</v>
      </c>
      <c r="G674" s="348">
        <f>IC!I119</f>
        <v>0</v>
      </c>
      <c r="H674" s="349">
        <f>IC!K119</f>
        <v>0</v>
      </c>
    </row>
    <row r="675" spans="1:8">
      <c r="A675" s="342">
        <v>118</v>
      </c>
      <c r="B675" s="346" t="str">
        <f>CONCATENATE(IC!C120,"/",IC!D120)</f>
        <v>/</v>
      </c>
      <c r="C675" s="344">
        <f>IC!E120</f>
        <v>0</v>
      </c>
      <c r="D675" s="344">
        <f>IC!F120</f>
        <v>0</v>
      </c>
      <c r="E675" s="344">
        <f>IC!G120</f>
        <v>0</v>
      </c>
      <c r="F675" s="347">
        <f>IC!H120</f>
        <v>0</v>
      </c>
      <c r="G675" s="348">
        <f>IC!I120</f>
        <v>0</v>
      </c>
      <c r="H675" s="349">
        <f>IC!K120</f>
        <v>0</v>
      </c>
    </row>
    <row r="676" spans="1:8">
      <c r="A676" s="342">
        <v>119</v>
      </c>
      <c r="B676" s="346" t="str">
        <f>CONCATENATE(IC!C121,"/",IC!D121)</f>
        <v>/</v>
      </c>
      <c r="C676" s="344">
        <f>IC!E121</f>
        <v>0</v>
      </c>
      <c r="D676" s="344">
        <f>IC!F121</f>
        <v>0</v>
      </c>
      <c r="E676" s="344">
        <f>IC!G121</f>
        <v>0</v>
      </c>
      <c r="F676" s="347">
        <f>IC!H121</f>
        <v>0</v>
      </c>
      <c r="G676" s="348">
        <f>IC!I121</f>
        <v>0</v>
      </c>
      <c r="H676" s="349">
        <f>IC!K121</f>
        <v>0</v>
      </c>
    </row>
    <row r="677" spans="1:8">
      <c r="A677" s="342">
        <v>120</v>
      </c>
      <c r="B677" s="346" t="str">
        <f>CONCATENATE(IC!C122,"/",IC!D122)</f>
        <v>/</v>
      </c>
      <c r="C677" s="344">
        <f>IC!E122</f>
        <v>0</v>
      </c>
      <c r="D677" s="344">
        <f>IC!F122</f>
        <v>0</v>
      </c>
      <c r="E677" s="344">
        <f>IC!G122</f>
        <v>0</v>
      </c>
      <c r="F677" s="347">
        <f>IC!H122</f>
        <v>0</v>
      </c>
      <c r="G677" s="348">
        <f>IC!I122</f>
        <v>0</v>
      </c>
      <c r="H677" s="349">
        <f>IC!K122</f>
        <v>0</v>
      </c>
    </row>
    <row r="678" spans="1:8">
      <c r="A678" s="342">
        <v>121</v>
      </c>
      <c r="B678" s="346" t="str">
        <f>CONCATENATE(IC!C123,"/",IC!D123)</f>
        <v>/</v>
      </c>
      <c r="C678" s="344">
        <f>IC!E123</f>
        <v>0</v>
      </c>
      <c r="D678" s="344">
        <f>IC!F123</f>
        <v>0</v>
      </c>
      <c r="E678" s="344">
        <f>IC!G123</f>
        <v>0</v>
      </c>
      <c r="F678" s="347">
        <f>IC!H123</f>
        <v>0</v>
      </c>
      <c r="G678" s="348">
        <f>IC!I123</f>
        <v>0</v>
      </c>
      <c r="H678" s="349">
        <f>IC!K123</f>
        <v>0</v>
      </c>
    </row>
    <row r="679" spans="1:8">
      <c r="A679" s="342">
        <v>122</v>
      </c>
      <c r="B679" s="346" t="str">
        <f>CONCATENATE(IC!C124,"/",IC!D124)</f>
        <v>/</v>
      </c>
      <c r="C679" s="344">
        <f>IC!E124</f>
        <v>0</v>
      </c>
      <c r="D679" s="344">
        <f>IC!F124</f>
        <v>0</v>
      </c>
      <c r="E679" s="344">
        <f>IC!G124</f>
        <v>0</v>
      </c>
      <c r="F679" s="347">
        <f>IC!H124</f>
        <v>0</v>
      </c>
      <c r="G679" s="348">
        <f>IC!I124</f>
        <v>0</v>
      </c>
      <c r="H679" s="349">
        <f>IC!K124</f>
        <v>0</v>
      </c>
    </row>
    <row r="680" spans="1:8">
      <c r="A680" s="342">
        <v>123</v>
      </c>
      <c r="B680" s="346" t="str">
        <f>CONCATENATE(IC!C125,"/",IC!D125)</f>
        <v>/</v>
      </c>
      <c r="C680" s="344">
        <f>IC!E125</f>
        <v>0</v>
      </c>
      <c r="D680" s="344">
        <f>IC!F125</f>
        <v>0</v>
      </c>
      <c r="E680" s="344">
        <f>IC!G125</f>
        <v>0</v>
      </c>
      <c r="F680" s="347">
        <f>IC!H125</f>
        <v>0</v>
      </c>
      <c r="G680" s="348">
        <f>IC!I125</f>
        <v>0</v>
      </c>
      <c r="H680" s="349">
        <f>IC!K125</f>
        <v>0</v>
      </c>
    </row>
    <row r="681" spans="1:8">
      <c r="A681" s="342">
        <v>124</v>
      </c>
      <c r="B681" s="346" t="str">
        <f>CONCATENATE(IC!C126,"/",IC!D126)</f>
        <v>/</v>
      </c>
      <c r="C681" s="344">
        <f>IC!E126</f>
        <v>0</v>
      </c>
      <c r="D681" s="344">
        <f>IC!F126</f>
        <v>0</v>
      </c>
      <c r="E681" s="344">
        <f>IC!G126</f>
        <v>0</v>
      </c>
      <c r="F681" s="347">
        <f>IC!H126</f>
        <v>0</v>
      </c>
      <c r="G681" s="348">
        <f>IC!I126</f>
        <v>0</v>
      </c>
      <c r="H681" s="349">
        <f>IC!K126</f>
        <v>0</v>
      </c>
    </row>
    <row r="682" spans="1:8">
      <c r="A682" s="342">
        <v>125</v>
      </c>
      <c r="B682" s="346" t="str">
        <f>CONCATENATE(IC!C127,"/",IC!D127)</f>
        <v>/</v>
      </c>
      <c r="C682" s="344">
        <f>IC!E127</f>
        <v>0</v>
      </c>
      <c r="D682" s="344">
        <f>IC!F127</f>
        <v>0</v>
      </c>
      <c r="E682" s="344">
        <f>IC!G127</f>
        <v>0</v>
      </c>
      <c r="F682" s="347">
        <f>IC!H127</f>
        <v>0</v>
      </c>
      <c r="G682" s="348">
        <f>IC!I127</f>
        <v>0</v>
      </c>
      <c r="H682" s="349">
        <f>IC!K127</f>
        <v>0</v>
      </c>
    </row>
    <row r="683" spans="1:8">
      <c r="A683" s="342">
        <v>126</v>
      </c>
      <c r="B683" s="346" t="str">
        <f>CONCATENATE(IC!C128,"/",IC!D128)</f>
        <v>/</v>
      </c>
      <c r="C683" s="344">
        <f>IC!E128</f>
        <v>0</v>
      </c>
      <c r="D683" s="344">
        <f>IC!F128</f>
        <v>0</v>
      </c>
      <c r="E683" s="344">
        <f>IC!G128</f>
        <v>0</v>
      </c>
      <c r="F683" s="347">
        <f>IC!H128</f>
        <v>0</v>
      </c>
      <c r="G683" s="348">
        <f>IC!I128</f>
        <v>0</v>
      </c>
      <c r="H683" s="349">
        <f>IC!K128</f>
        <v>0</v>
      </c>
    </row>
    <row r="684" spans="1:8">
      <c r="A684" s="342">
        <v>127</v>
      </c>
      <c r="B684" s="346" t="str">
        <f>CONCATENATE(IC!C129,"/",IC!D129)</f>
        <v>/</v>
      </c>
      <c r="C684" s="344">
        <f>IC!E129</f>
        <v>0</v>
      </c>
      <c r="D684" s="344">
        <f>IC!F129</f>
        <v>0</v>
      </c>
      <c r="E684" s="344">
        <f>IC!G129</f>
        <v>0</v>
      </c>
      <c r="F684" s="347">
        <f>IC!H129</f>
        <v>0</v>
      </c>
      <c r="G684" s="348">
        <f>IC!I129</f>
        <v>0</v>
      </c>
      <c r="H684" s="349">
        <f>IC!K129</f>
        <v>0</v>
      </c>
    </row>
    <row r="685" spans="1:8">
      <c r="A685" s="342">
        <v>128</v>
      </c>
      <c r="B685" s="346" t="str">
        <f>CONCATENATE(IC!C130,"/",IC!D130)</f>
        <v>/</v>
      </c>
      <c r="C685" s="344">
        <f>IC!E130</f>
        <v>0</v>
      </c>
      <c r="D685" s="344">
        <f>IC!F130</f>
        <v>0</v>
      </c>
      <c r="E685" s="344">
        <f>IC!G130</f>
        <v>0</v>
      </c>
      <c r="F685" s="347">
        <f>IC!H130</f>
        <v>0</v>
      </c>
      <c r="G685" s="348">
        <f>IC!I130</f>
        <v>0</v>
      </c>
      <c r="H685" s="349">
        <f>IC!K130</f>
        <v>0</v>
      </c>
    </row>
    <row r="686" spans="1:8">
      <c r="A686" s="342">
        <v>129</v>
      </c>
      <c r="B686" s="346" t="str">
        <f>CONCATENATE(IC!C131,"/",IC!D131)</f>
        <v>/</v>
      </c>
      <c r="C686" s="344">
        <f>IC!E131</f>
        <v>0</v>
      </c>
      <c r="D686" s="344">
        <f>IC!F131</f>
        <v>0</v>
      </c>
      <c r="E686" s="344">
        <f>IC!G131</f>
        <v>0</v>
      </c>
      <c r="F686" s="347">
        <f>IC!H131</f>
        <v>0</v>
      </c>
      <c r="G686" s="348">
        <f>IC!I131</f>
        <v>0</v>
      </c>
      <c r="H686" s="349">
        <f>IC!K131</f>
        <v>0</v>
      </c>
    </row>
    <row r="687" spans="1:8">
      <c r="A687" s="342">
        <v>130</v>
      </c>
      <c r="B687" s="346" t="str">
        <f>CONCATENATE(IC!C132,"/",IC!D132)</f>
        <v>/</v>
      </c>
      <c r="C687" s="344">
        <f>IC!E132</f>
        <v>0</v>
      </c>
      <c r="D687" s="344">
        <f>IC!F132</f>
        <v>0</v>
      </c>
      <c r="E687" s="344">
        <f>IC!G132</f>
        <v>0</v>
      </c>
      <c r="F687" s="347">
        <f>IC!H132</f>
        <v>0</v>
      </c>
      <c r="G687" s="348">
        <f>IC!I132</f>
        <v>0</v>
      </c>
      <c r="H687" s="349">
        <f>IC!K132</f>
        <v>0</v>
      </c>
    </row>
    <row r="688" spans="1:8">
      <c r="A688" s="342">
        <v>131</v>
      </c>
      <c r="B688" s="346" t="str">
        <f>CONCATENATE(IC!C133,"/",IC!D133)</f>
        <v>/</v>
      </c>
      <c r="C688" s="344">
        <f>IC!E133</f>
        <v>0</v>
      </c>
      <c r="D688" s="344">
        <f>IC!F133</f>
        <v>0</v>
      </c>
      <c r="E688" s="344">
        <f>IC!G133</f>
        <v>0</v>
      </c>
      <c r="F688" s="347">
        <f>IC!H133</f>
        <v>0</v>
      </c>
      <c r="G688" s="348">
        <f>IC!I133</f>
        <v>0</v>
      </c>
      <c r="H688" s="349">
        <f>IC!K133</f>
        <v>0</v>
      </c>
    </row>
    <row r="689" spans="1:8">
      <c r="A689" s="342">
        <v>132</v>
      </c>
      <c r="B689" s="346" t="str">
        <f>CONCATENATE(IC!C134,"/",IC!D134)</f>
        <v>/</v>
      </c>
      <c r="C689" s="344">
        <f>IC!E134</f>
        <v>0</v>
      </c>
      <c r="D689" s="344">
        <f>IC!F134</f>
        <v>0</v>
      </c>
      <c r="E689" s="344">
        <f>IC!G134</f>
        <v>0</v>
      </c>
      <c r="F689" s="347">
        <f>IC!H134</f>
        <v>0</v>
      </c>
      <c r="G689" s="348">
        <f>IC!I134</f>
        <v>0</v>
      </c>
      <c r="H689" s="349">
        <f>IC!K134</f>
        <v>0</v>
      </c>
    </row>
    <row r="690" spans="1:8">
      <c r="A690" s="342">
        <v>133</v>
      </c>
      <c r="B690" s="346" t="str">
        <f>CONCATENATE(IC!C135,"/",IC!D135)</f>
        <v>/</v>
      </c>
      <c r="C690" s="344">
        <f>IC!E135</f>
        <v>0</v>
      </c>
      <c r="D690" s="344">
        <f>IC!F135</f>
        <v>0</v>
      </c>
      <c r="E690" s="344">
        <f>IC!G135</f>
        <v>0</v>
      </c>
      <c r="F690" s="347">
        <f>IC!H135</f>
        <v>0</v>
      </c>
      <c r="G690" s="348">
        <f>IC!I135</f>
        <v>0</v>
      </c>
      <c r="H690" s="349">
        <f>IC!K135</f>
        <v>0</v>
      </c>
    </row>
    <row r="691" spans="1:8">
      <c r="A691" s="342">
        <v>134</v>
      </c>
      <c r="B691" s="346" t="str">
        <f>CONCATENATE(IC!C136,"/",IC!D136)</f>
        <v>/</v>
      </c>
      <c r="C691" s="344">
        <f>IC!E136</f>
        <v>0</v>
      </c>
      <c r="D691" s="344">
        <f>IC!F136</f>
        <v>0</v>
      </c>
      <c r="E691" s="344">
        <f>IC!G136</f>
        <v>0</v>
      </c>
      <c r="F691" s="347">
        <f>IC!H136</f>
        <v>0</v>
      </c>
      <c r="G691" s="348">
        <f>IC!I136</f>
        <v>0</v>
      </c>
      <c r="H691" s="349">
        <f>IC!K136</f>
        <v>0</v>
      </c>
    </row>
    <row r="692" spans="1:8">
      <c r="A692" s="342">
        <v>135</v>
      </c>
      <c r="B692" s="346" t="str">
        <f>CONCATENATE(IC!C137,"/",IC!D137)</f>
        <v>/</v>
      </c>
      <c r="C692" s="344">
        <f>IC!E137</f>
        <v>0</v>
      </c>
      <c r="D692" s="344">
        <f>IC!F137</f>
        <v>0</v>
      </c>
      <c r="E692" s="344">
        <f>IC!G137</f>
        <v>0</v>
      </c>
      <c r="F692" s="347">
        <f>IC!H137</f>
        <v>0</v>
      </c>
      <c r="G692" s="348">
        <f>IC!I137</f>
        <v>0</v>
      </c>
      <c r="H692" s="349">
        <f>IC!K137</f>
        <v>0</v>
      </c>
    </row>
    <row r="693" spans="1:8">
      <c r="A693" s="342">
        <v>136</v>
      </c>
      <c r="B693" s="346" t="str">
        <f>CONCATENATE(IC!C138,"/",IC!D138)</f>
        <v>/</v>
      </c>
      <c r="C693" s="344">
        <f>IC!E138</f>
        <v>0</v>
      </c>
      <c r="D693" s="344">
        <f>IC!F138</f>
        <v>0</v>
      </c>
      <c r="E693" s="344">
        <f>IC!G138</f>
        <v>0</v>
      </c>
      <c r="F693" s="347">
        <f>IC!H138</f>
        <v>0</v>
      </c>
      <c r="G693" s="348">
        <f>IC!I138</f>
        <v>0</v>
      </c>
      <c r="H693" s="349">
        <f>IC!K138</f>
        <v>0</v>
      </c>
    </row>
    <row r="694" spans="1:8">
      <c r="A694" s="342">
        <v>137</v>
      </c>
      <c r="B694" s="346" t="str">
        <f>CONCATENATE(IC!C139,"/",IC!D139)</f>
        <v>/</v>
      </c>
      <c r="C694" s="344">
        <f>IC!E139</f>
        <v>0</v>
      </c>
      <c r="D694" s="344">
        <f>IC!F139</f>
        <v>0</v>
      </c>
      <c r="E694" s="344">
        <f>IC!G139</f>
        <v>0</v>
      </c>
      <c r="F694" s="347">
        <f>IC!H139</f>
        <v>0</v>
      </c>
      <c r="G694" s="348">
        <f>IC!I139</f>
        <v>0</v>
      </c>
      <c r="H694" s="349">
        <f>IC!K139</f>
        <v>0</v>
      </c>
    </row>
    <row r="695" spans="1:8">
      <c r="A695" s="342">
        <v>138</v>
      </c>
      <c r="B695" s="346" t="str">
        <f>CONCATENATE(IC!C140,"/",IC!D140)</f>
        <v>/</v>
      </c>
      <c r="C695" s="344">
        <f>IC!E140</f>
        <v>0</v>
      </c>
      <c r="D695" s="344">
        <f>IC!F140</f>
        <v>0</v>
      </c>
      <c r="E695" s="344">
        <f>IC!G140</f>
        <v>0</v>
      </c>
      <c r="F695" s="347">
        <f>IC!H140</f>
        <v>0</v>
      </c>
      <c r="G695" s="348">
        <f>IC!I140</f>
        <v>0</v>
      </c>
      <c r="H695" s="349">
        <f>IC!K140</f>
        <v>0</v>
      </c>
    </row>
    <row r="696" spans="1:8">
      <c r="A696" s="342">
        <v>139</v>
      </c>
      <c r="B696" s="346" t="str">
        <f>CONCATENATE(IC!C141,"/",IC!D141)</f>
        <v>/</v>
      </c>
      <c r="C696" s="344">
        <f>IC!E141</f>
        <v>0</v>
      </c>
      <c r="D696" s="344">
        <f>IC!F141</f>
        <v>0</v>
      </c>
      <c r="E696" s="344">
        <f>IC!G141</f>
        <v>0</v>
      </c>
      <c r="F696" s="347">
        <f>IC!H141</f>
        <v>0</v>
      </c>
      <c r="G696" s="348">
        <f>IC!I141</f>
        <v>0</v>
      </c>
      <c r="H696" s="349">
        <f>IC!K141</f>
        <v>0</v>
      </c>
    </row>
    <row r="697" spans="1:8">
      <c r="A697" s="342">
        <v>140</v>
      </c>
      <c r="B697" s="346" t="str">
        <f>CONCATENATE(IC!C142,"/",IC!D142)</f>
        <v>/</v>
      </c>
      <c r="C697" s="344">
        <f>IC!E142</f>
        <v>0</v>
      </c>
      <c r="D697" s="344">
        <f>IC!F142</f>
        <v>0</v>
      </c>
      <c r="E697" s="344">
        <f>IC!G142</f>
        <v>0</v>
      </c>
      <c r="F697" s="347">
        <f>IC!H142</f>
        <v>0</v>
      </c>
      <c r="G697" s="348">
        <f>IC!I142</f>
        <v>0</v>
      </c>
      <c r="H697" s="349">
        <f>IC!K142</f>
        <v>0</v>
      </c>
    </row>
    <row r="698" spans="1:8">
      <c r="A698" s="342">
        <v>141</v>
      </c>
      <c r="B698" s="346" t="str">
        <f>CONCATENATE(IC!C143,"/",IC!D143)</f>
        <v>/</v>
      </c>
      <c r="C698" s="344">
        <f>IC!E143</f>
        <v>0</v>
      </c>
      <c r="D698" s="344">
        <f>IC!F143</f>
        <v>0</v>
      </c>
      <c r="E698" s="344">
        <f>IC!G143</f>
        <v>0</v>
      </c>
      <c r="F698" s="347">
        <f>IC!H143</f>
        <v>0</v>
      </c>
      <c r="G698" s="348">
        <f>IC!I143</f>
        <v>0</v>
      </c>
      <c r="H698" s="349">
        <f>IC!K143</f>
        <v>0</v>
      </c>
    </row>
    <row r="699" spans="1:8">
      <c r="A699" s="342">
        <v>142</v>
      </c>
      <c r="B699" s="346" t="str">
        <f>CONCATENATE(IC!C144,"/",IC!D144)</f>
        <v>/</v>
      </c>
      <c r="C699" s="344">
        <f>IC!E144</f>
        <v>0</v>
      </c>
      <c r="D699" s="344">
        <f>IC!F144</f>
        <v>0</v>
      </c>
      <c r="E699" s="344">
        <f>IC!G144</f>
        <v>0</v>
      </c>
      <c r="F699" s="347">
        <f>IC!H144</f>
        <v>0</v>
      </c>
      <c r="G699" s="348">
        <f>IC!I144</f>
        <v>0</v>
      </c>
      <c r="H699" s="349">
        <f>IC!K144</f>
        <v>0</v>
      </c>
    </row>
    <row r="700" spans="1:8">
      <c r="A700" s="342">
        <v>143</v>
      </c>
      <c r="B700" s="346" t="str">
        <f>CONCATENATE(IC!C145,"/",IC!D145)</f>
        <v>/</v>
      </c>
      <c r="C700" s="344">
        <f>IC!E145</f>
        <v>0</v>
      </c>
      <c r="D700" s="344">
        <f>IC!F145</f>
        <v>0</v>
      </c>
      <c r="E700" s="344">
        <f>IC!G145</f>
        <v>0</v>
      </c>
      <c r="F700" s="347">
        <f>IC!H145</f>
        <v>0</v>
      </c>
      <c r="G700" s="348">
        <f>IC!I145</f>
        <v>0</v>
      </c>
      <c r="H700" s="349">
        <f>IC!K145</f>
        <v>0</v>
      </c>
    </row>
    <row r="701" spans="1:8">
      <c r="A701" s="342">
        <v>144</v>
      </c>
      <c r="B701" s="346" t="str">
        <f>CONCATENATE(IC!C146,"/",IC!D146)</f>
        <v>/</v>
      </c>
      <c r="C701" s="344">
        <f>IC!E146</f>
        <v>0</v>
      </c>
      <c r="D701" s="344">
        <f>IC!F146</f>
        <v>0</v>
      </c>
      <c r="E701" s="344">
        <f>IC!G146</f>
        <v>0</v>
      </c>
      <c r="F701" s="347">
        <f>IC!H146</f>
        <v>0</v>
      </c>
      <c r="G701" s="348">
        <f>IC!I146</f>
        <v>0</v>
      </c>
      <c r="H701" s="349">
        <f>IC!K146</f>
        <v>0</v>
      </c>
    </row>
    <row r="702" spans="1:8">
      <c r="A702" s="342">
        <v>145</v>
      </c>
      <c r="B702" s="346" t="str">
        <f>CONCATENATE(IC!C147,"/",IC!D147)</f>
        <v>/</v>
      </c>
      <c r="C702" s="344">
        <f>IC!E147</f>
        <v>0</v>
      </c>
      <c r="D702" s="344">
        <f>IC!F147</f>
        <v>0</v>
      </c>
      <c r="E702" s="344">
        <f>IC!G147</f>
        <v>0</v>
      </c>
      <c r="F702" s="347">
        <f>IC!H147</f>
        <v>0</v>
      </c>
      <c r="G702" s="348">
        <f>IC!I147</f>
        <v>0</v>
      </c>
      <c r="H702" s="349">
        <f>IC!K147</f>
        <v>0</v>
      </c>
    </row>
    <row r="703" spans="1:8">
      <c r="A703" s="342">
        <v>146</v>
      </c>
      <c r="B703" s="346" t="str">
        <f>CONCATENATE(IC!C148,"/",IC!D148)</f>
        <v>/</v>
      </c>
      <c r="C703" s="344">
        <f>IC!E148</f>
        <v>0</v>
      </c>
      <c r="D703" s="344">
        <f>IC!F148</f>
        <v>0</v>
      </c>
      <c r="E703" s="344">
        <f>IC!G148</f>
        <v>0</v>
      </c>
      <c r="F703" s="347">
        <f>IC!H148</f>
        <v>0</v>
      </c>
      <c r="G703" s="348">
        <f>IC!I148</f>
        <v>0</v>
      </c>
      <c r="H703" s="349">
        <f>IC!K148</f>
        <v>0</v>
      </c>
    </row>
    <row r="704" spans="1:8">
      <c r="A704" s="342">
        <v>147</v>
      </c>
      <c r="B704" s="346" t="str">
        <f>CONCATENATE(IC!C149,"/",IC!D149)</f>
        <v>/</v>
      </c>
      <c r="C704" s="344">
        <f>IC!E149</f>
        <v>0</v>
      </c>
      <c r="D704" s="344">
        <f>IC!F149</f>
        <v>0</v>
      </c>
      <c r="E704" s="344">
        <f>IC!G149</f>
        <v>0</v>
      </c>
      <c r="F704" s="347">
        <f>IC!H149</f>
        <v>0</v>
      </c>
      <c r="G704" s="348">
        <f>IC!I149</f>
        <v>0</v>
      </c>
      <c r="H704" s="349">
        <f>IC!K149</f>
        <v>0</v>
      </c>
    </row>
    <row r="705" spans="1:8">
      <c r="A705" s="342">
        <v>148</v>
      </c>
      <c r="B705" s="346" t="str">
        <f>CONCATENATE(IC!C150,"/",IC!D150)</f>
        <v>/</v>
      </c>
      <c r="C705" s="344">
        <f>IC!E150</f>
        <v>0</v>
      </c>
      <c r="D705" s="344">
        <f>IC!F150</f>
        <v>0</v>
      </c>
      <c r="E705" s="344">
        <f>IC!G150</f>
        <v>0</v>
      </c>
      <c r="F705" s="347">
        <f>IC!H150</f>
        <v>0</v>
      </c>
      <c r="G705" s="348">
        <f>IC!I150</f>
        <v>0</v>
      </c>
      <c r="H705" s="349">
        <f>IC!K150</f>
        <v>0</v>
      </c>
    </row>
    <row r="706" spans="1:8">
      <c r="A706" s="342">
        <v>149</v>
      </c>
      <c r="B706" s="346" t="str">
        <f>CONCATENATE(IC!C151,"/",IC!D151)</f>
        <v>/</v>
      </c>
      <c r="C706" s="344">
        <f>IC!E151</f>
        <v>0</v>
      </c>
      <c r="D706" s="344">
        <f>IC!F151</f>
        <v>0</v>
      </c>
      <c r="E706" s="344">
        <f>IC!G151</f>
        <v>0</v>
      </c>
      <c r="F706" s="347">
        <f>IC!H151</f>
        <v>0</v>
      </c>
      <c r="G706" s="348">
        <f>IC!I151</f>
        <v>0</v>
      </c>
      <c r="H706" s="349">
        <f>IC!K151</f>
        <v>0</v>
      </c>
    </row>
    <row r="707" spans="1:8">
      <c r="A707" s="342">
        <v>150</v>
      </c>
      <c r="B707" s="346" t="str">
        <f>CONCATENATE(IC!C152,"/",IC!D152)</f>
        <v>/</v>
      </c>
      <c r="C707" s="344">
        <f>IC!E152</f>
        <v>0</v>
      </c>
      <c r="D707" s="344">
        <f>IC!F152</f>
        <v>0</v>
      </c>
      <c r="E707" s="344">
        <f>IC!G152</f>
        <v>0</v>
      </c>
      <c r="F707" s="347">
        <f>IC!H152</f>
        <v>0</v>
      </c>
      <c r="G707" s="348">
        <f>IC!I152</f>
        <v>0</v>
      </c>
      <c r="H707" s="349">
        <f>IC!K152</f>
        <v>0</v>
      </c>
    </row>
    <row r="708" spans="1:8">
      <c r="A708" s="342">
        <v>151</v>
      </c>
      <c r="B708" s="346" t="str">
        <f>CONCATENATE(IC!C153,"/",IC!D153)</f>
        <v>/</v>
      </c>
      <c r="C708" s="344">
        <f>IC!E153</f>
        <v>0</v>
      </c>
      <c r="D708" s="344">
        <f>IC!F153</f>
        <v>0</v>
      </c>
      <c r="E708" s="344">
        <f>IC!G153</f>
        <v>0</v>
      </c>
      <c r="F708" s="347">
        <f>IC!H153</f>
        <v>0</v>
      </c>
      <c r="G708" s="348">
        <f>IC!I153</f>
        <v>0</v>
      </c>
      <c r="H708" s="349">
        <f>IC!K153</f>
        <v>0</v>
      </c>
    </row>
    <row r="709" spans="1:8">
      <c r="A709" s="342">
        <v>152</v>
      </c>
      <c r="B709" s="346" t="str">
        <f>CONCATENATE(IC!C154,"/",IC!D154)</f>
        <v>/</v>
      </c>
      <c r="C709" s="344">
        <f>IC!E154</f>
        <v>0</v>
      </c>
      <c r="D709" s="344">
        <f>IC!F154</f>
        <v>0</v>
      </c>
      <c r="E709" s="344">
        <f>IC!G154</f>
        <v>0</v>
      </c>
      <c r="F709" s="347">
        <f>IC!H154</f>
        <v>0</v>
      </c>
      <c r="G709" s="348">
        <f>IC!I154</f>
        <v>0</v>
      </c>
      <c r="H709" s="349">
        <f>IC!K154</f>
        <v>0</v>
      </c>
    </row>
    <row r="710" spans="1:8">
      <c r="A710" s="342">
        <v>153</v>
      </c>
      <c r="B710" s="346" t="str">
        <f>CONCATENATE(IC!C155,"/",IC!D155)</f>
        <v>/</v>
      </c>
      <c r="C710" s="344">
        <f>IC!E155</f>
        <v>0</v>
      </c>
      <c r="D710" s="344">
        <f>IC!F155</f>
        <v>0</v>
      </c>
      <c r="E710" s="344">
        <f>IC!G155</f>
        <v>0</v>
      </c>
      <c r="F710" s="347">
        <f>IC!H155</f>
        <v>0</v>
      </c>
      <c r="G710" s="348">
        <f>IC!I155</f>
        <v>0</v>
      </c>
      <c r="H710" s="349">
        <f>IC!K155</f>
        <v>0</v>
      </c>
    </row>
    <row r="711" spans="1:8">
      <c r="A711" s="342">
        <v>154</v>
      </c>
      <c r="B711" s="346" t="str">
        <f>CONCATENATE(IC!C156,"/",IC!D156)</f>
        <v>/</v>
      </c>
      <c r="C711" s="344">
        <f>IC!E156</f>
        <v>0</v>
      </c>
      <c r="D711" s="344">
        <f>IC!F156</f>
        <v>0</v>
      </c>
      <c r="E711" s="344">
        <f>IC!G156</f>
        <v>0</v>
      </c>
      <c r="F711" s="347">
        <f>IC!H156</f>
        <v>0</v>
      </c>
      <c r="G711" s="348">
        <f>IC!I156</f>
        <v>0</v>
      </c>
      <c r="H711" s="349">
        <f>IC!K156</f>
        <v>0</v>
      </c>
    </row>
    <row r="712" spans="1:8">
      <c r="A712" s="342">
        <v>155</v>
      </c>
      <c r="B712" s="346" t="str">
        <f>CONCATENATE(IC!C157,"/",IC!D157)</f>
        <v>/</v>
      </c>
      <c r="C712" s="344">
        <f>IC!E157</f>
        <v>0</v>
      </c>
      <c r="D712" s="344">
        <f>IC!F157</f>
        <v>0</v>
      </c>
      <c r="E712" s="344">
        <f>IC!G157</f>
        <v>0</v>
      </c>
      <c r="F712" s="347">
        <f>IC!H157</f>
        <v>0</v>
      </c>
      <c r="G712" s="348">
        <f>IC!I157</f>
        <v>0</v>
      </c>
      <c r="H712" s="349">
        <f>IC!K157</f>
        <v>0</v>
      </c>
    </row>
    <row r="713" spans="1:8">
      <c r="A713" s="342">
        <v>156</v>
      </c>
      <c r="B713" s="346" t="str">
        <f>CONCATENATE(IC!C158,"/",IC!D158)</f>
        <v>/</v>
      </c>
      <c r="C713" s="344">
        <f>IC!E158</f>
        <v>0</v>
      </c>
      <c r="D713" s="344">
        <f>IC!F158</f>
        <v>0</v>
      </c>
      <c r="E713" s="344">
        <f>IC!G158</f>
        <v>0</v>
      </c>
      <c r="F713" s="347">
        <f>IC!H158</f>
        <v>0</v>
      </c>
      <c r="G713" s="348">
        <f>IC!I158</f>
        <v>0</v>
      </c>
      <c r="H713" s="349">
        <f>IC!K158</f>
        <v>0</v>
      </c>
    </row>
    <row r="714" spans="1:8">
      <c r="A714" s="342">
        <v>157</v>
      </c>
      <c r="B714" s="346" t="str">
        <f>CONCATENATE(IC!C159,"/",IC!D159)</f>
        <v>/</v>
      </c>
      <c r="C714" s="344">
        <f>IC!E159</f>
        <v>0</v>
      </c>
      <c r="D714" s="344">
        <f>IC!F159</f>
        <v>0</v>
      </c>
      <c r="E714" s="344">
        <f>IC!G159</f>
        <v>0</v>
      </c>
      <c r="F714" s="347">
        <f>IC!H159</f>
        <v>0</v>
      </c>
      <c r="G714" s="348">
        <f>IC!I159</f>
        <v>0</v>
      </c>
      <c r="H714" s="349">
        <f>IC!K159</f>
        <v>0</v>
      </c>
    </row>
    <row r="715" spans="1:8">
      <c r="A715" s="342">
        <v>158</v>
      </c>
      <c r="B715" s="346" t="str">
        <f>CONCATENATE(IC!C160,"/",IC!D160)</f>
        <v>/</v>
      </c>
      <c r="C715" s="344">
        <f>IC!E160</f>
        <v>0</v>
      </c>
      <c r="D715" s="344">
        <f>IC!F160</f>
        <v>0</v>
      </c>
      <c r="E715" s="344">
        <f>IC!G160</f>
        <v>0</v>
      </c>
      <c r="F715" s="347">
        <f>IC!H160</f>
        <v>0</v>
      </c>
      <c r="G715" s="348">
        <f>IC!I160</f>
        <v>0</v>
      </c>
      <c r="H715" s="349">
        <f>IC!K160</f>
        <v>0</v>
      </c>
    </row>
    <row r="716" spans="1:8">
      <c r="A716" s="342">
        <v>159</v>
      </c>
      <c r="B716" s="346" t="str">
        <f>CONCATENATE(IC!C161,"/",IC!D161)</f>
        <v>/</v>
      </c>
      <c r="C716" s="344">
        <f>IC!E161</f>
        <v>0</v>
      </c>
      <c r="D716" s="344">
        <f>IC!F161</f>
        <v>0</v>
      </c>
      <c r="E716" s="344">
        <f>IC!G161</f>
        <v>0</v>
      </c>
      <c r="F716" s="347">
        <f>IC!H161</f>
        <v>0</v>
      </c>
      <c r="G716" s="348">
        <f>IC!I161</f>
        <v>0</v>
      </c>
      <c r="H716" s="349">
        <f>IC!K161</f>
        <v>0</v>
      </c>
    </row>
    <row r="717" spans="1:8">
      <c r="A717" s="342">
        <v>160</v>
      </c>
      <c r="B717" s="346" t="str">
        <f>CONCATENATE(IC!C162,"/",IC!D162)</f>
        <v>/</v>
      </c>
      <c r="C717" s="344">
        <f>IC!E162</f>
        <v>0</v>
      </c>
      <c r="D717" s="344">
        <f>IC!F162</f>
        <v>0</v>
      </c>
      <c r="E717" s="344">
        <f>IC!G162</f>
        <v>0</v>
      </c>
      <c r="F717" s="347">
        <f>IC!H162</f>
        <v>0</v>
      </c>
      <c r="G717" s="348">
        <f>IC!I162</f>
        <v>0</v>
      </c>
      <c r="H717" s="349">
        <f>IC!K162</f>
        <v>0</v>
      </c>
    </row>
    <row r="718" spans="1:8">
      <c r="A718" s="342">
        <v>161</v>
      </c>
      <c r="B718" s="346" t="str">
        <f>CONCATENATE(IC!C163,"/",IC!D163)</f>
        <v>/</v>
      </c>
      <c r="C718" s="344">
        <f>IC!E163</f>
        <v>0</v>
      </c>
      <c r="D718" s="344">
        <f>IC!F163</f>
        <v>0</v>
      </c>
      <c r="E718" s="344">
        <f>IC!G163</f>
        <v>0</v>
      </c>
      <c r="F718" s="347">
        <f>IC!H163</f>
        <v>0</v>
      </c>
      <c r="G718" s="348">
        <f>IC!I163</f>
        <v>0</v>
      </c>
      <c r="H718" s="349">
        <f>IC!K163</f>
        <v>0</v>
      </c>
    </row>
    <row r="719" spans="1:8">
      <c r="A719" s="342">
        <v>162</v>
      </c>
      <c r="B719" s="346" t="str">
        <f>CONCATENATE(IC!C164,"/",IC!D164)</f>
        <v>/</v>
      </c>
      <c r="C719" s="344">
        <f>IC!E164</f>
        <v>0</v>
      </c>
      <c r="D719" s="344">
        <f>IC!F164</f>
        <v>0</v>
      </c>
      <c r="E719" s="344">
        <f>IC!G164</f>
        <v>0</v>
      </c>
      <c r="F719" s="347">
        <f>IC!H164</f>
        <v>0</v>
      </c>
      <c r="G719" s="348">
        <f>IC!I164</f>
        <v>0</v>
      </c>
      <c r="H719" s="349">
        <f>IC!K164</f>
        <v>0</v>
      </c>
    </row>
    <row r="720" spans="1:8">
      <c r="A720" s="342">
        <v>163</v>
      </c>
      <c r="B720" s="346" t="str">
        <f>CONCATENATE(IC!C165,"/",IC!D165)</f>
        <v>/</v>
      </c>
      <c r="C720" s="344">
        <f>IC!E165</f>
        <v>0</v>
      </c>
      <c r="D720" s="344">
        <f>IC!F165</f>
        <v>0</v>
      </c>
      <c r="E720" s="344">
        <f>IC!G165</f>
        <v>0</v>
      </c>
      <c r="F720" s="347">
        <f>IC!H165</f>
        <v>0</v>
      </c>
      <c r="G720" s="348">
        <f>IC!I165</f>
        <v>0</v>
      </c>
      <c r="H720" s="349">
        <f>IC!K165</f>
        <v>0</v>
      </c>
    </row>
    <row r="721" spans="1:8">
      <c r="A721" s="342">
        <v>164</v>
      </c>
      <c r="B721" s="346" t="str">
        <f>CONCATENATE(IC!C166,"/",IC!D166)</f>
        <v>/</v>
      </c>
      <c r="C721" s="344">
        <f>IC!E166</f>
        <v>0</v>
      </c>
      <c r="D721" s="344">
        <f>IC!F166</f>
        <v>0</v>
      </c>
      <c r="E721" s="344">
        <f>IC!G166</f>
        <v>0</v>
      </c>
      <c r="F721" s="347">
        <f>IC!H166</f>
        <v>0</v>
      </c>
      <c r="G721" s="348">
        <f>IC!I166</f>
        <v>0</v>
      </c>
      <c r="H721" s="349">
        <f>IC!K166</f>
        <v>0</v>
      </c>
    </row>
    <row r="722" spans="1:8">
      <c r="A722" s="342">
        <v>165</v>
      </c>
      <c r="B722" s="346" t="str">
        <f>CONCATENATE(IC!C167,"/",IC!D167)</f>
        <v>/</v>
      </c>
      <c r="C722" s="344">
        <f>IC!E167</f>
        <v>0</v>
      </c>
      <c r="D722" s="344">
        <f>IC!F167</f>
        <v>0</v>
      </c>
      <c r="E722" s="344">
        <f>IC!G167</f>
        <v>0</v>
      </c>
      <c r="F722" s="347">
        <f>IC!H167</f>
        <v>0</v>
      </c>
      <c r="G722" s="348">
        <f>IC!I167</f>
        <v>0</v>
      </c>
      <c r="H722" s="349">
        <f>IC!K167</f>
        <v>0</v>
      </c>
    </row>
    <row r="723" spans="1:8">
      <c r="A723" s="342">
        <v>166</v>
      </c>
      <c r="B723" s="346" t="str">
        <f>CONCATENATE(IC!C168,"/",IC!D168)</f>
        <v>/</v>
      </c>
      <c r="C723" s="344">
        <f>IC!E168</f>
        <v>0</v>
      </c>
      <c r="D723" s="344">
        <f>IC!F168</f>
        <v>0</v>
      </c>
      <c r="E723" s="344">
        <f>IC!G168</f>
        <v>0</v>
      </c>
      <c r="F723" s="347">
        <f>IC!H168</f>
        <v>0</v>
      </c>
      <c r="G723" s="348">
        <f>IC!I168</f>
        <v>0</v>
      </c>
      <c r="H723" s="349">
        <f>IC!K168</f>
        <v>0</v>
      </c>
    </row>
    <row r="724" spans="1:8">
      <c r="A724" s="342">
        <v>167</v>
      </c>
      <c r="B724" s="346" t="str">
        <f>CONCATENATE(IC!C169,"/",IC!D169)</f>
        <v>/</v>
      </c>
      <c r="C724" s="344">
        <f>IC!E169</f>
        <v>0</v>
      </c>
      <c r="D724" s="344">
        <f>IC!F169</f>
        <v>0</v>
      </c>
      <c r="E724" s="344">
        <f>IC!G169</f>
        <v>0</v>
      </c>
      <c r="F724" s="347">
        <f>IC!H169</f>
        <v>0</v>
      </c>
      <c r="G724" s="348">
        <f>IC!I169</f>
        <v>0</v>
      </c>
      <c r="H724" s="349">
        <f>IC!K169</f>
        <v>0</v>
      </c>
    </row>
    <row r="725" spans="1:8">
      <c r="A725" s="342">
        <v>168</v>
      </c>
      <c r="B725" s="346" t="str">
        <f>CONCATENATE(IC!C170,"/",IC!D170)</f>
        <v>/</v>
      </c>
      <c r="C725" s="344">
        <f>IC!E170</f>
        <v>0</v>
      </c>
      <c r="D725" s="344">
        <f>IC!F170</f>
        <v>0</v>
      </c>
      <c r="E725" s="344">
        <f>IC!G170</f>
        <v>0</v>
      </c>
      <c r="F725" s="347">
        <f>IC!H170</f>
        <v>0</v>
      </c>
      <c r="G725" s="348">
        <f>IC!I170</f>
        <v>0</v>
      </c>
      <c r="H725" s="349">
        <f>IC!K170</f>
        <v>0</v>
      </c>
    </row>
    <row r="726" spans="1:8">
      <c r="A726" s="342">
        <v>169</v>
      </c>
      <c r="B726" s="346" t="str">
        <f>CONCATENATE(IC!C171,"/",IC!D171)</f>
        <v>/</v>
      </c>
      <c r="C726" s="344">
        <f>IC!E171</f>
        <v>0</v>
      </c>
      <c r="D726" s="344">
        <f>IC!F171</f>
        <v>0</v>
      </c>
      <c r="E726" s="344">
        <f>IC!G171</f>
        <v>0</v>
      </c>
      <c r="F726" s="347">
        <f>IC!H171</f>
        <v>0</v>
      </c>
      <c r="G726" s="348">
        <f>IC!I171</f>
        <v>0</v>
      </c>
      <c r="H726" s="349">
        <f>IC!K171</f>
        <v>0</v>
      </c>
    </row>
    <row r="727" spans="1:8">
      <c r="A727" s="342">
        <v>170</v>
      </c>
      <c r="B727" s="346" t="str">
        <f>CONCATENATE(IC!C172,"/",IC!D172)</f>
        <v>/</v>
      </c>
      <c r="C727" s="344">
        <f>IC!E172</f>
        <v>0</v>
      </c>
      <c r="D727" s="344">
        <f>IC!F172</f>
        <v>0</v>
      </c>
      <c r="E727" s="344">
        <f>IC!G172</f>
        <v>0</v>
      </c>
      <c r="F727" s="347">
        <f>IC!H172</f>
        <v>0</v>
      </c>
      <c r="G727" s="348">
        <f>IC!I172</f>
        <v>0</v>
      </c>
      <c r="H727" s="349">
        <f>IC!K172</f>
        <v>0</v>
      </c>
    </row>
    <row r="728" spans="1:8">
      <c r="A728" s="342">
        <v>171</v>
      </c>
      <c r="B728" s="346" t="str">
        <f>CONCATENATE(IC!C173,"/",IC!D173)</f>
        <v>/</v>
      </c>
      <c r="C728" s="344">
        <f>IC!E173</f>
        <v>0</v>
      </c>
      <c r="D728" s="344">
        <f>IC!F173</f>
        <v>0</v>
      </c>
      <c r="E728" s="344">
        <f>IC!G173</f>
        <v>0</v>
      </c>
      <c r="F728" s="347">
        <f>IC!H173</f>
        <v>0</v>
      </c>
      <c r="G728" s="348">
        <f>IC!I173</f>
        <v>0</v>
      </c>
      <c r="H728" s="349">
        <f>IC!K173</f>
        <v>0</v>
      </c>
    </row>
    <row r="729" spans="1:8">
      <c r="A729" s="342">
        <v>172</v>
      </c>
      <c r="B729" s="346" t="str">
        <f>CONCATENATE(IC!C174,"/",IC!D174)</f>
        <v>/</v>
      </c>
      <c r="C729" s="344">
        <f>IC!E174</f>
        <v>0</v>
      </c>
      <c r="D729" s="344">
        <f>IC!F174</f>
        <v>0</v>
      </c>
      <c r="E729" s="344">
        <f>IC!G174</f>
        <v>0</v>
      </c>
      <c r="F729" s="347">
        <f>IC!H174</f>
        <v>0</v>
      </c>
      <c r="G729" s="348">
        <f>IC!I174</f>
        <v>0</v>
      </c>
      <c r="H729" s="349">
        <f>IC!K174</f>
        <v>0</v>
      </c>
    </row>
    <row r="730" spans="1:8">
      <c r="A730" s="342">
        <v>173</v>
      </c>
      <c r="B730" s="346" t="str">
        <f>CONCATENATE(IC!C175,"/",IC!D175)</f>
        <v>/</v>
      </c>
      <c r="C730" s="344">
        <f>IC!E175</f>
        <v>0</v>
      </c>
      <c r="D730" s="344">
        <f>IC!F175</f>
        <v>0</v>
      </c>
      <c r="E730" s="344">
        <f>IC!G175</f>
        <v>0</v>
      </c>
      <c r="F730" s="347">
        <f>IC!H175</f>
        <v>0</v>
      </c>
      <c r="G730" s="348">
        <f>IC!I175</f>
        <v>0</v>
      </c>
      <c r="H730" s="349">
        <f>IC!K175</f>
        <v>0</v>
      </c>
    </row>
    <row r="731" spans="1:8">
      <c r="A731" s="342">
        <v>174</v>
      </c>
      <c r="B731" s="346" t="str">
        <f>CONCATENATE(IC!C176,"/",IC!D176)</f>
        <v>/</v>
      </c>
      <c r="C731" s="344">
        <f>IC!E176</f>
        <v>0</v>
      </c>
      <c r="D731" s="344">
        <f>IC!F176</f>
        <v>0</v>
      </c>
      <c r="E731" s="344">
        <f>IC!G176</f>
        <v>0</v>
      </c>
      <c r="F731" s="347">
        <f>IC!H176</f>
        <v>0</v>
      </c>
      <c r="G731" s="348">
        <f>IC!I176</f>
        <v>0</v>
      </c>
      <c r="H731" s="349">
        <f>IC!K176</f>
        <v>0</v>
      </c>
    </row>
    <row r="732" spans="1:8">
      <c r="A732" s="342">
        <v>175</v>
      </c>
      <c r="B732" s="346" t="str">
        <f>CONCATENATE(IC!C177,"/",IC!D177)</f>
        <v>/</v>
      </c>
      <c r="C732" s="344">
        <f>IC!E177</f>
        <v>0</v>
      </c>
      <c r="D732" s="344">
        <f>IC!F177</f>
        <v>0</v>
      </c>
      <c r="E732" s="344">
        <f>IC!G177</f>
        <v>0</v>
      </c>
      <c r="F732" s="347">
        <f>IC!H177</f>
        <v>0</v>
      </c>
      <c r="G732" s="348">
        <f>IC!I177</f>
        <v>0</v>
      </c>
      <c r="H732" s="349">
        <f>IC!K177</f>
        <v>0</v>
      </c>
    </row>
    <row r="733" spans="1:8">
      <c r="A733" s="342">
        <v>176</v>
      </c>
      <c r="B733" s="346" t="str">
        <f>CONCATENATE(IC!C178,"/",IC!D178)</f>
        <v>/</v>
      </c>
      <c r="C733" s="344">
        <f>IC!E178</f>
        <v>0</v>
      </c>
      <c r="D733" s="344">
        <f>IC!F178</f>
        <v>0</v>
      </c>
      <c r="E733" s="344">
        <f>IC!G178</f>
        <v>0</v>
      </c>
      <c r="F733" s="347">
        <f>IC!H178</f>
        <v>0</v>
      </c>
      <c r="G733" s="348">
        <f>IC!I178</f>
        <v>0</v>
      </c>
      <c r="H733" s="349">
        <f>IC!K178</f>
        <v>0</v>
      </c>
    </row>
    <row r="734" spans="1:8">
      <c r="A734" s="342">
        <v>177</v>
      </c>
      <c r="B734" s="346" t="str">
        <f>CONCATENATE(IC!C179,"/",IC!D179)</f>
        <v>/</v>
      </c>
      <c r="C734" s="344">
        <f>IC!E179</f>
        <v>0</v>
      </c>
      <c r="D734" s="344">
        <f>IC!F179</f>
        <v>0</v>
      </c>
      <c r="E734" s="344">
        <f>IC!G179</f>
        <v>0</v>
      </c>
      <c r="F734" s="347">
        <f>IC!H179</f>
        <v>0</v>
      </c>
      <c r="G734" s="348">
        <f>IC!I179</f>
        <v>0</v>
      </c>
      <c r="H734" s="349">
        <f>IC!K179</f>
        <v>0</v>
      </c>
    </row>
    <row r="735" spans="1:8">
      <c r="A735" s="342">
        <v>178</v>
      </c>
      <c r="B735" s="346" t="str">
        <f>CONCATENATE(IC!C180,"/",IC!D180)</f>
        <v>/</v>
      </c>
      <c r="C735" s="344">
        <f>IC!E180</f>
        <v>0</v>
      </c>
      <c r="D735" s="344">
        <f>IC!F180</f>
        <v>0</v>
      </c>
      <c r="E735" s="344">
        <f>IC!G180</f>
        <v>0</v>
      </c>
      <c r="F735" s="347">
        <f>IC!H180</f>
        <v>0</v>
      </c>
      <c r="G735" s="348">
        <f>IC!I180</f>
        <v>0</v>
      </c>
      <c r="H735" s="349">
        <f>IC!K180</f>
        <v>0</v>
      </c>
    </row>
    <row r="736" spans="1:8">
      <c r="A736" s="342">
        <v>179</v>
      </c>
      <c r="B736" s="346" t="str">
        <f>CONCATENATE(IC!C181,"/",IC!D181)</f>
        <v>/</v>
      </c>
      <c r="C736" s="344">
        <f>IC!E181</f>
        <v>0</v>
      </c>
      <c r="D736" s="344">
        <f>IC!F181</f>
        <v>0</v>
      </c>
      <c r="E736" s="344">
        <f>IC!G181</f>
        <v>0</v>
      </c>
      <c r="F736" s="347">
        <f>IC!H181</f>
        <v>0</v>
      </c>
      <c r="G736" s="348">
        <f>IC!I181</f>
        <v>0</v>
      </c>
      <c r="H736" s="349">
        <f>IC!K181</f>
        <v>0</v>
      </c>
    </row>
    <row r="737" spans="1:8">
      <c r="A737" s="342">
        <v>180</v>
      </c>
      <c r="B737" s="346" t="str">
        <f>CONCATENATE(IC!C182,"/",IC!D182)</f>
        <v>/</v>
      </c>
      <c r="C737" s="344">
        <f>IC!E182</f>
        <v>0</v>
      </c>
      <c r="D737" s="344">
        <f>IC!F182</f>
        <v>0</v>
      </c>
      <c r="E737" s="344">
        <f>IC!G182</f>
        <v>0</v>
      </c>
      <c r="F737" s="347">
        <f>IC!H182</f>
        <v>0</v>
      </c>
      <c r="G737" s="348">
        <f>IC!I182</f>
        <v>0</v>
      </c>
      <c r="H737" s="349">
        <f>IC!K182</f>
        <v>0</v>
      </c>
    </row>
    <row r="738" spans="1:8">
      <c r="A738" s="342">
        <v>181</v>
      </c>
      <c r="B738" s="346" t="str">
        <f>CONCATENATE(IC!C183,"/",IC!D183)</f>
        <v>/</v>
      </c>
      <c r="C738" s="344">
        <f>IC!E183</f>
        <v>0</v>
      </c>
      <c r="D738" s="344">
        <f>IC!F183</f>
        <v>0</v>
      </c>
      <c r="E738" s="344">
        <f>IC!G183</f>
        <v>0</v>
      </c>
      <c r="F738" s="347">
        <f>IC!H183</f>
        <v>0</v>
      </c>
      <c r="G738" s="348">
        <f>IC!I183</f>
        <v>0</v>
      </c>
      <c r="H738" s="349">
        <f>IC!K183</f>
        <v>0</v>
      </c>
    </row>
    <row r="739" spans="1:8">
      <c r="A739" s="342">
        <v>182</v>
      </c>
      <c r="B739" s="346" t="str">
        <f>CONCATENATE(IC!C184,"/",IC!D184)</f>
        <v>/</v>
      </c>
      <c r="C739" s="344">
        <f>IC!E184</f>
        <v>0</v>
      </c>
      <c r="D739" s="344">
        <f>IC!F184</f>
        <v>0</v>
      </c>
      <c r="E739" s="344">
        <f>IC!G184</f>
        <v>0</v>
      </c>
      <c r="F739" s="347">
        <f>IC!H184</f>
        <v>0</v>
      </c>
      <c r="G739" s="348">
        <f>IC!I184</f>
        <v>0</v>
      </c>
      <c r="H739" s="349">
        <f>IC!K184</f>
        <v>0</v>
      </c>
    </row>
    <row r="740" spans="1:8">
      <c r="A740" s="342">
        <v>183</v>
      </c>
      <c r="B740" s="346" t="str">
        <f>CONCATENATE(IC!C185,"/",IC!D185)</f>
        <v>/</v>
      </c>
      <c r="C740" s="344">
        <f>IC!E185</f>
        <v>0</v>
      </c>
      <c r="D740" s="344">
        <f>IC!F185</f>
        <v>0</v>
      </c>
      <c r="E740" s="344">
        <f>IC!G185</f>
        <v>0</v>
      </c>
      <c r="F740" s="347">
        <f>IC!H185</f>
        <v>0</v>
      </c>
      <c r="G740" s="348">
        <f>IC!I185</f>
        <v>0</v>
      </c>
      <c r="H740" s="349">
        <f>IC!K185</f>
        <v>0</v>
      </c>
    </row>
    <row r="741" spans="1:8">
      <c r="A741" s="342">
        <v>184</v>
      </c>
      <c r="B741" s="346" t="str">
        <f>CONCATENATE(IC!C186,"/",IC!D186)</f>
        <v>/</v>
      </c>
      <c r="C741" s="344">
        <f>IC!E186</f>
        <v>0</v>
      </c>
      <c r="D741" s="344">
        <f>IC!F186</f>
        <v>0</v>
      </c>
      <c r="E741" s="344">
        <f>IC!G186</f>
        <v>0</v>
      </c>
      <c r="F741" s="347">
        <f>IC!H186</f>
        <v>0</v>
      </c>
      <c r="G741" s="348">
        <f>IC!I186</f>
        <v>0</v>
      </c>
      <c r="H741" s="349">
        <f>IC!K186</f>
        <v>0</v>
      </c>
    </row>
    <row r="742" spans="1:8">
      <c r="A742" s="342">
        <v>185</v>
      </c>
      <c r="B742" s="346" t="str">
        <f>CONCATENATE(IC!C187,"/",IC!D187)</f>
        <v>/</v>
      </c>
      <c r="C742" s="344">
        <f>IC!E187</f>
        <v>0</v>
      </c>
      <c r="D742" s="344">
        <f>IC!F187</f>
        <v>0</v>
      </c>
      <c r="E742" s="344">
        <f>IC!G187</f>
        <v>0</v>
      </c>
      <c r="F742" s="347">
        <f>IC!H187</f>
        <v>0</v>
      </c>
      <c r="G742" s="348">
        <f>IC!I187</f>
        <v>0</v>
      </c>
      <c r="H742" s="349">
        <f>IC!K187</f>
        <v>0</v>
      </c>
    </row>
    <row r="743" spans="1:8">
      <c r="A743" s="342">
        <v>186</v>
      </c>
      <c r="B743" s="346" t="str">
        <f>CONCATENATE(IC!C188,"/",IC!D188)</f>
        <v>/</v>
      </c>
      <c r="C743" s="344">
        <f>IC!E188</f>
        <v>0</v>
      </c>
      <c r="D743" s="344">
        <f>IC!F188</f>
        <v>0</v>
      </c>
      <c r="E743" s="344">
        <f>IC!G188</f>
        <v>0</v>
      </c>
      <c r="F743" s="347">
        <f>IC!H188</f>
        <v>0</v>
      </c>
      <c r="G743" s="348">
        <f>IC!I188</f>
        <v>0</v>
      </c>
      <c r="H743" s="349">
        <f>IC!K188</f>
        <v>0</v>
      </c>
    </row>
    <row r="744" spans="1:8">
      <c r="A744" s="342">
        <v>187</v>
      </c>
      <c r="B744" s="346" t="str">
        <f>CONCATENATE(IC!C189,"/",IC!D189)</f>
        <v>/</v>
      </c>
      <c r="C744" s="344">
        <f>IC!E189</f>
        <v>0</v>
      </c>
      <c r="D744" s="344">
        <f>IC!F189</f>
        <v>0</v>
      </c>
      <c r="E744" s="344">
        <f>IC!G189</f>
        <v>0</v>
      </c>
      <c r="F744" s="347">
        <f>IC!H189</f>
        <v>0</v>
      </c>
      <c r="G744" s="348">
        <f>IC!I189</f>
        <v>0</v>
      </c>
      <c r="H744" s="349">
        <f>IC!K189</f>
        <v>0</v>
      </c>
    </row>
    <row r="745" spans="1:8">
      <c r="A745" s="342">
        <v>188</v>
      </c>
      <c r="B745" s="346" t="str">
        <f>CONCATENATE(IC!C190,"/",IC!D190)</f>
        <v>/</v>
      </c>
      <c r="C745" s="344">
        <f>IC!E190</f>
        <v>0</v>
      </c>
      <c r="D745" s="344">
        <f>IC!F190</f>
        <v>0</v>
      </c>
      <c r="E745" s="344">
        <f>IC!G190</f>
        <v>0</v>
      </c>
      <c r="F745" s="347">
        <f>IC!H190</f>
        <v>0</v>
      </c>
      <c r="G745" s="348">
        <f>IC!I190</f>
        <v>0</v>
      </c>
      <c r="H745" s="349">
        <f>IC!K190</f>
        <v>0</v>
      </c>
    </row>
    <row r="746" spans="1:8">
      <c r="A746" s="342">
        <v>189</v>
      </c>
      <c r="B746" s="346" t="str">
        <f>CONCATENATE(IC!C191,"/",IC!D191)</f>
        <v>/</v>
      </c>
      <c r="C746" s="344">
        <f>IC!E191</f>
        <v>0</v>
      </c>
      <c r="D746" s="344">
        <f>IC!F191</f>
        <v>0</v>
      </c>
      <c r="E746" s="344">
        <f>IC!G191</f>
        <v>0</v>
      </c>
      <c r="F746" s="347">
        <f>IC!H191</f>
        <v>0</v>
      </c>
      <c r="G746" s="348">
        <f>IC!I191</f>
        <v>0</v>
      </c>
      <c r="H746" s="349">
        <f>IC!K191</f>
        <v>0</v>
      </c>
    </row>
    <row r="747" spans="1:8">
      <c r="A747" s="342">
        <v>190</v>
      </c>
      <c r="B747" s="346" t="str">
        <f>CONCATENATE(IC!C192,"/",IC!D192)</f>
        <v>/</v>
      </c>
      <c r="C747" s="344">
        <f>IC!E192</f>
        <v>0</v>
      </c>
      <c r="D747" s="344">
        <f>IC!F192</f>
        <v>0</v>
      </c>
      <c r="E747" s="344">
        <f>IC!G192</f>
        <v>0</v>
      </c>
      <c r="F747" s="347">
        <f>IC!H192</f>
        <v>0</v>
      </c>
      <c r="G747" s="348">
        <f>IC!I192</f>
        <v>0</v>
      </c>
      <c r="H747" s="349">
        <f>IC!K192</f>
        <v>0</v>
      </c>
    </row>
    <row r="748" spans="1:8">
      <c r="A748" s="342">
        <v>191</v>
      </c>
      <c r="B748" s="346" t="str">
        <f>CONCATENATE(IC!C193,"/",IC!D193)</f>
        <v>/</v>
      </c>
      <c r="C748" s="344">
        <f>IC!E193</f>
        <v>0</v>
      </c>
      <c r="D748" s="344">
        <f>IC!F193</f>
        <v>0</v>
      </c>
      <c r="E748" s="344">
        <f>IC!G193</f>
        <v>0</v>
      </c>
      <c r="F748" s="347">
        <f>IC!H193</f>
        <v>0</v>
      </c>
      <c r="G748" s="348">
        <f>IC!I193</f>
        <v>0</v>
      </c>
      <c r="H748" s="349">
        <f>IC!K193</f>
        <v>0</v>
      </c>
    </row>
    <row r="749" spans="1:8">
      <c r="A749" s="342">
        <v>192</v>
      </c>
      <c r="B749" s="346" t="str">
        <f>CONCATENATE(IC!C194,"/",IC!D194)</f>
        <v>/</v>
      </c>
      <c r="C749" s="344">
        <f>IC!E194</f>
        <v>0</v>
      </c>
      <c r="D749" s="344">
        <f>IC!F194</f>
        <v>0</v>
      </c>
      <c r="E749" s="344">
        <f>IC!G194</f>
        <v>0</v>
      </c>
      <c r="F749" s="347">
        <f>IC!H194</f>
        <v>0</v>
      </c>
      <c r="G749" s="348">
        <f>IC!I194</f>
        <v>0</v>
      </c>
      <c r="H749" s="349">
        <f>IC!K194</f>
        <v>0</v>
      </c>
    </row>
    <row r="750" spans="1:8">
      <c r="A750" s="342">
        <v>193</v>
      </c>
      <c r="B750" s="346" t="str">
        <f>CONCATENATE(IC!C195,"/",IC!D195)</f>
        <v>/</v>
      </c>
      <c r="C750" s="344">
        <f>IC!E195</f>
        <v>0</v>
      </c>
      <c r="D750" s="344">
        <f>IC!F195</f>
        <v>0</v>
      </c>
      <c r="E750" s="344">
        <f>IC!G195</f>
        <v>0</v>
      </c>
      <c r="F750" s="347">
        <f>IC!H195</f>
        <v>0</v>
      </c>
      <c r="G750" s="348">
        <f>IC!I195</f>
        <v>0</v>
      </c>
      <c r="H750" s="349">
        <f>IC!K195</f>
        <v>0</v>
      </c>
    </row>
    <row r="751" spans="1:8">
      <c r="A751" s="342">
        <v>194</v>
      </c>
      <c r="B751" s="346" t="str">
        <f>CONCATENATE(IC!C196,"/",IC!D196)</f>
        <v>/</v>
      </c>
      <c r="C751" s="344">
        <f>IC!E196</f>
        <v>0</v>
      </c>
      <c r="D751" s="344">
        <f>IC!F196</f>
        <v>0</v>
      </c>
      <c r="E751" s="344">
        <f>IC!G196</f>
        <v>0</v>
      </c>
      <c r="F751" s="347">
        <f>IC!H196</f>
        <v>0</v>
      </c>
      <c r="G751" s="348">
        <f>IC!I196</f>
        <v>0</v>
      </c>
      <c r="H751" s="349">
        <f>IC!K196</f>
        <v>0</v>
      </c>
    </row>
    <row r="752" spans="1:8">
      <c r="A752" s="342">
        <v>195</v>
      </c>
      <c r="B752" s="346" t="str">
        <f>CONCATENATE(IC!C197,"/",IC!D197)</f>
        <v>/</v>
      </c>
      <c r="C752" s="344">
        <f>IC!E197</f>
        <v>0</v>
      </c>
      <c r="D752" s="344">
        <f>IC!F197</f>
        <v>0</v>
      </c>
      <c r="E752" s="344">
        <f>IC!G197</f>
        <v>0</v>
      </c>
      <c r="F752" s="347">
        <f>IC!H197</f>
        <v>0</v>
      </c>
      <c r="G752" s="348">
        <f>IC!I197</f>
        <v>0</v>
      </c>
      <c r="H752" s="349">
        <f>IC!K197</f>
        <v>0</v>
      </c>
    </row>
    <row r="753" spans="1:8">
      <c r="A753" s="342">
        <v>196</v>
      </c>
      <c r="B753" s="346" t="str">
        <f>CONCATENATE(IC!C198,"/",IC!D198)</f>
        <v>/</v>
      </c>
      <c r="C753" s="344">
        <f>IC!E198</f>
        <v>0</v>
      </c>
      <c r="D753" s="344">
        <f>IC!F198</f>
        <v>0</v>
      </c>
      <c r="E753" s="344">
        <f>IC!G198</f>
        <v>0</v>
      </c>
      <c r="F753" s="347">
        <f>IC!H198</f>
        <v>0</v>
      </c>
      <c r="G753" s="348">
        <f>IC!I198</f>
        <v>0</v>
      </c>
      <c r="H753" s="349">
        <f>IC!K198</f>
        <v>0</v>
      </c>
    </row>
    <row r="754" spans="1:8">
      <c r="A754" s="342">
        <v>197</v>
      </c>
      <c r="B754" s="346" t="str">
        <f>CONCATENATE(IC!C199,"/",IC!D199)</f>
        <v>/</v>
      </c>
      <c r="C754" s="344">
        <f>IC!E199</f>
        <v>0</v>
      </c>
      <c r="D754" s="344">
        <f>IC!F199</f>
        <v>0</v>
      </c>
      <c r="E754" s="344">
        <f>IC!G199</f>
        <v>0</v>
      </c>
      <c r="F754" s="347">
        <f>IC!H199</f>
        <v>0</v>
      </c>
      <c r="G754" s="348">
        <f>IC!I199</f>
        <v>0</v>
      </c>
      <c r="H754" s="349">
        <f>IC!K199</f>
        <v>0</v>
      </c>
    </row>
    <row r="755" spans="1:8">
      <c r="A755" s="342">
        <v>198</v>
      </c>
      <c r="B755" s="346" t="str">
        <f>CONCATENATE(IC!C200,"/",IC!D200)</f>
        <v>/</v>
      </c>
      <c r="C755" s="344">
        <f>IC!E200</f>
        <v>0</v>
      </c>
      <c r="D755" s="344">
        <f>IC!F200</f>
        <v>0</v>
      </c>
      <c r="E755" s="344">
        <f>IC!G200</f>
        <v>0</v>
      </c>
      <c r="F755" s="347">
        <f>IC!H200</f>
        <v>0</v>
      </c>
      <c r="G755" s="348">
        <f>IC!I200</f>
        <v>0</v>
      </c>
      <c r="H755" s="349">
        <f>IC!K200</f>
        <v>0</v>
      </c>
    </row>
    <row r="756" spans="1:8">
      <c r="A756" s="342">
        <v>199</v>
      </c>
      <c r="B756" s="346" t="str">
        <f>CONCATENATE(IC!C201,"/",IC!D201)</f>
        <v>/</v>
      </c>
      <c r="C756" s="344">
        <f>IC!E201</f>
        <v>0</v>
      </c>
      <c r="D756" s="344">
        <f>IC!F201</f>
        <v>0</v>
      </c>
      <c r="E756" s="344">
        <f>IC!G201</f>
        <v>0</v>
      </c>
      <c r="F756" s="347">
        <f>IC!H201</f>
        <v>0</v>
      </c>
      <c r="G756" s="348">
        <f>IC!I201</f>
        <v>0</v>
      </c>
      <c r="H756" s="349">
        <f>IC!K201</f>
        <v>0</v>
      </c>
    </row>
    <row r="757" spans="1:8">
      <c r="A757" s="342">
        <v>200</v>
      </c>
      <c r="B757" s="346" t="str">
        <f>CONCATENATE(IC!C202,"/",IC!D202)</f>
        <v>/</v>
      </c>
      <c r="C757" s="344">
        <f>IC!E202</f>
        <v>0</v>
      </c>
      <c r="D757" s="344">
        <f>IC!F202</f>
        <v>0</v>
      </c>
      <c r="E757" s="344">
        <f>IC!G202</f>
        <v>0</v>
      </c>
      <c r="F757" s="347">
        <f>IC!H202</f>
        <v>0</v>
      </c>
      <c r="G757" s="348">
        <f>IC!I202</f>
        <v>0</v>
      </c>
      <c r="H757" s="349">
        <f>IC!K202</f>
        <v>0</v>
      </c>
    </row>
    <row r="758" spans="1:8">
      <c r="A758" s="342">
        <v>201</v>
      </c>
      <c r="B758" s="346" t="str">
        <f>CONCATENATE(IC!C203,"/",IC!D203)</f>
        <v>/</v>
      </c>
      <c r="C758" s="344">
        <f>IC!E203</f>
        <v>0</v>
      </c>
      <c r="D758" s="344">
        <f>IC!F203</f>
        <v>0</v>
      </c>
      <c r="E758" s="344">
        <f>IC!G203</f>
        <v>0</v>
      </c>
      <c r="F758" s="347">
        <f>IC!H203</f>
        <v>0</v>
      </c>
      <c r="G758" s="348">
        <f>IC!I203</f>
        <v>0</v>
      </c>
      <c r="H758" s="349">
        <f>IC!K203</f>
        <v>0</v>
      </c>
    </row>
    <row r="759" spans="1:8">
      <c r="A759" s="342">
        <v>202</v>
      </c>
      <c r="B759" s="346" t="str">
        <f>CONCATENATE(IC!C204,"/",IC!D204)</f>
        <v>/</v>
      </c>
      <c r="C759" s="344">
        <f>IC!E204</f>
        <v>0</v>
      </c>
      <c r="D759" s="344">
        <f>IC!F204</f>
        <v>0</v>
      </c>
      <c r="E759" s="344">
        <f>IC!G204</f>
        <v>0</v>
      </c>
      <c r="F759" s="347">
        <f>IC!H204</f>
        <v>0</v>
      </c>
      <c r="G759" s="348">
        <f>IC!I204</f>
        <v>0</v>
      </c>
      <c r="H759" s="349">
        <f>IC!K204</f>
        <v>0</v>
      </c>
    </row>
    <row r="760" spans="1:8">
      <c r="A760" s="342">
        <v>203</v>
      </c>
      <c r="B760" s="346" t="str">
        <f>CONCATENATE(IC!C205,"/",IC!D205)</f>
        <v>/</v>
      </c>
      <c r="C760" s="344">
        <f>IC!E205</f>
        <v>0</v>
      </c>
      <c r="D760" s="344">
        <f>IC!F205</f>
        <v>0</v>
      </c>
      <c r="E760" s="344">
        <f>IC!G205</f>
        <v>0</v>
      </c>
      <c r="F760" s="347">
        <f>IC!H205</f>
        <v>0</v>
      </c>
      <c r="G760" s="348">
        <f>IC!I205</f>
        <v>0</v>
      </c>
      <c r="H760" s="349">
        <f>IC!K205</f>
        <v>0</v>
      </c>
    </row>
    <row r="761" spans="1:8">
      <c r="A761" s="342">
        <v>204</v>
      </c>
      <c r="B761" s="346" t="str">
        <f>CONCATENATE(IC!C206,"/",IC!D206)</f>
        <v>/</v>
      </c>
      <c r="C761" s="344">
        <f>IC!E206</f>
        <v>0</v>
      </c>
      <c r="D761" s="344">
        <f>IC!F206</f>
        <v>0</v>
      </c>
      <c r="E761" s="344">
        <f>IC!G206</f>
        <v>0</v>
      </c>
      <c r="F761" s="347">
        <f>IC!H206</f>
        <v>0</v>
      </c>
      <c r="G761" s="348">
        <f>IC!I206</f>
        <v>0</v>
      </c>
      <c r="H761" s="349">
        <f>IC!K206</f>
        <v>0</v>
      </c>
    </row>
    <row r="762" spans="1:8">
      <c r="A762" s="342">
        <v>205</v>
      </c>
      <c r="B762" s="346" t="str">
        <f>CONCATENATE(IC!C207,"/",IC!D207)</f>
        <v>/</v>
      </c>
      <c r="C762" s="344">
        <f>IC!E207</f>
        <v>0</v>
      </c>
      <c r="D762" s="344">
        <f>IC!F207</f>
        <v>0</v>
      </c>
      <c r="E762" s="344">
        <f>IC!G207</f>
        <v>0</v>
      </c>
      <c r="F762" s="347">
        <f>IC!H207</f>
        <v>0</v>
      </c>
      <c r="G762" s="348">
        <f>IC!I207</f>
        <v>0</v>
      </c>
      <c r="H762" s="349">
        <f>IC!K207</f>
        <v>0</v>
      </c>
    </row>
    <row r="763" spans="1:8">
      <c r="A763" s="342">
        <v>206</v>
      </c>
      <c r="B763" s="346" t="str">
        <f>CONCATENATE(IC!C208,"/",IC!D208)</f>
        <v>/</v>
      </c>
      <c r="C763" s="344">
        <f>IC!E208</f>
        <v>0</v>
      </c>
      <c r="D763" s="344">
        <f>IC!F208</f>
        <v>0</v>
      </c>
      <c r="E763" s="344">
        <f>IC!G208</f>
        <v>0</v>
      </c>
      <c r="F763" s="347">
        <f>IC!H208</f>
        <v>0</v>
      </c>
      <c r="G763" s="348">
        <f>IC!I208</f>
        <v>0</v>
      </c>
      <c r="H763" s="349">
        <f>IC!K208</f>
        <v>0</v>
      </c>
    </row>
    <row r="764" spans="1:8">
      <c r="A764" s="342">
        <v>207</v>
      </c>
      <c r="B764" s="346" t="str">
        <f>CONCATENATE(IC!C209,"/",IC!D209)</f>
        <v>/</v>
      </c>
      <c r="C764" s="344">
        <f>IC!E209</f>
        <v>0</v>
      </c>
      <c r="D764" s="344">
        <f>IC!F209</f>
        <v>0</v>
      </c>
      <c r="E764" s="344">
        <f>IC!G209</f>
        <v>0</v>
      </c>
      <c r="F764" s="347">
        <f>IC!H209</f>
        <v>0</v>
      </c>
      <c r="G764" s="348">
        <f>IC!I209</f>
        <v>0</v>
      </c>
      <c r="H764" s="349">
        <f>IC!K209</f>
        <v>0</v>
      </c>
    </row>
    <row r="765" spans="1:8">
      <c r="A765" s="342">
        <v>208</v>
      </c>
      <c r="B765" s="346" t="str">
        <f>CONCATENATE(IC!C210,"/",IC!D210)</f>
        <v>/</v>
      </c>
      <c r="C765" s="344">
        <f>IC!E210</f>
        <v>0</v>
      </c>
      <c r="D765" s="344">
        <f>IC!F210</f>
        <v>0</v>
      </c>
      <c r="E765" s="344">
        <f>IC!G210</f>
        <v>0</v>
      </c>
      <c r="F765" s="347">
        <f>IC!H210</f>
        <v>0</v>
      </c>
      <c r="G765" s="348">
        <f>IC!I210</f>
        <v>0</v>
      </c>
      <c r="H765" s="349">
        <f>IC!K210</f>
        <v>0</v>
      </c>
    </row>
    <row r="766" spans="1:8">
      <c r="A766" s="342">
        <v>209</v>
      </c>
      <c r="B766" s="346" t="str">
        <f>CONCATENATE(IC!C211,"/",IC!D211)</f>
        <v>/</v>
      </c>
      <c r="C766" s="344">
        <f>IC!E211</f>
        <v>0</v>
      </c>
      <c r="D766" s="344">
        <f>IC!F211</f>
        <v>0</v>
      </c>
      <c r="E766" s="344">
        <f>IC!G211</f>
        <v>0</v>
      </c>
      <c r="F766" s="347">
        <f>IC!H211</f>
        <v>0</v>
      </c>
      <c r="G766" s="348">
        <f>IC!I211</f>
        <v>0</v>
      </c>
      <c r="H766" s="349">
        <f>IC!K211</f>
        <v>0</v>
      </c>
    </row>
    <row r="767" spans="1:8">
      <c r="A767" s="342">
        <v>210</v>
      </c>
      <c r="B767" s="346" t="str">
        <f>CONCATENATE(IC!C212,"/",IC!D212)</f>
        <v>/</v>
      </c>
      <c r="C767" s="344">
        <f>IC!E212</f>
        <v>0</v>
      </c>
      <c r="D767" s="344">
        <f>IC!F212</f>
        <v>0</v>
      </c>
      <c r="E767" s="344">
        <f>IC!G212</f>
        <v>0</v>
      </c>
      <c r="F767" s="347">
        <f>IC!H212</f>
        <v>0</v>
      </c>
      <c r="G767" s="348">
        <f>IC!I212</f>
        <v>0</v>
      </c>
      <c r="H767" s="349">
        <f>IC!K212</f>
        <v>0</v>
      </c>
    </row>
    <row r="768" spans="1:8">
      <c r="A768" s="342">
        <v>211</v>
      </c>
      <c r="B768" s="346" t="str">
        <f>CONCATENATE(IC!C213,"/",IC!D213)</f>
        <v>/</v>
      </c>
      <c r="C768" s="344">
        <f>IC!E213</f>
        <v>0</v>
      </c>
      <c r="D768" s="344">
        <f>IC!F213</f>
        <v>0</v>
      </c>
      <c r="E768" s="344">
        <f>IC!G213</f>
        <v>0</v>
      </c>
      <c r="F768" s="347">
        <f>IC!H213</f>
        <v>0</v>
      </c>
      <c r="G768" s="348">
        <f>IC!I213</f>
        <v>0</v>
      </c>
      <c r="H768" s="349">
        <f>IC!K213</f>
        <v>0</v>
      </c>
    </row>
    <row r="769" spans="1:8">
      <c r="A769" s="342">
        <v>212</v>
      </c>
      <c r="B769" s="346" t="str">
        <f>CONCATENATE(IC!C214,"/",IC!D214)</f>
        <v>/</v>
      </c>
      <c r="C769" s="344">
        <f>IC!E214</f>
        <v>0</v>
      </c>
      <c r="D769" s="344">
        <f>IC!F214</f>
        <v>0</v>
      </c>
      <c r="E769" s="344">
        <f>IC!G214</f>
        <v>0</v>
      </c>
      <c r="F769" s="347">
        <f>IC!H214</f>
        <v>0</v>
      </c>
      <c r="G769" s="348">
        <f>IC!I214</f>
        <v>0</v>
      </c>
      <c r="H769" s="349">
        <f>IC!K214</f>
        <v>0</v>
      </c>
    </row>
    <row r="770" spans="1:8">
      <c r="A770" s="342">
        <v>213</v>
      </c>
      <c r="B770" s="346" t="str">
        <f>CONCATENATE(IC!C215,"/",IC!D215)</f>
        <v>/</v>
      </c>
      <c r="C770" s="344">
        <f>IC!E215</f>
        <v>0</v>
      </c>
      <c r="D770" s="344">
        <f>IC!F215</f>
        <v>0</v>
      </c>
      <c r="E770" s="344">
        <f>IC!G215</f>
        <v>0</v>
      </c>
      <c r="F770" s="347">
        <f>IC!H215</f>
        <v>0</v>
      </c>
      <c r="G770" s="348">
        <f>IC!I215</f>
        <v>0</v>
      </c>
      <c r="H770" s="349">
        <f>IC!K215</f>
        <v>0</v>
      </c>
    </row>
    <row r="771" spans="1:8">
      <c r="A771" s="342">
        <v>214</v>
      </c>
      <c r="B771" s="346" t="str">
        <f>CONCATENATE(IC!C216,"/",IC!D216)</f>
        <v>/</v>
      </c>
      <c r="C771" s="344">
        <f>IC!E216</f>
        <v>0</v>
      </c>
      <c r="D771" s="344">
        <f>IC!F216</f>
        <v>0</v>
      </c>
      <c r="E771" s="344">
        <f>IC!G216</f>
        <v>0</v>
      </c>
      <c r="F771" s="347">
        <f>IC!H216</f>
        <v>0</v>
      </c>
      <c r="G771" s="348">
        <f>IC!I216</f>
        <v>0</v>
      </c>
      <c r="H771" s="349">
        <f>IC!K216</f>
        <v>0</v>
      </c>
    </row>
    <row r="772" spans="1:8">
      <c r="A772" s="342">
        <v>215</v>
      </c>
      <c r="B772" s="346" t="str">
        <f>CONCATENATE(IC!C217,"/",IC!D217)</f>
        <v>/</v>
      </c>
      <c r="C772" s="344">
        <f>IC!E217</f>
        <v>0</v>
      </c>
      <c r="D772" s="344">
        <f>IC!F217</f>
        <v>0</v>
      </c>
      <c r="E772" s="344">
        <f>IC!G217</f>
        <v>0</v>
      </c>
      <c r="F772" s="347">
        <f>IC!H217</f>
        <v>0</v>
      </c>
      <c r="G772" s="348">
        <f>IC!I217</f>
        <v>0</v>
      </c>
      <c r="H772" s="349">
        <f>IC!K217</f>
        <v>0</v>
      </c>
    </row>
    <row r="773" spans="1:8">
      <c r="A773" s="342">
        <v>216</v>
      </c>
      <c r="B773" s="346" t="str">
        <f>CONCATENATE(IC!C218,"/",IC!D218)</f>
        <v>/</v>
      </c>
      <c r="C773" s="344">
        <f>IC!E218</f>
        <v>0</v>
      </c>
      <c r="D773" s="344">
        <f>IC!F218</f>
        <v>0</v>
      </c>
      <c r="E773" s="344">
        <f>IC!G218</f>
        <v>0</v>
      </c>
      <c r="F773" s="347">
        <f>IC!H218</f>
        <v>0</v>
      </c>
      <c r="G773" s="348">
        <f>IC!I218</f>
        <v>0</v>
      </c>
      <c r="H773" s="349">
        <f>IC!K218</f>
        <v>0</v>
      </c>
    </row>
    <row r="774" spans="1:8">
      <c r="A774" s="342">
        <v>217</v>
      </c>
      <c r="B774" s="346" t="str">
        <f>CONCATENATE(IC!C219,"/",IC!D219)</f>
        <v>/</v>
      </c>
      <c r="C774" s="344">
        <f>IC!E219</f>
        <v>0</v>
      </c>
      <c r="D774" s="344">
        <f>IC!F219</f>
        <v>0</v>
      </c>
      <c r="E774" s="344">
        <f>IC!G219</f>
        <v>0</v>
      </c>
      <c r="F774" s="347">
        <f>IC!H219</f>
        <v>0</v>
      </c>
      <c r="G774" s="348">
        <f>IC!I219</f>
        <v>0</v>
      </c>
      <c r="H774" s="349">
        <f>IC!K219</f>
        <v>0</v>
      </c>
    </row>
    <row r="775" spans="1:8">
      <c r="A775" s="342">
        <v>218</v>
      </c>
      <c r="B775" s="346" t="str">
        <f>CONCATENATE(IC!C220,"/",IC!D220)</f>
        <v>/</v>
      </c>
      <c r="C775" s="344">
        <f>IC!E220</f>
        <v>0</v>
      </c>
      <c r="D775" s="344">
        <f>IC!F220</f>
        <v>0</v>
      </c>
      <c r="E775" s="344">
        <f>IC!G220</f>
        <v>0</v>
      </c>
      <c r="F775" s="347">
        <f>IC!H220</f>
        <v>0</v>
      </c>
      <c r="G775" s="348">
        <f>IC!I220</f>
        <v>0</v>
      </c>
      <c r="H775" s="349">
        <f>IC!K220</f>
        <v>0</v>
      </c>
    </row>
    <row r="776" spans="1:8">
      <c r="A776" s="342">
        <v>219</v>
      </c>
      <c r="B776" s="346" t="str">
        <f>CONCATENATE(IC!C221,"/",IC!D221)</f>
        <v>/</v>
      </c>
      <c r="C776" s="344">
        <f>IC!E221</f>
        <v>0</v>
      </c>
      <c r="D776" s="344">
        <f>IC!F221</f>
        <v>0</v>
      </c>
      <c r="E776" s="344">
        <f>IC!G221</f>
        <v>0</v>
      </c>
      <c r="F776" s="347">
        <f>IC!H221</f>
        <v>0</v>
      </c>
      <c r="G776" s="348">
        <f>IC!I221</f>
        <v>0</v>
      </c>
      <c r="H776" s="349">
        <f>IC!K221</f>
        <v>0</v>
      </c>
    </row>
    <row r="777" spans="1:8">
      <c r="A777" s="342">
        <v>220</v>
      </c>
      <c r="B777" s="346" t="str">
        <f>CONCATENATE(IC!C222,"/",IC!D222)</f>
        <v>/</v>
      </c>
      <c r="C777" s="344">
        <f>IC!E222</f>
        <v>0</v>
      </c>
      <c r="D777" s="344">
        <f>IC!F222</f>
        <v>0</v>
      </c>
      <c r="E777" s="344">
        <f>IC!G222</f>
        <v>0</v>
      </c>
      <c r="F777" s="347">
        <f>IC!H222</f>
        <v>0</v>
      </c>
      <c r="G777" s="348">
        <f>IC!I222</f>
        <v>0</v>
      </c>
      <c r="H777" s="349">
        <f>IC!K222</f>
        <v>0</v>
      </c>
    </row>
    <row r="778" spans="1:8">
      <c r="A778" s="342">
        <v>221</v>
      </c>
      <c r="B778" s="346" t="str">
        <f>CONCATENATE(IC!C223,"/",IC!D223)</f>
        <v>/</v>
      </c>
      <c r="C778" s="344">
        <f>IC!E223</f>
        <v>0</v>
      </c>
      <c r="D778" s="344">
        <f>IC!F223</f>
        <v>0</v>
      </c>
      <c r="E778" s="344">
        <f>IC!G223</f>
        <v>0</v>
      </c>
      <c r="F778" s="347">
        <f>IC!H223</f>
        <v>0</v>
      </c>
      <c r="G778" s="348">
        <f>IC!I223</f>
        <v>0</v>
      </c>
      <c r="H778" s="349">
        <f>IC!K223</f>
        <v>0</v>
      </c>
    </row>
    <row r="779" spans="1:8">
      <c r="A779" s="342">
        <v>222</v>
      </c>
      <c r="B779" s="346" t="str">
        <f>CONCATENATE(IC!C224,"/",IC!D224)</f>
        <v>/</v>
      </c>
      <c r="C779" s="344">
        <f>IC!E224</f>
        <v>0</v>
      </c>
      <c r="D779" s="344">
        <f>IC!F224</f>
        <v>0</v>
      </c>
      <c r="E779" s="344">
        <f>IC!G224</f>
        <v>0</v>
      </c>
      <c r="F779" s="347">
        <f>IC!H224</f>
        <v>0</v>
      </c>
      <c r="G779" s="348">
        <f>IC!I224</f>
        <v>0</v>
      </c>
      <c r="H779" s="349">
        <f>IC!K224</f>
        <v>0</v>
      </c>
    </row>
    <row r="780" spans="1:8">
      <c r="A780" s="342">
        <v>223</v>
      </c>
      <c r="B780" s="346" t="str">
        <f>CONCATENATE(IC!C225,"/",IC!D225)</f>
        <v>/</v>
      </c>
      <c r="C780" s="344">
        <f>IC!E225</f>
        <v>0</v>
      </c>
      <c r="D780" s="344">
        <f>IC!F225</f>
        <v>0</v>
      </c>
      <c r="E780" s="344">
        <f>IC!G225</f>
        <v>0</v>
      </c>
      <c r="F780" s="347">
        <f>IC!H225</f>
        <v>0</v>
      </c>
      <c r="G780" s="348">
        <f>IC!I225</f>
        <v>0</v>
      </c>
      <c r="H780" s="349">
        <f>IC!K225</f>
        <v>0</v>
      </c>
    </row>
    <row r="781" spans="1:8">
      <c r="A781" s="342">
        <v>224</v>
      </c>
      <c r="B781" s="346" t="str">
        <f>CONCATENATE(IC!C226,"/",IC!D226)</f>
        <v>/</v>
      </c>
      <c r="C781" s="344">
        <f>IC!E226</f>
        <v>0</v>
      </c>
      <c r="D781" s="344">
        <f>IC!F226</f>
        <v>0</v>
      </c>
      <c r="E781" s="344">
        <f>IC!G226</f>
        <v>0</v>
      </c>
      <c r="F781" s="347">
        <f>IC!H226</f>
        <v>0</v>
      </c>
      <c r="G781" s="348">
        <f>IC!I226</f>
        <v>0</v>
      </c>
      <c r="H781" s="349">
        <f>IC!K226</f>
        <v>0</v>
      </c>
    </row>
    <row r="782" spans="1:8">
      <c r="A782" s="342">
        <v>225</v>
      </c>
      <c r="B782" s="346" t="str">
        <f>CONCATENATE(IC!C227,"/",IC!D227)</f>
        <v>/</v>
      </c>
      <c r="C782" s="344">
        <f>IC!E227</f>
        <v>0</v>
      </c>
      <c r="D782" s="344">
        <f>IC!F227</f>
        <v>0</v>
      </c>
      <c r="E782" s="344">
        <f>IC!G227</f>
        <v>0</v>
      </c>
      <c r="F782" s="347">
        <f>IC!H227</f>
        <v>0</v>
      </c>
      <c r="G782" s="348">
        <f>IC!I227</f>
        <v>0</v>
      </c>
      <c r="H782" s="349">
        <f>IC!K227</f>
        <v>0</v>
      </c>
    </row>
    <row r="783" spans="1:8">
      <c r="A783" s="342">
        <v>226</v>
      </c>
      <c r="B783" s="346" t="str">
        <f>CONCATENATE(IC!C228,"/",IC!D228)</f>
        <v>/</v>
      </c>
      <c r="C783" s="344">
        <f>IC!E228</f>
        <v>0</v>
      </c>
      <c r="D783" s="344">
        <f>IC!F228</f>
        <v>0</v>
      </c>
      <c r="E783" s="344">
        <f>IC!G228</f>
        <v>0</v>
      </c>
      <c r="F783" s="347">
        <f>IC!H228</f>
        <v>0</v>
      </c>
      <c r="G783" s="348">
        <f>IC!I228</f>
        <v>0</v>
      </c>
      <c r="H783" s="349">
        <f>IC!K228</f>
        <v>0</v>
      </c>
    </row>
    <row r="784" spans="1:8">
      <c r="A784" s="342">
        <v>227</v>
      </c>
      <c r="B784" s="346" t="str">
        <f>CONCATENATE(IC!C229,"/",IC!D229)</f>
        <v>/</v>
      </c>
      <c r="C784" s="344">
        <f>IC!E229</f>
        <v>0</v>
      </c>
      <c r="D784" s="344">
        <f>IC!F229</f>
        <v>0</v>
      </c>
      <c r="E784" s="344">
        <f>IC!G229</f>
        <v>0</v>
      </c>
      <c r="F784" s="347">
        <f>IC!H229</f>
        <v>0</v>
      </c>
      <c r="G784" s="348">
        <f>IC!I229</f>
        <v>0</v>
      </c>
      <c r="H784" s="349">
        <f>IC!K229</f>
        <v>0</v>
      </c>
    </row>
    <row r="785" spans="1:8">
      <c r="A785" s="342">
        <v>228</v>
      </c>
      <c r="B785" s="346" t="str">
        <f>CONCATENATE(IC!C230,"/",IC!D230)</f>
        <v>/</v>
      </c>
      <c r="C785" s="344">
        <f>IC!E230</f>
        <v>0</v>
      </c>
      <c r="D785" s="344">
        <f>IC!F230</f>
        <v>0</v>
      </c>
      <c r="E785" s="344">
        <f>IC!G230</f>
        <v>0</v>
      </c>
      <c r="F785" s="347">
        <f>IC!H230</f>
        <v>0</v>
      </c>
      <c r="G785" s="348">
        <f>IC!I230</f>
        <v>0</v>
      </c>
      <c r="H785" s="349">
        <f>IC!K230</f>
        <v>0</v>
      </c>
    </row>
    <row r="786" spans="1:8">
      <c r="A786" s="342">
        <v>229</v>
      </c>
      <c r="B786" s="346" t="str">
        <f>CONCATENATE(IC!C231,"/",IC!D231)</f>
        <v>/</v>
      </c>
      <c r="C786" s="344">
        <f>IC!E231</f>
        <v>0</v>
      </c>
      <c r="D786" s="344">
        <f>IC!F231</f>
        <v>0</v>
      </c>
      <c r="E786" s="344">
        <f>IC!G231</f>
        <v>0</v>
      </c>
      <c r="F786" s="347">
        <f>IC!H231</f>
        <v>0</v>
      </c>
      <c r="G786" s="348">
        <f>IC!I231</f>
        <v>0</v>
      </c>
      <c r="H786" s="349">
        <f>IC!K231</f>
        <v>0</v>
      </c>
    </row>
    <row r="787" spans="1:8">
      <c r="A787" s="342">
        <v>230</v>
      </c>
      <c r="B787" s="346" t="str">
        <f>CONCATENATE(IC!C232,"/",IC!D232)</f>
        <v>/</v>
      </c>
      <c r="C787" s="344">
        <f>IC!E232</f>
        <v>0</v>
      </c>
      <c r="D787" s="344">
        <f>IC!F232</f>
        <v>0</v>
      </c>
      <c r="E787" s="344">
        <f>IC!G232</f>
        <v>0</v>
      </c>
      <c r="F787" s="347">
        <f>IC!H232</f>
        <v>0</v>
      </c>
      <c r="G787" s="348">
        <f>IC!I232</f>
        <v>0</v>
      </c>
      <c r="H787" s="349">
        <f>IC!K232</f>
        <v>0</v>
      </c>
    </row>
    <row r="788" spans="1:8">
      <c r="A788" s="342">
        <v>231</v>
      </c>
      <c r="B788" s="346" t="str">
        <f>CONCATENATE(IC!C233,"/",IC!D233)</f>
        <v>/</v>
      </c>
      <c r="C788" s="344">
        <f>IC!E233</f>
        <v>0</v>
      </c>
      <c r="D788" s="344">
        <f>IC!F233</f>
        <v>0</v>
      </c>
      <c r="E788" s="344">
        <f>IC!G233</f>
        <v>0</v>
      </c>
      <c r="F788" s="347">
        <f>IC!H233</f>
        <v>0</v>
      </c>
      <c r="G788" s="348">
        <f>IC!I233</f>
        <v>0</v>
      </c>
      <c r="H788" s="349">
        <f>IC!K233</f>
        <v>0</v>
      </c>
    </row>
    <row r="789" spans="1:8">
      <c r="A789" s="342">
        <v>232</v>
      </c>
      <c r="B789" s="346" t="str">
        <f>CONCATENATE(IC!C234,"/",IC!D234)</f>
        <v>/</v>
      </c>
      <c r="C789" s="344">
        <f>IC!E234</f>
        <v>0</v>
      </c>
      <c r="D789" s="344">
        <f>IC!F234</f>
        <v>0</v>
      </c>
      <c r="E789" s="344">
        <f>IC!G234</f>
        <v>0</v>
      </c>
      <c r="F789" s="347">
        <f>IC!H234</f>
        <v>0</v>
      </c>
      <c r="G789" s="348">
        <f>IC!I234</f>
        <v>0</v>
      </c>
      <c r="H789" s="349">
        <f>IC!K234</f>
        <v>0</v>
      </c>
    </row>
    <row r="790" spans="1:8">
      <c r="A790" s="342">
        <v>233</v>
      </c>
      <c r="B790" s="346" t="str">
        <f>CONCATENATE(IC!C235,"/",IC!D235)</f>
        <v>/</v>
      </c>
      <c r="C790" s="344">
        <f>IC!E235</f>
        <v>0</v>
      </c>
      <c r="D790" s="344">
        <f>IC!F235</f>
        <v>0</v>
      </c>
      <c r="E790" s="344">
        <f>IC!G235</f>
        <v>0</v>
      </c>
      <c r="F790" s="347">
        <f>IC!H235</f>
        <v>0</v>
      </c>
      <c r="G790" s="348">
        <f>IC!I235</f>
        <v>0</v>
      </c>
      <c r="H790" s="349">
        <f>IC!K235</f>
        <v>0</v>
      </c>
    </row>
    <row r="791" spans="1:8">
      <c r="A791" s="342">
        <v>234</v>
      </c>
      <c r="B791" s="346" t="str">
        <f>CONCATENATE(IC!C236,"/",IC!D236)</f>
        <v>/</v>
      </c>
      <c r="C791" s="344">
        <f>IC!E236</f>
        <v>0</v>
      </c>
      <c r="D791" s="344">
        <f>IC!F236</f>
        <v>0</v>
      </c>
      <c r="E791" s="344">
        <f>IC!G236</f>
        <v>0</v>
      </c>
      <c r="F791" s="347">
        <f>IC!H236</f>
        <v>0</v>
      </c>
      <c r="G791" s="348">
        <f>IC!I236</f>
        <v>0</v>
      </c>
      <c r="H791" s="349">
        <f>IC!K236</f>
        <v>0</v>
      </c>
    </row>
    <row r="792" spans="1:8">
      <c r="A792" s="342">
        <v>235</v>
      </c>
      <c r="B792" s="346" t="str">
        <f>CONCATENATE(IC!C237,"/",IC!D237)</f>
        <v>/</v>
      </c>
      <c r="C792" s="344">
        <f>IC!E237</f>
        <v>0</v>
      </c>
      <c r="D792" s="344">
        <f>IC!F237</f>
        <v>0</v>
      </c>
      <c r="E792" s="344">
        <f>IC!G237</f>
        <v>0</v>
      </c>
      <c r="F792" s="347">
        <f>IC!H237</f>
        <v>0</v>
      </c>
      <c r="G792" s="348">
        <f>IC!I237</f>
        <v>0</v>
      </c>
      <c r="H792" s="349">
        <f>IC!K237</f>
        <v>0</v>
      </c>
    </row>
    <row r="793" spans="1:8">
      <c r="A793" s="342">
        <v>236</v>
      </c>
      <c r="B793" s="346" t="str">
        <f>CONCATENATE(IC!C238,"/",IC!D238)</f>
        <v>/</v>
      </c>
      <c r="C793" s="344">
        <f>IC!E238</f>
        <v>0</v>
      </c>
      <c r="D793" s="344">
        <f>IC!F238</f>
        <v>0</v>
      </c>
      <c r="E793" s="344">
        <f>IC!G238</f>
        <v>0</v>
      </c>
      <c r="F793" s="347">
        <f>IC!H238</f>
        <v>0</v>
      </c>
      <c r="G793" s="348">
        <f>IC!I238</f>
        <v>0</v>
      </c>
      <c r="H793" s="349">
        <f>IC!K238</f>
        <v>0</v>
      </c>
    </row>
    <row r="794" spans="1:8">
      <c r="A794" s="342">
        <v>237</v>
      </c>
      <c r="B794" s="346" t="str">
        <f>CONCATENATE(IC!C239,"/",IC!D239)</f>
        <v>/</v>
      </c>
      <c r="C794" s="344">
        <f>IC!E239</f>
        <v>0</v>
      </c>
      <c r="D794" s="344">
        <f>IC!F239</f>
        <v>0</v>
      </c>
      <c r="E794" s="344">
        <f>IC!G239</f>
        <v>0</v>
      </c>
      <c r="F794" s="347">
        <f>IC!H239</f>
        <v>0</v>
      </c>
      <c r="G794" s="348">
        <f>IC!I239</f>
        <v>0</v>
      </c>
      <c r="H794" s="349">
        <f>IC!K239</f>
        <v>0</v>
      </c>
    </row>
    <row r="795" spans="1:8">
      <c r="A795" s="342">
        <v>238</v>
      </c>
      <c r="B795" s="346" t="str">
        <f>CONCATENATE(IC!C240,"/",IC!D240)</f>
        <v>/</v>
      </c>
      <c r="C795" s="344">
        <f>IC!E240</f>
        <v>0</v>
      </c>
      <c r="D795" s="344">
        <f>IC!F240</f>
        <v>0</v>
      </c>
      <c r="E795" s="344">
        <f>IC!G240</f>
        <v>0</v>
      </c>
      <c r="F795" s="347">
        <f>IC!H240</f>
        <v>0</v>
      </c>
      <c r="G795" s="348">
        <f>IC!I240</f>
        <v>0</v>
      </c>
      <c r="H795" s="349">
        <f>IC!K240</f>
        <v>0</v>
      </c>
    </row>
    <row r="796" spans="1:8">
      <c r="A796" s="342">
        <v>239</v>
      </c>
      <c r="B796" s="346" t="str">
        <f>CONCATENATE(IC!C241,"/",IC!D241)</f>
        <v>/</v>
      </c>
      <c r="C796" s="344">
        <f>IC!E241</f>
        <v>0</v>
      </c>
      <c r="D796" s="344">
        <f>IC!F241</f>
        <v>0</v>
      </c>
      <c r="E796" s="344">
        <f>IC!G241</f>
        <v>0</v>
      </c>
      <c r="F796" s="347">
        <f>IC!H241</f>
        <v>0</v>
      </c>
      <c r="G796" s="348">
        <f>IC!I241</f>
        <v>0</v>
      </c>
      <c r="H796" s="349">
        <f>IC!K241</f>
        <v>0</v>
      </c>
    </row>
    <row r="797" spans="1:8">
      <c r="A797" s="342">
        <v>240</v>
      </c>
      <c r="B797" s="346" t="str">
        <f>CONCATENATE(IC!C242,"/",IC!D242)</f>
        <v>/</v>
      </c>
      <c r="C797" s="344">
        <f>IC!E242</f>
        <v>0</v>
      </c>
      <c r="D797" s="344">
        <f>IC!F242</f>
        <v>0</v>
      </c>
      <c r="E797" s="344">
        <f>IC!G242</f>
        <v>0</v>
      </c>
      <c r="F797" s="347">
        <f>IC!H242</f>
        <v>0</v>
      </c>
      <c r="G797" s="348">
        <f>IC!I242</f>
        <v>0</v>
      </c>
      <c r="H797" s="349">
        <f>IC!K242</f>
        <v>0</v>
      </c>
    </row>
    <row r="798" spans="1:8">
      <c r="A798" s="342">
        <v>241</v>
      </c>
      <c r="B798" s="346" t="str">
        <f>CONCATENATE(IC!C243,"/",IC!D243)</f>
        <v>/</v>
      </c>
      <c r="C798" s="344">
        <f>IC!E243</f>
        <v>0</v>
      </c>
      <c r="D798" s="344">
        <f>IC!F243</f>
        <v>0</v>
      </c>
      <c r="E798" s="344">
        <f>IC!G243</f>
        <v>0</v>
      </c>
      <c r="F798" s="347">
        <f>IC!H243</f>
        <v>0</v>
      </c>
      <c r="G798" s="348">
        <f>IC!I243</f>
        <v>0</v>
      </c>
      <c r="H798" s="349">
        <f>IC!K243</f>
        <v>0</v>
      </c>
    </row>
    <row r="799" spans="1:8">
      <c r="A799" s="342">
        <v>242</v>
      </c>
      <c r="B799" s="346" t="str">
        <f>CONCATENATE(IC!C244,"/",IC!D244)</f>
        <v>/</v>
      </c>
      <c r="C799" s="344">
        <f>IC!E244</f>
        <v>0</v>
      </c>
      <c r="D799" s="344">
        <f>IC!F244</f>
        <v>0</v>
      </c>
      <c r="E799" s="344">
        <f>IC!G244</f>
        <v>0</v>
      </c>
      <c r="F799" s="347">
        <f>IC!H244</f>
        <v>0</v>
      </c>
      <c r="G799" s="348">
        <f>IC!I244</f>
        <v>0</v>
      </c>
      <c r="H799" s="349">
        <f>IC!K244</f>
        <v>0</v>
      </c>
    </row>
    <row r="800" spans="1:8">
      <c r="A800" s="342">
        <v>243</v>
      </c>
      <c r="B800" s="346" t="str">
        <f>CONCATENATE(IC!C245,"/",IC!D245)</f>
        <v>/</v>
      </c>
      <c r="C800" s="344">
        <f>IC!E245</f>
        <v>0</v>
      </c>
      <c r="D800" s="344">
        <f>IC!F245</f>
        <v>0</v>
      </c>
      <c r="E800" s="344">
        <f>IC!G245</f>
        <v>0</v>
      </c>
      <c r="F800" s="347">
        <f>IC!H245</f>
        <v>0</v>
      </c>
      <c r="G800" s="348">
        <f>IC!I245</f>
        <v>0</v>
      </c>
      <c r="H800" s="349">
        <f>IC!K245</f>
        <v>0</v>
      </c>
    </row>
    <row r="801" spans="1:8">
      <c r="A801" s="342">
        <v>244</v>
      </c>
      <c r="B801" s="346" t="str">
        <f>CONCATENATE(IC!C246,"/",IC!D246)</f>
        <v>/</v>
      </c>
      <c r="C801" s="344">
        <f>IC!E246</f>
        <v>0</v>
      </c>
      <c r="D801" s="344">
        <f>IC!F246</f>
        <v>0</v>
      </c>
      <c r="E801" s="344">
        <f>IC!G246</f>
        <v>0</v>
      </c>
      <c r="F801" s="347">
        <f>IC!H246</f>
        <v>0</v>
      </c>
      <c r="G801" s="348">
        <f>IC!I246</f>
        <v>0</v>
      </c>
      <c r="H801" s="349">
        <f>IC!K246</f>
        <v>0</v>
      </c>
    </row>
    <row r="802" spans="1:8">
      <c r="A802" s="342">
        <v>245</v>
      </c>
      <c r="B802" s="346" t="str">
        <f>CONCATENATE(IC!C247,"/",IC!D247)</f>
        <v>/</v>
      </c>
      <c r="C802" s="344">
        <f>IC!E247</f>
        <v>0</v>
      </c>
      <c r="D802" s="344">
        <f>IC!F247</f>
        <v>0</v>
      </c>
      <c r="E802" s="344">
        <f>IC!G247</f>
        <v>0</v>
      </c>
      <c r="F802" s="347">
        <f>IC!H247</f>
        <v>0</v>
      </c>
      <c r="G802" s="348">
        <f>IC!I247</f>
        <v>0</v>
      </c>
      <c r="H802" s="349">
        <f>IC!K247</f>
        <v>0</v>
      </c>
    </row>
    <row r="803" spans="1:8">
      <c r="A803" s="342">
        <v>246</v>
      </c>
      <c r="B803" s="346" t="str">
        <f>CONCATENATE(IC!C248,"/",IC!D248)</f>
        <v>/</v>
      </c>
      <c r="C803" s="344">
        <f>IC!E248</f>
        <v>0</v>
      </c>
      <c r="D803" s="344">
        <f>IC!F248</f>
        <v>0</v>
      </c>
      <c r="E803" s="344">
        <f>IC!G248</f>
        <v>0</v>
      </c>
      <c r="F803" s="347">
        <f>IC!H248</f>
        <v>0</v>
      </c>
      <c r="G803" s="348">
        <f>IC!I248</f>
        <v>0</v>
      </c>
      <c r="H803" s="349">
        <f>IC!K248</f>
        <v>0</v>
      </c>
    </row>
    <row r="804" spans="1:8">
      <c r="A804" s="342">
        <v>247</v>
      </c>
      <c r="B804" s="346" t="str">
        <f>CONCATENATE(IC!C249,"/",IC!D249)</f>
        <v>/</v>
      </c>
      <c r="C804" s="344">
        <f>IC!E249</f>
        <v>0</v>
      </c>
      <c r="D804" s="344">
        <f>IC!F249</f>
        <v>0</v>
      </c>
      <c r="E804" s="344">
        <f>IC!G249</f>
        <v>0</v>
      </c>
      <c r="F804" s="347">
        <f>IC!H249</f>
        <v>0</v>
      </c>
      <c r="G804" s="348">
        <f>IC!I249</f>
        <v>0</v>
      </c>
      <c r="H804" s="349">
        <f>IC!K249</f>
        <v>0</v>
      </c>
    </row>
    <row r="805" spans="1:8">
      <c r="A805" s="342">
        <v>248</v>
      </c>
      <c r="B805" s="346" t="str">
        <f>CONCATENATE(IC!C250,"/",IC!D250)</f>
        <v>/</v>
      </c>
      <c r="C805" s="344">
        <f>IC!E250</f>
        <v>0</v>
      </c>
      <c r="D805" s="344">
        <f>IC!F250</f>
        <v>0</v>
      </c>
      <c r="E805" s="344">
        <f>IC!G250</f>
        <v>0</v>
      </c>
      <c r="F805" s="347">
        <f>IC!H250</f>
        <v>0</v>
      </c>
      <c r="G805" s="348">
        <f>IC!I250</f>
        <v>0</v>
      </c>
      <c r="H805" s="349">
        <f>IC!K250</f>
        <v>0</v>
      </c>
    </row>
    <row r="806" spans="1:8">
      <c r="A806" s="342">
        <v>249</v>
      </c>
      <c r="B806" s="346" t="str">
        <f>CONCATENATE(IC!C251,"/",IC!D251)</f>
        <v>/</v>
      </c>
      <c r="C806" s="344">
        <f>IC!E251</f>
        <v>0</v>
      </c>
      <c r="D806" s="344">
        <f>IC!F251</f>
        <v>0</v>
      </c>
      <c r="E806" s="344">
        <f>IC!G251</f>
        <v>0</v>
      </c>
      <c r="F806" s="347">
        <f>IC!H251</f>
        <v>0</v>
      </c>
      <c r="G806" s="348">
        <f>IC!I251</f>
        <v>0</v>
      </c>
      <c r="H806" s="349">
        <f>IC!K251</f>
        <v>0</v>
      </c>
    </row>
    <row r="807" spans="1:8">
      <c r="A807" s="342">
        <v>250</v>
      </c>
      <c r="B807" s="346" t="str">
        <f>CONCATENATE(IC!C252,"/",IC!D252)</f>
        <v>/</v>
      </c>
      <c r="C807" s="344">
        <f>IC!E252</f>
        <v>0</v>
      </c>
      <c r="D807" s="344">
        <f>IC!F252</f>
        <v>0</v>
      </c>
      <c r="E807" s="344">
        <f>IC!G252</f>
        <v>0</v>
      </c>
      <c r="F807" s="347">
        <f>IC!H252</f>
        <v>0</v>
      </c>
      <c r="G807" s="348">
        <f>IC!I252</f>
        <v>0</v>
      </c>
      <c r="H807" s="349">
        <f>IC!K252</f>
        <v>0</v>
      </c>
    </row>
    <row r="808" spans="1:8">
      <c r="A808" s="342">
        <v>251</v>
      </c>
      <c r="B808" s="346" t="str">
        <f>CONCATENATE(IC!C253,"/",IC!D253)</f>
        <v>/</v>
      </c>
      <c r="C808" s="344">
        <f>IC!E253</f>
        <v>0</v>
      </c>
      <c r="D808" s="344">
        <f>IC!F253</f>
        <v>0</v>
      </c>
      <c r="E808" s="344">
        <f>IC!G253</f>
        <v>0</v>
      </c>
      <c r="F808" s="347">
        <f>IC!H253</f>
        <v>0</v>
      </c>
      <c r="G808" s="348">
        <f>IC!I253</f>
        <v>0</v>
      </c>
      <c r="H808" s="349">
        <f>IC!K253</f>
        <v>0</v>
      </c>
    </row>
    <row r="809" spans="1:8">
      <c r="A809" s="342">
        <v>252</v>
      </c>
      <c r="B809" s="346" t="str">
        <f>CONCATENATE(IC!C254,"/",IC!D254)</f>
        <v>/</v>
      </c>
      <c r="C809" s="344">
        <f>IC!E254</f>
        <v>0</v>
      </c>
      <c r="D809" s="344">
        <f>IC!F254</f>
        <v>0</v>
      </c>
      <c r="E809" s="344">
        <f>IC!G254</f>
        <v>0</v>
      </c>
      <c r="F809" s="347">
        <f>IC!H254</f>
        <v>0</v>
      </c>
      <c r="G809" s="348">
        <f>IC!I254</f>
        <v>0</v>
      </c>
      <c r="H809" s="349">
        <f>IC!K254</f>
        <v>0</v>
      </c>
    </row>
    <row r="810" spans="1:8">
      <c r="A810" s="342">
        <v>253</v>
      </c>
      <c r="B810" s="346" t="str">
        <f>CONCATENATE(IC!C255,"/",IC!D255)</f>
        <v>/</v>
      </c>
      <c r="C810" s="344">
        <f>IC!E255</f>
        <v>0</v>
      </c>
      <c r="D810" s="344">
        <f>IC!F255</f>
        <v>0</v>
      </c>
      <c r="E810" s="344">
        <f>IC!G255</f>
        <v>0</v>
      </c>
      <c r="F810" s="347">
        <f>IC!H255</f>
        <v>0</v>
      </c>
      <c r="G810" s="348">
        <f>IC!I255</f>
        <v>0</v>
      </c>
      <c r="H810" s="349">
        <f>IC!K255</f>
        <v>0</v>
      </c>
    </row>
    <row r="811" spans="1:8">
      <c r="A811" s="342">
        <v>254</v>
      </c>
      <c r="B811" s="346" t="str">
        <f>CONCATENATE(IC!C256,"/",IC!D256)</f>
        <v>/</v>
      </c>
      <c r="C811" s="344">
        <f>IC!E256</f>
        <v>0</v>
      </c>
      <c r="D811" s="344">
        <f>IC!F256</f>
        <v>0</v>
      </c>
      <c r="E811" s="344">
        <f>IC!G256</f>
        <v>0</v>
      </c>
      <c r="F811" s="347">
        <f>IC!H256</f>
        <v>0</v>
      </c>
      <c r="G811" s="348">
        <f>IC!I256</f>
        <v>0</v>
      </c>
      <c r="H811" s="349">
        <f>IC!K256</f>
        <v>0</v>
      </c>
    </row>
    <row r="812" spans="1:8">
      <c r="A812" s="342">
        <v>255</v>
      </c>
      <c r="B812" s="346" t="str">
        <f>CONCATENATE(IC!C257,"/",IC!D257)</f>
        <v>/</v>
      </c>
      <c r="C812" s="344">
        <f>IC!E257</f>
        <v>0</v>
      </c>
      <c r="D812" s="344">
        <f>IC!F257</f>
        <v>0</v>
      </c>
      <c r="E812" s="344">
        <f>IC!G257</f>
        <v>0</v>
      </c>
      <c r="F812" s="347">
        <f>IC!H257</f>
        <v>0</v>
      </c>
      <c r="G812" s="348">
        <f>IC!I257</f>
        <v>0</v>
      </c>
      <c r="H812" s="349">
        <f>IC!K257</f>
        <v>0</v>
      </c>
    </row>
    <row r="813" spans="1:8">
      <c r="A813" s="342">
        <v>256</v>
      </c>
      <c r="B813" s="346" t="str">
        <f>CONCATENATE(IC!C258,"/",IC!D258)</f>
        <v>/</v>
      </c>
      <c r="C813" s="344">
        <f>IC!E258</f>
        <v>0</v>
      </c>
      <c r="D813" s="344">
        <f>IC!F258</f>
        <v>0</v>
      </c>
      <c r="E813" s="344">
        <f>IC!G258</f>
        <v>0</v>
      </c>
      <c r="F813" s="347">
        <f>IC!H258</f>
        <v>0</v>
      </c>
      <c r="G813" s="348">
        <f>IC!I258</f>
        <v>0</v>
      </c>
      <c r="H813" s="349">
        <f>IC!K258</f>
        <v>0</v>
      </c>
    </row>
    <row r="814" spans="1:8">
      <c r="A814" s="342">
        <v>257</v>
      </c>
      <c r="B814" s="346" t="str">
        <f>CONCATENATE(IC!C259,"/",IC!D259)</f>
        <v>/</v>
      </c>
      <c r="C814" s="344">
        <f>IC!E259</f>
        <v>0</v>
      </c>
      <c r="D814" s="344">
        <f>IC!F259</f>
        <v>0</v>
      </c>
      <c r="E814" s="344">
        <f>IC!G259</f>
        <v>0</v>
      </c>
      <c r="F814" s="347">
        <f>IC!H259</f>
        <v>0</v>
      </c>
      <c r="G814" s="348">
        <f>IC!I259</f>
        <v>0</v>
      </c>
      <c r="H814" s="349">
        <f>IC!K259</f>
        <v>0</v>
      </c>
    </row>
    <row r="815" spans="1:8">
      <c r="A815" s="342">
        <v>258</v>
      </c>
      <c r="B815" s="346" t="str">
        <f>CONCATENATE(IC!C260,"/",IC!D260)</f>
        <v>/</v>
      </c>
      <c r="C815" s="344">
        <f>IC!E260</f>
        <v>0</v>
      </c>
      <c r="D815" s="344">
        <f>IC!F260</f>
        <v>0</v>
      </c>
      <c r="E815" s="344">
        <f>IC!G260</f>
        <v>0</v>
      </c>
      <c r="F815" s="347">
        <f>IC!H260</f>
        <v>0</v>
      </c>
      <c r="G815" s="348">
        <f>IC!I260</f>
        <v>0</v>
      </c>
      <c r="H815" s="349">
        <f>IC!K260</f>
        <v>0</v>
      </c>
    </row>
    <row r="816" spans="1:8">
      <c r="A816" s="342">
        <v>259</v>
      </c>
      <c r="B816" s="346" t="str">
        <f>CONCATENATE(IC!C261,"/",IC!D261)</f>
        <v>/</v>
      </c>
      <c r="C816" s="344">
        <f>IC!E261</f>
        <v>0</v>
      </c>
      <c r="D816" s="344">
        <f>IC!F261</f>
        <v>0</v>
      </c>
      <c r="E816" s="344">
        <f>IC!G261</f>
        <v>0</v>
      </c>
      <c r="F816" s="347">
        <f>IC!H261</f>
        <v>0</v>
      </c>
      <c r="G816" s="348">
        <f>IC!I261</f>
        <v>0</v>
      </c>
      <c r="H816" s="349">
        <f>IC!K261</f>
        <v>0</v>
      </c>
    </row>
    <row r="817" spans="1:8">
      <c r="A817" s="342">
        <v>260</v>
      </c>
      <c r="B817" s="346" t="str">
        <f>CONCATENATE(IC!C262,"/",IC!D262)</f>
        <v>/</v>
      </c>
      <c r="C817" s="344">
        <f>IC!E262</f>
        <v>0</v>
      </c>
      <c r="D817" s="344">
        <f>IC!F262</f>
        <v>0</v>
      </c>
      <c r="E817" s="344">
        <f>IC!G262</f>
        <v>0</v>
      </c>
      <c r="F817" s="347">
        <f>IC!H262</f>
        <v>0</v>
      </c>
      <c r="G817" s="348">
        <f>IC!I262</f>
        <v>0</v>
      </c>
      <c r="H817" s="349">
        <f>IC!K262</f>
        <v>0</v>
      </c>
    </row>
    <row r="818" spans="1:8">
      <c r="A818" s="342">
        <v>261</v>
      </c>
      <c r="B818" s="346" t="str">
        <f>CONCATENATE(IC!C263,"/",IC!D263)</f>
        <v>/</v>
      </c>
      <c r="C818" s="344">
        <f>IC!E263</f>
        <v>0</v>
      </c>
      <c r="D818" s="344">
        <f>IC!F263</f>
        <v>0</v>
      </c>
      <c r="E818" s="344">
        <f>IC!G263</f>
        <v>0</v>
      </c>
      <c r="F818" s="347">
        <f>IC!H263</f>
        <v>0</v>
      </c>
      <c r="G818" s="348">
        <f>IC!I263</f>
        <v>0</v>
      </c>
      <c r="H818" s="349">
        <f>IC!K263</f>
        <v>0</v>
      </c>
    </row>
    <row r="819" spans="1:8">
      <c r="A819" s="342">
        <v>262</v>
      </c>
      <c r="B819" s="346" t="str">
        <f>CONCATENATE(IC!C264,"/",IC!D264)</f>
        <v>/</v>
      </c>
      <c r="C819" s="344">
        <f>IC!E264</f>
        <v>0</v>
      </c>
      <c r="D819" s="344">
        <f>IC!F264</f>
        <v>0</v>
      </c>
      <c r="E819" s="344">
        <f>IC!G264</f>
        <v>0</v>
      </c>
      <c r="F819" s="347">
        <f>IC!H264</f>
        <v>0</v>
      </c>
      <c r="G819" s="348">
        <f>IC!I264</f>
        <v>0</v>
      </c>
      <c r="H819" s="349">
        <f>IC!K264</f>
        <v>0</v>
      </c>
    </row>
    <row r="820" spans="1:8">
      <c r="A820" s="342">
        <v>263</v>
      </c>
      <c r="B820" s="346" t="str">
        <f>CONCATENATE(IC!C265,"/",IC!D265)</f>
        <v>/</v>
      </c>
      <c r="C820" s="344">
        <f>IC!E265</f>
        <v>0</v>
      </c>
      <c r="D820" s="344">
        <f>IC!F265</f>
        <v>0</v>
      </c>
      <c r="E820" s="344">
        <f>IC!G265</f>
        <v>0</v>
      </c>
      <c r="F820" s="347">
        <f>IC!H265</f>
        <v>0</v>
      </c>
      <c r="G820" s="348">
        <f>IC!I265</f>
        <v>0</v>
      </c>
      <c r="H820" s="349">
        <f>IC!K265</f>
        <v>0</v>
      </c>
    </row>
    <row r="821" spans="1:8">
      <c r="A821" s="342">
        <v>264</v>
      </c>
      <c r="B821" s="346" t="str">
        <f>CONCATENATE(IC!C266,"/",IC!D266)</f>
        <v>/</v>
      </c>
      <c r="C821" s="344">
        <f>IC!E266</f>
        <v>0</v>
      </c>
      <c r="D821" s="344">
        <f>IC!F266</f>
        <v>0</v>
      </c>
      <c r="E821" s="344">
        <f>IC!G266</f>
        <v>0</v>
      </c>
      <c r="F821" s="347">
        <f>IC!H266</f>
        <v>0</v>
      </c>
      <c r="G821" s="348">
        <f>IC!I266</f>
        <v>0</v>
      </c>
      <c r="H821" s="349">
        <f>IC!K266</f>
        <v>0</v>
      </c>
    </row>
    <row r="822" spans="1:8">
      <c r="A822" s="342">
        <v>265</v>
      </c>
      <c r="B822" s="346" t="str">
        <f>CONCATENATE(IC!C267,"/",IC!D267)</f>
        <v>/</v>
      </c>
      <c r="C822" s="344">
        <f>IC!E267</f>
        <v>0</v>
      </c>
      <c r="D822" s="344">
        <f>IC!F267</f>
        <v>0</v>
      </c>
      <c r="E822" s="344">
        <f>IC!G267</f>
        <v>0</v>
      </c>
      <c r="F822" s="347">
        <f>IC!H267</f>
        <v>0</v>
      </c>
      <c r="G822" s="348">
        <f>IC!I267</f>
        <v>0</v>
      </c>
      <c r="H822" s="349">
        <f>IC!K267</f>
        <v>0</v>
      </c>
    </row>
    <row r="823" spans="1:8">
      <c r="A823" s="342">
        <v>266</v>
      </c>
      <c r="B823" s="346" t="str">
        <f>CONCATENATE(IC!C268,"/",IC!D268)</f>
        <v>/</v>
      </c>
      <c r="C823" s="344">
        <f>IC!E268</f>
        <v>0</v>
      </c>
      <c r="D823" s="344">
        <f>IC!F268</f>
        <v>0</v>
      </c>
      <c r="E823" s="344">
        <f>IC!G268</f>
        <v>0</v>
      </c>
      <c r="F823" s="347">
        <f>IC!H268</f>
        <v>0</v>
      </c>
      <c r="G823" s="348">
        <f>IC!I268</f>
        <v>0</v>
      </c>
      <c r="H823" s="349">
        <f>IC!K268</f>
        <v>0</v>
      </c>
    </row>
    <row r="824" spans="1:8">
      <c r="A824" s="342">
        <v>267</v>
      </c>
      <c r="B824" s="346" t="str">
        <f>CONCATENATE(IC!C269,"/",IC!D269)</f>
        <v>/</v>
      </c>
      <c r="C824" s="344">
        <f>IC!E269</f>
        <v>0</v>
      </c>
      <c r="D824" s="344">
        <f>IC!F269</f>
        <v>0</v>
      </c>
      <c r="E824" s="344">
        <f>IC!G269</f>
        <v>0</v>
      </c>
      <c r="F824" s="347">
        <f>IC!H269</f>
        <v>0</v>
      </c>
      <c r="G824" s="348">
        <f>IC!I269</f>
        <v>0</v>
      </c>
      <c r="H824" s="349">
        <f>IC!K269</f>
        <v>0</v>
      </c>
    </row>
    <row r="825" spans="1:8">
      <c r="A825" s="342">
        <v>268</v>
      </c>
      <c r="B825" s="346" t="str">
        <f>CONCATENATE(IC!C270,"/",IC!D270)</f>
        <v>/</v>
      </c>
      <c r="C825" s="344">
        <f>IC!E270</f>
        <v>0</v>
      </c>
      <c r="D825" s="344">
        <f>IC!F270</f>
        <v>0</v>
      </c>
      <c r="E825" s="344">
        <f>IC!G270</f>
        <v>0</v>
      </c>
      <c r="F825" s="347">
        <f>IC!H270</f>
        <v>0</v>
      </c>
      <c r="G825" s="348">
        <f>IC!I270</f>
        <v>0</v>
      </c>
      <c r="H825" s="349">
        <f>IC!K270</f>
        <v>0</v>
      </c>
    </row>
    <row r="826" spans="1:8">
      <c r="A826" s="342">
        <v>269</v>
      </c>
      <c r="B826" s="346" t="str">
        <f>CONCATENATE(IC!C271,"/",IC!D271)</f>
        <v>/</v>
      </c>
      <c r="C826" s="344">
        <f>IC!E271</f>
        <v>0</v>
      </c>
      <c r="D826" s="344">
        <f>IC!F271</f>
        <v>0</v>
      </c>
      <c r="E826" s="344">
        <f>IC!G271</f>
        <v>0</v>
      </c>
      <c r="F826" s="347">
        <f>IC!H271</f>
        <v>0</v>
      </c>
      <c r="G826" s="348">
        <f>IC!I271</f>
        <v>0</v>
      </c>
      <c r="H826" s="349">
        <f>IC!K271</f>
        <v>0</v>
      </c>
    </row>
    <row r="827" spans="1:8">
      <c r="A827" s="342">
        <v>270</v>
      </c>
      <c r="B827" s="346" t="str">
        <f>CONCATENATE(IC!C272,"/",IC!D272)</f>
        <v>/</v>
      </c>
      <c r="C827" s="344">
        <f>IC!E272</f>
        <v>0</v>
      </c>
      <c r="D827" s="344">
        <f>IC!F272</f>
        <v>0</v>
      </c>
      <c r="E827" s="344">
        <f>IC!G272</f>
        <v>0</v>
      </c>
      <c r="F827" s="347">
        <f>IC!H272</f>
        <v>0</v>
      </c>
      <c r="G827" s="348">
        <f>IC!I272</f>
        <v>0</v>
      </c>
      <c r="H827" s="349">
        <f>IC!K272</f>
        <v>0</v>
      </c>
    </row>
    <row r="828" spans="1:8">
      <c r="A828" s="342">
        <v>271</v>
      </c>
      <c r="B828" s="346" t="str">
        <f>CONCATENATE(IC!C273,"/",IC!D273)</f>
        <v>/</v>
      </c>
      <c r="C828" s="344">
        <f>IC!E273</f>
        <v>0</v>
      </c>
      <c r="D828" s="344">
        <f>IC!F273</f>
        <v>0</v>
      </c>
      <c r="E828" s="344">
        <f>IC!G273</f>
        <v>0</v>
      </c>
      <c r="F828" s="347">
        <f>IC!H273</f>
        <v>0</v>
      </c>
      <c r="G828" s="348">
        <f>IC!I273</f>
        <v>0</v>
      </c>
      <c r="H828" s="349">
        <f>IC!K273</f>
        <v>0</v>
      </c>
    </row>
    <row r="829" spans="1:8">
      <c r="A829" s="342">
        <v>272</v>
      </c>
      <c r="B829" s="346" t="str">
        <f>CONCATENATE(IC!C274,"/",IC!D274)</f>
        <v>/</v>
      </c>
      <c r="C829" s="344">
        <f>IC!E274</f>
        <v>0</v>
      </c>
      <c r="D829" s="344">
        <f>IC!F274</f>
        <v>0</v>
      </c>
      <c r="E829" s="344">
        <f>IC!G274</f>
        <v>0</v>
      </c>
      <c r="F829" s="347">
        <f>IC!H274</f>
        <v>0</v>
      </c>
      <c r="G829" s="348">
        <f>IC!I274</f>
        <v>0</v>
      </c>
      <c r="H829" s="349">
        <f>IC!K274</f>
        <v>0</v>
      </c>
    </row>
    <row r="830" spans="1:8">
      <c r="A830" s="342">
        <v>273</v>
      </c>
      <c r="B830" s="346" t="str">
        <f>CONCATENATE(IC!C275,"/",IC!D275)</f>
        <v>/</v>
      </c>
      <c r="C830" s="344">
        <f>IC!E275</f>
        <v>0</v>
      </c>
      <c r="D830" s="344">
        <f>IC!F275</f>
        <v>0</v>
      </c>
      <c r="E830" s="344">
        <f>IC!G275</f>
        <v>0</v>
      </c>
      <c r="F830" s="347">
        <f>IC!H275</f>
        <v>0</v>
      </c>
      <c r="G830" s="348">
        <f>IC!I275</f>
        <v>0</v>
      </c>
      <c r="H830" s="349">
        <f>IC!K275</f>
        <v>0</v>
      </c>
    </row>
    <row r="831" spans="1:8">
      <c r="A831" s="342">
        <v>274</v>
      </c>
      <c r="B831" s="346" t="str">
        <f>CONCATENATE(IC!C276,"/",IC!D276)</f>
        <v>/</v>
      </c>
      <c r="C831" s="344">
        <f>IC!E276</f>
        <v>0</v>
      </c>
      <c r="D831" s="344">
        <f>IC!F276</f>
        <v>0</v>
      </c>
      <c r="E831" s="344">
        <f>IC!G276</f>
        <v>0</v>
      </c>
      <c r="F831" s="347">
        <f>IC!H276</f>
        <v>0</v>
      </c>
      <c r="G831" s="348">
        <f>IC!I276</f>
        <v>0</v>
      </c>
      <c r="H831" s="349">
        <f>IC!K276</f>
        <v>0</v>
      </c>
    </row>
    <row r="832" spans="1:8">
      <c r="A832" s="342">
        <v>275</v>
      </c>
      <c r="B832" s="346" t="str">
        <f>CONCATENATE(IC!C277,"/",IC!D277)</f>
        <v>/</v>
      </c>
      <c r="C832" s="344">
        <f>IC!E277</f>
        <v>0</v>
      </c>
      <c r="D832" s="344">
        <f>IC!F277</f>
        <v>0</v>
      </c>
      <c r="E832" s="344">
        <f>IC!G277</f>
        <v>0</v>
      </c>
      <c r="F832" s="347">
        <f>IC!H277</f>
        <v>0</v>
      </c>
      <c r="G832" s="348">
        <f>IC!I277</f>
        <v>0</v>
      </c>
      <c r="H832" s="349">
        <f>IC!K277</f>
        <v>0</v>
      </c>
    </row>
    <row r="833" spans="1:8">
      <c r="A833" s="342">
        <v>276</v>
      </c>
      <c r="B833" s="346" t="str">
        <f>CONCATENATE(IC!C278,"/",IC!D278)</f>
        <v>/</v>
      </c>
      <c r="C833" s="344">
        <f>IC!E278</f>
        <v>0</v>
      </c>
      <c r="D833" s="344">
        <f>IC!F278</f>
        <v>0</v>
      </c>
      <c r="E833" s="344">
        <f>IC!G278</f>
        <v>0</v>
      </c>
      <c r="F833" s="347">
        <f>IC!H278</f>
        <v>0</v>
      </c>
      <c r="G833" s="348">
        <f>IC!I278</f>
        <v>0</v>
      </c>
      <c r="H833" s="349">
        <f>IC!K278</f>
        <v>0</v>
      </c>
    </row>
    <row r="834" spans="1:8">
      <c r="A834" s="342">
        <v>277</v>
      </c>
      <c r="B834" s="346" t="str">
        <f>CONCATENATE(IC!C279,"/",IC!D279)</f>
        <v>/</v>
      </c>
      <c r="C834" s="344">
        <f>IC!E279</f>
        <v>0</v>
      </c>
      <c r="D834" s="344">
        <f>IC!F279</f>
        <v>0</v>
      </c>
      <c r="E834" s="344">
        <f>IC!G279</f>
        <v>0</v>
      </c>
      <c r="F834" s="347">
        <f>IC!H279</f>
        <v>0</v>
      </c>
      <c r="G834" s="348">
        <f>IC!I279</f>
        <v>0</v>
      </c>
      <c r="H834" s="349">
        <f>IC!K279</f>
        <v>0</v>
      </c>
    </row>
    <row r="835" spans="1:8">
      <c r="A835" s="342">
        <v>278</v>
      </c>
      <c r="B835" s="346" t="str">
        <f>CONCATENATE(IC!C280,"/",IC!D280)</f>
        <v>/</v>
      </c>
      <c r="C835" s="344">
        <f>IC!E280</f>
        <v>0</v>
      </c>
      <c r="D835" s="344">
        <f>IC!F280</f>
        <v>0</v>
      </c>
      <c r="E835" s="344">
        <f>IC!G280</f>
        <v>0</v>
      </c>
      <c r="F835" s="347">
        <f>IC!H280</f>
        <v>0</v>
      </c>
      <c r="G835" s="348">
        <f>IC!I280</f>
        <v>0</v>
      </c>
      <c r="H835" s="349">
        <f>IC!K280</f>
        <v>0</v>
      </c>
    </row>
    <row r="836" spans="1:8">
      <c r="A836" s="342">
        <v>279</v>
      </c>
      <c r="B836" s="346" t="str">
        <f>CONCATENATE(IC!C281,"/",IC!D281)</f>
        <v>/</v>
      </c>
      <c r="C836" s="344">
        <f>IC!E281</f>
        <v>0</v>
      </c>
      <c r="D836" s="344">
        <f>IC!F281</f>
        <v>0</v>
      </c>
      <c r="E836" s="344">
        <f>IC!G281</f>
        <v>0</v>
      </c>
      <c r="F836" s="347">
        <f>IC!H281</f>
        <v>0</v>
      </c>
      <c r="G836" s="348">
        <f>IC!I281</f>
        <v>0</v>
      </c>
      <c r="H836" s="349">
        <f>IC!K281</f>
        <v>0</v>
      </c>
    </row>
    <row r="837" spans="1:8">
      <c r="A837" s="342">
        <v>280</v>
      </c>
      <c r="B837" s="346" t="str">
        <f>CONCATENATE(IC!C282,"/",IC!D282)</f>
        <v>/</v>
      </c>
      <c r="C837" s="344">
        <f>IC!E282</f>
        <v>0</v>
      </c>
      <c r="D837" s="344">
        <f>IC!F282</f>
        <v>0</v>
      </c>
      <c r="E837" s="344">
        <f>IC!G282</f>
        <v>0</v>
      </c>
      <c r="F837" s="347">
        <f>IC!H282</f>
        <v>0</v>
      </c>
      <c r="G837" s="348">
        <f>IC!I282</f>
        <v>0</v>
      </c>
      <c r="H837" s="349">
        <f>IC!K282</f>
        <v>0</v>
      </c>
    </row>
    <row r="838" spans="1:8">
      <c r="A838" s="342">
        <v>281</v>
      </c>
      <c r="B838" s="346" t="str">
        <f>CONCATENATE(IC!C283,"/",IC!D283)</f>
        <v>/</v>
      </c>
      <c r="C838" s="344">
        <f>IC!E283</f>
        <v>0</v>
      </c>
      <c r="D838" s="344">
        <f>IC!F283</f>
        <v>0</v>
      </c>
      <c r="E838" s="344">
        <f>IC!G283</f>
        <v>0</v>
      </c>
      <c r="F838" s="347">
        <f>IC!H283</f>
        <v>0</v>
      </c>
      <c r="G838" s="348">
        <f>IC!I283</f>
        <v>0</v>
      </c>
      <c r="H838" s="349">
        <f>IC!K283</f>
        <v>0</v>
      </c>
    </row>
    <row r="839" spans="1:8">
      <c r="A839" s="342">
        <v>282</v>
      </c>
      <c r="B839" s="346" t="str">
        <f>CONCATENATE(IC!C284,"/",IC!D284)</f>
        <v>/</v>
      </c>
      <c r="C839" s="344">
        <f>IC!E284</f>
        <v>0</v>
      </c>
      <c r="D839" s="344">
        <f>IC!F284</f>
        <v>0</v>
      </c>
      <c r="E839" s="344">
        <f>IC!G284</f>
        <v>0</v>
      </c>
      <c r="F839" s="347">
        <f>IC!H284</f>
        <v>0</v>
      </c>
      <c r="G839" s="348">
        <f>IC!I284</f>
        <v>0</v>
      </c>
      <c r="H839" s="349">
        <f>IC!K284</f>
        <v>0</v>
      </c>
    </row>
    <row r="840" spans="1:8">
      <c r="A840" s="342">
        <v>283</v>
      </c>
      <c r="B840" s="346" t="str">
        <f>CONCATENATE(IC!C285,"/",IC!D285)</f>
        <v>/</v>
      </c>
      <c r="C840" s="344">
        <f>IC!E285</f>
        <v>0</v>
      </c>
      <c r="D840" s="344">
        <f>IC!F285</f>
        <v>0</v>
      </c>
      <c r="E840" s="344">
        <f>IC!G285</f>
        <v>0</v>
      </c>
      <c r="F840" s="347">
        <f>IC!H285</f>
        <v>0</v>
      </c>
      <c r="G840" s="348">
        <f>IC!I285</f>
        <v>0</v>
      </c>
      <c r="H840" s="349">
        <f>IC!K285</f>
        <v>0</v>
      </c>
    </row>
    <row r="841" spans="1:8">
      <c r="A841" s="342">
        <v>284</v>
      </c>
      <c r="B841" s="346" t="str">
        <f>CONCATENATE(IC!C286,"/",IC!D286)</f>
        <v>/</v>
      </c>
      <c r="C841" s="344">
        <f>IC!E286</f>
        <v>0</v>
      </c>
      <c r="D841" s="344">
        <f>IC!F286</f>
        <v>0</v>
      </c>
      <c r="E841" s="344">
        <f>IC!G286</f>
        <v>0</v>
      </c>
      <c r="F841" s="347">
        <f>IC!H286</f>
        <v>0</v>
      </c>
      <c r="G841" s="348">
        <f>IC!I286</f>
        <v>0</v>
      </c>
      <c r="H841" s="349">
        <f>IC!K286</f>
        <v>0</v>
      </c>
    </row>
    <row r="842" spans="1:8">
      <c r="A842" s="342">
        <v>285</v>
      </c>
      <c r="B842" s="346" t="str">
        <f>CONCATENATE(IC!C287,"/",IC!D287)</f>
        <v>/</v>
      </c>
      <c r="C842" s="344">
        <f>IC!E287</f>
        <v>0</v>
      </c>
      <c r="D842" s="344">
        <f>IC!F287</f>
        <v>0</v>
      </c>
      <c r="E842" s="344">
        <f>IC!G287</f>
        <v>0</v>
      </c>
      <c r="F842" s="347">
        <f>IC!H287</f>
        <v>0</v>
      </c>
      <c r="G842" s="348">
        <f>IC!I287</f>
        <v>0</v>
      </c>
      <c r="H842" s="349">
        <f>IC!K287</f>
        <v>0</v>
      </c>
    </row>
    <row r="843" spans="1:8">
      <c r="A843" s="342">
        <v>286</v>
      </c>
      <c r="B843" s="346" t="str">
        <f>CONCATENATE(IC!C288,"/",IC!D288)</f>
        <v>/</v>
      </c>
      <c r="C843" s="344">
        <f>IC!E288</f>
        <v>0</v>
      </c>
      <c r="D843" s="344">
        <f>IC!F288</f>
        <v>0</v>
      </c>
      <c r="E843" s="344">
        <f>IC!G288</f>
        <v>0</v>
      </c>
      <c r="F843" s="347">
        <f>IC!H288</f>
        <v>0</v>
      </c>
      <c r="G843" s="348">
        <f>IC!I288</f>
        <v>0</v>
      </c>
      <c r="H843" s="349">
        <f>IC!K288</f>
        <v>0</v>
      </c>
    </row>
    <row r="844" spans="1:8">
      <c r="A844" s="342">
        <v>287</v>
      </c>
      <c r="B844" s="346" t="str">
        <f>CONCATENATE(IC!C289,"/",IC!D289)</f>
        <v>/</v>
      </c>
      <c r="C844" s="344">
        <f>IC!E289</f>
        <v>0</v>
      </c>
      <c r="D844" s="344">
        <f>IC!F289</f>
        <v>0</v>
      </c>
      <c r="E844" s="344">
        <f>IC!G289</f>
        <v>0</v>
      </c>
      <c r="F844" s="347">
        <f>IC!H289</f>
        <v>0</v>
      </c>
      <c r="G844" s="348">
        <f>IC!I289</f>
        <v>0</v>
      </c>
      <c r="H844" s="349">
        <f>IC!K289</f>
        <v>0</v>
      </c>
    </row>
    <row r="845" spans="1:8">
      <c r="A845" s="342">
        <v>288</v>
      </c>
      <c r="B845" s="346" t="str">
        <f>CONCATENATE(IC!C290,"/",IC!D290)</f>
        <v>/</v>
      </c>
      <c r="C845" s="344">
        <f>IC!E290</f>
        <v>0</v>
      </c>
      <c r="D845" s="344">
        <f>IC!F290</f>
        <v>0</v>
      </c>
      <c r="E845" s="344">
        <f>IC!G290</f>
        <v>0</v>
      </c>
      <c r="F845" s="347">
        <f>IC!H290</f>
        <v>0</v>
      </c>
      <c r="G845" s="348">
        <f>IC!I290</f>
        <v>0</v>
      </c>
      <c r="H845" s="349">
        <f>IC!K290</f>
        <v>0</v>
      </c>
    </row>
    <row r="846" spans="1:8">
      <c r="A846" s="342">
        <v>289</v>
      </c>
      <c r="B846" s="346" t="str">
        <f>CONCATENATE(IC!C291,"/",IC!D291)</f>
        <v>/</v>
      </c>
      <c r="C846" s="344">
        <f>IC!E291</f>
        <v>0</v>
      </c>
      <c r="D846" s="344">
        <f>IC!F291</f>
        <v>0</v>
      </c>
      <c r="E846" s="344">
        <f>IC!G291</f>
        <v>0</v>
      </c>
      <c r="F846" s="347">
        <f>IC!H291</f>
        <v>0</v>
      </c>
      <c r="G846" s="348">
        <f>IC!I291</f>
        <v>0</v>
      </c>
      <c r="H846" s="349">
        <f>IC!K291</f>
        <v>0</v>
      </c>
    </row>
    <row r="847" spans="1:8">
      <c r="A847" s="342">
        <v>290</v>
      </c>
      <c r="B847" s="346" t="str">
        <f>CONCATENATE(IC!C292,"/",IC!D292)</f>
        <v>/</v>
      </c>
      <c r="C847" s="344">
        <f>IC!E292</f>
        <v>0</v>
      </c>
      <c r="D847" s="344">
        <f>IC!F292</f>
        <v>0</v>
      </c>
      <c r="E847" s="344">
        <f>IC!G292</f>
        <v>0</v>
      </c>
      <c r="F847" s="347">
        <f>IC!H292</f>
        <v>0</v>
      </c>
      <c r="G847" s="348">
        <f>IC!I292</f>
        <v>0</v>
      </c>
      <c r="H847" s="349">
        <f>IC!K292</f>
        <v>0</v>
      </c>
    </row>
    <row r="848" spans="1:8">
      <c r="A848" s="342">
        <v>291</v>
      </c>
      <c r="B848" s="346" t="str">
        <f>CONCATENATE(IC!C293,"/",IC!D293)</f>
        <v>/</v>
      </c>
      <c r="C848" s="344">
        <f>IC!E293</f>
        <v>0</v>
      </c>
      <c r="D848" s="344">
        <f>IC!F293</f>
        <v>0</v>
      </c>
      <c r="E848" s="344">
        <f>IC!G293</f>
        <v>0</v>
      </c>
      <c r="F848" s="347">
        <f>IC!H293</f>
        <v>0</v>
      </c>
      <c r="G848" s="348">
        <f>IC!I293</f>
        <v>0</v>
      </c>
      <c r="H848" s="349">
        <f>IC!K293</f>
        <v>0</v>
      </c>
    </row>
    <row r="849" spans="1:8">
      <c r="A849" s="342">
        <v>292</v>
      </c>
      <c r="B849" s="346" t="str">
        <f>CONCATENATE(IC!C294,"/",IC!D294)</f>
        <v>/</v>
      </c>
      <c r="C849" s="344">
        <f>IC!E294</f>
        <v>0</v>
      </c>
      <c r="D849" s="344">
        <f>IC!F294</f>
        <v>0</v>
      </c>
      <c r="E849" s="344">
        <f>IC!G294</f>
        <v>0</v>
      </c>
      <c r="F849" s="347">
        <f>IC!H294</f>
        <v>0</v>
      </c>
      <c r="G849" s="348">
        <f>IC!I294</f>
        <v>0</v>
      </c>
      <c r="H849" s="349">
        <f>IC!K294</f>
        <v>0</v>
      </c>
    </row>
    <row r="850" spans="1:8">
      <c r="A850" s="342">
        <v>293</v>
      </c>
      <c r="B850" s="346" t="str">
        <f>CONCATENATE(IC!C295,"/",IC!D295)</f>
        <v>/</v>
      </c>
      <c r="C850" s="344">
        <f>IC!E295</f>
        <v>0</v>
      </c>
      <c r="D850" s="344">
        <f>IC!F295</f>
        <v>0</v>
      </c>
      <c r="E850" s="344">
        <f>IC!G295</f>
        <v>0</v>
      </c>
      <c r="F850" s="347">
        <f>IC!H295</f>
        <v>0</v>
      </c>
      <c r="G850" s="348">
        <f>IC!I295</f>
        <v>0</v>
      </c>
      <c r="H850" s="349">
        <f>IC!K295</f>
        <v>0</v>
      </c>
    </row>
    <row r="851" spans="1:8">
      <c r="A851" s="342">
        <v>294</v>
      </c>
      <c r="B851" s="346" t="str">
        <f>CONCATENATE(IC!C296,"/",IC!D296)</f>
        <v>/</v>
      </c>
      <c r="C851" s="344">
        <f>IC!E296</f>
        <v>0</v>
      </c>
      <c r="D851" s="344">
        <f>IC!F296</f>
        <v>0</v>
      </c>
      <c r="E851" s="344">
        <f>IC!G296</f>
        <v>0</v>
      </c>
      <c r="F851" s="347">
        <f>IC!H296</f>
        <v>0</v>
      </c>
      <c r="G851" s="348">
        <f>IC!I296</f>
        <v>0</v>
      </c>
      <c r="H851" s="349">
        <f>IC!K296</f>
        <v>0</v>
      </c>
    </row>
    <row r="852" spans="1:8">
      <c r="A852" s="342">
        <v>295</v>
      </c>
      <c r="B852" s="346" t="str">
        <f>CONCATENATE(IC!C297,"/",IC!D297)</f>
        <v>/</v>
      </c>
      <c r="C852" s="344">
        <f>IC!E297</f>
        <v>0</v>
      </c>
      <c r="D852" s="344">
        <f>IC!F297</f>
        <v>0</v>
      </c>
      <c r="E852" s="344">
        <f>IC!G297</f>
        <v>0</v>
      </c>
      <c r="F852" s="347">
        <f>IC!H297</f>
        <v>0</v>
      </c>
      <c r="G852" s="348">
        <f>IC!I297</f>
        <v>0</v>
      </c>
      <c r="H852" s="349">
        <f>IC!K297</f>
        <v>0</v>
      </c>
    </row>
    <row r="853" spans="1:8">
      <c r="A853" s="342">
        <v>296</v>
      </c>
      <c r="B853" s="346" t="str">
        <f>CONCATENATE(IC!C298,"/",IC!D298)</f>
        <v>/</v>
      </c>
      <c r="C853" s="344">
        <f>IC!E298</f>
        <v>0</v>
      </c>
      <c r="D853" s="344">
        <f>IC!F298</f>
        <v>0</v>
      </c>
      <c r="E853" s="344">
        <f>IC!G298</f>
        <v>0</v>
      </c>
      <c r="F853" s="347">
        <f>IC!H298</f>
        <v>0</v>
      </c>
      <c r="G853" s="348">
        <f>IC!I298</f>
        <v>0</v>
      </c>
      <c r="H853" s="349">
        <f>IC!K298</f>
        <v>0</v>
      </c>
    </row>
    <row r="854" spans="1:8">
      <c r="A854" s="342">
        <v>297</v>
      </c>
      <c r="B854" s="346" t="str">
        <f>CONCATENATE(IC!C299,"/",IC!D299)</f>
        <v>/</v>
      </c>
      <c r="C854" s="344">
        <f>IC!E299</f>
        <v>0</v>
      </c>
      <c r="D854" s="344">
        <f>IC!F299</f>
        <v>0</v>
      </c>
      <c r="E854" s="344">
        <f>IC!G299</f>
        <v>0</v>
      </c>
      <c r="F854" s="347">
        <f>IC!H299</f>
        <v>0</v>
      </c>
      <c r="G854" s="348">
        <f>IC!I299</f>
        <v>0</v>
      </c>
      <c r="H854" s="349">
        <f>IC!K299</f>
        <v>0</v>
      </c>
    </row>
    <row r="855" spans="1:8">
      <c r="A855" s="342">
        <v>298</v>
      </c>
      <c r="B855" s="346" t="str">
        <f>CONCATENATE(IC!C300,"/",IC!D300)</f>
        <v>/</v>
      </c>
      <c r="C855" s="344">
        <f>IC!E300</f>
        <v>0</v>
      </c>
      <c r="D855" s="344">
        <f>IC!F300</f>
        <v>0</v>
      </c>
      <c r="E855" s="344">
        <f>IC!G300</f>
        <v>0</v>
      </c>
      <c r="F855" s="347">
        <f>IC!H300</f>
        <v>0</v>
      </c>
      <c r="G855" s="348">
        <f>IC!I300</f>
        <v>0</v>
      </c>
      <c r="H855" s="349">
        <f>IC!K300</f>
        <v>0</v>
      </c>
    </row>
    <row r="856" spans="1:8">
      <c r="A856" s="342">
        <v>299</v>
      </c>
      <c r="B856" s="346" t="str">
        <f>CONCATENATE(IC!C301,"/",IC!D301)</f>
        <v>/</v>
      </c>
      <c r="C856" s="344">
        <f>IC!E301</f>
        <v>0</v>
      </c>
      <c r="D856" s="344">
        <f>IC!F301</f>
        <v>0</v>
      </c>
      <c r="E856" s="344">
        <f>IC!G301</f>
        <v>0</v>
      </c>
      <c r="F856" s="347">
        <f>IC!H301</f>
        <v>0</v>
      </c>
      <c r="G856" s="348">
        <f>IC!I301</f>
        <v>0</v>
      </c>
      <c r="H856" s="349">
        <f>IC!K301</f>
        <v>0</v>
      </c>
    </row>
    <row r="857" spans="1:8">
      <c r="A857" s="342">
        <v>300</v>
      </c>
      <c r="B857" s="346" t="str">
        <f>CONCATENATE(IC!C302,"/",IC!D302)</f>
        <v>/</v>
      </c>
      <c r="C857" s="344">
        <f>IC!E302</f>
        <v>0</v>
      </c>
      <c r="D857" s="344">
        <f>IC!F302</f>
        <v>0</v>
      </c>
      <c r="E857" s="344">
        <f>IC!G302</f>
        <v>0</v>
      </c>
      <c r="F857" s="347">
        <f>IC!H302</f>
        <v>0</v>
      </c>
      <c r="G857" s="348">
        <f>IC!I302</f>
        <v>0</v>
      </c>
      <c r="H857" s="349">
        <f>IC!K302</f>
        <v>0</v>
      </c>
    </row>
    <row r="858" spans="1:8">
      <c r="A858" s="342">
        <v>301</v>
      </c>
      <c r="B858" s="346" t="str">
        <f>CONCATENATE(IC!C303,"/",IC!D303)</f>
        <v>/</v>
      </c>
      <c r="C858" s="344">
        <f>IC!E303</f>
        <v>0</v>
      </c>
      <c r="D858" s="344">
        <f>IC!F303</f>
        <v>0</v>
      </c>
      <c r="E858" s="344">
        <f>IC!G303</f>
        <v>0</v>
      </c>
      <c r="F858" s="347">
        <f>IC!H303</f>
        <v>0</v>
      </c>
      <c r="G858" s="348">
        <f>IC!I303</f>
        <v>0</v>
      </c>
      <c r="H858" s="349">
        <f>IC!K303</f>
        <v>0</v>
      </c>
    </row>
    <row r="859" spans="1:8">
      <c r="A859" s="342">
        <v>302</v>
      </c>
      <c r="B859" s="346" t="str">
        <f>CONCATENATE(IC!C304,"/",IC!D304)</f>
        <v>/</v>
      </c>
      <c r="C859" s="344">
        <f>IC!E304</f>
        <v>0</v>
      </c>
      <c r="D859" s="344">
        <f>IC!F304</f>
        <v>0</v>
      </c>
      <c r="E859" s="344">
        <f>IC!G304</f>
        <v>0</v>
      </c>
      <c r="F859" s="347">
        <f>IC!H304</f>
        <v>0</v>
      </c>
      <c r="G859" s="348">
        <f>IC!I304</f>
        <v>0</v>
      </c>
      <c r="H859" s="349">
        <f>IC!K304</f>
        <v>0</v>
      </c>
    </row>
    <row r="860" spans="1:8">
      <c r="A860" s="342">
        <v>303</v>
      </c>
      <c r="B860" s="346" t="str">
        <f>CONCATENATE(IC!C305,"/",IC!D305)</f>
        <v>/</v>
      </c>
      <c r="C860" s="344">
        <f>IC!E305</f>
        <v>0</v>
      </c>
      <c r="D860" s="344">
        <f>IC!F305</f>
        <v>0</v>
      </c>
      <c r="E860" s="344">
        <f>IC!G305</f>
        <v>0</v>
      </c>
      <c r="F860" s="347">
        <f>IC!H305</f>
        <v>0</v>
      </c>
      <c r="G860" s="348">
        <f>IC!I305</f>
        <v>0</v>
      </c>
      <c r="H860" s="349">
        <f>IC!K305</f>
        <v>0</v>
      </c>
    </row>
    <row r="861" spans="1:8">
      <c r="A861" s="342">
        <v>304</v>
      </c>
      <c r="B861" s="346" t="str">
        <f>CONCATENATE(IC!C306,"/",IC!D306)</f>
        <v>/</v>
      </c>
      <c r="C861" s="344">
        <f>IC!E306</f>
        <v>0</v>
      </c>
      <c r="D861" s="344">
        <f>IC!F306</f>
        <v>0</v>
      </c>
      <c r="E861" s="344">
        <f>IC!G306</f>
        <v>0</v>
      </c>
      <c r="F861" s="347">
        <f>IC!H306</f>
        <v>0</v>
      </c>
      <c r="G861" s="348">
        <f>IC!I306</f>
        <v>0</v>
      </c>
      <c r="H861" s="349">
        <f>IC!K306</f>
        <v>0</v>
      </c>
    </row>
    <row r="862" spans="1:8">
      <c r="A862" s="342">
        <v>305</v>
      </c>
      <c r="B862" s="346" t="str">
        <f>CONCATENATE(IC!C307,"/",IC!D307)</f>
        <v>/</v>
      </c>
      <c r="C862" s="344">
        <f>IC!E307</f>
        <v>0</v>
      </c>
      <c r="D862" s="344">
        <f>IC!F307</f>
        <v>0</v>
      </c>
      <c r="E862" s="344">
        <f>IC!G307</f>
        <v>0</v>
      </c>
      <c r="F862" s="347">
        <f>IC!H307</f>
        <v>0</v>
      </c>
      <c r="G862" s="348">
        <f>IC!I307</f>
        <v>0</v>
      </c>
      <c r="H862" s="349">
        <f>IC!K307</f>
        <v>0</v>
      </c>
    </row>
    <row r="863" spans="1:8">
      <c r="A863" s="342">
        <v>306</v>
      </c>
      <c r="B863" s="346" t="str">
        <f>CONCATENATE(IC!C308,"/",IC!D308)</f>
        <v>/</v>
      </c>
      <c r="C863" s="344">
        <f>IC!E308</f>
        <v>0</v>
      </c>
      <c r="D863" s="344">
        <f>IC!F308</f>
        <v>0</v>
      </c>
      <c r="E863" s="344">
        <f>IC!G308</f>
        <v>0</v>
      </c>
      <c r="F863" s="347">
        <f>IC!H308</f>
        <v>0</v>
      </c>
      <c r="G863" s="348">
        <f>IC!I308</f>
        <v>0</v>
      </c>
      <c r="H863" s="349">
        <f>IC!K308</f>
        <v>0</v>
      </c>
    </row>
    <row r="864" spans="1:8">
      <c r="A864" s="342">
        <v>307</v>
      </c>
      <c r="B864" s="346" t="str">
        <f>CONCATENATE(IC!C309,"/",IC!D309)</f>
        <v>/</v>
      </c>
      <c r="C864" s="344">
        <f>IC!E309</f>
        <v>0</v>
      </c>
      <c r="D864" s="344">
        <f>IC!F309</f>
        <v>0</v>
      </c>
      <c r="E864" s="344">
        <f>IC!G309</f>
        <v>0</v>
      </c>
      <c r="F864" s="347">
        <f>IC!H309</f>
        <v>0</v>
      </c>
      <c r="G864" s="348">
        <f>IC!I309</f>
        <v>0</v>
      </c>
      <c r="H864" s="349">
        <f>IC!K309</f>
        <v>0</v>
      </c>
    </row>
    <row r="865" spans="1:8">
      <c r="A865" s="342">
        <v>308</v>
      </c>
      <c r="B865" s="346" t="str">
        <f>CONCATENATE(IC!C310,"/",IC!D310)</f>
        <v>/</v>
      </c>
      <c r="C865" s="344">
        <f>IC!E310</f>
        <v>0</v>
      </c>
      <c r="D865" s="344">
        <f>IC!F310</f>
        <v>0</v>
      </c>
      <c r="E865" s="344">
        <f>IC!G310</f>
        <v>0</v>
      </c>
      <c r="F865" s="347">
        <f>IC!H310</f>
        <v>0</v>
      </c>
      <c r="G865" s="348">
        <f>IC!I310</f>
        <v>0</v>
      </c>
      <c r="H865" s="349">
        <f>IC!K310</f>
        <v>0</v>
      </c>
    </row>
    <row r="866" spans="1:8">
      <c r="A866" s="342">
        <v>309</v>
      </c>
      <c r="B866" s="346" t="str">
        <f>CONCATENATE(IC!C311,"/",IC!D311)</f>
        <v>/</v>
      </c>
      <c r="C866" s="344">
        <f>IC!E311</f>
        <v>0</v>
      </c>
      <c r="D866" s="344">
        <f>IC!F311</f>
        <v>0</v>
      </c>
      <c r="E866" s="344">
        <f>IC!G311</f>
        <v>0</v>
      </c>
      <c r="F866" s="347">
        <f>IC!H311</f>
        <v>0</v>
      </c>
      <c r="G866" s="348">
        <f>IC!I311</f>
        <v>0</v>
      </c>
      <c r="H866" s="349">
        <f>IC!K311</f>
        <v>0</v>
      </c>
    </row>
    <row r="867" spans="1:8">
      <c r="A867" s="342">
        <v>310</v>
      </c>
      <c r="B867" s="346" t="str">
        <f>CONCATENATE(IC!C312,"/",IC!D312)</f>
        <v>/</v>
      </c>
      <c r="C867" s="344">
        <f>IC!E312</f>
        <v>0</v>
      </c>
      <c r="D867" s="344">
        <f>IC!F312</f>
        <v>0</v>
      </c>
      <c r="E867" s="344">
        <f>IC!G312</f>
        <v>0</v>
      </c>
      <c r="F867" s="347">
        <f>IC!H312</f>
        <v>0</v>
      </c>
      <c r="G867" s="348">
        <f>IC!I312</f>
        <v>0</v>
      </c>
      <c r="H867" s="349">
        <f>IC!K312</f>
        <v>0</v>
      </c>
    </row>
    <row r="868" spans="1:8">
      <c r="A868" s="342">
        <v>311</v>
      </c>
      <c r="B868" s="346" t="str">
        <f>CONCATENATE(IC!C313,"/",IC!D313)</f>
        <v>/</v>
      </c>
      <c r="C868" s="344">
        <f>IC!E313</f>
        <v>0</v>
      </c>
      <c r="D868" s="344">
        <f>IC!F313</f>
        <v>0</v>
      </c>
      <c r="E868" s="344">
        <f>IC!G313</f>
        <v>0</v>
      </c>
      <c r="F868" s="347">
        <f>IC!H313</f>
        <v>0</v>
      </c>
      <c r="G868" s="348">
        <f>IC!I313</f>
        <v>0</v>
      </c>
      <c r="H868" s="349">
        <f>IC!K313</f>
        <v>0</v>
      </c>
    </row>
    <row r="869" spans="1:8">
      <c r="A869" s="342">
        <v>312</v>
      </c>
      <c r="B869" s="346" t="str">
        <f>CONCATENATE(IC!C314,"/",IC!D314)</f>
        <v>/</v>
      </c>
      <c r="C869" s="344">
        <f>IC!E314</f>
        <v>0</v>
      </c>
      <c r="D869" s="344">
        <f>IC!F314</f>
        <v>0</v>
      </c>
      <c r="E869" s="344">
        <f>IC!G314</f>
        <v>0</v>
      </c>
      <c r="F869" s="347">
        <f>IC!H314</f>
        <v>0</v>
      </c>
      <c r="G869" s="348">
        <f>IC!I314</f>
        <v>0</v>
      </c>
      <c r="H869" s="349">
        <f>IC!K314</f>
        <v>0</v>
      </c>
    </row>
    <row r="870" spans="1:8">
      <c r="A870" s="342">
        <v>313</v>
      </c>
      <c r="B870" s="346" t="str">
        <f>CONCATENATE(IC!C315,"/",IC!D315)</f>
        <v>/</v>
      </c>
      <c r="C870" s="344">
        <f>IC!E315</f>
        <v>0</v>
      </c>
      <c r="D870" s="344">
        <f>IC!F315</f>
        <v>0</v>
      </c>
      <c r="E870" s="344">
        <f>IC!G315</f>
        <v>0</v>
      </c>
      <c r="F870" s="347">
        <f>IC!H315</f>
        <v>0</v>
      </c>
      <c r="G870" s="348">
        <f>IC!I315</f>
        <v>0</v>
      </c>
      <c r="H870" s="349">
        <f>IC!K315</f>
        <v>0</v>
      </c>
    </row>
    <row r="871" spans="1:8">
      <c r="A871" s="342">
        <v>314</v>
      </c>
      <c r="B871" s="346" t="str">
        <f>CONCATENATE(IC!C316,"/",IC!D316)</f>
        <v>/</v>
      </c>
      <c r="C871" s="344">
        <f>IC!E316</f>
        <v>0</v>
      </c>
      <c r="D871" s="344">
        <f>IC!F316</f>
        <v>0</v>
      </c>
      <c r="E871" s="344">
        <f>IC!G316</f>
        <v>0</v>
      </c>
      <c r="F871" s="347">
        <f>IC!H316</f>
        <v>0</v>
      </c>
      <c r="G871" s="348">
        <f>IC!I316</f>
        <v>0</v>
      </c>
      <c r="H871" s="349">
        <f>IC!K316</f>
        <v>0</v>
      </c>
    </row>
    <row r="872" spans="1:8">
      <c r="A872" s="342">
        <v>315</v>
      </c>
      <c r="B872" s="346" t="str">
        <f>CONCATENATE(IC!C317,"/",IC!D317)</f>
        <v>/</v>
      </c>
      <c r="C872" s="344">
        <f>IC!E317</f>
        <v>0</v>
      </c>
      <c r="D872" s="344">
        <f>IC!F317</f>
        <v>0</v>
      </c>
      <c r="E872" s="344">
        <f>IC!G317</f>
        <v>0</v>
      </c>
      <c r="F872" s="347">
        <f>IC!H317</f>
        <v>0</v>
      </c>
      <c r="G872" s="348">
        <f>IC!I317</f>
        <v>0</v>
      </c>
      <c r="H872" s="349">
        <f>IC!K317</f>
        <v>0</v>
      </c>
    </row>
    <row r="873" spans="1:8">
      <c r="A873" s="342">
        <v>316</v>
      </c>
      <c r="B873" s="346" t="str">
        <f>CONCATENATE(IC!C318,"/",IC!D318)</f>
        <v>/</v>
      </c>
      <c r="C873" s="344">
        <f>IC!E318</f>
        <v>0</v>
      </c>
      <c r="D873" s="344">
        <f>IC!F318</f>
        <v>0</v>
      </c>
      <c r="E873" s="344">
        <f>IC!G318</f>
        <v>0</v>
      </c>
      <c r="F873" s="347">
        <f>IC!H318</f>
        <v>0</v>
      </c>
      <c r="G873" s="348">
        <f>IC!I318</f>
        <v>0</v>
      </c>
      <c r="H873" s="349">
        <f>IC!K318</f>
        <v>0</v>
      </c>
    </row>
    <row r="874" spans="1:8">
      <c r="A874" s="342">
        <v>317</v>
      </c>
      <c r="B874" s="346" t="str">
        <f>CONCATENATE(IC!C319,"/",IC!D319)</f>
        <v>/</v>
      </c>
      <c r="C874" s="344">
        <f>IC!E319</f>
        <v>0</v>
      </c>
      <c r="D874" s="344">
        <f>IC!F319</f>
        <v>0</v>
      </c>
      <c r="E874" s="344">
        <f>IC!G319</f>
        <v>0</v>
      </c>
      <c r="F874" s="347">
        <f>IC!H319</f>
        <v>0</v>
      </c>
      <c r="G874" s="348">
        <f>IC!I319</f>
        <v>0</v>
      </c>
      <c r="H874" s="349">
        <f>IC!K319</f>
        <v>0</v>
      </c>
    </row>
    <row r="875" spans="1:8">
      <c r="A875" s="342">
        <v>318</v>
      </c>
      <c r="B875" s="346" t="str">
        <f>CONCATENATE(IC!C320,"/",IC!D320)</f>
        <v>/</v>
      </c>
      <c r="C875" s="344">
        <f>IC!E320</f>
        <v>0</v>
      </c>
      <c r="D875" s="344">
        <f>IC!F320</f>
        <v>0</v>
      </c>
      <c r="E875" s="344">
        <f>IC!G320</f>
        <v>0</v>
      </c>
      <c r="F875" s="347">
        <f>IC!H320</f>
        <v>0</v>
      </c>
      <c r="G875" s="348">
        <f>IC!I320</f>
        <v>0</v>
      </c>
      <c r="H875" s="349">
        <f>IC!K320</f>
        <v>0</v>
      </c>
    </row>
    <row r="876" spans="1:8">
      <c r="A876" s="342">
        <v>319</v>
      </c>
      <c r="B876" s="346" t="str">
        <f>CONCATENATE(IC!C321,"/",IC!D321)</f>
        <v>/</v>
      </c>
      <c r="C876" s="344">
        <f>IC!E321</f>
        <v>0</v>
      </c>
      <c r="D876" s="344">
        <f>IC!F321</f>
        <v>0</v>
      </c>
      <c r="E876" s="344">
        <f>IC!G321</f>
        <v>0</v>
      </c>
      <c r="F876" s="347">
        <f>IC!H321</f>
        <v>0</v>
      </c>
      <c r="G876" s="348">
        <f>IC!I321</f>
        <v>0</v>
      </c>
      <c r="H876" s="349">
        <f>IC!K321</f>
        <v>0</v>
      </c>
    </row>
    <row r="877" spans="1:8">
      <c r="A877" s="342">
        <v>320</v>
      </c>
      <c r="B877" s="346" t="str">
        <f>CONCATENATE(IC!C322,"/",IC!D322)</f>
        <v>/</v>
      </c>
      <c r="C877" s="344">
        <f>IC!E322</f>
        <v>0</v>
      </c>
      <c r="D877" s="344">
        <f>IC!F322</f>
        <v>0</v>
      </c>
      <c r="E877" s="344">
        <f>IC!G322</f>
        <v>0</v>
      </c>
      <c r="F877" s="347">
        <f>IC!H322</f>
        <v>0</v>
      </c>
      <c r="G877" s="348">
        <f>IC!I322</f>
        <v>0</v>
      </c>
      <c r="H877" s="349">
        <f>IC!K322</f>
        <v>0</v>
      </c>
    </row>
    <row r="878" spans="1:8">
      <c r="A878" s="342">
        <v>321</v>
      </c>
      <c r="B878" s="346" t="str">
        <f>CONCATENATE(IC!C323,"/",IC!D323)</f>
        <v>/</v>
      </c>
      <c r="C878" s="344">
        <f>IC!E323</f>
        <v>0</v>
      </c>
      <c r="D878" s="344">
        <f>IC!F323</f>
        <v>0</v>
      </c>
      <c r="E878" s="344">
        <f>IC!G323</f>
        <v>0</v>
      </c>
      <c r="F878" s="347">
        <f>IC!H323</f>
        <v>0</v>
      </c>
      <c r="G878" s="348">
        <f>IC!I323</f>
        <v>0</v>
      </c>
      <c r="H878" s="349">
        <f>IC!K323</f>
        <v>0</v>
      </c>
    </row>
    <row r="879" spans="1:8">
      <c r="A879" s="342">
        <v>322</v>
      </c>
      <c r="B879" s="346" t="str">
        <f>CONCATENATE(IC!C324,"/",IC!D324)</f>
        <v>/</v>
      </c>
      <c r="C879" s="344">
        <f>IC!E324</f>
        <v>0</v>
      </c>
      <c r="D879" s="344">
        <f>IC!F324</f>
        <v>0</v>
      </c>
      <c r="E879" s="344">
        <f>IC!G324</f>
        <v>0</v>
      </c>
      <c r="F879" s="347">
        <f>IC!H324</f>
        <v>0</v>
      </c>
      <c r="G879" s="348">
        <f>IC!I324</f>
        <v>0</v>
      </c>
      <c r="H879" s="349">
        <f>IC!K324</f>
        <v>0</v>
      </c>
    </row>
    <row r="880" spans="1:8">
      <c r="A880" s="342">
        <v>323</v>
      </c>
      <c r="B880" s="346" t="str">
        <f>CONCATENATE(IC!C325,"/",IC!D325)</f>
        <v>/</v>
      </c>
      <c r="C880" s="344">
        <f>IC!E325</f>
        <v>0</v>
      </c>
      <c r="D880" s="344">
        <f>IC!F325</f>
        <v>0</v>
      </c>
      <c r="E880" s="344">
        <f>IC!G325</f>
        <v>0</v>
      </c>
      <c r="F880" s="347">
        <f>IC!H325</f>
        <v>0</v>
      </c>
      <c r="G880" s="348">
        <f>IC!I325</f>
        <v>0</v>
      </c>
      <c r="H880" s="349">
        <f>IC!K325</f>
        <v>0</v>
      </c>
    </row>
    <row r="881" spans="1:8">
      <c r="A881" s="342">
        <v>324</v>
      </c>
      <c r="B881" s="346" t="str">
        <f>CONCATENATE(IC!C326,"/",IC!D326)</f>
        <v>/</v>
      </c>
      <c r="C881" s="344">
        <f>IC!E326</f>
        <v>0</v>
      </c>
      <c r="D881" s="344">
        <f>IC!F326</f>
        <v>0</v>
      </c>
      <c r="E881" s="344">
        <f>IC!G326</f>
        <v>0</v>
      </c>
      <c r="F881" s="347">
        <f>IC!H326</f>
        <v>0</v>
      </c>
      <c r="G881" s="348">
        <f>IC!I326</f>
        <v>0</v>
      </c>
      <c r="H881" s="349">
        <f>IC!K326</f>
        <v>0</v>
      </c>
    </row>
    <row r="882" spans="1:8">
      <c r="A882" s="342">
        <v>325</v>
      </c>
      <c r="B882" s="346" t="str">
        <f>CONCATENATE(IC!C327,"/",IC!D327)</f>
        <v>/</v>
      </c>
      <c r="C882" s="344">
        <f>IC!E327</f>
        <v>0</v>
      </c>
      <c r="D882" s="344">
        <f>IC!F327</f>
        <v>0</v>
      </c>
      <c r="E882" s="344">
        <f>IC!G327</f>
        <v>0</v>
      </c>
      <c r="F882" s="347">
        <f>IC!H327</f>
        <v>0</v>
      </c>
      <c r="G882" s="348">
        <f>IC!I327</f>
        <v>0</v>
      </c>
      <c r="H882" s="349">
        <f>IC!K327</f>
        <v>0</v>
      </c>
    </row>
    <row r="883" spans="1:8">
      <c r="A883" s="342">
        <v>326</v>
      </c>
      <c r="B883" s="346" t="str">
        <f>CONCATENATE(IC!C328,"/",IC!D328)</f>
        <v>/</v>
      </c>
      <c r="C883" s="344">
        <f>IC!E328</f>
        <v>0</v>
      </c>
      <c r="D883" s="344">
        <f>IC!F328</f>
        <v>0</v>
      </c>
      <c r="E883" s="344">
        <f>IC!G328</f>
        <v>0</v>
      </c>
      <c r="F883" s="347">
        <f>IC!H328</f>
        <v>0</v>
      </c>
      <c r="G883" s="348">
        <f>IC!I328</f>
        <v>0</v>
      </c>
      <c r="H883" s="349">
        <f>IC!K328</f>
        <v>0</v>
      </c>
    </row>
    <row r="884" spans="1:8">
      <c r="A884" s="342">
        <v>327</v>
      </c>
      <c r="B884" s="346" t="str">
        <f>CONCATENATE(IC!C329,"/",IC!D329)</f>
        <v>/</v>
      </c>
      <c r="C884" s="344">
        <f>IC!E329</f>
        <v>0</v>
      </c>
      <c r="D884" s="344">
        <f>IC!F329</f>
        <v>0</v>
      </c>
      <c r="E884" s="344">
        <f>IC!G329</f>
        <v>0</v>
      </c>
      <c r="F884" s="347">
        <f>IC!H329</f>
        <v>0</v>
      </c>
      <c r="G884" s="348">
        <f>IC!I329</f>
        <v>0</v>
      </c>
      <c r="H884" s="349">
        <f>IC!K329</f>
        <v>0</v>
      </c>
    </row>
    <row r="885" spans="1:8">
      <c r="A885" s="342">
        <v>328</v>
      </c>
      <c r="B885" s="346" t="str">
        <f>CONCATENATE(IC!C330,"/",IC!D330)</f>
        <v>/</v>
      </c>
      <c r="C885" s="344">
        <f>IC!E330</f>
        <v>0</v>
      </c>
      <c r="D885" s="344">
        <f>IC!F330</f>
        <v>0</v>
      </c>
      <c r="E885" s="344">
        <f>IC!G330</f>
        <v>0</v>
      </c>
      <c r="F885" s="347">
        <f>IC!H330</f>
        <v>0</v>
      </c>
      <c r="G885" s="348">
        <f>IC!I330</f>
        <v>0</v>
      </c>
      <c r="H885" s="349">
        <f>IC!K330</f>
        <v>0</v>
      </c>
    </row>
    <row r="886" spans="1:8">
      <c r="A886" s="342">
        <v>329</v>
      </c>
      <c r="B886" s="346" t="str">
        <f>CONCATENATE(IC!C331,"/",IC!D331)</f>
        <v>/</v>
      </c>
      <c r="C886" s="344">
        <f>IC!E331</f>
        <v>0</v>
      </c>
      <c r="D886" s="344">
        <f>IC!F331</f>
        <v>0</v>
      </c>
      <c r="E886" s="344">
        <f>IC!G331</f>
        <v>0</v>
      </c>
      <c r="F886" s="347">
        <f>IC!H331</f>
        <v>0</v>
      </c>
      <c r="G886" s="348">
        <f>IC!I331</f>
        <v>0</v>
      </c>
      <c r="H886" s="349">
        <f>IC!K331</f>
        <v>0</v>
      </c>
    </row>
    <row r="887" spans="1:8">
      <c r="A887" s="342">
        <v>330</v>
      </c>
      <c r="B887" s="346" t="str">
        <f>CONCATENATE(IC!C332,"/",IC!D332)</f>
        <v>/</v>
      </c>
      <c r="C887" s="344">
        <f>IC!E332</f>
        <v>0</v>
      </c>
      <c r="D887" s="344">
        <f>IC!F332</f>
        <v>0</v>
      </c>
      <c r="E887" s="344">
        <f>IC!G332</f>
        <v>0</v>
      </c>
      <c r="F887" s="347">
        <f>IC!H332</f>
        <v>0</v>
      </c>
      <c r="G887" s="348">
        <f>IC!I332</f>
        <v>0</v>
      </c>
      <c r="H887" s="349">
        <f>IC!K332</f>
        <v>0</v>
      </c>
    </row>
    <row r="888" spans="1:8">
      <c r="A888" s="342">
        <v>331</v>
      </c>
      <c r="B888" s="346" t="str">
        <f>CONCATENATE(IC!C333,"/",IC!D333)</f>
        <v>/</v>
      </c>
      <c r="C888" s="344">
        <f>IC!E333</f>
        <v>0</v>
      </c>
      <c r="D888" s="344">
        <f>IC!F333</f>
        <v>0</v>
      </c>
      <c r="E888" s="344">
        <f>IC!G333</f>
        <v>0</v>
      </c>
      <c r="F888" s="347">
        <f>IC!H333</f>
        <v>0</v>
      </c>
      <c r="G888" s="348">
        <f>IC!I333</f>
        <v>0</v>
      </c>
      <c r="H888" s="349">
        <f>IC!K333</f>
        <v>0</v>
      </c>
    </row>
    <row r="889" spans="1:8">
      <c r="A889" s="342">
        <v>332</v>
      </c>
      <c r="B889" s="346" t="str">
        <f>CONCATENATE(IC!C334,"/",IC!D334)</f>
        <v>/</v>
      </c>
      <c r="C889" s="344">
        <f>IC!E334</f>
        <v>0</v>
      </c>
      <c r="D889" s="344">
        <f>IC!F334</f>
        <v>0</v>
      </c>
      <c r="E889" s="344">
        <f>IC!G334</f>
        <v>0</v>
      </c>
      <c r="F889" s="347">
        <f>IC!H334</f>
        <v>0</v>
      </c>
      <c r="G889" s="348">
        <f>IC!I334</f>
        <v>0</v>
      </c>
      <c r="H889" s="349">
        <f>IC!K334</f>
        <v>0</v>
      </c>
    </row>
    <row r="890" spans="1:8">
      <c r="A890" s="342">
        <v>333</v>
      </c>
      <c r="B890" s="346" t="str">
        <f>CONCATENATE(IC!C335,"/",IC!D335)</f>
        <v>/</v>
      </c>
      <c r="C890" s="344">
        <f>IC!E335</f>
        <v>0</v>
      </c>
      <c r="D890" s="344">
        <f>IC!F335</f>
        <v>0</v>
      </c>
      <c r="E890" s="344">
        <f>IC!G335</f>
        <v>0</v>
      </c>
      <c r="F890" s="347">
        <f>IC!H335</f>
        <v>0</v>
      </c>
      <c r="G890" s="348">
        <f>IC!I335</f>
        <v>0</v>
      </c>
      <c r="H890" s="349">
        <f>IC!K335</f>
        <v>0</v>
      </c>
    </row>
    <row r="891" spans="1:8">
      <c r="A891" s="342">
        <v>334</v>
      </c>
      <c r="B891" s="346" t="str">
        <f>CONCATENATE(IC!C336,"/",IC!D336)</f>
        <v>/</v>
      </c>
      <c r="C891" s="344">
        <f>IC!E336</f>
        <v>0</v>
      </c>
      <c r="D891" s="344">
        <f>IC!F336</f>
        <v>0</v>
      </c>
      <c r="E891" s="344">
        <f>IC!G336</f>
        <v>0</v>
      </c>
      <c r="F891" s="347">
        <f>IC!H336</f>
        <v>0</v>
      </c>
      <c r="G891" s="348">
        <f>IC!I336</f>
        <v>0</v>
      </c>
      <c r="H891" s="349">
        <f>IC!K336</f>
        <v>0</v>
      </c>
    </row>
    <row r="892" spans="1:8">
      <c r="A892" s="342">
        <v>335</v>
      </c>
      <c r="B892" s="346" t="str">
        <f>CONCATENATE(IC!C337,"/",IC!D337)</f>
        <v>/</v>
      </c>
      <c r="C892" s="344">
        <f>IC!E337</f>
        <v>0</v>
      </c>
      <c r="D892" s="344">
        <f>IC!F337</f>
        <v>0</v>
      </c>
      <c r="E892" s="344">
        <f>IC!G337</f>
        <v>0</v>
      </c>
      <c r="F892" s="347">
        <f>IC!H337</f>
        <v>0</v>
      </c>
      <c r="G892" s="348">
        <f>IC!I337</f>
        <v>0</v>
      </c>
      <c r="H892" s="349">
        <f>IC!K337</f>
        <v>0</v>
      </c>
    </row>
    <row r="893" spans="1:8">
      <c r="A893" s="342">
        <v>336</v>
      </c>
      <c r="B893" s="346" t="str">
        <f>CONCATENATE(IC!C338,"/",IC!D338)</f>
        <v>/</v>
      </c>
      <c r="C893" s="344">
        <f>IC!E338</f>
        <v>0</v>
      </c>
      <c r="D893" s="344">
        <f>IC!F338</f>
        <v>0</v>
      </c>
      <c r="E893" s="344">
        <f>IC!G338</f>
        <v>0</v>
      </c>
      <c r="F893" s="347">
        <f>IC!H338</f>
        <v>0</v>
      </c>
      <c r="G893" s="348">
        <f>IC!I338</f>
        <v>0</v>
      </c>
      <c r="H893" s="349">
        <f>IC!K338</f>
        <v>0</v>
      </c>
    </row>
    <row r="894" spans="1:8">
      <c r="A894" s="342">
        <v>337</v>
      </c>
      <c r="B894" s="346" t="str">
        <f>CONCATENATE(IC!C339,"/",IC!D339)</f>
        <v>/</v>
      </c>
      <c r="C894" s="344">
        <f>IC!E339</f>
        <v>0</v>
      </c>
      <c r="D894" s="344">
        <f>IC!F339</f>
        <v>0</v>
      </c>
      <c r="E894" s="344">
        <f>IC!G339</f>
        <v>0</v>
      </c>
      <c r="F894" s="347">
        <f>IC!H339</f>
        <v>0</v>
      </c>
      <c r="G894" s="348">
        <f>IC!I339</f>
        <v>0</v>
      </c>
      <c r="H894" s="349">
        <f>IC!K339</f>
        <v>0</v>
      </c>
    </row>
    <row r="895" spans="1:8">
      <c r="A895" s="342">
        <v>338</v>
      </c>
      <c r="B895" s="346" t="str">
        <f>CONCATENATE(IC!C340,"/",IC!D340)</f>
        <v>/</v>
      </c>
      <c r="C895" s="344">
        <f>IC!E340</f>
        <v>0</v>
      </c>
      <c r="D895" s="344">
        <f>IC!F340</f>
        <v>0</v>
      </c>
      <c r="E895" s="344">
        <f>IC!G340</f>
        <v>0</v>
      </c>
      <c r="F895" s="347">
        <f>IC!H340</f>
        <v>0</v>
      </c>
      <c r="G895" s="348">
        <f>IC!I340</f>
        <v>0</v>
      </c>
      <c r="H895" s="349">
        <f>IC!K340</f>
        <v>0</v>
      </c>
    </row>
    <row r="896" spans="1:8">
      <c r="A896" s="342">
        <v>339</v>
      </c>
      <c r="B896" s="346" t="str">
        <f>CONCATENATE(IC!C341,"/",IC!D341)</f>
        <v>/</v>
      </c>
      <c r="C896" s="344">
        <f>IC!E341</f>
        <v>0</v>
      </c>
      <c r="D896" s="344">
        <f>IC!F341</f>
        <v>0</v>
      </c>
      <c r="E896" s="344">
        <f>IC!G341</f>
        <v>0</v>
      </c>
      <c r="F896" s="347">
        <f>IC!H341</f>
        <v>0</v>
      </c>
      <c r="G896" s="348">
        <f>IC!I341</f>
        <v>0</v>
      </c>
      <c r="H896" s="349">
        <f>IC!K341</f>
        <v>0</v>
      </c>
    </row>
    <row r="897" spans="1:8">
      <c r="A897" s="342">
        <v>340</v>
      </c>
      <c r="B897" s="346" t="str">
        <f>CONCATENATE(IC!C342,"/",IC!D342)</f>
        <v>/</v>
      </c>
      <c r="C897" s="344">
        <f>IC!E342</f>
        <v>0</v>
      </c>
      <c r="D897" s="344">
        <f>IC!F342</f>
        <v>0</v>
      </c>
      <c r="E897" s="344">
        <f>IC!G342</f>
        <v>0</v>
      </c>
      <c r="F897" s="347">
        <f>IC!H342</f>
        <v>0</v>
      </c>
      <c r="G897" s="348">
        <f>IC!I342</f>
        <v>0</v>
      </c>
      <c r="H897" s="349">
        <f>IC!K342</f>
        <v>0</v>
      </c>
    </row>
    <row r="898" spans="1:8">
      <c r="A898" s="342">
        <v>341</v>
      </c>
      <c r="B898" s="346" t="str">
        <f>CONCATENATE(IC!C343,"/",IC!D343)</f>
        <v>/</v>
      </c>
      <c r="C898" s="344">
        <f>IC!E343</f>
        <v>0</v>
      </c>
      <c r="D898" s="344">
        <f>IC!F343</f>
        <v>0</v>
      </c>
      <c r="E898" s="344">
        <f>IC!G343</f>
        <v>0</v>
      </c>
      <c r="F898" s="347">
        <f>IC!H343</f>
        <v>0</v>
      </c>
      <c r="G898" s="348">
        <f>IC!I343</f>
        <v>0</v>
      </c>
      <c r="H898" s="349">
        <f>IC!K343</f>
        <v>0</v>
      </c>
    </row>
    <row r="899" spans="1:8">
      <c r="A899" s="342">
        <v>342</v>
      </c>
      <c r="B899" s="346" t="str">
        <f>CONCATENATE(IC!C344,"/",IC!D344)</f>
        <v>/</v>
      </c>
      <c r="C899" s="344">
        <f>IC!E344</f>
        <v>0</v>
      </c>
      <c r="D899" s="344">
        <f>IC!F344</f>
        <v>0</v>
      </c>
      <c r="E899" s="344">
        <f>IC!G344</f>
        <v>0</v>
      </c>
      <c r="F899" s="347">
        <f>IC!H344</f>
        <v>0</v>
      </c>
      <c r="G899" s="348">
        <f>IC!I344</f>
        <v>0</v>
      </c>
      <c r="H899" s="349">
        <f>IC!K344</f>
        <v>0</v>
      </c>
    </row>
    <row r="900" spans="1:8">
      <c r="A900" s="342">
        <v>343</v>
      </c>
      <c r="B900" s="346" t="str">
        <f>CONCATENATE(IC!C345,"/",IC!D345)</f>
        <v>/</v>
      </c>
      <c r="C900" s="344">
        <f>IC!E345</f>
        <v>0</v>
      </c>
      <c r="D900" s="344">
        <f>IC!F345</f>
        <v>0</v>
      </c>
      <c r="E900" s="344">
        <f>IC!G345</f>
        <v>0</v>
      </c>
      <c r="F900" s="347">
        <f>IC!H345</f>
        <v>0</v>
      </c>
      <c r="G900" s="348">
        <f>IC!I345</f>
        <v>0</v>
      </c>
      <c r="H900" s="349">
        <f>IC!K345</f>
        <v>0</v>
      </c>
    </row>
    <row r="901" spans="1:8">
      <c r="A901" s="342">
        <v>344</v>
      </c>
      <c r="B901" s="346" t="str">
        <f>CONCATENATE(IC!C346,"/",IC!D346)</f>
        <v>/</v>
      </c>
      <c r="C901" s="344">
        <f>IC!E346</f>
        <v>0</v>
      </c>
      <c r="D901" s="344">
        <f>IC!F346</f>
        <v>0</v>
      </c>
      <c r="E901" s="344">
        <f>IC!G346</f>
        <v>0</v>
      </c>
      <c r="F901" s="347">
        <f>IC!H346</f>
        <v>0</v>
      </c>
      <c r="G901" s="348">
        <f>IC!I346</f>
        <v>0</v>
      </c>
      <c r="H901" s="349">
        <f>IC!K346</f>
        <v>0</v>
      </c>
    </row>
    <row r="902" spans="1:8">
      <c r="A902" s="342">
        <v>345</v>
      </c>
      <c r="B902" s="346" t="str">
        <f>CONCATENATE(IC!C347,"/",IC!D347)</f>
        <v>/</v>
      </c>
      <c r="C902" s="344">
        <f>IC!E347</f>
        <v>0</v>
      </c>
      <c r="D902" s="344">
        <f>IC!F347</f>
        <v>0</v>
      </c>
      <c r="E902" s="344">
        <f>IC!G347</f>
        <v>0</v>
      </c>
      <c r="F902" s="347">
        <f>IC!H347</f>
        <v>0</v>
      </c>
      <c r="G902" s="348">
        <f>IC!I347</f>
        <v>0</v>
      </c>
      <c r="H902" s="349">
        <f>IC!K347</f>
        <v>0</v>
      </c>
    </row>
    <row r="903" spans="1:8">
      <c r="A903" s="342">
        <v>346</v>
      </c>
      <c r="B903" s="346" t="str">
        <f>CONCATENATE(IC!C348,"/",IC!D348)</f>
        <v>/</v>
      </c>
      <c r="C903" s="344">
        <f>IC!E348</f>
        <v>0</v>
      </c>
      <c r="D903" s="344">
        <f>IC!F348</f>
        <v>0</v>
      </c>
      <c r="E903" s="344">
        <f>IC!G348</f>
        <v>0</v>
      </c>
      <c r="F903" s="347">
        <f>IC!H348</f>
        <v>0</v>
      </c>
      <c r="G903" s="348">
        <f>IC!I348</f>
        <v>0</v>
      </c>
      <c r="H903" s="349">
        <f>IC!K348</f>
        <v>0</v>
      </c>
    </row>
    <row r="904" spans="1:8">
      <c r="A904" s="342">
        <v>347</v>
      </c>
      <c r="B904" s="346" t="str">
        <f>CONCATENATE(IC!C349,"/",IC!D349)</f>
        <v>/</v>
      </c>
      <c r="C904" s="344">
        <f>IC!E349</f>
        <v>0</v>
      </c>
      <c r="D904" s="344">
        <f>IC!F349</f>
        <v>0</v>
      </c>
      <c r="E904" s="344">
        <f>IC!G349</f>
        <v>0</v>
      </c>
      <c r="F904" s="347">
        <f>IC!H349</f>
        <v>0</v>
      </c>
      <c r="G904" s="348">
        <f>IC!I349</f>
        <v>0</v>
      </c>
      <c r="H904" s="349">
        <f>IC!K349</f>
        <v>0</v>
      </c>
    </row>
    <row r="905" spans="1:8">
      <c r="A905" s="342">
        <v>348</v>
      </c>
      <c r="B905" s="346" t="str">
        <f>CONCATENATE(IC!C350,"/",IC!D350)</f>
        <v>/</v>
      </c>
      <c r="C905" s="344">
        <f>IC!E350</f>
        <v>0</v>
      </c>
      <c r="D905" s="344">
        <f>IC!F350</f>
        <v>0</v>
      </c>
      <c r="E905" s="344">
        <f>IC!G350</f>
        <v>0</v>
      </c>
      <c r="F905" s="347">
        <f>IC!H350</f>
        <v>0</v>
      </c>
      <c r="G905" s="348">
        <f>IC!I350</f>
        <v>0</v>
      </c>
      <c r="H905" s="349">
        <f>IC!K350</f>
        <v>0</v>
      </c>
    </row>
    <row r="906" spans="1:8">
      <c r="A906" s="342">
        <v>349</v>
      </c>
      <c r="B906" s="346" t="str">
        <f>CONCATENATE(IC!C351,"/",IC!D351)</f>
        <v>/</v>
      </c>
      <c r="C906" s="344">
        <f>IC!E351</f>
        <v>0</v>
      </c>
      <c r="D906" s="344">
        <f>IC!F351</f>
        <v>0</v>
      </c>
      <c r="E906" s="344">
        <f>IC!G351</f>
        <v>0</v>
      </c>
      <c r="F906" s="347">
        <f>IC!H351</f>
        <v>0</v>
      </c>
      <c r="G906" s="348">
        <f>IC!I351</f>
        <v>0</v>
      </c>
      <c r="H906" s="349">
        <f>IC!K351</f>
        <v>0</v>
      </c>
    </row>
    <row r="907" spans="1:8">
      <c r="A907" s="342">
        <v>350</v>
      </c>
      <c r="B907" s="346" t="str">
        <f>CONCATENATE(IC!C352,"/",IC!D352)</f>
        <v>/</v>
      </c>
      <c r="C907" s="344">
        <f>IC!E352</f>
        <v>0</v>
      </c>
      <c r="D907" s="344">
        <f>IC!F352</f>
        <v>0</v>
      </c>
      <c r="E907" s="344">
        <f>IC!G352</f>
        <v>0</v>
      </c>
      <c r="F907" s="347">
        <f>IC!H352</f>
        <v>0</v>
      </c>
      <c r="G907" s="348">
        <f>IC!I352</f>
        <v>0</v>
      </c>
      <c r="H907" s="349">
        <f>IC!K352</f>
        <v>0</v>
      </c>
    </row>
    <row r="908" spans="1:8">
      <c r="A908" s="342">
        <v>351</v>
      </c>
      <c r="B908" s="346" t="str">
        <f>CONCATENATE(IC!C353,"/",IC!D353)</f>
        <v>/</v>
      </c>
      <c r="C908" s="344">
        <f>IC!E353</f>
        <v>0</v>
      </c>
      <c r="D908" s="344">
        <f>IC!F353</f>
        <v>0</v>
      </c>
      <c r="E908" s="344">
        <f>IC!G353</f>
        <v>0</v>
      </c>
      <c r="F908" s="347">
        <f>IC!H353</f>
        <v>0</v>
      </c>
      <c r="G908" s="348">
        <f>IC!I353</f>
        <v>0</v>
      </c>
      <c r="H908" s="349">
        <f>IC!K353</f>
        <v>0</v>
      </c>
    </row>
    <row r="909" spans="1:8">
      <c r="A909" s="342">
        <v>352</v>
      </c>
      <c r="B909" s="346" t="str">
        <f>CONCATENATE(IC!C354,"/",IC!D354)</f>
        <v>/</v>
      </c>
      <c r="C909" s="344">
        <f>IC!E354</f>
        <v>0</v>
      </c>
      <c r="D909" s="344">
        <f>IC!F354</f>
        <v>0</v>
      </c>
      <c r="E909" s="344">
        <f>IC!G354</f>
        <v>0</v>
      </c>
      <c r="F909" s="347">
        <f>IC!H354</f>
        <v>0</v>
      </c>
      <c r="G909" s="348">
        <f>IC!I354</f>
        <v>0</v>
      </c>
      <c r="H909" s="349">
        <f>IC!K354</f>
        <v>0</v>
      </c>
    </row>
    <row r="910" spans="1:8">
      <c r="A910" s="342">
        <v>353</v>
      </c>
      <c r="B910" s="346" t="str">
        <f>CONCATENATE(IC!C355,"/",IC!D355)</f>
        <v>/</v>
      </c>
      <c r="C910" s="344">
        <f>IC!E355</f>
        <v>0</v>
      </c>
      <c r="D910" s="344">
        <f>IC!F355</f>
        <v>0</v>
      </c>
      <c r="E910" s="344">
        <f>IC!G355</f>
        <v>0</v>
      </c>
      <c r="F910" s="347">
        <f>IC!H355</f>
        <v>0</v>
      </c>
      <c r="G910" s="348">
        <f>IC!I355</f>
        <v>0</v>
      </c>
      <c r="H910" s="349">
        <f>IC!K355</f>
        <v>0</v>
      </c>
    </row>
    <row r="911" spans="1:8">
      <c r="A911" s="342">
        <v>354</v>
      </c>
      <c r="B911" s="346" t="str">
        <f>CONCATENATE(IC!C356,"/",IC!D356)</f>
        <v>/</v>
      </c>
      <c r="C911" s="344">
        <f>IC!E356</f>
        <v>0</v>
      </c>
      <c r="D911" s="344">
        <f>IC!F356</f>
        <v>0</v>
      </c>
      <c r="E911" s="344">
        <f>IC!G356</f>
        <v>0</v>
      </c>
      <c r="F911" s="347">
        <f>IC!H356</f>
        <v>0</v>
      </c>
      <c r="G911" s="348">
        <f>IC!I356</f>
        <v>0</v>
      </c>
      <c r="H911" s="349">
        <f>IC!K356</f>
        <v>0</v>
      </c>
    </row>
    <row r="912" spans="1:8">
      <c r="A912" s="342">
        <v>355</v>
      </c>
      <c r="B912" s="346" t="str">
        <f>CONCATENATE(IC!C357,"/",IC!D357)</f>
        <v>/</v>
      </c>
      <c r="C912" s="344">
        <f>IC!E357</f>
        <v>0</v>
      </c>
      <c r="D912" s="344">
        <f>IC!F357</f>
        <v>0</v>
      </c>
      <c r="E912" s="344">
        <f>IC!G357</f>
        <v>0</v>
      </c>
      <c r="F912" s="347">
        <f>IC!H357</f>
        <v>0</v>
      </c>
      <c r="G912" s="348">
        <f>IC!I357</f>
        <v>0</v>
      </c>
      <c r="H912" s="349">
        <f>IC!K357</f>
        <v>0</v>
      </c>
    </row>
    <row r="913" spans="1:8">
      <c r="A913" s="342">
        <v>356</v>
      </c>
      <c r="B913" s="346" t="str">
        <f>CONCATENATE(IC!C358,"/",IC!D358)</f>
        <v>/</v>
      </c>
      <c r="C913" s="344">
        <f>IC!E358</f>
        <v>0</v>
      </c>
      <c r="D913" s="344">
        <f>IC!F358</f>
        <v>0</v>
      </c>
      <c r="E913" s="344">
        <f>IC!G358</f>
        <v>0</v>
      </c>
      <c r="F913" s="347">
        <f>IC!H358</f>
        <v>0</v>
      </c>
      <c r="G913" s="348">
        <f>IC!I358</f>
        <v>0</v>
      </c>
      <c r="H913" s="349">
        <f>IC!K358</f>
        <v>0</v>
      </c>
    </row>
    <row r="914" spans="1:8">
      <c r="A914" s="342">
        <v>357</v>
      </c>
      <c r="B914" s="346" t="str">
        <f>CONCATENATE(IC!C359,"/",IC!D359)</f>
        <v>/</v>
      </c>
      <c r="C914" s="344">
        <f>IC!E359</f>
        <v>0</v>
      </c>
      <c r="D914" s="344">
        <f>IC!F359</f>
        <v>0</v>
      </c>
      <c r="E914" s="344">
        <f>IC!G359</f>
        <v>0</v>
      </c>
      <c r="F914" s="347">
        <f>IC!H359</f>
        <v>0</v>
      </c>
      <c r="G914" s="348">
        <f>IC!I359</f>
        <v>0</v>
      </c>
      <c r="H914" s="349">
        <f>IC!K359</f>
        <v>0</v>
      </c>
    </row>
    <row r="915" spans="1:8">
      <c r="A915" s="342">
        <v>358</v>
      </c>
      <c r="B915" s="346" t="str">
        <f>CONCATENATE(IC!C360,"/",IC!D360)</f>
        <v>/</v>
      </c>
      <c r="C915" s="344">
        <f>IC!E360</f>
        <v>0</v>
      </c>
      <c r="D915" s="344">
        <f>IC!F360</f>
        <v>0</v>
      </c>
      <c r="E915" s="344">
        <f>IC!G360</f>
        <v>0</v>
      </c>
      <c r="F915" s="347">
        <f>IC!H360</f>
        <v>0</v>
      </c>
      <c r="G915" s="348">
        <f>IC!I360</f>
        <v>0</v>
      </c>
      <c r="H915" s="349">
        <f>IC!K360</f>
        <v>0</v>
      </c>
    </row>
    <row r="916" spans="1:8">
      <c r="A916" s="342">
        <v>359</v>
      </c>
      <c r="B916" s="346" t="str">
        <f>CONCATENATE(IC!C361,"/",IC!D361)</f>
        <v>/</v>
      </c>
      <c r="C916" s="344">
        <f>IC!E361</f>
        <v>0</v>
      </c>
      <c r="D916" s="344">
        <f>IC!F361</f>
        <v>0</v>
      </c>
      <c r="E916" s="344">
        <f>IC!G361</f>
        <v>0</v>
      </c>
      <c r="F916" s="347">
        <f>IC!H361</f>
        <v>0</v>
      </c>
      <c r="G916" s="348">
        <f>IC!I361</f>
        <v>0</v>
      </c>
      <c r="H916" s="349">
        <f>IC!K361</f>
        <v>0</v>
      </c>
    </row>
    <row r="917" spans="1:8">
      <c r="A917" s="342">
        <v>360</v>
      </c>
      <c r="B917" s="346" t="str">
        <f>CONCATENATE(IC!C362,"/",IC!D362)</f>
        <v>/</v>
      </c>
      <c r="C917" s="344">
        <f>IC!E362</f>
        <v>0</v>
      </c>
      <c r="D917" s="344">
        <f>IC!F362</f>
        <v>0</v>
      </c>
      <c r="E917" s="344">
        <f>IC!G362</f>
        <v>0</v>
      </c>
      <c r="F917" s="347">
        <f>IC!H362</f>
        <v>0</v>
      </c>
      <c r="G917" s="348">
        <f>IC!I362</f>
        <v>0</v>
      </c>
      <c r="H917" s="349">
        <f>IC!K362</f>
        <v>0</v>
      </c>
    </row>
    <row r="918" spans="1:8">
      <c r="A918" s="342">
        <v>361</v>
      </c>
      <c r="B918" s="346" t="str">
        <f>CONCATENATE(IC!C363,"/",IC!D363)</f>
        <v>/</v>
      </c>
      <c r="C918" s="344">
        <f>IC!E363</f>
        <v>0</v>
      </c>
      <c r="D918" s="344">
        <f>IC!F363</f>
        <v>0</v>
      </c>
      <c r="E918" s="344">
        <f>IC!G363</f>
        <v>0</v>
      </c>
      <c r="F918" s="347">
        <f>IC!H363</f>
        <v>0</v>
      </c>
      <c r="G918" s="348">
        <f>IC!I363</f>
        <v>0</v>
      </c>
      <c r="H918" s="349">
        <f>IC!K363</f>
        <v>0</v>
      </c>
    </row>
    <row r="919" spans="1:8">
      <c r="A919" s="342">
        <v>362</v>
      </c>
      <c r="B919" s="346" t="str">
        <f>CONCATENATE(IC!C364,"/",IC!D364)</f>
        <v>/</v>
      </c>
      <c r="C919" s="344">
        <f>IC!E364</f>
        <v>0</v>
      </c>
      <c r="D919" s="344">
        <f>IC!F364</f>
        <v>0</v>
      </c>
      <c r="E919" s="344">
        <f>IC!G364</f>
        <v>0</v>
      </c>
      <c r="F919" s="347">
        <f>IC!H364</f>
        <v>0</v>
      </c>
      <c r="G919" s="348">
        <f>IC!I364</f>
        <v>0</v>
      </c>
      <c r="H919" s="349">
        <f>IC!K364</f>
        <v>0</v>
      </c>
    </row>
    <row r="920" spans="1:8">
      <c r="A920" s="342">
        <v>363</v>
      </c>
      <c r="B920" s="346" t="str">
        <f>CONCATENATE(IC!C365,"/",IC!D365)</f>
        <v>/</v>
      </c>
      <c r="C920" s="344">
        <f>IC!E365</f>
        <v>0</v>
      </c>
      <c r="D920" s="344">
        <f>IC!F365</f>
        <v>0</v>
      </c>
      <c r="E920" s="344">
        <f>IC!G365</f>
        <v>0</v>
      </c>
      <c r="F920" s="347">
        <f>IC!H365</f>
        <v>0</v>
      </c>
      <c r="G920" s="348">
        <f>IC!I365</f>
        <v>0</v>
      </c>
      <c r="H920" s="349">
        <f>IC!K365</f>
        <v>0</v>
      </c>
    </row>
    <row r="921" spans="1:8">
      <c r="A921" s="342">
        <v>364</v>
      </c>
      <c r="B921" s="346" t="str">
        <f>CONCATENATE(IC!C366,"/",IC!D366)</f>
        <v>/</v>
      </c>
      <c r="C921" s="344">
        <f>IC!E366</f>
        <v>0</v>
      </c>
      <c r="D921" s="344">
        <f>IC!F366</f>
        <v>0</v>
      </c>
      <c r="E921" s="344">
        <f>IC!G366</f>
        <v>0</v>
      </c>
      <c r="F921" s="347">
        <f>IC!H366</f>
        <v>0</v>
      </c>
      <c r="G921" s="348">
        <f>IC!I366</f>
        <v>0</v>
      </c>
      <c r="H921" s="349">
        <f>IC!K366</f>
        <v>0</v>
      </c>
    </row>
    <row r="922" spans="1:8">
      <c r="A922" s="342">
        <v>365</v>
      </c>
      <c r="B922" s="346" t="str">
        <f>CONCATENATE(IC!C367,"/",IC!D367)</f>
        <v>/</v>
      </c>
      <c r="C922" s="344">
        <f>IC!E367</f>
        <v>0</v>
      </c>
      <c r="D922" s="344">
        <f>IC!F367</f>
        <v>0</v>
      </c>
      <c r="E922" s="344">
        <f>IC!G367</f>
        <v>0</v>
      </c>
      <c r="F922" s="347">
        <f>IC!H367</f>
        <v>0</v>
      </c>
      <c r="G922" s="348">
        <f>IC!I367</f>
        <v>0</v>
      </c>
      <c r="H922" s="349">
        <f>IC!K367</f>
        <v>0</v>
      </c>
    </row>
    <row r="923" spans="1:8">
      <c r="A923" s="342">
        <v>366</v>
      </c>
      <c r="B923" s="346" t="str">
        <f>CONCATENATE(IC!C368,"/",IC!D368)</f>
        <v>/</v>
      </c>
      <c r="C923" s="344">
        <f>IC!E368</f>
        <v>0</v>
      </c>
      <c r="D923" s="344">
        <f>IC!F368</f>
        <v>0</v>
      </c>
      <c r="E923" s="344">
        <f>IC!G368</f>
        <v>0</v>
      </c>
      <c r="F923" s="347">
        <f>IC!H368</f>
        <v>0</v>
      </c>
      <c r="G923" s="348">
        <f>IC!I368</f>
        <v>0</v>
      </c>
      <c r="H923" s="349">
        <f>IC!K368</f>
        <v>0</v>
      </c>
    </row>
    <row r="924" spans="1:8">
      <c r="A924" s="342">
        <v>367</v>
      </c>
      <c r="B924" s="346" t="str">
        <f>CONCATENATE(IC!C369,"/",IC!D369)</f>
        <v>/</v>
      </c>
      <c r="C924" s="344">
        <f>IC!E369</f>
        <v>0</v>
      </c>
      <c r="D924" s="344">
        <f>IC!F369</f>
        <v>0</v>
      </c>
      <c r="E924" s="344">
        <f>IC!G369</f>
        <v>0</v>
      </c>
      <c r="F924" s="347">
        <f>IC!H369</f>
        <v>0</v>
      </c>
      <c r="G924" s="348">
        <f>IC!I369</f>
        <v>0</v>
      </c>
      <c r="H924" s="349">
        <f>IC!K369</f>
        <v>0</v>
      </c>
    </row>
    <row r="925" spans="1:8">
      <c r="A925" s="342">
        <v>368</v>
      </c>
      <c r="B925" s="346" t="str">
        <f>CONCATENATE(IC!C370,"/",IC!D370)</f>
        <v>/</v>
      </c>
      <c r="C925" s="344">
        <f>IC!E370</f>
        <v>0</v>
      </c>
      <c r="D925" s="344">
        <f>IC!F370</f>
        <v>0</v>
      </c>
      <c r="E925" s="344">
        <f>IC!G370</f>
        <v>0</v>
      </c>
      <c r="F925" s="347">
        <f>IC!H370</f>
        <v>0</v>
      </c>
      <c r="G925" s="348">
        <f>IC!I370</f>
        <v>0</v>
      </c>
      <c r="H925" s="349">
        <f>IC!K370</f>
        <v>0</v>
      </c>
    </row>
    <row r="926" spans="1:8">
      <c r="A926" s="342">
        <v>369</v>
      </c>
      <c r="B926" s="346" t="str">
        <f>CONCATENATE(IC!C371,"/",IC!D371)</f>
        <v>/</v>
      </c>
      <c r="C926" s="344">
        <f>IC!E371</f>
        <v>0</v>
      </c>
      <c r="D926" s="344">
        <f>IC!F371</f>
        <v>0</v>
      </c>
      <c r="E926" s="344">
        <f>IC!G371</f>
        <v>0</v>
      </c>
      <c r="F926" s="347">
        <f>IC!H371</f>
        <v>0</v>
      </c>
      <c r="G926" s="348">
        <f>IC!I371</f>
        <v>0</v>
      </c>
      <c r="H926" s="349">
        <f>IC!K371</f>
        <v>0</v>
      </c>
    </row>
    <row r="927" spans="1:8">
      <c r="A927" s="342">
        <v>370</v>
      </c>
      <c r="B927" s="346" t="str">
        <f>CONCATENATE(IC!C372,"/",IC!D372)</f>
        <v>/</v>
      </c>
      <c r="C927" s="344">
        <f>IC!E372</f>
        <v>0</v>
      </c>
      <c r="D927" s="344">
        <f>IC!F372</f>
        <v>0</v>
      </c>
      <c r="E927" s="344">
        <f>IC!G372</f>
        <v>0</v>
      </c>
      <c r="F927" s="347">
        <f>IC!H372</f>
        <v>0</v>
      </c>
      <c r="G927" s="348">
        <f>IC!I372</f>
        <v>0</v>
      </c>
      <c r="H927" s="349">
        <f>IC!K372</f>
        <v>0</v>
      </c>
    </row>
    <row r="928" spans="1:8">
      <c r="A928" s="342">
        <v>371</v>
      </c>
      <c r="B928" s="346" t="str">
        <f>CONCATENATE(IC!C373,"/",IC!D373)</f>
        <v>/</v>
      </c>
      <c r="C928" s="344">
        <f>IC!E373</f>
        <v>0</v>
      </c>
      <c r="D928" s="344">
        <f>IC!F373</f>
        <v>0</v>
      </c>
      <c r="E928" s="344">
        <f>IC!G373</f>
        <v>0</v>
      </c>
      <c r="F928" s="347">
        <f>IC!H373</f>
        <v>0</v>
      </c>
      <c r="G928" s="348">
        <f>IC!I373</f>
        <v>0</v>
      </c>
      <c r="H928" s="349">
        <f>IC!K373</f>
        <v>0</v>
      </c>
    </row>
    <row r="929" spans="1:8">
      <c r="A929" s="342">
        <v>372</v>
      </c>
      <c r="B929" s="346" t="str">
        <f>CONCATENATE(IC!C374,"/",IC!D374)</f>
        <v>/</v>
      </c>
      <c r="C929" s="344">
        <f>IC!E374</f>
        <v>0</v>
      </c>
      <c r="D929" s="344">
        <f>IC!F374</f>
        <v>0</v>
      </c>
      <c r="E929" s="344">
        <f>IC!G374</f>
        <v>0</v>
      </c>
      <c r="F929" s="347">
        <f>IC!H374</f>
        <v>0</v>
      </c>
      <c r="G929" s="348">
        <f>IC!I374</f>
        <v>0</v>
      </c>
      <c r="H929" s="349">
        <f>IC!K374</f>
        <v>0</v>
      </c>
    </row>
    <row r="930" spans="1:8">
      <c r="A930" s="342">
        <v>373</v>
      </c>
      <c r="B930" s="346" t="str">
        <f>CONCATENATE(IC!C375,"/",IC!D375)</f>
        <v>/</v>
      </c>
      <c r="C930" s="344">
        <f>IC!E375</f>
        <v>0</v>
      </c>
      <c r="D930" s="344">
        <f>IC!F375</f>
        <v>0</v>
      </c>
      <c r="E930" s="344">
        <f>IC!G375</f>
        <v>0</v>
      </c>
      <c r="F930" s="347">
        <f>IC!H375</f>
        <v>0</v>
      </c>
      <c r="G930" s="348">
        <f>IC!I375</f>
        <v>0</v>
      </c>
      <c r="H930" s="349">
        <f>IC!K375</f>
        <v>0</v>
      </c>
    </row>
    <row r="931" spans="1:8">
      <c r="A931" s="342">
        <v>374</v>
      </c>
      <c r="B931" s="346" t="str">
        <f>CONCATENATE(IC!C376,"/",IC!D376)</f>
        <v>/</v>
      </c>
      <c r="C931" s="344">
        <f>IC!E376</f>
        <v>0</v>
      </c>
      <c r="D931" s="344">
        <f>IC!F376</f>
        <v>0</v>
      </c>
      <c r="E931" s="344">
        <f>IC!G376</f>
        <v>0</v>
      </c>
      <c r="F931" s="347">
        <f>IC!H376</f>
        <v>0</v>
      </c>
      <c r="G931" s="348">
        <f>IC!I376</f>
        <v>0</v>
      </c>
      <c r="H931" s="349">
        <f>IC!K376</f>
        <v>0</v>
      </c>
    </row>
    <row r="932" spans="1:8">
      <c r="A932" s="342">
        <v>375</v>
      </c>
      <c r="B932" s="346" t="str">
        <f>CONCATENATE(IC!C377,"/",IC!D377)</f>
        <v>/</v>
      </c>
      <c r="C932" s="344">
        <f>IC!E377</f>
        <v>0</v>
      </c>
      <c r="D932" s="344">
        <f>IC!F377</f>
        <v>0</v>
      </c>
      <c r="E932" s="344">
        <f>IC!G377</f>
        <v>0</v>
      </c>
      <c r="F932" s="347">
        <f>IC!H377</f>
        <v>0</v>
      </c>
      <c r="G932" s="348">
        <f>IC!I377</f>
        <v>0</v>
      </c>
      <c r="H932" s="349">
        <f>IC!K377</f>
        <v>0</v>
      </c>
    </row>
    <row r="933" spans="1:8">
      <c r="A933" s="342">
        <v>376</v>
      </c>
      <c r="B933" s="346" t="str">
        <f>CONCATENATE(IC!C378,"/",IC!D378)</f>
        <v>/</v>
      </c>
      <c r="C933" s="344">
        <f>IC!E378</f>
        <v>0</v>
      </c>
      <c r="D933" s="344">
        <f>IC!F378</f>
        <v>0</v>
      </c>
      <c r="E933" s="344">
        <f>IC!G378</f>
        <v>0</v>
      </c>
      <c r="F933" s="347">
        <f>IC!H378</f>
        <v>0</v>
      </c>
      <c r="G933" s="348">
        <f>IC!I378</f>
        <v>0</v>
      </c>
      <c r="H933" s="349">
        <f>IC!K378</f>
        <v>0</v>
      </c>
    </row>
    <row r="934" spans="1:8">
      <c r="A934" s="342">
        <v>377</v>
      </c>
      <c r="B934" s="346" t="str">
        <f>CONCATENATE(IC!C379,"/",IC!D379)</f>
        <v>/</v>
      </c>
      <c r="C934" s="344">
        <f>IC!E379</f>
        <v>0</v>
      </c>
      <c r="D934" s="344">
        <f>IC!F379</f>
        <v>0</v>
      </c>
      <c r="E934" s="344">
        <f>IC!G379</f>
        <v>0</v>
      </c>
      <c r="F934" s="347">
        <f>IC!H379</f>
        <v>0</v>
      </c>
      <c r="G934" s="348">
        <f>IC!I379</f>
        <v>0</v>
      </c>
      <c r="H934" s="349">
        <f>IC!K379</f>
        <v>0</v>
      </c>
    </row>
    <row r="935" spans="1:8">
      <c r="A935" s="342">
        <v>378</v>
      </c>
      <c r="B935" s="346" t="str">
        <f>CONCATENATE(IC!C380,"/",IC!D380)</f>
        <v>/</v>
      </c>
      <c r="C935" s="344">
        <f>IC!E380</f>
        <v>0</v>
      </c>
      <c r="D935" s="344">
        <f>IC!F380</f>
        <v>0</v>
      </c>
      <c r="E935" s="344">
        <f>IC!G380</f>
        <v>0</v>
      </c>
      <c r="F935" s="347">
        <f>IC!H380</f>
        <v>0</v>
      </c>
      <c r="G935" s="348">
        <f>IC!I380</f>
        <v>0</v>
      </c>
      <c r="H935" s="349">
        <f>IC!K380</f>
        <v>0</v>
      </c>
    </row>
    <row r="936" spans="1:8">
      <c r="A936" s="342">
        <v>379</v>
      </c>
      <c r="B936" s="346" t="str">
        <f>CONCATENATE(IC!C381,"/",IC!D381)</f>
        <v>/</v>
      </c>
      <c r="C936" s="344">
        <f>IC!E381</f>
        <v>0</v>
      </c>
      <c r="D936" s="344">
        <f>IC!F381</f>
        <v>0</v>
      </c>
      <c r="E936" s="344">
        <f>IC!G381</f>
        <v>0</v>
      </c>
      <c r="F936" s="347">
        <f>IC!H381</f>
        <v>0</v>
      </c>
      <c r="G936" s="348">
        <f>IC!I381</f>
        <v>0</v>
      </c>
      <c r="H936" s="349">
        <f>IC!K381</f>
        <v>0</v>
      </c>
    </row>
    <row r="937" spans="1:8">
      <c r="A937" s="342">
        <v>380</v>
      </c>
      <c r="B937" s="346" t="str">
        <f>CONCATENATE(IC!C382,"/",IC!D382)</f>
        <v>/</v>
      </c>
      <c r="C937" s="344">
        <f>IC!E382</f>
        <v>0</v>
      </c>
      <c r="D937" s="344">
        <f>IC!F382</f>
        <v>0</v>
      </c>
      <c r="E937" s="344">
        <f>IC!G382</f>
        <v>0</v>
      </c>
      <c r="F937" s="347">
        <f>IC!H382</f>
        <v>0</v>
      </c>
      <c r="G937" s="348">
        <f>IC!I382</f>
        <v>0</v>
      </c>
      <c r="H937" s="349">
        <f>IC!K382</f>
        <v>0</v>
      </c>
    </row>
    <row r="938" spans="1:8">
      <c r="A938" s="342">
        <v>381</v>
      </c>
      <c r="B938" s="346" t="str">
        <f>CONCATENATE(IC!C383,"/",IC!D383)</f>
        <v>/</v>
      </c>
      <c r="C938" s="344">
        <f>IC!E383</f>
        <v>0</v>
      </c>
      <c r="D938" s="344">
        <f>IC!F383</f>
        <v>0</v>
      </c>
      <c r="E938" s="344">
        <f>IC!G383</f>
        <v>0</v>
      </c>
      <c r="F938" s="347">
        <f>IC!H383</f>
        <v>0</v>
      </c>
      <c r="G938" s="348">
        <f>IC!I383</f>
        <v>0</v>
      </c>
      <c r="H938" s="349">
        <f>IC!K383</f>
        <v>0</v>
      </c>
    </row>
    <row r="939" spans="1:8">
      <c r="A939" s="342">
        <v>382</v>
      </c>
      <c r="B939" s="346" t="str">
        <f>CONCATENATE(IC!C384,"/",IC!D384)</f>
        <v>/</v>
      </c>
      <c r="C939" s="344">
        <f>IC!E384</f>
        <v>0</v>
      </c>
      <c r="D939" s="344">
        <f>IC!F384</f>
        <v>0</v>
      </c>
      <c r="E939" s="344">
        <f>IC!G384</f>
        <v>0</v>
      </c>
      <c r="F939" s="347">
        <f>IC!H384</f>
        <v>0</v>
      </c>
      <c r="G939" s="348">
        <f>IC!I384</f>
        <v>0</v>
      </c>
      <c r="H939" s="349">
        <f>IC!K384</f>
        <v>0</v>
      </c>
    </row>
    <row r="940" spans="1:8">
      <c r="A940" s="342">
        <v>383</v>
      </c>
      <c r="B940" s="346" t="str">
        <f>CONCATENATE(IC!C385,"/",IC!D385)</f>
        <v>/</v>
      </c>
      <c r="C940" s="344">
        <f>IC!E385</f>
        <v>0</v>
      </c>
      <c r="D940" s="344">
        <f>IC!F385</f>
        <v>0</v>
      </c>
      <c r="E940" s="344">
        <f>IC!G385</f>
        <v>0</v>
      </c>
      <c r="F940" s="347">
        <f>IC!H385</f>
        <v>0</v>
      </c>
      <c r="G940" s="348">
        <f>IC!I385</f>
        <v>0</v>
      </c>
      <c r="H940" s="349">
        <f>IC!K385</f>
        <v>0</v>
      </c>
    </row>
    <row r="941" spans="1:8">
      <c r="A941" s="342">
        <v>384</v>
      </c>
      <c r="B941" s="346" t="str">
        <f>CONCATENATE(IC!C386,"/",IC!D386)</f>
        <v>/</v>
      </c>
      <c r="C941" s="344">
        <f>IC!E386</f>
        <v>0</v>
      </c>
      <c r="D941" s="344">
        <f>IC!F386</f>
        <v>0</v>
      </c>
      <c r="E941" s="344">
        <f>IC!G386</f>
        <v>0</v>
      </c>
      <c r="F941" s="347">
        <f>IC!H386</f>
        <v>0</v>
      </c>
      <c r="G941" s="348">
        <f>IC!I386</f>
        <v>0</v>
      </c>
      <c r="H941" s="349">
        <f>IC!K386</f>
        <v>0</v>
      </c>
    </row>
    <row r="942" spans="1:8">
      <c r="A942" s="342">
        <v>385</v>
      </c>
      <c r="B942" s="346" t="str">
        <f>CONCATENATE(IC!C387,"/",IC!D387)</f>
        <v>/</v>
      </c>
      <c r="C942" s="344">
        <f>IC!E387</f>
        <v>0</v>
      </c>
      <c r="D942" s="344">
        <f>IC!F387</f>
        <v>0</v>
      </c>
      <c r="E942" s="344">
        <f>IC!G387</f>
        <v>0</v>
      </c>
      <c r="F942" s="347">
        <f>IC!H387</f>
        <v>0</v>
      </c>
      <c r="G942" s="348">
        <f>IC!I387</f>
        <v>0</v>
      </c>
      <c r="H942" s="349">
        <f>IC!K387</f>
        <v>0</v>
      </c>
    </row>
    <row r="943" spans="1:8">
      <c r="A943" s="342">
        <v>386</v>
      </c>
      <c r="B943" s="346" t="str">
        <f>CONCATENATE(IC!C388,"/",IC!D388)</f>
        <v>/</v>
      </c>
      <c r="C943" s="344">
        <f>IC!E388</f>
        <v>0</v>
      </c>
      <c r="D943" s="344">
        <f>IC!F388</f>
        <v>0</v>
      </c>
      <c r="E943" s="344">
        <f>IC!G388</f>
        <v>0</v>
      </c>
      <c r="F943" s="347">
        <f>IC!H388</f>
        <v>0</v>
      </c>
      <c r="G943" s="348">
        <f>IC!I388</f>
        <v>0</v>
      </c>
      <c r="H943" s="349">
        <f>IC!K388</f>
        <v>0</v>
      </c>
    </row>
    <row r="944" spans="1:8">
      <c r="A944" s="342">
        <v>387</v>
      </c>
      <c r="B944" s="346" t="str">
        <f>CONCATENATE(IC!C389,"/",IC!D389)</f>
        <v>/</v>
      </c>
      <c r="C944" s="344">
        <f>IC!E389</f>
        <v>0</v>
      </c>
      <c r="D944" s="344">
        <f>IC!F389</f>
        <v>0</v>
      </c>
      <c r="E944" s="344">
        <f>IC!G389</f>
        <v>0</v>
      </c>
      <c r="F944" s="347">
        <f>IC!H389</f>
        <v>0</v>
      </c>
      <c r="G944" s="348">
        <f>IC!I389</f>
        <v>0</v>
      </c>
      <c r="H944" s="349">
        <f>IC!K389</f>
        <v>0</v>
      </c>
    </row>
    <row r="945" spans="1:8">
      <c r="A945" s="342">
        <v>388</v>
      </c>
      <c r="B945" s="346" t="str">
        <f>CONCATENATE(IC!C390,"/",IC!D390)</f>
        <v>/</v>
      </c>
      <c r="C945" s="344">
        <f>IC!E390</f>
        <v>0</v>
      </c>
      <c r="D945" s="344">
        <f>IC!F390</f>
        <v>0</v>
      </c>
      <c r="E945" s="344">
        <f>IC!G390</f>
        <v>0</v>
      </c>
      <c r="F945" s="347">
        <f>IC!H390</f>
        <v>0</v>
      </c>
      <c r="G945" s="348">
        <f>IC!I390</f>
        <v>0</v>
      </c>
      <c r="H945" s="349">
        <f>IC!K390</f>
        <v>0</v>
      </c>
    </row>
    <row r="946" spans="1:8">
      <c r="A946" s="342">
        <v>389</v>
      </c>
      <c r="B946" s="346" t="str">
        <f>CONCATENATE(IC!C391,"/",IC!D391)</f>
        <v>/</v>
      </c>
      <c r="C946" s="344">
        <f>IC!E391</f>
        <v>0</v>
      </c>
      <c r="D946" s="344">
        <f>IC!F391</f>
        <v>0</v>
      </c>
      <c r="E946" s="344">
        <f>IC!G391</f>
        <v>0</v>
      </c>
      <c r="F946" s="347">
        <f>IC!H391</f>
        <v>0</v>
      </c>
      <c r="G946" s="348">
        <f>IC!I391</f>
        <v>0</v>
      </c>
      <c r="H946" s="349">
        <f>IC!K391</f>
        <v>0</v>
      </c>
    </row>
    <row r="947" spans="1:8">
      <c r="A947" s="342">
        <v>390</v>
      </c>
      <c r="B947" s="346" t="str">
        <f>CONCATENATE(IC!C392,"/",IC!D392)</f>
        <v>/</v>
      </c>
      <c r="C947" s="344">
        <f>IC!E392</f>
        <v>0</v>
      </c>
      <c r="D947" s="344">
        <f>IC!F392</f>
        <v>0</v>
      </c>
      <c r="E947" s="344">
        <f>IC!G392</f>
        <v>0</v>
      </c>
      <c r="F947" s="347">
        <f>IC!H392</f>
        <v>0</v>
      </c>
      <c r="G947" s="348">
        <f>IC!I392</f>
        <v>0</v>
      </c>
      <c r="H947" s="349">
        <f>IC!K392</f>
        <v>0</v>
      </c>
    </row>
    <row r="948" spans="1:8">
      <c r="A948" s="342">
        <v>391</v>
      </c>
      <c r="B948" s="346" t="str">
        <f>CONCATENATE(IC!C393,"/",IC!D393)</f>
        <v>/</v>
      </c>
      <c r="C948" s="344">
        <f>IC!E393</f>
        <v>0</v>
      </c>
      <c r="D948" s="344">
        <f>IC!F393</f>
        <v>0</v>
      </c>
      <c r="E948" s="344">
        <f>IC!G393</f>
        <v>0</v>
      </c>
      <c r="F948" s="347">
        <f>IC!H393</f>
        <v>0</v>
      </c>
      <c r="G948" s="348">
        <f>IC!I393</f>
        <v>0</v>
      </c>
      <c r="H948" s="349">
        <f>IC!K393</f>
        <v>0</v>
      </c>
    </row>
    <row r="949" spans="1:8">
      <c r="A949" s="342">
        <v>392</v>
      </c>
      <c r="B949" s="346" t="str">
        <f>CONCATENATE(IC!C394,"/",IC!D394)</f>
        <v>/</v>
      </c>
      <c r="C949" s="344">
        <f>IC!E394</f>
        <v>0</v>
      </c>
      <c r="D949" s="344">
        <f>IC!F394</f>
        <v>0</v>
      </c>
      <c r="E949" s="344">
        <f>IC!G394</f>
        <v>0</v>
      </c>
      <c r="F949" s="347">
        <f>IC!H394</f>
        <v>0</v>
      </c>
      <c r="G949" s="348">
        <f>IC!I394</f>
        <v>0</v>
      </c>
      <c r="H949" s="349">
        <f>IC!K394</f>
        <v>0</v>
      </c>
    </row>
    <row r="950" spans="1:8">
      <c r="A950" s="342">
        <v>393</v>
      </c>
      <c r="B950" s="346" t="str">
        <f>CONCATENATE(IC!C395,"/",IC!D395)</f>
        <v>/</v>
      </c>
      <c r="C950" s="344">
        <f>IC!E395</f>
        <v>0</v>
      </c>
      <c r="D950" s="344">
        <f>IC!F395</f>
        <v>0</v>
      </c>
      <c r="E950" s="344">
        <f>IC!G395</f>
        <v>0</v>
      </c>
      <c r="F950" s="347">
        <f>IC!H395</f>
        <v>0</v>
      </c>
      <c r="G950" s="348">
        <f>IC!I395</f>
        <v>0</v>
      </c>
      <c r="H950" s="349">
        <f>IC!K395</f>
        <v>0</v>
      </c>
    </row>
    <row r="951" spans="1:8">
      <c r="A951" s="342">
        <v>394</v>
      </c>
      <c r="B951" s="346" t="str">
        <f>CONCATENATE(IC!C396,"/",IC!D396)</f>
        <v>/</v>
      </c>
      <c r="C951" s="344">
        <f>IC!E396</f>
        <v>0</v>
      </c>
      <c r="D951" s="344">
        <f>IC!F396</f>
        <v>0</v>
      </c>
      <c r="E951" s="344">
        <f>IC!G396</f>
        <v>0</v>
      </c>
      <c r="F951" s="347">
        <f>IC!H396</f>
        <v>0</v>
      </c>
      <c r="G951" s="348">
        <f>IC!I396</f>
        <v>0</v>
      </c>
      <c r="H951" s="349">
        <f>IC!K396</f>
        <v>0</v>
      </c>
    </row>
    <row r="952" spans="1:8">
      <c r="A952" s="342">
        <v>395</v>
      </c>
      <c r="B952" s="346" t="str">
        <f>CONCATENATE(IC!C397,"/",IC!D397)</f>
        <v>/</v>
      </c>
      <c r="C952" s="344">
        <f>IC!E397</f>
        <v>0</v>
      </c>
      <c r="D952" s="344">
        <f>IC!F397</f>
        <v>0</v>
      </c>
      <c r="E952" s="344">
        <f>IC!G397</f>
        <v>0</v>
      </c>
      <c r="F952" s="347">
        <f>IC!H397</f>
        <v>0</v>
      </c>
      <c r="G952" s="348">
        <f>IC!I397</f>
        <v>0</v>
      </c>
      <c r="H952" s="349">
        <f>IC!K397</f>
        <v>0</v>
      </c>
    </row>
    <row r="953" spans="1:8">
      <c r="A953" s="342">
        <v>396</v>
      </c>
      <c r="B953" s="346" t="str">
        <f>CONCATENATE(IC!C398,"/",IC!D398)</f>
        <v>/</v>
      </c>
      <c r="C953" s="344">
        <f>IC!E398</f>
        <v>0</v>
      </c>
      <c r="D953" s="344">
        <f>IC!F398</f>
        <v>0</v>
      </c>
      <c r="E953" s="344">
        <f>IC!G398</f>
        <v>0</v>
      </c>
      <c r="F953" s="347">
        <f>IC!H398</f>
        <v>0</v>
      </c>
      <c r="G953" s="348">
        <f>IC!I398</f>
        <v>0</v>
      </c>
      <c r="H953" s="349">
        <f>IC!K398</f>
        <v>0</v>
      </c>
    </row>
    <row r="954" spans="1:8">
      <c r="A954" s="342">
        <v>397</v>
      </c>
      <c r="B954" s="346" t="str">
        <f>CONCATENATE(IC!C399,"/",IC!D399)</f>
        <v>/</v>
      </c>
      <c r="C954" s="344">
        <f>IC!E399</f>
        <v>0</v>
      </c>
      <c r="D954" s="344">
        <f>IC!F399</f>
        <v>0</v>
      </c>
      <c r="E954" s="344">
        <f>IC!G399</f>
        <v>0</v>
      </c>
      <c r="F954" s="347">
        <f>IC!H399</f>
        <v>0</v>
      </c>
      <c r="G954" s="348">
        <f>IC!I399</f>
        <v>0</v>
      </c>
      <c r="H954" s="349">
        <f>IC!K399</f>
        <v>0</v>
      </c>
    </row>
    <row r="955" spans="1:8">
      <c r="A955" s="342">
        <v>398</v>
      </c>
      <c r="B955" s="346" t="str">
        <f>CONCATENATE(IC!C400,"/",IC!D400)</f>
        <v>/</v>
      </c>
      <c r="C955" s="344">
        <f>IC!E400</f>
        <v>0</v>
      </c>
      <c r="D955" s="344">
        <f>IC!F400</f>
        <v>0</v>
      </c>
      <c r="E955" s="344">
        <f>IC!G400</f>
        <v>0</v>
      </c>
      <c r="F955" s="347">
        <f>IC!H400</f>
        <v>0</v>
      </c>
      <c r="G955" s="348">
        <f>IC!I400</f>
        <v>0</v>
      </c>
      <c r="H955" s="349">
        <f>IC!K400</f>
        <v>0</v>
      </c>
    </row>
    <row r="956" spans="1:8">
      <c r="A956" s="342">
        <v>399</v>
      </c>
      <c r="B956" s="346" t="str">
        <f>CONCATENATE(IC!C401,"/",IC!D401)</f>
        <v>/</v>
      </c>
      <c r="C956" s="344">
        <f>IC!E401</f>
        <v>0</v>
      </c>
      <c r="D956" s="344">
        <f>IC!F401</f>
        <v>0</v>
      </c>
      <c r="E956" s="344">
        <f>IC!G401</f>
        <v>0</v>
      </c>
      <c r="F956" s="347">
        <f>IC!H401</f>
        <v>0</v>
      </c>
      <c r="G956" s="348">
        <f>IC!I401</f>
        <v>0</v>
      </c>
      <c r="H956" s="349">
        <f>IC!K401</f>
        <v>0</v>
      </c>
    </row>
    <row r="957" spans="1:8">
      <c r="A957" s="342">
        <v>400</v>
      </c>
      <c r="B957" s="346" t="str">
        <f>CONCATENATE(IC!C402,"/",IC!D402)</f>
        <v>/</v>
      </c>
      <c r="C957" s="344">
        <f>IC!E402</f>
        <v>0</v>
      </c>
      <c r="D957" s="344">
        <f>IC!F402</f>
        <v>0</v>
      </c>
      <c r="E957" s="344">
        <f>IC!G402</f>
        <v>0</v>
      </c>
      <c r="F957" s="347">
        <f>IC!H402</f>
        <v>0</v>
      </c>
      <c r="G957" s="348">
        <f>IC!I402</f>
        <v>0</v>
      </c>
      <c r="H957" s="349">
        <f>IC!K402</f>
        <v>0</v>
      </c>
    </row>
    <row r="958" spans="1:8">
      <c r="A958" s="342">
        <v>401</v>
      </c>
      <c r="B958" s="346" t="str">
        <f>CONCATENATE(IC!C403,"/",IC!D403)</f>
        <v>/</v>
      </c>
      <c r="C958" s="344">
        <f>IC!E403</f>
        <v>0</v>
      </c>
      <c r="D958" s="344">
        <f>IC!F403</f>
        <v>0</v>
      </c>
      <c r="E958" s="344">
        <f>IC!G403</f>
        <v>0</v>
      </c>
      <c r="F958" s="347">
        <f>IC!H403</f>
        <v>0</v>
      </c>
      <c r="G958" s="348">
        <f>IC!I403</f>
        <v>0</v>
      </c>
      <c r="H958" s="349">
        <f>IC!K403</f>
        <v>0</v>
      </c>
    </row>
    <row r="959" spans="1:8">
      <c r="A959" s="342">
        <v>402</v>
      </c>
      <c r="B959" s="346" t="str">
        <f>CONCATENATE(IC!C404,"/",IC!D404)</f>
        <v>/</v>
      </c>
      <c r="C959" s="344">
        <f>IC!E404</f>
        <v>0</v>
      </c>
      <c r="D959" s="344">
        <f>IC!F404</f>
        <v>0</v>
      </c>
      <c r="E959" s="344">
        <f>IC!G404</f>
        <v>0</v>
      </c>
      <c r="F959" s="347">
        <f>IC!H404</f>
        <v>0</v>
      </c>
      <c r="G959" s="348">
        <f>IC!I404</f>
        <v>0</v>
      </c>
      <c r="H959" s="349">
        <f>IC!K404</f>
        <v>0</v>
      </c>
    </row>
    <row r="960" spans="1:8">
      <c r="A960" s="342">
        <v>403</v>
      </c>
      <c r="B960" s="346" t="str">
        <f>CONCATENATE(IC!C405,"/",IC!D405)</f>
        <v>/</v>
      </c>
      <c r="C960" s="344">
        <f>IC!E405</f>
        <v>0</v>
      </c>
      <c r="D960" s="344">
        <f>IC!F405</f>
        <v>0</v>
      </c>
      <c r="E960" s="344">
        <f>IC!G405</f>
        <v>0</v>
      </c>
      <c r="F960" s="347">
        <f>IC!H405</f>
        <v>0</v>
      </c>
      <c r="G960" s="348">
        <f>IC!I405</f>
        <v>0</v>
      </c>
      <c r="H960" s="349">
        <f>IC!K405</f>
        <v>0</v>
      </c>
    </row>
    <row r="961" spans="1:8">
      <c r="A961" s="342">
        <v>404</v>
      </c>
      <c r="B961" s="346" t="str">
        <f>CONCATENATE(IC!C406,"/",IC!D406)</f>
        <v>/</v>
      </c>
      <c r="C961" s="344">
        <f>IC!E406</f>
        <v>0</v>
      </c>
      <c r="D961" s="344">
        <f>IC!F406</f>
        <v>0</v>
      </c>
      <c r="E961" s="344">
        <f>IC!G406</f>
        <v>0</v>
      </c>
      <c r="F961" s="347">
        <f>IC!H406</f>
        <v>0</v>
      </c>
      <c r="G961" s="348">
        <f>IC!I406</f>
        <v>0</v>
      </c>
      <c r="H961" s="349">
        <f>IC!K406</f>
        <v>0</v>
      </c>
    </row>
    <row r="962" spans="1:8">
      <c r="A962" s="342">
        <v>405</v>
      </c>
      <c r="B962" s="346" t="str">
        <f>CONCATENATE(IC!C407,"/",IC!D407)</f>
        <v>/</v>
      </c>
      <c r="C962" s="344">
        <f>IC!E407</f>
        <v>0</v>
      </c>
      <c r="D962" s="344">
        <f>IC!F407</f>
        <v>0</v>
      </c>
      <c r="E962" s="344">
        <f>IC!G407</f>
        <v>0</v>
      </c>
      <c r="F962" s="347">
        <f>IC!H407</f>
        <v>0</v>
      </c>
      <c r="G962" s="348">
        <f>IC!I407</f>
        <v>0</v>
      </c>
      <c r="H962" s="349">
        <f>IC!K407</f>
        <v>0</v>
      </c>
    </row>
    <row r="963" spans="1:8">
      <c r="A963" s="342">
        <v>406</v>
      </c>
      <c r="B963" s="346" t="str">
        <f>CONCATENATE(IC!C408,"/",IC!D408)</f>
        <v>/</v>
      </c>
      <c r="C963" s="344">
        <f>IC!E408</f>
        <v>0</v>
      </c>
      <c r="D963" s="344">
        <f>IC!F408</f>
        <v>0</v>
      </c>
      <c r="E963" s="344">
        <f>IC!G408</f>
        <v>0</v>
      </c>
      <c r="F963" s="347">
        <f>IC!H408</f>
        <v>0</v>
      </c>
      <c r="G963" s="348">
        <f>IC!I408</f>
        <v>0</v>
      </c>
      <c r="H963" s="349">
        <f>IC!K408</f>
        <v>0</v>
      </c>
    </row>
    <row r="964" spans="1:8">
      <c r="A964" s="342">
        <v>407</v>
      </c>
      <c r="B964" s="346" t="str">
        <f>CONCATENATE(IC!C409,"/",IC!D409)</f>
        <v>/</v>
      </c>
      <c r="C964" s="344">
        <f>IC!E409</f>
        <v>0</v>
      </c>
      <c r="D964" s="344">
        <f>IC!F409</f>
        <v>0</v>
      </c>
      <c r="E964" s="344">
        <f>IC!G409</f>
        <v>0</v>
      </c>
      <c r="F964" s="347">
        <f>IC!H409</f>
        <v>0</v>
      </c>
      <c r="G964" s="348">
        <f>IC!I409</f>
        <v>0</v>
      </c>
      <c r="H964" s="349">
        <f>IC!K409</f>
        <v>0</v>
      </c>
    </row>
    <row r="965" spans="1:8">
      <c r="A965" s="342">
        <v>408</v>
      </c>
      <c r="B965" s="346" t="str">
        <f>CONCATENATE(IC!C410,"/",IC!D410)</f>
        <v>/</v>
      </c>
      <c r="C965" s="344">
        <f>IC!E410</f>
        <v>0</v>
      </c>
      <c r="D965" s="344">
        <f>IC!F410</f>
        <v>0</v>
      </c>
      <c r="E965" s="344">
        <f>IC!G410</f>
        <v>0</v>
      </c>
      <c r="F965" s="347">
        <f>IC!H410</f>
        <v>0</v>
      </c>
      <c r="G965" s="348">
        <f>IC!I410</f>
        <v>0</v>
      </c>
      <c r="H965" s="349">
        <f>IC!K410</f>
        <v>0</v>
      </c>
    </row>
    <row r="966" spans="1:8">
      <c r="A966" s="342">
        <v>409</v>
      </c>
      <c r="B966" s="346" t="str">
        <f>CONCATENATE(IC!C411,"/",IC!D411)</f>
        <v>/</v>
      </c>
      <c r="C966" s="344">
        <f>IC!E411</f>
        <v>0</v>
      </c>
      <c r="D966" s="344">
        <f>IC!F411</f>
        <v>0</v>
      </c>
      <c r="E966" s="344">
        <f>IC!G411</f>
        <v>0</v>
      </c>
      <c r="F966" s="347">
        <f>IC!H411</f>
        <v>0</v>
      </c>
      <c r="G966" s="348">
        <f>IC!I411</f>
        <v>0</v>
      </c>
      <c r="H966" s="349">
        <f>IC!K411</f>
        <v>0</v>
      </c>
    </row>
    <row r="967" spans="1:8">
      <c r="A967" s="342">
        <v>410</v>
      </c>
      <c r="B967" s="346" t="str">
        <f>CONCATENATE(IC!C412,"/",IC!D412)</f>
        <v>/</v>
      </c>
      <c r="C967" s="344">
        <f>IC!E412</f>
        <v>0</v>
      </c>
      <c r="D967" s="344">
        <f>IC!F412</f>
        <v>0</v>
      </c>
      <c r="E967" s="344">
        <f>IC!G412</f>
        <v>0</v>
      </c>
      <c r="F967" s="347">
        <f>IC!H412</f>
        <v>0</v>
      </c>
      <c r="G967" s="348">
        <f>IC!I412</f>
        <v>0</v>
      </c>
      <c r="H967" s="349">
        <f>IC!K412</f>
        <v>0</v>
      </c>
    </row>
    <row r="968" spans="1:8">
      <c r="A968" s="342">
        <v>411</v>
      </c>
      <c r="B968" s="346" t="str">
        <f>CONCATENATE(IC!C413,"/",IC!D413)</f>
        <v>/</v>
      </c>
      <c r="C968" s="344">
        <f>IC!E413</f>
        <v>0</v>
      </c>
      <c r="D968" s="344">
        <f>IC!F413</f>
        <v>0</v>
      </c>
      <c r="E968" s="344">
        <f>IC!G413</f>
        <v>0</v>
      </c>
      <c r="F968" s="347">
        <f>IC!H413</f>
        <v>0</v>
      </c>
      <c r="G968" s="348">
        <f>IC!I413</f>
        <v>0</v>
      </c>
      <c r="H968" s="349">
        <f>IC!K413</f>
        <v>0</v>
      </c>
    </row>
    <row r="969" spans="1:8">
      <c r="A969" s="342">
        <v>412</v>
      </c>
      <c r="B969" s="346" t="str">
        <f>CONCATENATE(IC!C414,"/",IC!D414)</f>
        <v>/</v>
      </c>
      <c r="C969" s="344">
        <f>IC!E414</f>
        <v>0</v>
      </c>
      <c r="D969" s="344">
        <f>IC!F414</f>
        <v>0</v>
      </c>
      <c r="E969" s="344">
        <f>IC!G414</f>
        <v>0</v>
      </c>
      <c r="F969" s="347">
        <f>IC!H414</f>
        <v>0</v>
      </c>
      <c r="G969" s="348">
        <f>IC!I414</f>
        <v>0</v>
      </c>
      <c r="H969" s="349">
        <f>IC!K414</f>
        <v>0</v>
      </c>
    </row>
    <row r="970" spans="1:8">
      <c r="A970" s="342">
        <v>413</v>
      </c>
      <c r="B970" s="346" t="str">
        <f>CONCATENATE(IC!C415,"/",IC!D415)</f>
        <v>/</v>
      </c>
      <c r="C970" s="344">
        <f>IC!E415</f>
        <v>0</v>
      </c>
      <c r="D970" s="344">
        <f>IC!F415</f>
        <v>0</v>
      </c>
      <c r="E970" s="344">
        <f>IC!G415</f>
        <v>0</v>
      </c>
      <c r="F970" s="347">
        <f>IC!H415</f>
        <v>0</v>
      </c>
      <c r="G970" s="348">
        <f>IC!I415</f>
        <v>0</v>
      </c>
      <c r="H970" s="349">
        <f>IC!K415</f>
        <v>0</v>
      </c>
    </row>
    <row r="971" spans="1:8">
      <c r="A971" s="342">
        <v>414</v>
      </c>
      <c r="B971" s="346" t="str">
        <f>CONCATENATE(IC!C416,"/",IC!D416)</f>
        <v>/</v>
      </c>
      <c r="C971" s="344">
        <f>IC!E416</f>
        <v>0</v>
      </c>
      <c r="D971" s="344">
        <f>IC!F416</f>
        <v>0</v>
      </c>
      <c r="E971" s="344">
        <f>IC!G416</f>
        <v>0</v>
      </c>
      <c r="F971" s="347">
        <f>IC!H416</f>
        <v>0</v>
      </c>
      <c r="G971" s="348">
        <f>IC!I416</f>
        <v>0</v>
      </c>
      <c r="H971" s="349">
        <f>IC!K416</f>
        <v>0</v>
      </c>
    </row>
    <row r="972" spans="1:8">
      <c r="A972" s="342">
        <v>415</v>
      </c>
      <c r="B972" s="346" t="str">
        <f>CONCATENATE(IC!C417,"/",IC!D417)</f>
        <v>/</v>
      </c>
      <c r="C972" s="344">
        <f>IC!E417</f>
        <v>0</v>
      </c>
      <c r="D972" s="344">
        <f>IC!F417</f>
        <v>0</v>
      </c>
      <c r="E972" s="344">
        <f>IC!G417</f>
        <v>0</v>
      </c>
      <c r="F972" s="347">
        <f>IC!H417</f>
        <v>0</v>
      </c>
      <c r="G972" s="348">
        <f>IC!I417</f>
        <v>0</v>
      </c>
      <c r="H972" s="349">
        <f>IC!K417</f>
        <v>0</v>
      </c>
    </row>
    <row r="973" spans="1:8">
      <c r="A973" s="342">
        <v>416</v>
      </c>
      <c r="B973" s="346" t="str">
        <f>CONCATENATE(IC!C418,"/",IC!D418)</f>
        <v>/</v>
      </c>
      <c r="C973" s="344">
        <f>IC!E418</f>
        <v>0</v>
      </c>
      <c r="D973" s="344">
        <f>IC!F418</f>
        <v>0</v>
      </c>
      <c r="E973" s="344">
        <f>IC!G418</f>
        <v>0</v>
      </c>
      <c r="F973" s="347">
        <f>IC!H418</f>
        <v>0</v>
      </c>
      <c r="G973" s="348">
        <f>IC!I418</f>
        <v>0</v>
      </c>
      <c r="H973" s="349">
        <f>IC!K418</f>
        <v>0</v>
      </c>
    </row>
    <row r="974" spans="1:8">
      <c r="A974" s="342">
        <v>417</v>
      </c>
      <c r="B974" s="346" t="str">
        <f>CONCATENATE(IC!C419,"/",IC!D419)</f>
        <v>/</v>
      </c>
      <c r="C974" s="344">
        <f>IC!E419</f>
        <v>0</v>
      </c>
      <c r="D974" s="344">
        <f>IC!F419</f>
        <v>0</v>
      </c>
      <c r="E974" s="344">
        <f>IC!G419</f>
        <v>0</v>
      </c>
      <c r="F974" s="347">
        <f>IC!H419</f>
        <v>0</v>
      </c>
      <c r="G974" s="348">
        <f>IC!I419</f>
        <v>0</v>
      </c>
      <c r="H974" s="349">
        <f>IC!K419</f>
        <v>0</v>
      </c>
    </row>
    <row r="975" spans="1:8">
      <c r="A975" s="342">
        <v>418</v>
      </c>
      <c r="B975" s="346" t="str">
        <f>CONCATENATE(IC!C420,"/",IC!D420)</f>
        <v>/</v>
      </c>
      <c r="C975" s="344">
        <f>IC!E420</f>
        <v>0</v>
      </c>
      <c r="D975" s="344">
        <f>IC!F420</f>
        <v>0</v>
      </c>
      <c r="E975" s="344">
        <f>IC!G420</f>
        <v>0</v>
      </c>
      <c r="F975" s="347">
        <f>IC!H420</f>
        <v>0</v>
      </c>
      <c r="G975" s="348">
        <f>IC!I420</f>
        <v>0</v>
      </c>
      <c r="H975" s="349">
        <f>IC!K420</f>
        <v>0</v>
      </c>
    </row>
    <row r="976" spans="1:8">
      <c r="A976" s="342"/>
      <c r="B976" s="346"/>
      <c r="C976" s="344"/>
      <c r="D976" s="344"/>
      <c r="E976" s="344"/>
      <c r="F976" s="347"/>
      <c r="G976" s="348"/>
      <c r="H976" s="349"/>
    </row>
    <row r="977" spans="1:8">
      <c r="A977" s="342"/>
      <c r="B977" s="350" t="s">
        <v>40</v>
      </c>
      <c r="C977" s="344"/>
      <c r="D977" s="344"/>
      <c r="E977" s="344"/>
      <c r="F977" s="347"/>
      <c r="G977" s="348"/>
      <c r="H977" s="349"/>
    </row>
    <row r="978" spans="1:8">
      <c r="A978" s="342">
        <v>1</v>
      </c>
      <c r="B978" s="346" t="str">
        <f>CONCATENATE('二三极管 保险丝'!D3,"/",'二三极管 保险丝'!E3)</f>
        <v>SOD-123/1N4148</v>
      </c>
      <c r="C978" s="344" t="str">
        <f>'二三极管 保险丝'!F3</f>
        <v>DZ08V000500</v>
      </c>
      <c r="D978" s="344" t="str">
        <f>'二三极管 保险丝'!G3</f>
        <v>SMD二极管</v>
      </c>
      <c r="E978" s="344" t="str">
        <f>'二三极管 保险丝'!H3</f>
        <v>IN4148 0.3A 40V SOD-123(1206)</v>
      </c>
      <c r="F978" s="347">
        <f>'二三极管 保险丝'!I3</f>
        <v>0</v>
      </c>
      <c r="G978" s="348">
        <f>'二三极管 保险丝'!J3</f>
        <v>0</v>
      </c>
      <c r="H978" s="349">
        <f>'二三极管 保险丝'!L3</f>
        <v>2</v>
      </c>
    </row>
    <row r="979" spans="1:8">
      <c r="A979" s="342">
        <v>2</v>
      </c>
      <c r="B979" s="346" t="str">
        <f>CONCATENATE('二三极管 保险丝'!D4,"/",'二三极管 保险丝'!E4)</f>
        <v>SOP8/4953</v>
      </c>
      <c r="C979" s="344">
        <f>'二三极管 保险丝'!F4</f>
        <v>0</v>
      </c>
      <c r="D979" s="344" t="str">
        <f>'二三极管 保险丝'!G4</f>
        <v>MOSFET(场效应管）</v>
      </c>
      <c r="E979" s="344">
        <f>'二三极管 保险丝'!H4</f>
        <v>0</v>
      </c>
      <c r="F979" s="347">
        <f>'二三极管 保险丝'!I4</f>
        <v>0</v>
      </c>
      <c r="G979" s="348">
        <f>'二三极管 保险丝'!J4</f>
        <v>0</v>
      </c>
      <c r="H979" s="349">
        <f>'二三极管 保险丝'!L4</f>
        <v>8</v>
      </c>
    </row>
    <row r="980" spans="1:8">
      <c r="A980" s="342">
        <v>3</v>
      </c>
      <c r="B980" s="346" t="str">
        <f>CONCATENATE('二三极管 保险丝'!D5,"/",'二三极管 保险丝'!E5)</f>
        <v>SOP8/9926</v>
      </c>
      <c r="C980" s="344">
        <f>'二三极管 保险丝'!F5</f>
        <v>0</v>
      </c>
      <c r="D980" s="344" t="str">
        <f>'二三极管 保险丝'!G5</f>
        <v>MOSFET(场效应管）</v>
      </c>
      <c r="E980" s="344">
        <f>'二三极管 保险丝'!H5</f>
        <v>0</v>
      </c>
      <c r="F980" s="347">
        <f>'二三极管 保险丝'!I5</f>
        <v>0</v>
      </c>
      <c r="G980" s="348">
        <f>'二三极管 保险丝'!J5</f>
        <v>0</v>
      </c>
      <c r="H980" s="349">
        <f>'二三极管 保险丝'!L5</f>
        <v>8</v>
      </c>
    </row>
    <row r="981" spans="1:8">
      <c r="A981" s="342">
        <v>4</v>
      </c>
      <c r="B981" s="346" t="str">
        <f>CONCATENATE('二三极管 保险丝'!D6,"/",'二三极管 保险丝'!G6)</f>
        <v>SOT363/SMD三极管</v>
      </c>
      <c r="C981" s="344">
        <f>'二三极管 保险丝'!F6</f>
        <v>0</v>
      </c>
      <c r="D981" s="344" t="e">
        <f>'二三极管 保险丝'!#REF!</f>
        <v>#REF!</v>
      </c>
      <c r="E981" s="344">
        <f>'二三极管 保险丝'!H6</f>
        <v>0</v>
      </c>
      <c r="F981" s="347">
        <f>'二三极管 保险丝'!I6</f>
        <v>0</v>
      </c>
      <c r="G981" s="348">
        <f>'二三极管 保险丝'!J6</f>
        <v>0</v>
      </c>
      <c r="H981" s="349">
        <f>'二三极管 保险丝'!L6</f>
        <v>8</v>
      </c>
    </row>
    <row r="982" spans="1:8">
      <c r="A982" s="342">
        <v>5</v>
      </c>
      <c r="B982" s="346" t="str">
        <f>CONCATENATE('二三极管 保险丝'!D7,"/",'二三极管 保险丝'!E7)</f>
        <v>SOT-23/S8550</v>
      </c>
      <c r="C982" s="344">
        <f>'二三极管 保险丝'!F7</f>
        <v>0</v>
      </c>
      <c r="D982" s="344" t="str">
        <f>'二三极管 保险丝'!G7</f>
        <v>SMD三极管</v>
      </c>
      <c r="E982" s="344">
        <f>'二三极管 保险丝'!H7</f>
        <v>0</v>
      </c>
      <c r="F982" s="347">
        <f>'二三极管 保险丝'!I7</f>
        <v>0</v>
      </c>
      <c r="G982" s="348">
        <f>'二三极管 保险丝'!J7</f>
        <v>0</v>
      </c>
      <c r="H982" s="349">
        <f>'二三极管 保险丝'!L7</f>
        <v>3</v>
      </c>
    </row>
    <row r="983" spans="1:8">
      <c r="A983" s="342">
        <v>6</v>
      </c>
      <c r="B983" s="346" t="e">
        <f>CONCATENATE('二三极管 保险丝'!#REF!,"/",'二三极管 保险丝'!#REF!)</f>
        <v>#REF!</v>
      </c>
      <c r="C983" s="344" t="e">
        <f>'二三极管 保险丝'!#REF!</f>
        <v>#REF!</v>
      </c>
      <c r="D983" s="344" t="e">
        <f>'二三极管 保险丝'!#REF!</f>
        <v>#REF!</v>
      </c>
      <c r="E983" s="344" t="e">
        <f>'二三极管 保险丝'!#REF!</f>
        <v>#REF!</v>
      </c>
      <c r="F983" s="347" t="e">
        <f>'二三极管 保险丝'!#REF!</f>
        <v>#REF!</v>
      </c>
      <c r="G983" s="348" t="e">
        <f>'二三极管 保险丝'!#REF!</f>
        <v>#REF!</v>
      </c>
      <c r="H983" s="349" t="e">
        <f>'二三极管 保险丝'!#REF!</f>
        <v>#REF!</v>
      </c>
    </row>
    <row r="984" spans="1:8">
      <c r="A984" s="342">
        <v>7</v>
      </c>
      <c r="B984" s="346" t="str">
        <f>CONCATENATE('二三极管 保险丝'!D8,"/",'二三极管 保险丝'!E8)</f>
        <v>SOT-23/2N7002</v>
      </c>
      <c r="C984" s="344">
        <f>'二三极管 保险丝'!F8</f>
        <v>0</v>
      </c>
      <c r="D984" s="344" t="str">
        <f>'二三极管 保险丝'!G8</f>
        <v>MOSFET(场效应管）</v>
      </c>
      <c r="E984" s="344">
        <f>'二三极管 保险丝'!H8</f>
        <v>0</v>
      </c>
      <c r="F984" s="347">
        <f>'二三极管 保险丝'!I8</f>
        <v>0</v>
      </c>
      <c r="G984" s="348">
        <f>'二三极管 保险丝'!J8</f>
        <v>0</v>
      </c>
      <c r="H984" s="349">
        <f>'二三极管 保险丝'!L8</f>
        <v>3</v>
      </c>
    </row>
    <row r="985" spans="1:8">
      <c r="A985" s="342">
        <v>8</v>
      </c>
      <c r="B985" s="346" t="e">
        <f>CONCATENATE('二三极管 保险丝'!#REF!,"/",'二三极管 保险丝'!#REF!)</f>
        <v>#REF!</v>
      </c>
      <c r="C985" s="344" t="e">
        <f>'二三极管 保险丝'!#REF!</f>
        <v>#REF!</v>
      </c>
      <c r="D985" s="344" t="e">
        <f>'二三极管 保险丝'!#REF!</f>
        <v>#REF!</v>
      </c>
      <c r="E985" s="344" t="e">
        <f>'二三极管 保险丝'!#REF!</f>
        <v>#REF!</v>
      </c>
      <c r="F985" s="347" t="e">
        <f>'二三极管 保险丝'!#REF!</f>
        <v>#REF!</v>
      </c>
      <c r="G985" s="348" t="e">
        <f>'二三极管 保险丝'!#REF!</f>
        <v>#REF!</v>
      </c>
      <c r="H985" s="349" t="e">
        <f>'二三极管 保险丝'!#REF!</f>
        <v>#REF!</v>
      </c>
    </row>
    <row r="986" spans="1:8">
      <c r="A986" s="342">
        <v>9</v>
      </c>
      <c r="B986" s="346" t="e">
        <f>CONCATENATE('二三极管 保险丝'!#REF!,"/",'二三极管 保险丝'!#REF!)</f>
        <v>#REF!</v>
      </c>
      <c r="C986" s="344" t="e">
        <f>'二三极管 保险丝'!#REF!</f>
        <v>#REF!</v>
      </c>
      <c r="D986" s="344" t="e">
        <f>'二三极管 保险丝'!#REF!</f>
        <v>#REF!</v>
      </c>
      <c r="E986" s="344" t="e">
        <f>'二三极管 保险丝'!#REF!</f>
        <v>#REF!</v>
      </c>
      <c r="F986" s="347" t="e">
        <f>'二三极管 保险丝'!#REF!</f>
        <v>#REF!</v>
      </c>
      <c r="G986" s="348" t="e">
        <f>'二三极管 保险丝'!#REF!</f>
        <v>#REF!</v>
      </c>
      <c r="H986" s="349" t="e">
        <f>'二三极管 保险丝'!#REF!</f>
        <v>#REF!</v>
      </c>
    </row>
    <row r="987" spans="1:8">
      <c r="A987" s="342">
        <v>10</v>
      </c>
      <c r="B987" s="346" t="str">
        <f>CONCATENATE('二三极管 保险丝'!D9,"/",'二三极管 保险丝'!E9)</f>
        <v>/</v>
      </c>
      <c r="C987" s="344">
        <f>'二三极管 保险丝'!F9</f>
        <v>0</v>
      </c>
      <c r="D987" s="344">
        <f>'二三极管 保险丝'!G9</f>
        <v>0</v>
      </c>
      <c r="E987" s="344">
        <f>'二三极管 保险丝'!H9</f>
        <v>0</v>
      </c>
      <c r="F987" s="347">
        <f>'二三极管 保险丝'!I9</f>
        <v>0</v>
      </c>
      <c r="G987" s="348">
        <f>'二三极管 保险丝'!J9</f>
        <v>0</v>
      </c>
      <c r="H987" s="349">
        <f>'二三极管 保险丝'!L9</f>
        <v>0</v>
      </c>
    </row>
    <row r="988" spans="1:8">
      <c r="A988" s="342">
        <v>11</v>
      </c>
      <c r="B988" s="346" t="str">
        <f>CONCATENATE('二三极管 保险丝'!D10,"/",'二三极管 保险丝'!E10)</f>
        <v>/</v>
      </c>
      <c r="C988" s="344">
        <f>'二三极管 保险丝'!F10</f>
        <v>0</v>
      </c>
      <c r="D988" s="344">
        <f>'二三极管 保险丝'!G10</f>
        <v>0</v>
      </c>
      <c r="E988" s="344">
        <f>'二三极管 保险丝'!H10</f>
        <v>0</v>
      </c>
      <c r="F988" s="347">
        <f>'二三极管 保险丝'!I10</f>
        <v>0</v>
      </c>
      <c r="G988" s="348">
        <f>'二三极管 保险丝'!J10</f>
        <v>0</v>
      </c>
      <c r="H988" s="349">
        <f>'二三极管 保险丝'!L10</f>
        <v>0</v>
      </c>
    </row>
    <row r="989" spans="1:8">
      <c r="A989" s="342">
        <v>12</v>
      </c>
      <c r="B989" s="346" t="str">
        <f>CONCATENATE('二三极管 保险丝'!D11,"/",'二三极管 保险丝'!E11)</f>
        <v>/</v>
      </c>
      <c r="C989" s="344">
        <f>'二三极管 保险丝'!F11</f>
        <v>0</v>
      </c>
      <c r="D989" s="344">
        <f>'二三极管 保险丝'!G11</f>
        <v>0</v>
      </c>
      <c r="E989" s="344">
        <f>'二三极管 保险丝'!H11</f>
        <v>0</v>
      </c>
      <c r="F989" s="347">
        <f>'二三极管 保险丝'!I11</f>
        <v>0</v>
      </c>
      <c r="G989" s="348">
        <f>'二三极管 保险丝'!J11</f>
        <v>0</v>
      </c>
      <c r="H989" s="349">
        <f>'二三极管 保险丝'!L11</f>
        <v>0</v>
      </c>
    </row>
    <row r="990" spans="1:8">
      <c r="A990" s="342">
        <v>13</v>
      </c>
      <c r="B990" s="346" t="str">
        <f>CONCATENATE('二三极管 保险丝'!D12,"/",'二三极管 保险丝'!E12)</f>
        <v>/</v>
      </c>
      <c r="C990" s="344">
        <f>'二三极管 保险丝'!F12</f>
        <v>0</v>
      </c>
      <c r="D990" s="344">
        <f>'二三极管 保险丝'!G12</f>
        <v>0</v>
      </c>
      <c r="E990" s="344">
        <f>'二三极管 保险丝'!H12</f>
        <v>0</v>
      </c>
      <c r="F990" s="347">
        <f>'二三极管 保险丝'!I12</f>
        <v>0</v>
      </c>
      <c r="G990" s="348">
        <f>'二三极管 保险丝'!J12</f>
        <v>0</v>
      </c>
      <c r="H990" s="349">
        <f>'二三极管 保险丝'!L12</f>
        <v>0</v>
      </c>
    </row>
    <row r="991" spans="1:8">
      <c r="A991" s="342">
        <v>14</v>
      </c>
      <c r="B991" s="346" t="str">
        <f>CONCATENATE('二三极管 保险丝'!D13,"/",'二三极管 保险丝'!E13)</f>
        <v>/</v>
      </c>
      <c r="C991" s="344">
        <f>'二三极管 保险丝'!F13</f>
        <v>0</v>
      </c>
      <c r="D991" s="344">
        <f>'二三极管 保险丝'!G13</f>
        <v>0</v>
      </c>
      <c r="E991" s="344">
        <f>'二三极管 保险丝'!H13</f>
        <v>0</v>
      </c>
      <c r="F991" s="347">
        <f>'二三极管 保险丝'!I13</f>
        <v>0</v>
      </c>
      <c r="G991" s="348">
        <f>'二三极管 保险丝'!J13</f>
        <v>0</v>
      </c>
      <c r="H991" s="349">
        <f>'二三极管 保险丝'!L13</f>
        <v>0</v>
      </c>
    </row>
    <row r="992" spans="1:8">
      <c r="A992" s="342">
        <v>15</v>
      </c>
      <c r="B992" s="346" t="str">
        <f>CONCATENATE('二三极管 保险丝'!D14,"/",'二三极管 保险丝'!E14)</f>
        <v>/</v>
      </c>
      <c r="C992" s="344">
        <f>'二三极管 保险丝'!F14</f>
        <v>0</v>
      </c>
      <c r="D992" s="344">
        <f>'二三极管 保险丝'!G14</f>
        <v>0</v>
      </c>
      <c r="E992" s="344">
        <f>'二三极管 保险丝'!H14</f>
        <v>0</v>
      </c>
      <c r="F992" s="347">
        <f>'二三极管 保险丝'!I14</f>
        <v>0</v>
      </c>
      <c r="G992" s="348">
        <f>'二三极管 保险丝'!J14</f>
        <v>0</v>
      </c>
      <c r="H992" s="349">
        <f>'二三极管 保险丝'!L14</f>
        <v>0</v>
      </c>
    </row>
    <row r="993" spans="1:8">
      <c r="A993" s="342">
        <v>16</v>
      </c>
      <c r="B993" s="346" t="str">
        <f>CONCATENATE('二三极管 保险丝'!D15,"/",'二三极管 保险丝'!E15)</f>
        <v>/</v>
      </c>
      <c r="C993" s="344">
        <f>'二三极管 保险丝'!F15</f>
        <v>0</v>
      </c>
      <c r="D993" s="344">
        <f>'二三极管 保险丝'!G15</f>
        <v>0</v>
      </c>
      <c r="E993" s="344">
        <f>'二三极管 保险丝'!H15</f>
        <v>0</v>
      </c>
      <c r="F993" s="347">
        <f>'二三极管 保险丝'!I15</f>
        <v>0</v>
      </c>
      <c r="G993" s="348">
        <f>'二三极管 保险丝'!J15</f>
        <v>0</v>
      </c>
      <c r="H993" s="349">
        <f>'二三极管 保险丝'!L15</f>
        <v>0</v>
      </c>
    </row>
    <row r="994" spans="1:8">
      <c r="A994" s="342">
        <v>17</v>
      </c>
      <c r="B994" s="346" t="str">
        <f>CONCATENATE('二三极管 保险丝'!D16,"/",'二三极管 保险丝'!E16)</f>
        <v>/</v>
      </c>
      <c r="C994" s="344">
        <f>'二三极管 保险丝'!F16</f>
        <v>0</v>
      </c>
      <c r="D994" s="344">
        <f>'二三极管 保险丝'!G16</f>
        <v>0</v>
      </c>
      <c r="E994" s="344">
        <f>'二三极管 保险丝'!H16</f>
        <v>0</v>
      </c>
      <c r="F994" s="347">
        <f>'二三极管 保险丝'!I16</f>
        <v>0</v>
      </c>
      <c r="G994" s="348">
        <f>'二三极管 保险丝'!J16</f>
        <v>0</v>
      </c>
      <c r="H994" s="349">
        <f>'二三极管 保险丝'!L16</f>
        <v>0</v>
      </c>
    </row>
    <row r="995" spans="1:8">
      <c r="A995" s="342">
        <v>18</v>
      </c>
      <c r="B995" s="346" t="str">
        <f>CONCATENATE('二三极管 保险丝'!D17,"/",'二三极管 保险丝'!E17)</f>
        <v>/</v>
      </c>
      <c r="C995" s="344">
        <f>'二三极管 保险丝'!F17</f>
        <v>0</v>
      </c>
      <c r="D995" s="344">
        <f>'二三极管 保险丝'!G17</f>
        <v>0</v>
      </c>
      <c r="E995" s="344">
        <f>'二三极管 保险丝'!H17</f>
        <v>0</v>
      </c>
      <c r="F995" s="347">
        <f>'二三极管 保险丝'!I17</f>
        <v>0</v>
      </c>
      <c r="G995" s="348">
        <f>'二三极管 保险丝'!J17</f>
        <v>0</v>
      </c>
      <c r="H995" s="349">
        <f>'二三极管 保险丝'!L17</f>
        <v>0</v>
      </c>
    </row>
    <row r="996" spans="1:8">
      <c r="A996" s="342">
        <v>19</v>
      </c>
      <c r="B996" s="346" t="str">
        <f>CONCATENATE('二三极管 保险丝'!D18,"/",'二三极管 保险丝'!E18)</f>
        <v>/</v>
      </c>
      <c r="C996" s="344">
        <f>'二三极管 保险丝'!F18</f>
        <v>0</v>
      </c>
      <c r="D996" s="344">
        <f>'二三极管 保险丝'!G18</f>
        <v>0</v>
      </c>
      <c r="E996" s="344">
        <f>'二三极管 保险丝'!H18</f>
        <v>0</v>
      </c>
      <c r="F996" s="347">
        <f>'二三极管 保险丝'!I18</f>
        <v>0</v>
      </c>
      <c r="G996" s="348">
        <f>'二三极管 保险丝'!J18</f>
        <v>0</v>
      </c>
      <c r="H996" s="349">
        <f>'二三极管 保险丝'!L18</f>
        <v>0</v>
      </c>
    </row>
    <row r="997" spans="1:8">
      <c r="A997" s="342">
        <v>20</v>
      </c>
      <c r="B997" s="346" t="str">
        <f>CONCATENATE('二三极管 保险丝'!D19,"/",'二三极管 保险丝'!E19)</f>
        <v>/</v>
      </c>
      <c r="C997" s="344">
        <f>'二三极管 保险丝'!F19</f>
        <v>0</v>
      </c>
      <c r="D997" s="344">
        <f>'二三极管 保险丝'!G19</f>
        <v>0</v>
      </c>
      <c r="E997" s="344">
        <f>'二三极管 保险丝'!H19</f>
        <v>0</v>
      </c>
      <c r="F997" s="347">
        <f>'二三极管 保险丝'!I19</f>
        <v>0</v>
      </c>
      <c r="G997" s="348">
        <f>'二三极管 保险丝'!J19</f>
        <v>0</v>
      </c>
      <c r="H997" s="349">
        <f>'二三极管 保险丝'!L19</f>
        <v>0</v>
      </c>
    </row>
    <row r="998" spans="1:8">
      <c r="A998" s="342">
        <v>21</v>
      </c>
      <c r="B998" s="346" t="str">
        <f>CONCATENATE('二三极管 保险丝'!D20,"/",'二三极管 保险丝'!E20)</f>
        <v>/</v>
      </c>
      <c r="C998" s="344">
        <f>'二三极管 保险丝'!F20</f>
        <v>0</v>
      </c>
      <c r="D998" s="344">
        <f>'二三极管 保险丝'!G20</f>
        <v>0</v>
      </c>
      <c r="E998" s="344">
        <f>'二三极管 保险丝'!H20</f>
        <v>0</v>
      </c>
      <c r="F998" s="347">
        <f>'二三极管 保险丝'!I20</f>
        <v>0</v>
      </c>
      <c r="G998" s="348">
        <f>'二三极管 保险丝'!J20</f>
        <v>0</v>
      </c>
      <c r="H998" s="349">
        <f>'二三极管 保险丝'!L20</f>
        <v>0</v>
      </c>
    </row>
    <row r="999" spans="1:8">
      <c r="A999" s="342">
        <v>22</v>
      </c>
      <c r="B999" s="346" t="str">
        <f>CONCATENATE('二三极管 保险丝'!D21,"/",'二三极管 保险丝'!E21)</f>
        <v>/</v>
      </c>
      <c r="C999" s="344">
        <f>'二三极管 保险丝'!F21</f>
        <v>0</v>
      </c>
      <c r="D999" s="344">
        <f>'二三极管 保险丝'!G21</f>
        <v>0</v>
      </c>
      <c r="E999" s="344">
        <f>'二三极管 保险丝'!H21</f>
        <v>0</v>
      </c>
      <c r="F999" s="347">
        <f>'二三极管 保险丝'!I21</f>
        <v>0</v>
      </c>
      <c r="G999" s="348">
        <f>'二三极管 保险丝'!J21</f>
        <v>0</v>
      </c>
      <c r="H999" s="349">
        <f>'二三极管 保险丝'!L21</f>
        <v>0</v>
      </c>
    </row>
    <row r="1000" spans="1:8">
      <c r="A1000" s="342">
        <v>23</v>
      </c>
      <c r="B1000" s="346" t="str">
        <f>CONCATENATE('二三极管 保险丝'!D22,"/",'二三极管 保险丝'!E22)</f>
        <v>/</v>
      </c>
      <c r="C1000" s="344">
        <f>'二三极管 保险丝'!F22</f>
        <v>0</v>
      </c>
      <c r="D1000" s="344">
        <f>'二三极管 保险丝'!G22</f>
        <v>0</v>
      </c>
      <c r="E1000" s="344">
        <f>'二三极管 保险丝'!H22</f>
        <v>0</v>
      </c>
      <c r="F1000" s="347">
        <f>'二三极管 保险丝'!I22</f>
        <v>0</v>
      </c>
      <c r="G1000" s="348">
        <f>'二三极管 保险丝'!J22</f>
        <v>0</v>
      </c>
      <c r="H1000" s="349">
        <f>'二三极管 保险丝'!L22</f>
        <v>0</v>
      </c>
    </row>
    <row r="1001" spans="1:8">
      <c r="A1001" s="342">
        <v>24</v>
      </c>
      <c r="B1001" s="346" t="str">
        <f>CONCATENATE('二三极管 保险丝'!D23,"/",'二三极管 保险丝'!E23)</f>
        <v>/</v>
      </c>
      <c r="C1001" s="344">
        <f>'二三极管 保险丝'!F23</f>
        <v>0</v>
      </c>
      <c r="D1001" s="344">
        <f>'二三极管 保险丝'!G23</f>
        <v>0</v>
      </c>
      <c r="E1001" s="344">
        <f>'二三极管 保险丝'!H23</f>
        <v>0</v>
      </c>
      <c r="F1001" s="347">
        <f>'二三极管 保险丝'!I23</f>
        <v>0</v>
      </c>
      <c r="G1001" s="348">
        <f>'二三极管 保险丝'!J23</f>
        <v>0</v>
      </c>
      <c r="H1001" s="349">
        <f>'二三极管 保险丝'!L23</f>
        <v>0</v>
      </c>
    </row>
    <row r="1002" spans="1:8">
      <c r="A1002" s="342">
        <v>25</v>
      </c>
      <c r="B1002" s="346" t="str">
        <f>CONCATENATE('二三极管 保险丝'!D24,"/",'二三极管 保险丝'!E24)</f>
        <v>/</v>
      </c>
      <c r="C1002" s="344">
        <f>'二三极管 保险丝'!F24</f>
        <v>0</v>
      </c>
      <c r="D1002" s="344">
        <f>'二三极管 保险丝'!G24</f>
        <v>0</v>
      </c>
      <c r="E1002" s="344">
        <f>'二三极管 保险丝'!H24</f>
        <v>0</v>
      </c>
      <c r="F1002" s="347">
        <f>'二三极管 保险丝'!I24</f>
        <v>0</v>
      </c>
      <c r="G1002" s="348">
        <f>'二三极管 保险丝'!J24</f>
        <v>0</v>
      </c>
      <c r="H1002" s="349">
        <f>'二三极管 保险丝'!L24</f>
        <v>0</v>
      </c>
    </row>
    <row r="1003" spans="1:8">
      <c r="A1003" s="342">
        <v>26</v>
      </c>
      <c r="B1003" s="346" t="str">
        <f>CONCATENATE('二三极管 保险丝'!D25,"/",'二三极管 保险丝'!E25)</f>
        <v>/</v>
      </c>
      <c r="C1003" s="344">
        <f>'二三极管 保险丝'!F25</f>
        <v>0</v>
      </c>
      <c r="D1003" s="344">
        <f>'二三极管 保险丝'!G25</f>
        <v>0</v>
      </c>
      <c r="E1003" s="344">
        <f>'二三极管 保险丝'!H25</f>
        <v>0</v>
      </c>
      <c r="F1003" s="347">
        <f>'二三极管 保险丝'!I25</f>
        <v>0</v>
      </c>
      <c r="G1003" s="348">
        <f>'二三极管 保险丝'!J25</f>
        <v>0</v>
      </c>
      <c r="H1003" s="349">
        <f>'二三极管 保险丝'!L25</f>
        <v>0</v>
      </c>
    </row>
    <row r="1004" spans="1:8">
      <c r="A1004" s="342">
        <v>27</v>
      </c>
      <c r="B1004" s="346" t="str">
        <f>CONCATENATE('二三极管 保险丝'!D26,"/",'二三极管 保险丝'!E26)</f>
        <v>/</v>
      </c>
      <c r="C1004" s="344">
        <f>'二三极管 保险丝'!F26</f>
        <v>0</v>
      </c>
      <c r="D1004" s="344">
        <f>'二三极管 保险丝'!G26</f>
        <v>0</v>
      </c>
      <c r="E1004" s="344">
        <f>'二三极管 保险丝'!H26</f>
        <v>0</v>
      </c>
      <c r="F1004" s="347">
        <f>'二三极管 保险丝'!I26</f>
        <v>0</v>
      </c>
      <c r="G1004" s="348">
        <f>'二三极管 保险丝'!J26</f>
        <v>0</v>
      </c>
      <c r="H1004" s="349">
        <f>'二三极管 保险丝'!L26</f>
        <v>0</v>
      </c>
    </row>
    <row r="1005" spans="1:8">
      <c r="A1005" s="342">
        <v>28</v>
      </c>
      <c r="B1005" s="346" t="str">
        <f>CONCATENATE('二三极管 保险丝'!D27,"/",'二三极管 保险丝'!E27)</f>
        <v>/</v>
      </c>
      <c r="C1005" s="344">
        <f>'二三极管 保险丝'!F27</f>
        <v>0</v>
      </c>
      <c r="D1005" s="344">
        <f>'二三极管 保险丝'!G27</f>
        <v>0</v>
      </c>
      <c r="E1005" s="344">
        <f>'二三极管 保险丝'!H27</f>
        <v>0</v>
      </c>
      <c r="F1005" s="347">
        <f>'二三极管 保险丝'!I27</f>
        <v>0</v>
      </c>
      <c r="G1005" s="348">
        <f>'二三极管 保险丝'!J27</f>
        <v>0</v>
      </c>
      <c r="H1005" s="349">
        <f>'二三极管 保险丝'!L27</f>
        <v>0</v>
      </c>
    </row>
    <row r="1006" spans="1:8">
      <c r="A1006" s="342">
        <v>29</v>
      </c>
      <c r="B1006" s="346" t="str">
        <f>CONCATENATE('二三极管 保险丝'!D28,"/",'二三极管 保险丝'!E28)</f>
        <v>/</v>
      </c>
      <c r="C1006" s="344">
        <f>'二三极管 保险丝'!F28</f>
        <v>0</v>
      </c>
      <c r="D1006" s="344">
        <f>'二三极管 保险丝'!G28</f>
        <v>0</v>
      </c>
      <c r="E1006" s="344">
        <f>'二三极管 保险丝'!H28</f>
        <v>0</v>
      </c>
      <c r="F1006" s="347">
        <f>'二三极管 保险丝'!I28</f>
        <v>0</v>
      </c>
      <c r="G1006" s="348">
        <f>'二三极管 保险丝'!J28</f>
        <v>0</v>
      </c>
      <c r="H1006" s="349">
        <f>'二三极管 保险丝'!L28</f>
        <v>0</v>
      </c>
    </row>
    <row r="1007" spans="1:8">
      <c r="A1007" s="342">
        <v>30</v>
      </c>
      <c r="B1007" s="346" t="str">
        <f>CONCATENATE('二三极管 保险丝'!D29,"/",'二三极管 保险丝'!E29)</f>
        <v>/</v>
      </c>
      <c r="C1007" s="344">
        <f>'二三极管 保险丝'!F29</f>
        <v>0</v>
      </c>
      <c r="D1007" s="344">
        <f>'二三极管 保险丝'!G29</f>
        <v>0</v>
      </c>
      <c r="E1007" s="344">
        <f>'二三极管 保险丝'!H29</f>
        <v>0</v>
      </c>
      <c r="F1007" s="347">
        <f>'二三极管 保险丝'!I29</f>
        <v>0</v>
      </c>
      <c r="G1007" s="348">
        <f>'二三极管 保险丝'!J29</f>
        <v>0</v>
      </c>
      <c r="H1007" s="349">
        <f>'二三极管 保险丝'!L29</f>
        <v>0</v>
      </c>
    </row>
    <row r="1008" spans="1:8">
      <c r="A1008" s="342">
        <v>31</v>
      </c>
      <c r="B1008" s="346" t="str">
        <f>CONCATENATE('二三极管 保险丝'!D30,"/",'二三极管 保险丝'!E30)</f>
        <v>/</v>
      </c>
      <c r="C1008" s="344">
        <f>'二三极管 保险丝'!F30</f>
        <v>0</v>
      </c>
      <c r="D1008" s="344">
        <f>'二三极管 保险丝'!G30</f>
        <v>0</v>
      </c>
      <c r="E1008" s="344">
        <f>'二三极管 保险丝'!H30</f>
        <v>0</v>
      </c>
      <c r="F1008" s="347">
        <f>'二三极管 保险丝'!I30</f>
        <v>0</v>
      </c>
      <c r="G1008" s="348">
        <f>'二三极管 保险丝'!J30</f>
        <v>0</v>
      </c>
      <c r="H1008" s="349">
        <f>'二三极管 保险丝'!L30</f>
        <v>0</v>
      </c>
    </row>
    <row r="1009" spans="1:8">
      <c r="A1009" s="342">
        <v>32</v>
      </c>
      <c r="B1009" s="346" t="str">
        <f>CONCATENATE('二三极管 保险丝'!D31,"/",'二三极管 保险丝'!E31)</f>
        <v>/</v>
      </c>
      <c r="C1009" s="344">
        <f>'二三极管 保险丝'!F31</f>
        <v>0</v>
      </c>
      <c r="D1009" s="344">
        <f>'二三极管 保险丝'!G31</f>
        <v>0</v>
      </c>
      <c r="E1009" s="344">
        <f>'二三极管 保险丝'!H31</f>
        <v>0</v>
      </c>
      <c r="F1009" s="347">
        <f>'二三极管 保险丝'!I31</f>
        <v>0</v>
      </c>
      <c r="G1009" s="348">
        <f>'二三极管 保险丝'!J31</f>
        <v>0</v>
      </c>
      <c r="H1009" s="349">
        <f>'二三极管 保险丝'!L31</f>
        <v>0</v>
      </c>
    </row>
    <row r="1010" spans="1:8">
      <c r="A1010" s="342">
        <v>33</v>
      </c>
      <c r="B1010" s="346" t="str">
        <f>CONCATENATE('二三极管 保险丝'!D32,"/",'二三极管 保险丝'!E32)</f>
        <v>/</v>
      </c>
      <c r="C1010" s="344">
        <f>'二三极管 保险丝'!F32</f>
        <v>0</v>
      </c>
      <c r="D1010" s="344">
        <f>'二三极管 保险丝'!G32</f>
        <v>0</v>
      </c>
      <c r="E1010" s="344">
        <f>'二三极管 保险丝'!H32</f>
        <v>0</v>
      </c>
      <c r="F1010" s="347">
        <f>'二三极管 保险丝'!I32</f>
        <v>0</v>
      </c>
      <c r="G1010" s="348">
        <f>'二三极管 保险丝'!J32</f>
        <v>0</v>
      </c>
      <c r="H1010" s="349">
        <f>'二三极管 保险丝'!L32</f>
        <v>0</v>
      </c>
    </row>
    <row r="1011" spans="1:8">
      <c r="A1011" s="342">
        <v>34</v>
      </c>
      <c r="B1011" s="346" t="str">
        <f>CONCATENATE('二三极管 保险丝'!D33,"/",'二三极管 保险丝'!E33)</f>
        <v>/</v>
      </c>
      <c r="C1011" s="344">
        <f>'二三极管 保险丝'!F33</f>
        <v>0</v>
      </c>
      <c r="D1011" s="344">
        <f>'二三极管 保险丝'!G33</f>
        <v>0</v>
      </c>
      <c r="E1011" s="344">
        <f>'二三极管 保险丝'!H33</f>
        <v>0</v>
      </c>
      <c r="F1011" s="347">
        <f>'二三极管 保险丝'!I33</f>
        <v>0</v>
      </c>
      <c r="G1011" s="348">
        <f>'二三极管 保险丝'!J33</f>
        <v>0</v>
      </c>
      <c r="H1011" s="349">
        <f>'二三极管 保险丝'!L33</f>
        <v>0</v>
      </c>
    </row>
    <row r="1012" spans="1:8">
      <c r="A1012" s="342">
        <v>35</v>
      </c>
      <c r="B1012" s="346" t="str">
        <f>CONCATENATE('二三极管 保险丝'!D34,"/",'二三极管 保险丝'!E34)</f>
        <v>/</v>
      </c>
      <c r="C1012" s="344">
        <f>'二三极管 保险丝'!F34</f>
        <v>0</v>
      </c>
      <c r="D1012" s="344">
        <f>'二三极管 保险丝'!G34</f>
        <v>0</v>
      </c>
      <c r="E1012" s="344">
        <f>'二三极管 保险丝'!H34</f>
        <v>0</v>
      </c>
      <c r="F1012" s="347">
        <f>'二三极管 保险丝'!I34</f>
        <v>0</v>
      </c>
      <c r="G1012" s="348">
        <f>'二三极管 保险丝'!J34</f>
        <v>0</v>
      </c>
      <c r="H1012" s="349">
        <f>'二三极管 保险丝'!L34</f>
        <v>0</v>
      </c>
    </row>
    <row r="1013" spans="1:8">
      <c r="A1013" s="342">
        <v>36</v>
      </c>
      <c r="B1013" s="346" t="str">
        <f>CONCATENATE('二三极管 保险丝'!D35,"/",'二三极管 保险丝'!E35)</f>
        <v>/</v>
      </c>
      <c r="C1013" s="344">
        <f>'二三极管 保险丝'!F35</f>
        <v>0</v>
      </c>
      <c r="D1013" s="344">
        <f>'二三极管 保险丝'!G35</f>
        <v>0</v>
      </c>
      <c r="E1013" s="344">
        <f>'二三极管 保险丝'!H35</f>
        <v>0</v>
      </c>
      <c r="F1013" s="347">
        <f>'二三极管 保险丝'!I35</f>
        <v>0</v>
      </c>
      <c r="G1013" s="348">
        <f>'二三极管 保险丝'!J35</f>
        <v>0</v>
      </c>
      <c r="H1013" s="349">
        <f>'二三极管 保险丝'!L35</f>
        <v>0</v>
      </c>
    </row>
    <row r="1014" spans="1:8">
      <c r="A1014" s="342">
        <v>37</v>
      </c>
      <c r="B1014" s="346" t="str">
        <f>CONCATENATE('二三极管 保险丝'!D36,"/",'二三极管 保险丝'!E36)</f>
        <v>/</v>
      </c>
      <c r="C1014" s="344">
        <f>'二三极管 保险丝'!F36</f>
        <v>0</v>
      </c>
      <c r="D1014" s="344">
        <f>'二三极管 保险丝'!G36</f>
        <v>0</v>
      </c>
      <c r="E1014" s="344">
        <f>'二三极管 保险丝'!H36</f>
        <v>0</v>
      </c>
      <c r="F1014" s="347">
        <f>'二三极管 保险丝'!I36</f>
        <v>0</v>
      </c>
      <c r="G1014" s="348">
        <f>'二三极管 保险丝'!J36</f>
        <v>0</v>
      </c>
      <c r="H1014" s="349">
        <f>'二三极管 保险丝'!L36</f>
        <v>0</v>
      </c>
    </row>
    <row r="1015" spans="1:8">
      <c r="A1015" s="342">
        <v>38</v>
      </c>
      <c r="B1015" s="346" t="str">
        <f>CONCATENATE('二三极管 保险丝'!D37,"/",'二三极管 保险丝'!E37)</f>
        <v>/</v>
      </c>
      <c r="C1015" s="344">
        <f>'二三极管 保险丝'!F37</f>
        <v>0</v>
      </c>
      <c r="D1015" s="344">
        <f>'二三极管 保险丝'!G37</f>
        <v>0</v>
      </c>
      <c r="E1015" s="344">
        <f>'二三极管 保险丝'!H37</f>
        <v>0</v>
      </c>
      <c r="F1015" s="347">
        <f>'二三极管 保险丝'!I37</f>
        <v>0</v>
      </c>
      <c r="G1015" s="348">
        <f>'二三极管 保险丝'!J37</f>
        <v>0</v>
      </c>
      <c r="H1015" s="349">
        <f>'二三极管 保险丝'!L37</f>
        <v>0</v>
      </c>
    </row>
    <row r="1016" spans="1:8">
      <c r="A1016" s="342">
        <v>39</v>
      </c>
      <c r="B1016" s="346" t="str">
        <f>CONCATENATE('二三极管 保险丝'!D38,"/",'二三极管 保险丝'!E38)</f>
        <v>/</v>
      </c>
      <c r="C1016" s="344">
        <f>'二三极管 保险丝'!F38</f>
        <v>0</v>
      </c>
      <c r="D1016" s="344">
        <f>'二三极管 保险丝'!G38</f>
        <v>0</v>
      </c>
      <c r="E1016" s="344">
        <f>'二三极管 保险丝'!H38</f>
        <v>0</v>
      </c>
      <c r="F1016" s="347">
        <f>'二三极管 保险丝'!I38</f>
        <v>0</v>
      </c>
      <c r="G1016" s="348">
        <f>'二三极管 保险丝'!J38</f>
        <v>0</v>
      </c>
      <c r="H1016" s="349">
        <f>'二三极管 保险丝'!L38</f>
        <v>0</v>
      </c>
    </row>
    <row r="1017" spans="1:8">
      <c r="A1017" s="342">
        <v>40</v>
      </c>
      <c r="B1017" s="346" t="str">
        <f>CONCATENATE('二三极管 保险丝'!D39,"/",'二三极管 保险丝'!E39)</f>
        <v>/</v>
      </c>
      <c r="C1017" s="344">
        <f>'二三极管 保险丝'!F39</f>
        <v>0</v>
      </c>
      <c r="D1017" s="344">
        <f>'二三极管 保险丝'!G39</f>
        <v>0</v>
      </c>
      <c r="E1017" s="344">
        <f>'二三极管 保险丝'!H39</f>
        <v>0</v>
      </c>
      <c r="F1017" s="347">
        <f>'二三极管 保险丝'!I39</f>
        <v>0</v>
      </c>
      <c r="G1017" s="348">
        <f>'二三极管 保险丝'!J39</f>
        <v>0</v>
      </c>
      <c r="H1017" s="349">
        <f>'二三极管 保险丝'!L39</f>
        <v>0</v>
      </c>
    </row>
    <row r="1018" spans="1:8">
      <c r="A1018" s="342">
        <v>41</v>
      </c>
      <c r="B1018" s="346" t="str">
        <f>CONCATENATE('二三极管 保险丝'!D40,"/",'二三极管 保险丝'!E40)</f>
        <v>/</v>
      </c>
      <c r="C1018" s="344">
        <f>'二三极管 保险丝'!F40</f>
        <v>0</v>
      </c>
      <c r="D1018" s="344">
        <f>'二三极管 保险丝'!G40</f>
        <v>0</v>
      </c>
      <c r="E1018" s="344">
        <f>'二三极管 保险丝'!H40</f>
        <v>0</v>
      </c>
      <c r="F1018" s="347">
        <f>'二三极管 保险丝'!I40</f>
        <v>0</v>
      </c>
      <c r="G1018" s="348">
        <f>'二三极管 保险丝'!J40</f>
        <v>0</v>
      </c>
      <c r="H1018" s="349">
        <f>'二三极管 保险丝'!L40</f>
        <v>0</v>
      </c>
    </row>
    <row r="1019" spans="1:8">
      <c r="A1019" s="342">
        <v>42</v>
      </c>
      <c r="B1019" s="346" t="str">
        <f>CONCATENATE('二三极管 保险丝'!D41,"/",'二三极管 保险丝'!E41)</f>
        <v>/</v>
      </c>
      <c r="C1019" s="344">
        <f>'二三极管 保险丝'!F41</f>
        <v>0</v>
      </c>
      <c r="D1019" s="344">
        <f>'二三极管 保险丝'!G41</f>
        <v>0</v>
      </c>
      <c r="E1019" s="344">
        <f>'二三极管 保险丝'!H41</f>
        <v>0</v>
      </c>
      <c r="F1019" s="347">
        <f>'二三极管 保险丝'!I41</f>
        <v>0</v>
      </c>
      <c r="G1019" s="348">
        <f>'二三极管 保险丝'!J41</f>
        <v>0</v>
      </c>
      <c r="H1019" s="349">
        <f>'二三极管 保险丝'!L41</f>
        <v>0</v>
      </c>
    </row>
    <row r="1020" spans="1:8">
      <c r="A1020" s="342">
        <v>43</v>
      </c>
      <c r="B1020" s="346" t="str">
        <f>CONCATENATE('二三极管 保险丝'!D42,"/",'二三极管 保险丝'!E42)</f>
        <v>/</v>
      </c>
      <c r="C1020" s="344">
        <f>'二三极管 保险丝'!F42</f>
        <v>0</v>
      </c>
      <c r="D1020" s="344">
        <f>'二三极管 保险丝'!G42</f>
        <v>0</v>
      </c>
      <c r="E1020" s="344">
        <f>'二三极管 保险丝'!H42</f>
        <v>0</v>
      </c>
      <c r="F1020" s="347">
        <f>'二三极管 保险丝'!I42</f>
        <v>0</v>
      </c>
      <c r="G1020" s="348">
        <f>'二三极管 保险丝'!J42</f>
        <v>0</v>
      </c>
      <c r="H1020" s="349">
        <f>'二三极管 保险丝'!L42</f>
        <v>0</v>
      </c>
    </row>
    <row r="1021" spans="1:8">
      <c r="A1021" s="342">
        <v>44</v>
      </c>
      <c r="B1021" s="346" t="str">
        <f>CONCATENATE('二三极管 保险丝'!D43,"/",'二三极管 保险丝'!E43)</f>
        <v>/</v>
      </c>
      <c r="C1021" s="344">
        <f>'二三极管 保险丝'!F43</f>
        <v>0</v>
      </c>
      <c r="D1021" s="344">
        <f>'二三极管 保险丝'!G43</f>
        <v>0</v>
      </c>
      <c r="E1021" s="344">
        <f>'二三极管 保险丝'!H43</f>
        <v>0</v>
      </c>
      <c r="F1021" s="347">
        <f>'二三极管 保险丝'!I43</f>
        <v>0</v>
      </c>
      <c r="G1021" s="348">
        <f>'二三极管 保险丝'!J43</f>
        <v>0</v>
      </c>
      <c r="H1021" s="349">
        <f>'二三极管 保险丝'!L43</f>
        <v>0</v>
      </c>
    </row>
    <row r="1022" spans="1:8">
      <c r="A1022" s="342">
        <v>45</v>
      </c>
      <c r="B1022" s="346" t="str">
        <f>CONCATENATE('二三极管 保险丝'!D44,"/",'二三极管 保险丝'!E44)</f>
        <v>/</v>
      </c>
      <c r="C1022" s="344">
        <f>'二三极管 保险丝'!F44</f>
        <v>0</v>
      </c>
      <c r="D1022" s="344">
        <f>'二三极管 保险丝'!G44</f>
        <v>0</v>
      </c>
      <c r="E1022" s="344">
        <f>'二三极管 保险丝'!H44</f>
        <v>0</v>
      </c>
      <c r="F1022" s="347">
        <f>'二三极管 保险丝'!I44</f>
        <v>0</v>
      </c>
      <c r="G1022" s="348">
        <f>'二三极管 保险丝'!J44</f>
        <v>0</v>
      </c>
      <c r="H1022" s="349">
        <f>'二三极管 保险丝'!L44</f>
        <v>0</v>
      </c>
    </row>
    <row r="1023" spans="1:8">
      <c r="A1023" s="342">
        <v>46</v>
      </c>
      <c r="B1023" s="346" t="str">
        <f>CONCATENATE('二三极管 保险丝'!D45,"/",'二三极管 保险丝'!E45)</f>
        <v>/</v>
      </c>
      <c r="C1023" s="344">
        <f>'二三极管 保险丝'!F45</f>
        <v>0</v>
      </c>
      <c r="D1023" s="344">
        <f>'二三极管 保险丝'!G45</f>
        <v>0</v>
      </c>
      <c r="E1023" s="344">
        <f>'二三极管 保险丝'!H45</f>
        <v>0</v>
      </c>
      <c r="F1023" s="347">
        <f>'二三极管 保险丝'!I45</f>
        <v>0</v>
      </c>
      <c r="G1023" s="348">
        <f>'二三极管 保险丝'!J45</f>
        <v>0</v>
      </c>
      <c r="H1023" s="349">
        <f>'二三极管 保险丝'!L45</f>
        <v>0</v>
      </c>
    </row>
    <row r="1024" spans="1:8">
      <c r="A1024" s="342">
        <v>47</v>
      </c>
      <c r="B1024" s="346" t="str">
        <f>CONCATENATE('二三极管 保险丝'!D46,"/",'二三极管 保险丝'!E46)</f>
        <v>/</v>
      </c>
      <c r="C1024" s="344">
        <f>'二三极管 保险丝'!F46</f>
        <v>0</v>
      </c>
      <c r="D1024" s="344">
        <f>'二三极管 保险丝'!G46</f>
        <v>0</v>
      </c>
      <c r="E1024" s="344">
        <f>'二三极管 保险丝'!H46</f>
        <v>0</v>
      </c>
      <c r="F1024" s="347">
        <f>'二三极管 保险丝'!I46</f>
        <v>0</v>
      </c>
      <c r="G1024" s="348">
        <f>'二三极管 保险丝'!J46</f>
        <v>0</v>
      </c>
      <c r="H1024" s="349">
        <f>'二三极管 保险丝'!L46</f>
        <v>0</v>
      </c>
    </row>
    <row r="1025" spans="1:8">
      <c r="A1025" s="342">
        <v>48</v>
      </c>
      <c r="B1025" s="346" t="str">
        <f>CONCATENATE('二三极管 保险丝'!D47,"/",'二三极管 保险丝'!E47)</f>
        <v>/</v>
      </c>
      <c r="C1025" s="344">
        <f>'二三极管 保险丝'!F47</f>
        <v>0</v>
      </c>
      <c r="D1025" s="344">
        <f>'二三极管 保险丝'!G47</f>
        <v>0</v>
      </c>
      <c r="E1025" s="344">
        <f>'二三极管 保险丝'!H47</f>
        <v>0</v>
      </c>
      <c r="F1025" s="347">
        <f>'二三极管 保险丝'!I47</f>
        <v>0</v>
      </c>
      <c r="G1025" s="348">
        <f>'二三极管 保险丝'!J47</f>
        <v>0</v>
      </c>
      <c r="H1025" s="349">
        <f>'二三极管 保险丝'!L47</f>
        <v>0</v>
      </c>
    </row>
    <row r="1026" spans="1:8">
      <c r="A1026" s="342">
        <v>49</v>
      </c>
      <c r="B1026" s="346" t="str">
        <f>CONCATENATE('二三极管 保险丝'!D48,"/",'二三极管 保险丝'!E48)</f>
        <v>/</v>
      </c>
      <c r="C1026" s="344">
        <f>'二三极管 保险丝'!F48</f>
        <v>0</v>
      </c>
      <c r="D1026" s="344">
        <f>'二三极管 保险丝'!G48</f>
        <v>0</v>
      </c>
      <c r="E1026" s="344">
        <f>'二三极管 保险丝'!H48</f>
        <v>0</v>
      </c>
      <c r="F1026" s="347">
        <f>'二三极管 保险丝'!I48</f>
        <v>0</v>
      </c>
      <c r="G1026" s="348">
        <f>'二三极管 保险丝'!J48</f>
        <v>0</v>
      </c>
      <c r="H1026" s="349">
        <f>'二三极管 保险丝'!L48</f>
        <v>0</v>
      </c>
    </row>
    <row r="1027" spans="1:8">
      <c r="A1027" s="342">
        <v>50</v>
      </c>
      <c r="B1027" s="346" t="str">
        <f>CONCATENATE('二三极管 保险丝'!D49,"/",'二三极管 保险丝'!E49)</f>
        <v>/</v>
      </c>
      <c r="C1027" s="344">
        <f>'二三极管 保险丝'!F49</f>
        <v>0</v>
      </c>
      <c r="D1027" s="344">
        <f>'二三极管 保险丝'!G49</f>
        <v>0</v>
      </c>
      <c r="E1027" s="344">
        <f>'二三极管 保险丝'!H49</f>
        <v>0</v>
      </c>
      <c r="F1027" s="347">
        <f>'二三极管 保险丝'!I49</f>
        <v>0</v>
      </c>
      <c r="G1027" s="348">
        <f>'二三极管 保险丝'!J49</f>
        <v>0</v>
      </c>
      <c r="H1027" s="349">
        <f>'二三极管 保险丝'!L49</f>
        <v>0</v>
      </c>
    </row>
    <row r="1028" spans="1:8">
      <c r="A1028" s="342">
        <v>51</v>
      </c>
      <c r="B1028" s="346" t="str">
        <f>CONCATENATE('二三极管 保险丝'!D50,"/",'二三极管 保险丝'!E50)</f>
        <v>/</v>
      </c>
      <c r="C1028" s="344">
        <f>'二三极管 保险丝'!F50</f>
        <v>0</v>
      </c>
      <c r="D1028" s="344">
        <f>'二三极管 保险丝'!G50</f>
        <v>0</v>
      </c>
      <c r="E1028" s="344">
        <f>'二三极管 保险丝'!H50</f>
        <v>0</v>
      </c>
      <c r="F1028" s="347">
        <f>'二三极管 保险丝'!I50</f>
        <v>0</v>
      </c>
      <c r="G1028" s="348">
        <f>'二三极管 保险丝'!J50</f>
        <v>0</v>
      </c>
      <c r="H1028" s="349">
        <f>'二三极管 保险丝'!L50</f>
        <v>0</v>
      </c>
    </row>
    <row r="1029" spans="1:8">
      <c r="A1029" s="342">
        <v>52</v>
      </c>
      <c r="B1029" s="346" t="str">
        <f>CONCATENATE('二三极管 保险丝'!D51,"/",'二三极管 保险丝'!E51)</f>
        <v>/</v>
      </c>
      <c r="C1029" s="344">
        <f>'二三极管 保险丝'!F51</f>
        <v>0</v>
      </c>
      <c r="D1029" s="344">
        <f>'二三极管 保险丝'!G51</f>
        <v>0</v>
      </c>
      <c r="E1029" s="344">
        <f>'二三极管 保险丝'!H51</f>
        <v>0</v>
      </c>
      <c r="F1029" s="347">
        <f>'二三极管 保险丝'!I51</f>
        <v>0</v>
      </c>
      <c r="G1029" s="348">
        <f>'二三极管 保险丝'!J51</f>
        <v>0</v>
      </c>
      <c r="H1029" s="349">
        <f>'二三极管 保险丝'!L51</f>
        <v>0</v>
      </c>
    </row>
    <row r="1030" spans="1:8">
      <c r="A1030" s="342">
        <v>53</v>
      </c>
      <c r="B1030" s="346" t="str">
        <f>CONCATENATE('二三极管 保险丝'!D52,"/",'二三极管 保险丝'!E52)</f>
        <v>/</v>
      </c>
      <c r="C1030" s="344">
        <f>'二三极管 保险丝'!F52</f>
        <v>0</v>
      </c>
      <c r="D1030" s="344">
        <f>'二三极管 保险丝'!G52</f>
        <v>0</v>
      </c>
      <c r="E1030" s="344">
        <f>'二三极管 保险丝'!H52</f>
        <v>0</v>
      </c>
      <c r="F1030" s="347">
        <f>'二三极管 保险丝'!I52</f>
        <v>0</v>
      </c>
      <c r="G1030" s="348">
        <f>'二三极管 保险丝'!J52</f>
        <v>0</v>
      </c>
      <c r="H1030" s="349">
        <f>'二三极管 保险丝'!L52</f>
        <v>0</v>
      </c>
    </row>
    <row r="1031" spans="1:8">
      <c r="A1031" s="342">
        <v>54</v>
      </c>
      <c r="B1031" s="346" t="str">
        <f>CONCATENATE('二三极管 保险丝'!D53,"/",'二三极管 保险丝'!E53)</f>
        <v>/</v>
      </c>
      <c r="C1031" s="344">
        <f>'二三极管 保险丝'!F53</f>
        <v>0</v>
      </c>
      <c r="D1031" s="344">
        <f>'二三极管 保险丝'!G53</f>
        <v>0</v>
      </c>
      <c r="E1031" s="344">
        <f>'二三极管 保险丝'!H53</f>
        <v>0</v>
      </c>
      <c r="F1031" s="347">
        <f>'二三极管 保险丝'!I53</f>
        <v>0</v>
      </c>
      <c r="G1031" s="348">
        <f>'二三极管 保险丝'!J53</f>
        <v>0</v>
      </c>
      <c r="H1031" s="349">
        <f>'二三极管 保险丝'!L53</f>
        <v>0</v>
      </c>
    </row>
    <row r="1032" spans="1:8">
      <c r="A1032" s="342">
        <v>55</v>
      </c>
      <c r="B1032" s="346" t="str">
        <f>CONCATENATE('二三极管 保险丝'!D54,"/",'二三极管 保险丝'!E54)</f>
        <v>/</v>
      </c>
      <c r="C1032" s="344">
        <f>'二三极管 保险丝'!F54</f>
        <v>0</v>
      </c>
      <c r="D1032" s="344">
        <f>'二三极管 保险丝'!G54</f>
        <v>0</v>
      </c>
      <c r="E1032" s="344">
        <f>'二三极管 保险丝'!H54</f>
        <v>0</v>
      </c>
      <c r="F1032" s="347">
        <f>'二三极管 保险丝'!I54</f>
        <v>0</v>
      </c>
      <c r="G1032" s="348">
        <f>'二三极管 保险丝'!J54</f>
        <v>0</v>
      </c>
      <c r="H1032" s="349">
        <f>'二三极管 保险丝'!L54</f>
        <v>0</v>
      </c>
    </row>
    <row r="1033" spans="1:8">
      <c r="A1033" s="342">
        <v>56</v>
      </c>
      <c r="B1033" s="346" t="str">
        <f>CONCATENATE('二三极管 保险丝'!D55,"/",'二三极管 保险丝'!E55)</f>
        <v>/</v>
      </c>
      <c r="C1033" s="344">
        <f>'二三极管 保险丝'!F55</f>
        <v>0</v>
      </c>
      <c r="D1033" s="344">
        <f>'二三极管 保险丝'!G55</f>
        <v>0</v>
      </c>
      <c r="E1033" s="344">
        <f>'二三极管 保险丝'!H55</f>
        <v>0</v>
      </c>
      <c r="F1033" s="347">
        <f>'二三极管 保险丝'!I55</f>
        <v>0</v>
      </c>
      <c r="G1033" s="348">
        <f>'二三极管 保险丝'!J55</f>
        <v>0</v>
      </c>
      <c r="H1033" s="349">
        <f>'二三极管 保险丝'!L55</f>
        <v>0</v>
      </c>
    </row>
    <row r="1034" spans="1:8">
      <c r="A1034" s="342">
        <v>57</v>
      </c>
      <c r="B1034" s="346" t="str">
        <f>CONCATENATE('二三极管 保险丝'!D56,"/",'二三极管 保险丝'!E56)</f>
        <v>/</v>
      </c>
      <c r="C1034" s="344">
        <f>'二三极管 保险丝'!F56</f>
        <v>0</v>
      </c>
      <c r="D1034" s="344">
        <f>'二三极管 保险丝'!G56</f>
        <v>0</v>
      </c>
      <c r="E1034" s="344">
        <f>'二三极管 保险丝'!H56</f>
        <v>0</v>
      </c>
      <c r="F1034" s="347">
        <f>'二三极管 保险丝'!I56</f>
        <v>0</v>
      </c>
      <c r="G1034" s="348">
        <f>'二三极管 保险丝'!J56</f>
        <v>0</v>
      </c>
      <c r="H1034" s="349">
        <f>'二三极管 保险丝'!L56</f>
        <v>0</v>
      </c>
    </row>
    <row r="1035" spans="1:8">
      <c r="A1035" s="342">
        <v>58</v>
      </c>
      <c r="B1035" s="346" t="str">
        <f>CONCATENATE('二三极管 保险丝'!D57,"/",'二三极管 保险丝'!E57)</f>
        <v>/</v>
      </c>
      <c r="C1035" s="344">
        <f>'二三极管 保险丝'!F57</f>
        <v>0</v>
      </c>
      <c r="D1035" s="344">
        <f>'二三极管 保险丝'!G57</f>
        <v>0</v>
      </c>
      <c r="E1035" s="344">
        <f>'二三极管 保险丝'!H57</f>
        <v>0</v>
      </c>
      <c r="F1035" s="347">
        <f>'二三极管 保险丝'!I57</f>
        <v>0</v>
      </c>
      <c r="G1035" s="348">
        <f>'二三极管 保险丝'!J57</f>
        <v>0</v>
      </c>
      <c r="H1035" s="349">
        <f>'二三极管 保险丝'!L57</f>
        <v>0</v>
      </c>
    </row>
    <row r="1036" spans="1:8">
      <c r="A1036" s="342">
        <v>59</v>
      </c>
      <c r="B1036" s="346" t="str">
        <f>CONCATENATE('二三极管 保险丝'!D58,"/",'二三极管 保险丝'!E58)</f>
        <v>/</v>
      </c>
      <c r="C1036" s="344">
        <f>'二三极管 保险丝'!F58</f>
        <v>0</v>
      </c>
      <c r="D1036" s="344">
        <f>'二三极管 保险丝'!G58</f>
        <v>0</v>
      </c>
      <c r="E1036" s="344">
        <f>'二三极管 保险丝'!H58</f>
        <v>0</v>
      </c>
      <c r="F1036" s="347">
        <f>'二三极管 保险丝'!I58</f>
        <v>0</v>
      </c>
      <c r="G1036" s="348">
        <f>'二三极管 保险丝'!J58</f>
        <v>0</v>
      </c>
      <c r="H1036" s="349">
        <f>'二三极管 保险丝'!L58</f>
        <v>0</v>
      </c>
    </row>
    <row r="1037" spans="1:8">
      <c r="A1037" s="342">
        <v>60</v>
      </c>
      <c r="B1037" s="346" t="str">
        <f>CONCATENATE('二三极管 保险丝'!D59,"/",'二三极管 保险丝'!E59)</f>
        <v>/</v>
      </c>
      <c r="C1037" s="344">
        <f>'二三极管 保险丝'!F59</f>
        <v>0</v>
      </c>
      <c r="D1037" s="344">
        <f>'二三极管 保险丝'!G59</f>
        <v>0</v>
      </c>
      <c r="E1037" s="344">
        <f>'二三极管 保险丝'!H59</f>
        <v>0</v>
      </c>
      <c r="F1037" s="347">
        <f>'二三极管 保险丝'!I59</f>
        <v>0</v>
      </c>
      <c r="G1037" s="348">
        <f>'二三极管 保险丝'!J59</f>
        <v>0</v>
      </c>
      <c r="H1037" s="349">
        <f>'二三极管 保险丝'!L59</f>
        <v>0</v>
      </c>
    </row>
    <row r="1038" spans="1:8">
      <c r="A1038" s="342">
        <v>61</v>
      </c>
      <c r="B1038" s="346" t="str">
        <f>CONCATENATE('二三极管 保险丝'!D60,"/",'二三极管 保险丝'!E60)</f>
        <v>/</v>
      </c>
      <c r="C1038" s="344">
        <f>'二三极管 保险丝'!F60</f>
        <v>0</v>
      </c>
      <c r="D1038" s="344">
        <f>'二三极管 保险丝'!G60</f>
        <v>0</v>
      </c>
      <c r="E1038" s="344">
        <f>'二三极管 保险丝'!H60</f>
        <v>0</v>
      </c>
      <c r="F1038" s="347">
        <f>'二三极管 保险丝'!I60</f>
        <v>0</v>
      </c>
      <c r="G1038" s="348">
        <f>'二三极管 保险丝'!J60</f>
        <v>0</v>
      </c>
      <c r="H1038" s="349">
        <f>'二三极管 保险丝'!L60</f>
        <v>0</v>
      </c>
    </row>
    <row r="1039" spans="1:8">
      <c r="A1039" s="342">
        <v>62</v>
      </c>
      <c r="B1039" s="346" t="str">
        <f>CONCATENATE('二三极管 保险丝'!D61,"/",'二三极管 保险丝'!E61)</f>
        <v>/</v>
      </c>
      <c r="C1039" s="344">
        <f>'二三极管 保险丝'!F61</f>
        <v>0</v>
      </c>
      <c r="D1039" s="344">
        <f>'二三极管 保险丝'!G61</f>
        <v>0</v>
      </c>
      <c r="E1039" s="344">
        <f>'二三极管 保险丝'!H61</f>
        <v>0</v>
      </c>
      <c r="F1039" s="347">
        <f>'二三极管 保险丝'!I61</f>
        <v>0</v>
      </c>
      <c r="G1039" s="348">
        <f>'二三极管 保险丝'!J61</f>
        <v>0</v>
      </c>
      <c r="H1039" s="349">
        <f>'二三极管 保险丝'!L61</f>
        <v>0</v>
      </c>
    </row>
    <row r="1040" spans="1:8">
      <c r="A1040" s="342">
        <v>63</v>
      </c>
      <c r="B1040" s="346" t="str">
        <f>CONCATENATE('二三极管 保险丝'!D62,"/",'二三极管 保险丝'!E62)</f>
        <v>/</v>
      </c>
      <c r="C1040" s="344">
        <f>'二三极管 保险丝'!F62</f>
        <v>0</v>
      </c>
      <c r="D1040" s="344">
        <f>'二三极管 保险丝'!G62</f>
        <v>0</v>
      </c>
      <c r="E1040" s="344">
        <f>'二三极管 保险丝'!H62</f>
        <v>0</v>
      </c>
      <c r="F1040" s="347">
        <f>'二三极管 保险丝'!I62</f>
        <v>0</v>
      </c>
      <c r="G1040" s="348">
        <f>'二三极管 保险丝'!J62</f>
        <v>0</v>
      </c>
      <c r="H1040" s="349">
        <f>'二三极管 保险丝'!L62</f>
        <v>0</v>
      </c>
    </row>
    <row r="1041" spans="1:8">
      <c r="A1041" s="342">
        <v>64</v>
      </c>
      <c r="B1041" s="346" t="str">
        <f>CONCATENATE('二三极管 保险丝'!D63,"/",'二三极管 保险丝'!E63)</f>
        <v>/</v>
      </c>
      <c r="C1041" s="344">
        <f>'二三极管 保险丝'!F63</f>
        <v>0</v>
      </c>
      <c r="D1041" s="344">
        <f>'二三极管 保险丝'!G63</f>
        <v>0</v>
      </c>
      <c r="E1041" s="344">
        <f>'二三极管 保险丝'!H63</f>
        <v>0</v>
      </c>
      <c r="F1041" s="347">
        <f>'二三极管 保险丝'!I63</f>
        <v>0</v>
      </c>
      <c r="G1041" s="348">
        <f>'二三极管 保险丝'!J63</f>
        <v>0</v>
      </c>
      <c r="H1041" s="349">
        <f>'二三极管 保险丝'!L63</f>
        <v>0</v>
      </c>
    </row>
    <row r="1042" spans="1:8">
      <c r="A1042" s="342">
        <v>65</v>
      </c>
      <c r="B1042" s="346" t="str">
        <f>CONCATENATE('二三极管 保险丝'!D64,"/",'二三极管 保险丝'!E64)</f>
        <v>/</v>
      </c>
      <c r="C1042" s="344">
        <f>'二三极管 保险丝'!F64</f>
        <v>0</v>
      </c>
      <c r="D1042" s="344">
        <f>'二三极管 保险丝'!G64</f>
        <v>0</v>
      </c>
      <c r="E1042" s="344">
        <f>'二三极管 保险丝'!H64</f>
        <v>0</v>
      </c>
      <c r="F1042" s="347">
        <f>'二三极管 保险丝'!I64</f>
        <v>0</v>
      </c>
      <c r="G1042" s="348">
        <f>'二三极管 保险丝'!J64</f>
        <v>0</v>
      </c>
      <c r="H1042" s="349">
        <f>'二三极管 保险丝'!L64</f>
        <v>0</v>
      </c>
    </row>
    <row r="1043" spans="1:8">
      <c r="A1043" s="342">
        <v>66</v>
      </c>
      <c r="B1043" s="346" t="str">
        <f>CONCATENATE('二三极管 保险丝'!D65,"/",'二三极管 保险丝'!E65)</f>
        <v>/</v>
      </c>
      <c r="C1043" s="344">
        <f>'二三极管 保险丝'!F65</f>
        <v>0</v>
      </c>
      <c r="D1043" s="344">
        <f>'二三极管 保险丝'!G65</f>
        <v>0</v>
      </c>
      <c r="E1043" s="344">
        <f>'二三极管 保险丝'!H65</f>
        <v>0</v>
      </c>
      <c r="F1043" s="347">
        <f>'二三极管 保险丝'!I65</f>
        <v>0</v>
      </c>
      <c r="G1043" s="348">
        <f>'二三极管 保险丝'!J65</f>
        <v>0</v>
      </c>
      <c r="H1043" s="349">
        <f>'二三极管 保险丝'!L65</f>
        <v>0</v>
      </c>
    </row>
    <row r="1044" spans="1:8">
      <c r="A1044" s="342">
        <v>67</v>
      </c>
      <c r="B1044" s="346" t="str">
        <f>CONCATENATE('二三极管 保险丝'!D66,"/",'二三极管 保险丝'!E66)</f>
        <v>/</v>
      </c>
      <c r="C1044" s="344">
        <f>'二三极管 保险丝'!F66</f>
        <v>0</v>
      </c>
      <c r="D1044" s="344">
        <f>'二三极管 保险丝'!G66</f>
        <v>0</v>
      </c>
      <c r="E1044" s="344">
        <f>'二三极管 保险丝'!H66</f>
        <v>0</v>
      </c>
      <c r="F1044" s="347">
        <f>'二三极管 保险丝'!I66</f>
        <v>0</v>
      </c>
      <c r="G1044" s="348">
        <f>'二三极管 保险丝'!J66</f>
        <v>0</v>
      </c>
      <c r="H1044" s="349">
        <f>'二三极管 保险丝'!L66</f>
        <v>0</v>
      </c>
    </row>
    <row r="1045" spans="1:8">
      <c r="A1045" s="342">
        <v>68</v>
      </c>
      <c r="B1045" s="346" t="str">
        <f>CONCATENATE('二三极管 保险丝'!D67,"/",'二三极管 保险丝'!E67)</f>
        <v>/</v>
      </c>
      <c r="C1045" s="344">
        <f>'二三极管 保险丝'!F67</f>
        <v>0</v>
      </c>
      <c r="D1045" s="344">
        <f>'二三极管 保险丝'!G67</f>
        <v>0</v>
      </c>
      <c r="E1045" s="344">
        <f>'二三极管 保险丝'!H67</f>
        <v>0</v>
      </c>
      <c r="F1045" s="347">
        <f>'二三极管 保险丝'!I67</f>
        <v>0</v>
      </c>
      <c r="G1045" s="348">
        <f>'二三极管 保险丝'!J67</f>
        <v>0</v>
      </c>
      <c r="H1045" s="349">
        <f>'二三极管 保险丝'!L67</f>
        <v>0</v>
      </c>
    </row>
    <row r="1046" spans="1:8">
      <c r="A1046" s="342">
        <v>69</v>
      </c>
      <c r="B1046" s="346" t="str">
        <f>CONCATENATE('二三极管 保险丝'!D68,"/",'二三极管 保险丝'!E68)</f>
        <v>/</v>
      </c>
      <c r="C1046" s="344">
        <f>'二三极管 保险丝'!F68</f>
        <v>0</v>
      </c>
      <c r="D1046" s="344">
        <f>'二三极管 保险丝'!G68</f>
        <v>0</v>
      </c>
      <c r="E1046" s="344">
        <f>'二三极管 保险丝'!H68</f>
        <v>0</v>
      </c>
      <c r="F1046" s="347">
        <f>'二三极管 保险丝'!I68</f>
        <v>0</v>
      </c>
      <c r="G1046" s="348">
        <f>'二三极管 保险丝'!J68</f>
        <v>0</v>
      </c>
      <c r="H1046" s="349">
        <f>'二三极管 保险丝'!L68</f>
        <v>0</v>
      </c>
    </row>
    <row r="1047" spans="1:8">
      <c r="A1047" s="342">
        <v>70</v>
      </c>
      <c r="B1047" s="346" t="str">
        <f>CONCATENATE('二三极管 保险丝'!D69,"/",'二三极管 保险丝'!E69)</f>
        <v>/</v>
      </c>
      <c r="C1047" s="344">
        <f>'二三极管 保险丝'!F69</f>
        <v>0</v>
      </c>
      <c r="D1047" s="344">
        <f>'二三极管 保险丝'!G69</f>
        <v>0</v>
      </c>
      <c r="E1047" s="344">
        <f>'二三极管 保险丝'!H69</f>
        <v>0</v>
      </c>
      <c r="F1047" s="347">
        <f>'二三极管 保险丝'!I69</f>
        <v>0</v>
      </c>
      <c r="G1047" s="348">
        <f>'二三极管 保险丝'!J69</f>
        <v>0</v>
      </c>
      <c r="H1047" s="349">
        <f>'二三极管 保险丝'!L69</f>
        <v>0</v>
      </c>
    </row>
    <row r="1048" spans="1:8">
      <c r="A1048" s="342">
        <v>71</v>
      </c>
      <c r="B1048" s="346" t="str">
        <f>CONCATENATE('二三极管 保险丝'!D70,"/",'二三极管 保险丝'!E70)</f>
        <v>/</v>
      </c>
      <c r="C1048" s="344">
        <f>'二三极管 保险丝'!F70</f>
        <v>0</v>
      </c>
      <c r="D1048" s="344">
        <f>'二三极管 保险丝'!G70</f>
        <v>0</v>
      </c>
      <c r="E1048" s="344">
        <f>'二三极管 保险丝'!H70</f>
        <v>0</v>
      </c>
      <c r="F1048" s="347">
        <f>'二三极管 保险丝'!I70</f>
        <v>0</v>
      </c>
      <c r="G1048" s="348">
        <f>'二三极管 保险丝'!J70</f>
        <v>0</v>
      </c>
      <c r="H1048" s="349">
        <f>'二三极管 保险丝'!L70</f>
        <v>0</v>
      </c>
    </row>
    <row r="1049" spans="1:8">
      <c r="A1049" s="342">
        <v>72</v>
      </c>
      <c r="B1049" s="346" t="str">
        <f>CONCATENATE('二三极管 保险丝'!D71,"/",'二三极管 保险丝'!E71)</f>
        <v>/</v>
      </c>
      <c r="C1049" s="344">
        <f>'二三极管 保险丝'!F71</f>
        <v>0</v>
      </c>
      <c r="D1049" s="344">
        <f>'二三极管 保险丝'!G71</f>
        <v>0</v>
      </c>
      <c r="E1049" s="344">
        <f>'二三极管 保险丝'!H71</f>
        <v>0</v>
      </c>
      <c r="F1049" s="347">
        <f>'二三极管 保险丝'!I71</f>
        <v>0</v>
      </c>
      <c r="G1049" s="348">
        <f>'二三极管 保险丝'!J71</f>
        <v>0</v>
      </c>
      <c r="H1049" s="349">
        <f>'二三极管 保险丝'!L71</f>
        <v>0</v>
      </c>
    </row>
    <row r="1050" spans="1:8">
      <c r="A1050" s="342">
        <v>73</v>
      </c>
      <c r="B1050" s="346" t="str">
        <f>CONCATENATE('二三极管 保险丝'!D72,"/",'二三极管 保险丝'!E72)</f>
        <v>/</v>
      </c>
      <c r="C1050" s="344">
        <f>'二三极管 保险丝'!F72</f>
        <v>0</v>
      </c>
      <c r="D1050" s="344">
        <f>'二三极管 保险丝'!G72</f>
        <v>0</v>
      </c>
      <c r="E1050" s="344">
        <f>'二三极管 保险丝'!H72</f>
        <v>0</v>
      </c>
      <c r="F1050" s="347">
        <f>'二三极管 保险丝'!I72</f>
        <v>0</v>
      </c>
      <c r="G1050" s="348">
        <f>'二三极管 保险丝'!J72</f>
        <v>0</v>
      </c>
      <c r="H1050" s="349">
        <f>'二三极管 保险丝'!L72</f>
        <v>0</v>
      </c>
    </row>
    <row r="1051" spans="1:8">
      <c r="A1051" s="342">
        <v>74</v>
      </c>
      <c r="B1051" s="346" t="str">
        <f>CONCATENATE('二三极管 保险丝'!D73,"/",'二三极管 保险丝'!E73)</f>
        <v>/</v>
      </c>
      <c r="C1051" s="344">
        <f>'二三极管 保险丝'!F73</f>
        <v>0</v>
      </c>
      <c r="D1051" s="344">
        <f>'二三极管 保险丝'!G73</f>
        <v>0</v>
      </c>
      <c r="E1051" s="344">
        <f>'二三极管 保险丝'!H73</f>
        <v>0</v>
      </c>
      <c r="F1051" s="347">
        <f>'二三极管 保险丝'!I73</f>
        <v>0</v>
      </c>
      <c r="G1051" s="348">
        <f>'二三极管 保险丝'!J73</f>
        <v>0</v>
      </c>
      <c r="H1051" s="349">
        <f>'二三极管 保险丝'!L73</f>
        <v>0</v>
      </c>
    </row>
    <row r="1052" spans="1:8">
      <c r="A1052" s="342">
        <v>75</v>
      </c>
      <c r="B1052" s="346" t="str">
        <f>CONCATENATE('二三极管 保险丝'!D74,"/",'二三极管 保险丝'!E74)</f>
        <v>/</v>
      </c>
      <c r="C1052" s="344">
        <f>'二三极管 保险丝'!F74</f>
        <v>0</v>
      </c>
      <c r="D1052" s="344">
        <f>'二三极管 保险丝'!G74</f>
        <v>0</v>
      </c>
      <c r="E1052" s="344">
        <f>'二三极管 保险丝'!H74</f>
        <v>0</v>
      </c>
      <c r="F1052" s="347">
        <f>'二三极管 保险丝'!I74</f>
        <v>0</v>
      </c>
      <c r="G1052" s="348">
        <f>'二三极管 保险丝'!J74</f>
        <v>0</v>
      </c>
      <c r="H1052" s="349">
        <f>'二三极管 保险丝'!L74</f>
        <v>0</v>
      </c>
    </row>
    <row r="1053" spans="1:8">
      <c r="A1053" s="342">
        <v>76</v>
      </c>
      <c r="B1053" s="346" t="str">
        <f>CONCATENATE('二三极管 保险丝'!D75,"/",'二三极管 保险丝'!E75)</f>
        <v>/</v>
      </c>
      <c r="C1053" s="344">
        <f>'二三极管 保险丝'!F75</f>
        <v>0</v>
      </c>
      <c r="D1053" s="344">
        <f>'二三极管 保险丝'!G75</f>
        <v>0</v>
      </c>
      <c r="E1053" s="344">
        <f>'二三极管 保险丝'!H75</f>
        <v>0</v>
      </c>
      <c r="F1053" s="347">
        <f>'二三极管 保险丝'!I75</f>
        <v>0</v>
      </c>
      <c r="G1053" s="348">
        <f>'二三极管 保险丝'!J75</f>
        <v>0</v>
      </c>
      <c r="H1053" s="349">
        <f>'二三极管 保险丝'!L75</f>
        <v>0</v>
      </c>
    </row>
    <row r="1054" spans="1:8">
      <c r="A1054" s="342">
        <v>77</v>
      </c>
      <c r="B1054" s="346" t="str">
        <f>CONCATENATE('二三极管 保险丝'!D76,"/",'二三极管 保险丝'!E76)</f>
        <v>/</v>
      </c>
      <c r="C1054" s="344">
        <f>'二三极管 保险丝'!F76</f>
        <v>0</v>
      </c>
      <c r="D1054" s="344">
        <f>'二三极管 保险丝'!G76</f>
        <v>0</v>
      </c>
      <c r="E1054" s="344">
        <f>'二三极管 保险丝'!H76</f>
        <v>0</v>
      </c>
      <c r="F1054" s="347">
        <f>'二三极管 保险丝'!I76</f>
        <v>0</v>
      </c>
      <c r="G1054" s="348">
        <f>'二三极管 保险丝'!J76</f>
        <v>0</v>
      </c>
      <c r="H1054" s="349">
        <f>'二三极管 保险丝'!L76</f>
        <v>0</v>
      </c>
    </row>
    <row r="1055" spans="1:8">
      <c r="A1055" s="342">
        <v>78</v>
      </c>
      <c r="B1055" s="346" t="str">
        <f>CONCATENATE('二三极管 保险丝'!D77,"/",'二三极管 保险丝'!E77)</f>
        <v>/</v>
      </c>
      <c r="C1055" s="344">
        <f>'二三极管 保险丝'!F77</f>
        <v>0</v>
      </c>
      <c r="D1055" s="344">
        <f>'二三极管 保险丝'!G77</f>
        <v>0</v>
      </c>
      <c r="E1055" s="344">
        <f>'二三极管 保险丝'!H77</f>
        <v>0</v>
      </c>
      <c r="F1055" s="347">
        <f>'二三极管 保险丝'!I77</f>
        <v>0</v>
      </c>
      <c r="G1055" s="348">
        <f>'二三极管 保险丝'!J77</f>
        <v>0</v>
      </c>
      <c r="H1055" s="349">
        <f>'二三极管 保险丝'!L77</f>
        <v>0</v>
      </c>
    </row>
    <row r="1056" spans="1:8">
      <c r="A1056" s="342">
        <v>79</v>
      </c>
      <c r="B1056" s="346" t="str">
        <f>CONCATENATE('二三极管 保险丝'!D78,"/",'二三极管 保险丝'!E78)</f>
        <v>/</v>
      </c>
      <c r="C1056" s="344">
        <f>'二三极管 保险丝'!F78</f>
        <v>0</v>
      </c>
      <c r="D1056" s="344">
        <f>'二三极管 保险丝'!G78</f>
        <v>0</v>
      </c>
      <c r="E1056" s="344">
        <f>'二三极管 保险丝'!H78</f>
        <v>0</v>
      </c>
      <c r="F1056" s="347">
        <f>'二三极管 保险丝'!I78</f>
        <v>0</v>
      </c>
      <c r="G1056" s="348">
        <f>'二三极管 保险丝'!J78</f>
        <v>0</v>
      </c>
      <c r="H1056" s="349">
        <f>'二三极管 保险丝'!L78</f>
        <v>0</v>
      </c>
    </row>
    <row r="1057" spans="1:8">
      <c r="A1057" s="342">
        <v>80</v>
      </c>
      <c r="B1057" s="346" t="str">
        <f>CONCATENATE('二三极管 保险丝'!D79,"/",'二三极管 保险丝'!E79)</f>
        <v>/</v>
      </c>
      <c r="C1057" s="344">
        <f>'二三极管 保险丝'!F79</f>
        <v>0</v>
      </c>
      <c r="D1057" s="344">
        <f>'二三极管 保险丝'!G79</f>
        <v>0</v>
      </c>
      <c r="E1057" s="344">
        <f>'二三极管 保险丝'!H79</f>
        <v>0</v>
      </c>
      <c r="F1057" s="347">
        <f>'二三极管 保险丝'!I79</f>
        <v>0</v>
      </c>
      <c r="G1057" s="348">
        <f>'二三极管 保险丝'!J79</f>
        <v>0</v>
      </c>
      <c r="H1057" s="349">
        <f>'二三极管 保险丝'!L79</f>
        <v>0</v>
      </c>
    </row>
    <row r="1058" spans="1:8">
      <c r="A1058" s="342">
        <v>81</v>
      </c>
      <c r="B1058" s="346" t="str">
        <f>CONCATENATE('二三极管 保险丝'!D80,"/",'二三极管 保险丝'!E80)</f>
        <v>/</v>
      </c>
      <c r="C1058" s="344">
        <f>'二三极管 保险丝'!F80</f>
        <v>0</v>
      </c>
      <c r="D1058" s="344">
        <f>'二三极管 保险丝'!G80</f>
        <v>0</v>
      </c>
      <c r="E1058" s="344">
        <f>'二三极管 保险丝'!H80</f>
        <v>0</v>
      </c>
      <c r="F1058" s="347">
        <f>'二三极管 保险丝'!I80</f>
        <v>0</v>
      </c>
      <c r="G1058" s="348">
        <f>'二三极管 保险丝'!J80</f>
        <v>0</v>
      </c>
      <c r="H1058" s="349">
        <f>'二三极管 保险丝'!L80</f>
        <v>0</v>
      </c>
    </row>
    <row r="1059" spans="1:8">
      <c r="A1059" s="342">
        <v>82</v>
      </c>
      <c r="B1059" s="346" t="str">
        <f>CONCATENATE('二三极管 保险丝'!D81,"/",'二三极管 保险丝'!E81)</f>
        <v>/</v>
      </c>
      <c r="C1059" s="344">
        <f>'二三极管 保险丝'!F81</f>
        <v>0</v>
      </c>
      <c r="D1059" s="344">
        <f>'二三极管 保险丝'!G81</f>
        <v>0</v>
      </c>
      <c r="E1059" s="344">
        <f>'二三极管 保险丝'!H81</f>
        <v>0</v>
      </c>
      <c r="F1059" s="347">
        <f>'二三极管 保险丝'!I81</f>
        <v>0</v>
      </c>
      <c r="G1059" s="348">
        <f>'二三极管 保险丝'!J81</f>
        <v>0</v>
      </c>
      <c r="H1059" s="349">
        <f>'二三极管 保险丝'!L81</f>
        <v>0</v>
      </c>
    </row>
    <row r="1060" spans="1:8">
      <c r="A1060" s="342">
        <v>83</v>
      </c>
      <c r="B1060" s="346" t="str">
        <f>CONCATENATE('二三极管 保险丝'!D82,"/",'二三极管 保险丝'!E82)</f>
        <v>/</v>
      </c>
      <c r="C1060" s="344">
        <f>'二三极管 保险丝'!F82</f>
        <v>0</v>
      </c>
      <c r="D1060" s="344">
        <f>'二三极管 保险丝'!G82</f>
        <v>0</v>
      </c>
      <c r="E1060" s="344">
        <f>'二三极管 保险丝'!H82</f>
        <v>0</v>
      </c>
      <c r="F1060" s="347">
        <f>'二三极管 保险丝'!I82</f>
        <v>0</v>
      </c>
      <c r="G1060" s="348">
        <f>'二三极管 保险丝'!J82</f>
        <v>0</v>
      </c>
      <c r="H1060" s="349">
        <f>'二三极管 保险丝'!L82</f>
        <v>0</v>
      </c>
    </row>
    <row r="1061" spans="1:8">
      <c r="A1061" s="342">
        <v>84</v>
      </c>
      <c r="B1061" s="346" t="str">
        <f>CONCATENATE('二三极管 保险丝'!D83,"/",'二三极管 保险丝'!E83)</f>
        <v>/</v>
      </c>
      <c r="C1061" s="344">
        <f>'二三极管 保险丝'!F83</f>
        <v>0</v>
      </c>
      <c r="D1061" s="344">
        <f>'二三极管 保险丝'!G83</f>
        <v>0</v>
      </c>
      <c r="E1061" s="344">
        <f>'二三极管 保险丝'!H83</f>
        <v>0</v>
      </c>
      <c r="F1061" s="347">
        <f>'二三极管 保险丝'!I83</f>
        <v>0</v>
      </c>
      <c r="G1061" s="348">
        <f>'二三极管 保险丝'!J83</f>
        <v>0</v>
      </c>
      <c r="H1061" s="349">
        <f>'二三极管 保险丝'!L83</f>
        <v>0</v>
      </c>
    </row>
    <row r="1062" spans="1:8">
      <c r="A1062" s="342">
        <v>85</v>
      </c>
      <c r="B1062" s="346" t="str">
        <f>CONCATENATE('二三极管 保险丝'!D84,"/",'二三极管 保险丝'!E84)</f>
        <v>/</v>
      </c>
      <c r="C1062" s="344">
        <f>'二三极管 保险丝'!F84</f>
        <v>0</v>
      </c>
      <c r="D1062" s="344">
        <f>'二三极管 保险丝'!G84</f>
        <v>0</v>
      </c>
      <c r="E1062" s="344">
        <f>'二三极管 保险丝'!H84</f>
        <v>0</v>
      </c>
      <c r="F1062" s="347">
        <f>'二三极管 保险丝'!I84</f>
        <v>0</v>
      </c>
      <c r="G1062" s="348">
        <f>'二三极管 保险丝'!J84</f>
        <v>0</v>
      </c>
      <c r="H1062" s="349">
        <f>'二三极管 保险丝'!L84</f>
        <v>0</v>
      </c>
    </row>
    <row r="1063" spans="1:8">
      <c r="A1063" s="342">
        <v>86</v>
      </c>
      <c r="B1063" s="346" t="str">
        <f>CONCATENATE('二三极管 保险丝'!D85,"/",'二三极管 保险丝'!E85)</f>
        <v>/</v>
      </c>
      <c r="C1063" s="344">
        <f>'二三极管 保险丝'!F85</f>
        <v>0</v>
      </c>
      <c r="D1063" s="344">
        <f>'二三极管 保险丝'!G85</f>
        <v>0</v>
      </c>
      <c r="E1063" s="344">
        <f>'二三极管 保险丝'!H85</f>
        <v>0</v>
      </c>
      <c r="F1063" s="347">
        <f>'二三极管 保险丝'!I85</f>
        <v>0</v>
      </c>
      <c r="G1063" s="348">
        <f>'二三极管 保险丝'!J85</f>
        <v>0</v>
      </c>
      <c r="H1063" s="349">
        <f>'二三极管 保险丝'!L85</f>
        <v>0</v>
      </c>
    </row>
    <row r="1064" spans="1:8">
      <c r="A1064" s="342">
        <v>87</v>
      </c>
      <c r="B1064" s="346" t="str">
        <f>CONCATENATE('二三极管 保险丝'!D86,"/",'二三极管 保险丝'!E86)</f>
        <v>/</v>
      </c>
      <c r="C1064" s="344">
        <f>'二三极管 保险丝'!F86</f>
        <v>0</v>
      </c>
      <c r="D1064" s="344">
        <f>'二三极管 保险丝'!G86</f>
        <v>0</v>
      </c>
      <c r="E1064" s="344">
        <f>'二三极管 保险丝'!H86</f>
        <v>0</v>
      </c>
      <c r="F1064" s="347">
        <f>'二三极管 保险丝'!I86</f>
        <v>0</v>
      </c>
      <c r="G1064" s="348">
        <f>'二三极管 保险丝'!J86</f>
        <v>0</v>
      </c>
      <c r="H1064" s="349">
        <f>'二三极管 保险丝'!L86</f>
        <v>0</v>
      </c>
    </row>
    <row r="1065" spans="1:8">
      <c r="A1065" s="342">
        <v>88</v>
      </c>
      <c r="B1065" s="346" t="str">
        <f>CONCATENATE('二三极管 保险丝'!D87,"/",'二三极管 保险丝'!E87)</f>
        <v>/</v>
      </c>
      <c r="C1065" s="344">
        <f>'二三极管 保险丝'!F87</f>
        <v>0</v>
      </c>
      <c r="D1065" s="344">
        <f>'二三极管 保险丝'!G87</f>
        <v>0</v>
      </c>
      <c r="E1065" s="344">
        <f>'二三极管 保险丝'!H87</f>
        <v>0</v>
      </c>
      <c r="F1065" s="347">
        <f>'二三极管 保险丝'!I87</f>
        <v>0</v>
      </c>
      <c r="G1065" s="348">
        <f>'二三极管 保险丝'!J87</f>
        <v>0</v>
      </c>
      <c r="H1065" s="349">
        <f>'二三极管 保险丝'!L87</f>
        <v>0</v>
      </c>
    </row>
    <row r="1066" spans="1:8">
      <c r="A1066" s="342">
        <v>89</v>
      </c>
      <c r="B1066" s="346" t="str">
        <f>CONCATENATE('二三极管 保险丝'!D88,"/",'二三极管 保险丝'!E88)</f>
        <v>/</v>
      </c>
      <c r="C1066" s="344">
        <f>'二三极管 保险丝'!F88</f>
        <v>0</v>
      </c>
      <c r="D1066" s="344">
        <f>'二三极管 保险丝'!G88</f>
        <v>0</v>
      </c>
      <c r="E1066" s="344">
        <f>'二三极管 保险丝'!H88</f>
        <v>0</v>
      </c>
      <c r="F1066" s="347">
        <f>'二三极管 保险丝'!I88</f>
        <v>0</v>
      </c>
      <c r="G1066" s="348">
        <f>'二三极管 保险丝'!J88</f>
        <v>0</v>
      </c>
      <c r="H1066" s="349">
        <f>'二三极管 保险丝'!L88</f>
        <v>0</v>
      </c>
    </row>
    <row r="1067" spans="1:8">
      <c r="A1067" s="342">
        <v>90</v>
      </c>
      <c r="B1067" s="346" t="str">
        <f>CONCATENATE('二三极管 保险丝'!D89,"/",'二三极管 保险丝'!E89)</f>
        <v>/</v>
      </c>
      <c r="C1067" s="344">
        <f>'二三极管 保险丝'!F89</f>
        <v>0</v>
      </c>
      <c r="D1067" s="344">
        <f>'二三极管 保险丝'!G89</f>
        <v>0</v>
      </c>
      <c r="E1067" s="344">
        <f>'二三极管 保险丝'!H89</f>
        <v>0</v>
      </c>
      <c r="F1067" s="347">
        <f>'二三极管 保险丝'!I89</f>
        <v>0</v>
      </c>
      <c r="G1067" s="348">
        <f>'二三极管 保险丝'!J89</f>
        <v>0</v>
      </c>
      <c r="H1067" s="349">
        <f>'二三极管 保险丝'!L89</f>
        <v>0</v>
      </c>
    </row>
    <row r="1068" spans="1:8">
      <c r="A1068" s="342">
        <v>91</v>
      </c>
      <c r="B1068" s="346" t="str">
        <f>CONCATENATE('二三极管 保险丝'!D90,"/",'二三极管 保险丝'!E90)</f>
        <v>/</v>
      </c>
      <c r="C1068" s="344">
        <f>'二三极管 保险丝'!F90</f>
        <v>0</v>
      </c>
      <c r="D1068" s="344">
        <f>'二三极管 保险丝'!G90</f>
        <v>0</v>
      </c>
      <c r="E1068" s="344">
        <f>'二三极管 保险丝'!H90</f>
        <v>0</v>
      </c>
      <c r="F1068" s="347">
        <f>'二三极管 保险丝'!I90</f>
        <v>0</v>
      </c>
      <c r="G1068" s="348">
        <f>'二三极管 保险丝'!J90</f>
        <v>0</v>
      </c>
      <c r="H1068" s="349">
        <f>'二三极管 保险丝'!L90</f>
        <v>0</v>
      </c>
    </row>
    <row r="1069" spans="1:8">
      <c r="A1069" s="342">
        <v>92</v>
      </c>
      <c r="B1069" s="346" t="str">
        <f>CONCATENATE('二三极管 保险丝'!D91,"/",'二三极管 保险丝'!E91)</f>
        <v>/</v>
      </c>
      <c r="C1069" s="344">
        <f>'二三极管 保险丝'!F91</f>
        <v>0</v>
      </c>
      <c r="D1069" s="344">
        <f>'二三极管 保险丝'!G91</f>
        <v>0</v>
      </c>
      <c r="E1069" s="344">
        <f>'二三极管 保险丝'!H91</f>
        <v>0</v>
      </c>
      <c r="F1069" s="347">
        <f>'二三极管 保险丝'!I91</f>
        <v>0</v>
      </c>
      <c r="G1069" s="348">
        <f>'二三极管 保险丝'!J91</f>
        <v>0</v>
      </c>
      <c r="H1069" s="349">
        <f>'二三极管 保险丝'!L91</f>
        <v>0</v>
      </c>
    </row>
    <row r="1070" spans="1:8">
      <c r="A1070" s="342">
        <v>93</v>
      </c>
      <c r="B1070" s="346" t="str">
        <f>CONCATENATE('二三极管 保险丝'!D92,"/",'二三极管 保险丝'!E92)</f>
        <v>/</v>
      </c>
      <c r="C1070" s="344">
        <f>'二三极管 保险丝'!F92</f>
        <v>0</v>
      </c>
      <c r="D1070" s="344">
        <f>'二三极管 保险丝'!G92</f>
        <v>0</v>
      </c>
      <c r="E1070" s="344">
        <f>'二三极管 保险丝'!H92</f>
        <v>0</v>
      </c>
      <c r="F1070" s="347">
        <f>'二三极管 保险丝'!I92</f>
        <v>0</v>
      </c>
      <c r="G1070" s="348">
        <f>'二三极管 保险丝'!J92</f>
        <v>0</v>
      </c>
      <c r="H1070" s="349">
        <f>'二三极管 保险丝'!L92</f>
        <v>0</v>
      </c>
    </row>
    <row r="1071" spans="1:8">
      <c r="A1071" s="342">
        <v>94</v>
      </c>
      <c r="B1071" s="346" t="str">
        <f>CONCATENATE('二三极管 保险丝'!D93,"/",'二三极管 保险丝'!E93)</f>
        <v>/</v>
      </c>
      <c r="C1071" s="344">
        <f>'二三极管 保险丝'!F93</f>
        <v>0</v>
      </c>
      <c r="D1071" s="344">
        <f>'二三极管 保险丝'!G93</f>
        <v>0</v>
      </c>
      <c r="E1071" s="344">
        <f>'二三极管 保险丝'!H93</f>
        <v>0</v>
      </c>
      <c r="F1071" s="347">
        <f>'二三极管 保险丝'!I93</f>
        <v>0</v>
      </c>
      <c r="G1071" s="348">
        <f>'二三极管 保险丝'!J93</f>
        <v>0</v>
      </c>
      <c r="H1071" s="349">
        <f>'二三极管 保险丝'!L93</f>
        <v>0</v>
      </c>
    </row>
    <row r="1072" spans="1:8">
      <c r="A1072" s="342">
        <v>95</v>
      </c>
      <c r="B1072" s="346" t="str">
        <f>CONCATENATE('二三极管 保险丝'!D94,"/",'二三极管 保险丝'!E94)</f>
        <v>/</v>
      </c>
      <c r="C1072" s="344">
        <f>'二三极管 保险丝'!F94</f>
        <v>0</v>
      </c>
      <c r="D1072" s="344">
        <f>'二三极管 保险丝'!G94</f>
        <v>0</v>
      </c>
      <c r="E1072" s="344">
        <f>'二三极管 保险丝'!H94</f>
        <v>0</v>
      </c>
      <c r="F1072" s="347">
        <f>'二三极管 保险丝'!I94</f>
        <v>0</v>
      </c>
      <c r="G1072" s="348">
        <f>'二三极管 保险丝'!J94</f>
        <v>0</v>
      </c>
      <c r="H1072" s="349">
        <f>'二三极管 保险丝'!L94</f>
        <v>0</v>
      </c>
    </row>
    <row r="1073" spans="1:8">
      <c r="A1073" s="342">
        <v>96</v>
      </c>
      <c r="B1073" s="346" t="str">
        <f>CONCATENATE('二三极管 保险丝'!D95,"/",'二三极管 保险丝'!E95)</f>
        <v>/</v>
      </c>
      <c r="C1073" s="344">
        <f>'二三极管 保险丝'!F95</f>
        <v>0</v>
      </c>
      <c r="D1073" s="344">
        <f>'二三极管 保险丝'!G95</f>
        <v>0</v>
      </c>
      <c r="E1073" s="344">
        <f>'二三极管 保险丝'!H95</f>
        <v>0</v>
      </c>
      <c r="F1073" s="347">
        <f>'二三极管 保险丝'!I95</f>
        <v>0</v>
      </c>
      <c r="G1073" s="348">
        <f>'二三极管 保险丝'!J95</f>
        <v>0</v>
      </c>
      <c r="H1073" s="349">
        <f>'二三极管 保险丝'!L95</f>
        <v>0</v>
      </c>
    </row>
    <row r="1074" spans="1:8">
      <c r="A1074" s="342">
        <v>97</v>
      </c>
      <c r="B1074" s="346" t="str">
        <f>CONCATENATE('二三极管 保险丝'!D96,"/",'二三极管 保险丝'!E96)</f>
        <v>/</v>
      </c>
      <c r="C1074" s="344">
        <f>'二三极管 保险丝'!F96</f>
        <v>0</v>
      </c>
      <c r="D1074" s="344">
        <f>'二三极管 保险丝'!G96</f>
        <v>0</v>
      </c>
      <c r="E1074" s="344">
        <f>'二三极管 保险丝'!H96</f>
        <v>0</v>
      </c>
      <c r="F1074" s="347">
        <f>'二三极管 保险丝'!I96</f>
        <v>0</v>
      </c>
      <c r="G1074" s="348">
        <f>'二三极管 保险丝'!J96</f>
        <v>0</v>
      </c>
      <c r="H1074" s="349">
        <f>'二三极管 保险丝'!L96</f>
        <v>0</v>
      </c>
    </row>
    <row r="1075" spans="1:8">
      <c r="A1075" s="342">
        <v>98</v>
      </c>
      <c r="B1075" s="346" t="str">
        <f>CONCATENATE('二三极管 保险丝'!D97,"/",'二三极管 保险丝'!E97)</f>
        <v>/</v>
      </c>
      <c r="C1075" s="344">
        <f>'二三极管 保险丝'!F97</f>
        <v>0</v>
      </c>
      <c r="D1075" s="344">
        <f>'二三极管 保险丝'!G97</f>
        <v>0</v>
      </c>
      <c r="E1075" s="344">
        <f>'二三极管 保险丝'!H97</f>
        <v>0</v>
      </c>
      <c r="F1075" s="347">
        <f>'二三极管 保险丝'!I97</f>
        <v>0</v>
      </c>
      <c r="G1075" s="348">
        <f>'二三极管 保险丝'!J97</f>
        <v>0</v>
      </c>
      <c r="H1075" s="349">
        <f>'二三极管 保险丝'!L97</f>
        <v>0</v>
      </c>
    </row>
    <row r="1076" spans="1:8">
      <c r="A1076" s="342">
        <v>99</v>
      </c>
      <c r="B1076" s="346" t="str">
        <f>CONCATENATE('二三极管 保险丝'!D98,"/",'二三极管 保险丝'!E98)</f>
        <v>/</v>
      </c>
      <c r="C1076" s="344">
        <f>'二三极管 保险丝'!F98</f>
        <v>0</v>
      </c>
      <c r="D1076" s="344">
        <f>'二三极管 保险丝'!G98</f>
        <v>0</v>
      </c>
      <c r="E1076" s="344">
        <f>'二三极管 保险丝'!H98</f>
        <v>0</v>
      </c>
      <c r="F1076" s="347">
        <f>'二三极管 保险丝'!I98</f>
        <v>0</v>
      </c>
      <c r="G1076" s="348">
        <f>'二三极管 保险丝'!J98</f>
        <v>0</v>
      </c>
      <c r="H1076" s="349">
        <f>'二三极管 保险丝'!L98</f>
        <v>0</v>
      </c>
    </row>
    <row r="1077" spans="1:8">
      <c r="A1077" s="342">
        <v>100</v>
      </c>
      <c r="B1077" s="346" t="str">
        <f>CONCATENATE('二三极管 保险丝'!D99,"/",'二三极管 保险丝'!E99)</f>
        <v>/</v>
      </c>
      <c r="C1077" s="344">
        <f>'二三极管 保险丝'!F99</f>
        <v>0</v>
      </c>
      <c r="D1077" s="344">
        <f>'二三极管 保险丝'!G99</f>
        <v>0</v>
      </c>
      <c r="E1077" s="344">
        <f>'二三极管 保险丝'!H99</f>
        <v>0</v>
      </c>
      <c r="F1077" s="347">
        <f>'二三极管 保险丝'!I99</f>
        <v>0</v>
      </c>
      <c r="G1077" s="348">
        <f>'二三极管 保险丝'!J99</f>
        <v>0</v>
      </c>
      <c r="H1077" s="349">
        <f>'二三极管 保险丝'!L99</f>
        <v>0</v>
      </c>
    </row>
    <row r="1078" spans="1:8">
      <c r="A1078" s="342">
        <v>101</v>
      </c>
      <c r="B1078" s="346" t="str">
        <f>CONCATENATE('二三极管 保险丝'!D100,"/",'二三极管 保险丝'!E100)</f>
        <v>/</v>
      </c>
      <c r="C1078" s="344">
        <f>'二三极管 保险丝'!F100</f>
        <v>0</v>
      </c>
      <c r="D1078" s="344">
        <f>'二三极管 保险丝'!G100</f>
        <v>0</v>
      </c>
      <c r="E1078" s="344">
        <f>'二三极管 保险丝'!H100</f>
        <v>0</v>
      </c>
      <c r="F1078" s="347">
        <f>'二三极管 保险丝'!I100</f>
        <v>0</v>
      </c>
      <c r="G1078" s="348">
        <f>'二三极管 保险丝'!J100</f>
        <v>0</v>
      </c>
      <c r="H1078" s="349">
        <f>'二三极管 保险丝'!L100</f>
        <v>0</v>
      </c>
    </row>
    <row r="1079" spans="1:8">
      <c r="A1079" s="342">
        <v>102</v>
      </c>
      <c r="B1079" s="346" t="str">
        <f>CONCATENATE('二三极管 保险丝'!D101,"/",'二三极管 保险丝'!E101)</f>
        <v>/</v>
      </c>
      <c r="C1079" s="344">
        <f>'二三极管 保险丝'!F101</f>
        <v>0</v>
      </c>
      <c r="D1079" s="344">
        <f>'二三极管 保险丝'!G101</f>
        <v>0</v>
      </c>
      <c r="E1079" s="344">
        <f>'二三极管 保险丝'!H101</f>
        <v>0</v>
      </c>
      <c r="F1079" s="347">
        <f>'二三极管 保险丝'!I101</f>
        <v>0</v>
      </c>
      <c r="G1079" s="348">
        <f>'二三极管 保险丝'!J101</f>
        <v>0</v>
      </c>
      <c r="H1079" s="349">
        <f>'二三极管 保险丝'!L101</f>
        <v>0</v>
      </c>
    </row>
    <row r="1080" spans="1:8">
      <c r="A1080" s="342">
        <v>103</v>
      </c>
      <c r="B1080" s="346" t="str">
        <f>CONCATENATE('二三极管 保险丝'!D102,"/",'二三极管 保险丝'!E102)</f>
        <v>/</v>
      </c>
      <c r="C1080" s="344">
        <f>'二三极管 保险丝'!F102</f>
        <v>0</v>
      </c>
      <c r="D1080" s="344">
        <f>'二三极管 保险丝'!G102</f>
        <v>0</v>
      </c>
      <c r="E1080" s="344">
        <f>'二三极管 保险丝'!H102</f>
        <v>0</v>
      </c>
      <c r="F1080" s="347">
        <f>'二三极管 保险丝'!I102</f>
        <v>0</v>
      </c>
      <c r="G1080" s="348">
        <f>'二三极管 保险丝'!J102</f>
        <v>0</v>
      </c>
      <c r="H1080" s="349">
        <f>'二三极管 保险丝'!L102</f>
        <v>0</v>
      </c>
    </row>
    <row r="1081" spans="1:8">
      <c r="A1081" s="342">
        <v>104</v>
      </c>
      <c r="B1081" s="346" t="str">
        <f>CONCATENATE('二三极管 保险丝'!D103,"/",'二三极管 保险丝'!E103)</f>
        <v>/</v>
      </c>
      <c r="C1081" s="344">
        <f>'二三极管 保险丝'!F103</f>
        <v>0</v>
      </c>
      <c r="D1081" s="344">
        <f>'二三极管 保险丝'!G103</f>
        <v>0</v>
      </c>
      <c r="E1081" s="344">
        <f>'二三极管 保险丝'!H103</f>
        <v>0</v>
      </c>
      <c r="F1081" s="347">
        <f>'二三极管 保险丝'!I103</f>
        <v>0</v>
      </c>
      <c r="G1081" s="348">
        <f>'二三极管 保险丝'!J103</f>
        <v>0</v>
      </c>
      <c r="H1081" s="349">
        <f>'二三极管 保险丝'!L103</f>
        <v>0</v>
      </c>
    </row>
    <row r="1082" spans="1:8">
      <c r="A1082" s="342">
        <v>105</v>
      </c>
      <c r="B1082" s="346" t="str">
        <f>CONCATENATE('二三极管 保险丝'!D104,"/",'二三极管 保险丝'!E104)</f>
        <v>/</v>
      </c>
      <c r="C1082" s="344">
        <f>'二三极管 保险丝'!F104</f>
        <v>0</v>
      </c>
      <c r="D1082" s="344">
        <f>'二三极管 保险丝'!G104</f>
        <v>0</v>
      </c>
      <c r="E1082" s="344">
        <f>'二三极管 保险丝'!H104</f>
        <v>0</v>
      </c>
      <c r="F1082" s="347">
        <f>'二三极管 保险丝'!I104</f>
        <v>0</v>
      </c>
      <c r="G1082" s="348">
        <f>'二三极管 保险丝'!J104</f>
        <v>0</v>
      </c>
      <c r="H1082" s="349">
        <f>'二三极管 保险丝'!L104</f>
        <v>0</v>
      </c>
    </row>
    <row r="1083" spans="1:8">
      <c r="A1083" s="342">
        <v>106</v>
      </c>
      <c r="B1083" s="346" t="str">
        <f>CONCATENATE('二三极管 保险丝'!D105,"/",'二三极管 保险丝'!E105)</f>
        <v>/</v>
      </c>
      <c r="C1083" s="344">
        <f>'二三极管 保险丝'!F105</f>
        <v>0</v>
      </c>
      <c r="D1083" s="344">
        <f>'二三极管 保险丝'!G105</f>
        <v>0</v>
      </c>
      <c r="E1083" s="344">
        <f>'二三极管 保险丝'!H105</f>
        <v>0</v>
      </c>
      <c r="F1083" s="347">
        <f>'二三极管 保险丝'!I105</f>
        <v>0</v>
      </c>
      <c r="G1083" s="348">
        <f>'二三极管 保险丝'!J105</f>
        <v>0</v>
      </c>
      <c r="H1083" s="349">
        <f>'二三极管 保险丝'!L105</f>
        <v>0</v>
      </c>
    </row>
    <row r="1084" spans="1:8">
      <c r="A1084" s="342">
        <v>107</v>
      </c>
      <c r="B1084" s="346" t="str">
        <f>CONCATENATE('二三极管 保险丝'!D106,"/",'二三极管 保险丝'!E106)</f>
        <v>/</v>
      </c>
      <c r="C1084" s="344">
        <f>'二三极管 保险丝'!F106</f>
        <v>0</v>
      </c>
      <c r="D1084" s="344">
        <f>'二三极管 保险丝'!G106</f>
        <v>0</v>
      </c>
      <c r="E1084" s="344">
        <f>'二三极管 保险丝'!H106</f>
        <v>0</v>
      </c>
      <c r="F1084" s="347">
        <f>'二三极管 保险丝'!I106</f>
        <v>0</v>
      </c>
      <c r="G1084" s="348">
        <f>'二三极管 保险丝'!J106</f>
        <v>0</v>
      </c>
      <c r="H1084" s="349">
        <f>'二三极管 保险丝'!L106</f>
        <v>0</v>
      </c>
    </row>
    <row r="1085" spans="1:8">
      <c r="A1085" s="342">
        <v>108</v>
      </c>
      <c r="B1085" s="346" t="str">
        <f>CONCATENATE('二三极管 保险丝'!D107,"/",'二三极管 保险丝'!E107)</f>
        <v>/</v>
      </c>
      <c r="C1085" s="344">
        <f>'二三极管 保险丝'!F107</f>
        <v>0</v>
      </c>
      <c r="D1085" s="344">
        <f>'二三极管 保险丝'!G107</f>
        <v>0</v>
      </c>
      <c r="E1085" s="344">
        <f>'二三极管 保险丝'!H107</f>
        <v>0</v>
      </c>
      <c r="F1085" s="347">
        <f>'二三极管 保险丝'!I107</f>
        <v>0</v>
      </c>
      <c r="G1085" s="348">
        <f>'二三极管 保险丝'!J107</f>
        <v>0</v>
      </c>
      <c r="H1085" s="349">
        <f>'二三极管 保险丝'!L107</f>
        <v>0</v>
      </c>
    </row>
    <row r="1086" spans="1:8">
      <c r="A1086" s="342">
        <v>109</v>
      </c>
      <c r="B1086" s="346" t="str">
        <f>CONCATENATE('二三极管 保险丝'!D108,"/",'二三极管 保险丝'!E108)</f>
        <v>/</v>
      </c>
      <c r="C1086" s="344">
        <f>'二三极管 保险丝'!F108</f>
        <v>0</v>
      </c>
      <c r="D1086" s="344">
        <f>'二三极管 保险丝'!G108</f>
        <v>0</v>
      </c>
      <c r="E1086" s="344">
        <f>'二三极管 保险丝'!H108</f>
        <v>0</v>
      </c>
      <c r="F1086" s="347">
        <f>'二三极管 保险丝'!I108</f>
        <v>0</v>
      </c>
      <c r="G1086" s="348">
        <f>'二三极管 保险丝'!J108</f>
        <v>0</v>
      </c>
      <c r="H1086" s="349">
        <f>'二三极管 保险丝'!L108</f>
        <v>0</v>
      </c>
    </row>
    <row r="1087" spans="1:8">
      <c r="A1087" s="342">
        <v>110</v>
      </c>
      <c r="B1087" s="346" t="str">
        <f>CONCATENATE('二三极管 保险丝'!D109,"/",'二三极管 保险丝'!E109)</f>
        <v>/</v>
      </c>
      <c r="C1087" s="344">
        <f>'二三极管 保险丝'!F109</f>
        <v>0</v>
      </c>
      <c r="D1087" s="344">
        <f>'二三极管 保险丝'!G109</f>
        <v>0</v>
      </c>
      <c r="E1087" s="344">
        <f>'二三极管 保险丝'!H109</f>
        <v>0</v>
      </c>
      <c r="F1087" s="347">
        <f>'二三极管 保险丝'!I109</f>
        <v>0</v>
      </c>
      <c r="G1087" s="348">
        <f>'二三极管 保险丝'!J109</f>
        <v>0</v>
      </c>
      <c r="H1087" s="349">
        <f>'二三极管 保险丝'!L109</f>
        <v>0</v>
      </c>
    </row>
    <row r="1088" spans="1:8">
      <c r="A1088" s="342">
        <v>111</v>
      </c>
      <c r="B1088" s="346" t="str">
        <f>CONCATENATE('二三极管 保险丝'!D110,"/",'二三极管 保险丝'!E110)</f>
        <v>/</v>
      </c>
      <c r="C1088" s="344">
        <f>'二三极管 保险丝'!F110</f>
        <v>0</v>
      </c>
      <c r="D1088" s="344">
        <f>'二三极管 保险丝'!G110</f>
        <v>0</v>
      </c>
      <c r="E1088" s="344">
        <f>'二三极管 保险丝'!H110</f>
        <v>0</v>
      </c>
      <c r="F1088" s="347">
        <f>'二三极管 保险丝'!I110</f>
        <v>0</v>
      </c>
      <c r="G1088" s="348">
        <f>'二三极管 保险丝'!J110</f>
        <v>0</v>
      </c>
      <c r="H1088" s="349">
        <f>'二三极管 保险丝'!L110</f>
        <v>0</v>
      </c>
    </row>
    <row r="1089" spans="1:8">
      <c r="A1089" s="342">
        <v>112</v>
      </c>
      <c r="B1089" s="346" t="str">
        <f>CONCATENATE('二三极管 保险丝'!D111,"/",'二三极管 保险丝'!E111)</f>
        <v>/</v>
      </c>
      <c r="C1089" s="344">
        <f>'二三极管 保险丝'!F111</f>
        <v>0</v>
      </c>
      <c r="D1089" s="344">
        <f>'二三极管 保险丝'!G111</f>
        <v>0</v>
      </c>
      <c r="E1089" s="344">
        <f>'二三极管 保险丝'!H111</f>
        <v>0</v>
      </c>
      <c r="F1089" s="347">
        <f>'二三极管 保险丝'!I111</f>
        <v>0</v>
      </c>
      <c r="G1089" s="348">
        <f>'二三极管 保险丝'!J111</f>
        <v>0</v>
      </c>
      <c r="H1089" s="349">
        <f>'二三极管 保险丝'!L111</f>
        <v>0</v>
      </c>
    </row>
    <row r="1090" spans="1:8">
      <c r="A1090" s="342">
        <v>113</v>
      </c>
      <c r="B1090" s="346" t="str">
        <f>CONCATENATE('二三极管 保险丝'!D112,"/",'二三极管 保险丝'!E112)</f>
        <v>/</v>
      </c>
      <c r="C1090" s="344">
        <f>'二三极管 保险丝'!F112</f>
        <v>0</v>
      </c>
      <c r="D1090" s="344">
        <f>'二三极管 保险丝'!G112</f>
        <v>0</v>
      </c>
      <c r="E1090" s="344">
        <f>'二三极管 保险丝'!H112</f>
        <v>0</v>
      </c>
      <c r="F1090" s="347">
        <f>'二三极管 保险丝'!I112</f>
        <v>0</v>
      </c>
      <c r="G1090" s="348">
        <f>'二三极管 保险丝'!J112</f>
        <v>0</v>
      </c>
      <c r="H1090" s="349">
        <f>'二三极管 保险丝'!L112</f>
        <v>0</v>
      </c>
    </row>
    <row r="1091" spans="1:8">
      <c r="A1091" s="342">
        <v>114</v>
      </c>
      <c r="B1091" s="346" t="str">
        <f>CONCATENATE('二三极管 保险丝'!D113,"/",'二三极管 保险丝'!E113)</f>
        <v>/</v>
      </c>
      <c r="C1091" s="344">
        <f>'二三极管 保险丝'!F113</f>
        <v>0</v>
      </c>
      <c r="D1091" s="344">
        <f>'二三极管 保险丝'!G113</f>
        <v>0</v>
      </c>
      <c r="E1091" s="344">
        <f>'二三极管 保险丝'!H113</f>
        <v>0</v>
      </c>
      <c r="F1091" s="347">
        <f>'二三极管 保险丝'!I113</f>
        <v>0</v>
      </c>
      <c r="G1091" s="348">
        <f>'二三极管 保险丝'!J113</f>
        <v>0</v>
      </c>
      <c r="H1091" s="349">
        <f>'二三极管 保险丝'!L113</f>
        <v>0</v>
      </c>
    </row>
    <row r="1092" spans="1:8">
      <c r="A1092" s="342">
        <v>115</v>
      </c>
      <c r="B1092" s="346" t="str">
        <f>CONCATENATE('二三极管 保险丝'!D114,"/",'二三极管 保险丝'!E114)</f>
        <v>/</v>
      </c>
      <c r="C1092" s="344">
        <f>'二三极管 保险丝'!F114</f>
        <v>0</v>
      </c>
      <c r="D1092" s="344">
        <f>'二三极管 保险丝'!G114</f>
        <v>0</v>
      </c>
      <c r="E1092" s="344">
        <f>'二三极管 保险丝'!H114</f>
        <v>0</v>
      </c>
      <c r="F1092" s="347">
        <f>'二三极管 保险丝'!I114</f>
        <v>0</v>
      </c>
      <c r="G1092" s="348">
        <f>'二三极管 保险丝'!J114</f>
        <v>0</v>
      </c>
      <c r="H1092" s="349">
        <f>'二三极管 保险丝'!L114</f>
        <v>0</v>
      </c>
    </row>
    <row r="1093" spans="1:8">
      <c r="A1093" s="342">
        <v>116</v>
      </c>
      <c r="B1093" s="346" t="str">
        <f>CONCATENATE('二三极管 保险丝'!D115,"/",'二三极管 保险丝'!E115)</f>
        <v>/</v>
      </c>
      <c r="C1093" s="344">
        <f>'二三极管 保险丝'!F115</f>
        <v>0</v>
      </c>
      <c r="D1093" s="344">
        <f>'二三极管 保险丝'!G115</f>
        <v>0</v>
      </c>
      <c r="E1093" s="344">
        <f>'二三极管 保险丝'!H115</f>
        <v>0</v>
      </c>
      <c r="F1093" s="347">
        <f>'二三极管 保险丝'!I115</f>
        <v>0</v>
      </c>
      <c r="G1093" s="348">
        <f>'二三极管 保险丝'!J115</f>
        <v>0</v>
      </c>
      <c r="H1093" s="349">
        <f>'二三极管 保险丝'!L115</f>
        <v>0</v>
      </c>
    </row>
    <row r="1094" spans="1:8">
      <c r="A1094" s="342">
        <v>117</v>
      </c>
      <c r="B1094" s="346" t="str">
        <f>CONCATENATE('二三极管 保险丝'!D116,"/",'二三极管 保险丝'!E116)</f>
        <v>/</v>
      </c>
      <c r="C1094" s="344">
        <f>'二三极管 保险丝'!F116</f>
        <v>0</v>
      </c>
      <c r="D1094" s="344">
        <f>'二三极管 保险丝'!G116</f>
        <v>0</v>
      </c>
      <c r="E1094" s="344">
        <f>'二三极管 保险丝'!H116</f>
        <v>0</v>
      </c>
      <c r="F1094" s="347">
        <f>'二三极管 保险丝'!I116</f>
        <v>0</v>
      </c>
      <c r="G1094" s="348">
        <f>'二三极管 保险丝'!J116</f>
        <v>0</v>
      </c>
      <c r="H1094" s="349">
        <f>'二三极管 保险丝'!L116</f>
        <v>0</v>
      </c>
    </row>
    <row r="1095" spans="1:8">
      <c r="A1095" s="342">
        <v>118</v>
      </c>
      <c r="B1095" s="346" t="str">
        <f>CONCATENATE('二三极管 保险丝'!D117,"/",'二三极管 保险丝'!E117)</f>
        <v>/</v>
      </c>
      <c r="C1095" s="344">
        <f>'二三极管 保险丝'!F117</f>
        <v>0</v>
      </c>
      <c r="D1095" s="344">
        <f>'二三极管 保险丝'!G117</f>
        <v>0</v>
      </c>
      <c r="E1095" s="344">
        <f>'二三极管 保险丝'!H117</f>
        <v>0</v>
      </c>
      <c r="F1095" s="347">
        <f>'二三极管 保险丝'!I117</f>
        <v>0</v>
      </c>
      <c r="G1095" s="348">
        <f>'二三极管 保险丝'!J117</f>
        <v>0</v>
      </c>
      <c r="H1095" s="349">
        <f>'二三极管 保险丝'!L117</f>
        <v>0</v>
      </c>
    </row>
    <row r="1096" spans="1:8">
      <c r="A1096" s="342">
        <v>119</v>
      </c>
      <c r="B1096" s="346" t="str">
        <f>CONCATENATE('二三极管 保险丝'!D118,"/",'二三极管 保险丝'!E118)</f>
        <v>/</v>
      </c>
      <c r="C1096" s="344">
        <f>'二三极管 保险丝'!F118</f>
        <v>0</v>
      </c>
      <c r="D1096" s="344">
        <f>'二三极管 保险丝'!G118</f>
        <v>0</v>
      </c>
      <c r="E1096" s="344">
        <f>'二三极管 保险丝'!H118</f>
        <v>0</v>
      </c>
      <c r="F1096" s="347">
        <f>'二三极管 保险丝'!I118</f>
        <v>0</v>
      </c>
      <c r="G1096" s="348">
        <f>'二三极管 保险丝'!J118</f>
        <v>0</v>
      </c>
      <c r="H1096" s="349">
        <f>'二三极管 保险丝'!L118</f>
        <v>0</v>
      </c>
    </row>
    <row r="1097" spans="1:8">
      <c r="A1097" s="342">
        <v>120</v>
      </c>
      <c r="B1097" s="346" t="str">
        <f>CONCATENATE('二三极管 保险丝'!D119,"/",'二三极管 保险丝'!E119)</f>
        <v>/</v>
      </c>
      <c r="C1097" s="344">
        <f>'二三极管 保险丝'!F119</f>
        <v>0</v>
      </c>
      <c r="D1097" s="344">
        <f>'二三极管 保险丝'!G119</f>
        <v>0</v>
      </c>
      <c r="E1097" s="344">
        <f>'二三极管 保险丝'!H119</f>
        <v>0</v>
      </c>
      <c r="F1097" s="347">
        <f>'二三极管 保险丝'!I119</f>
        <v>0</v>
      </c>
      <c r="G1097" s="348">
        <f>'二三极管 保险丝'!J119</f>
        <v>0</v>
      </c>
      <c r="H1097" s="349">
        <f>'二三极管 保险丝'!L119</f>
        <v>0</v>
      </c>
    </row>
    <row r="1098" spans="1:8">
      <c r="A1098" s="342">
        <v>121</v>
      </c>
      <c r="B1098" s="346" t="str">
        <f>CONCATENATE('二三极管 保险丝'!D120,"/",'二三极管 保险丝'!E120)</f>
        <v>/</v>
      </c>
      <c r="C1098" s="344">
        <f>'二三极管 保险丝'!F120</f>
        <v>0</v>
      </c>
      <c r="D1098" s="344">
        <f>'二三极管 保险丝'!G120</f>
        <v>0</v>
      </c>
      <c r="E1098" s="344">
        <f>'二三极管 保险丝'!H120</f>
        <v>0</v>
      </c>
      <c r="F1098" s="347">
        <f>'二三极管 保险丝'!I120</f>
        <v>0</v>
      </c>
      <c r="G1098" s="348">
        <f>'二三极管 保险丝'!J120</f>
        <v>0</v>
      </c>
      <c r="H1098" s="349">
        <f>'二三极管 保险丝'!L120</f>
        <v>0</v>
      </c>
    </row>
    <row r="1099" spans="1:8">
      <c r="A1099" s="342">
        <v>122</v>
      </c>
      <c r="B1099" s="346" t="str">
        <f>CONCATENATE('二三极管 保险丝'!D121,"/",'二三极管 保险丝'!E121)</f>
        <v>/</v>
      </c>
      <c r="C1099" s="344">
        <f>'二三极管 保险丝'!F121</f>
        <v>0</v>
      </c>
      <c r="D1099" s="344">
        <f>'二三极管 保险丝'!G121</f>
        <v>0</v>
      </c>
      <c r="E1099" s="344">
        <f>'二三极管 保险丝'!H121</f>
        <v>0</v>
      </c>
      <c r="F1099" s="347">
        <f>'二三极管 保险丝'!I121</f>
        <v>0</v>
      </c>
      <c r="G1099" s="348">
        <f>'二三极管 保险丝'!J121</f>
        <v>0</v>
      </c>
      <c r="H1099" s="349">
        <f>'二三极管 保险丝'!L121</f>
        <v>0</v>
      </c>
    </row>
    <row r="1100" spans="1:8">
      <c r="A1100" s="342">
        <v>123</v>
      </c>
      <c r="B1100" s="346" t="str">
        <f>CONCATENATE('二三极管 保险丝'!D122,"/",'二三极管 保险丝'!E122)</f>
        <v>/</v>
      </c>
      <c r="C1100" s="344">
        <f>'二三极管 保险丝'!F122</f>
        <v>0</v>
      </c>
      <c r="D1100" s="344">
        <f>'二三极管 保险丝'!G122</f>
        <v>0</v>
      </c>
      <c r="E1100" s="344">
        <f>'二三极管 保险丝'!H122</f>
        <v>0</v>
      </c>
      <c r="F1100" s="347">
        <f>'二三极管 保险丝'!I122</f>
        <v>0</v>
      </c>
      <c r="G1100" s="348">
        <f>'二三极管 保险丝'!J122</f>
        <v>0</v>
      </c>
      <c r="H1100" s="349">
        <f>'二三极管 保险丝'!L122</f>
        <v>0</v>
      </c>
    </row>
    <row r="1101" spans="1:8">
      <c r="A1101" s="342">
        <v>124</v>
      </c>
      <c r="B1101" s="346" t="str">
        <f>CONCATENATE('二三极管 保险丝'!D123,"/",'二三极管 保险丝'!E123)</f>
        <v>/</v>
      </c>
      <c r="C1101" s="344">
        <f>'二三极管 保险丝'!F123</f>
        <v>0</v>
      </c>
      <c r="D1101" s="344">
        <f>'二三极管 保险丝'!G123</f>
        <v>0</v>
      </c>
      <c r="E1101" s="344">
        <f>'二三极管 保险丝'!H123</f>
        <v>0</v>
      </c>
      <c r="F1101" s="347">
        <f>'二三极管 保险丝'!I123</f>
        <v>0</v>
      </c>
      <c r="G1101" s="348">
        <f>'二三极管 保险丝'!J123</f>
        <v>0</v>
      </c>
      <c r="H1101" s="349">
        <f>'二三极管 保险丝'!L123</f>
        <v>0</v>
      </c>
    </row>
    <row r="1102" spans="1:8">
      <c r="A1102" s="342">
        <v>125</v>
      </c>
      <c r="B1102" s="346" t="str">
        <f>CONCATENATE('二三极管 保险丝'!D124,"/",'二三极管 保险丝'!E124)</f>
        <v>/</v>
      </c>
      <c r="C1102" s="344">
        <f>'二三极管 保险丝'!F124</f>
        <v>0</v>
      </c>
      <c r="D1102" s="344">
        <f>'二三极管 保险丝'!G124</f>
        <v>0</v>
      </c>
      <c r="E1102" s="344">
        <f>'二三极管 保险丝'!H124</f>
        <v>0</v>
      </c>
      <c r="F1102" s="347">
        <f>'二三极管 保险丝'!I124</f>
        <v>0</v>
      </c>
      <c r="G1102" s="348">
        <f>'二三极管 保险丝'!J124</f>
        <v>0</v>
      </c>
      <c r="H1102" s="349">
        <f>'二三极管 保险丝'!L124</f>
        <v>0</v>
      </c>
    </row>
    <row r="1103" spans="1:8">
      <c r="A1103" s="342"/>
      <c r="B1103" s="346"/>
      <c r="C1103" s="344"/>
      <c r="D1103" s="344"/>
      <c r="E1103" s="344"/>
      <c r="F1103" s="347"/>
      <c r="G1103" s="348"/>
      <c r="H1103" s="349"/>
    </row>
    <row r="1104" spans="1:8">
      <c r="A1104" s="342"/>
      <c r="B1104" s="350" t="s">
        <v>41</v>
      </c>
      <c r="C1104" s="344"/>
      <c r="D1104" s="344"/>
      <c r="E1104" s="344"/>
      <c r="F1104" s="347"/>
      <c r="G1104" s="348"/>
      <c r="H1104" s="349"/>
    </row>
    <row r="1105" spans="1:8">
      <c r="A1105" s="342">
        <v>1</v>
      </c>
      <c r="B1105" s="346" t="str">
        <f>CONCATENATE(晶振!D2,"/",晶振!E2)</f>
        <v>/</v>
      </c>
      <c r="C1105" s="344" t="str">
        <f>晶振!F2</f>
        <v>DZ10V000100</v>
      </c>
      <c r="D1105" s="344" t="str">
        <f>晶振!G2</f>
        <v>DIP无源晶振</v>
      </c>
      <c r="E1105" s="344" t="str">
        <f>晶振!H2</f>
        <v>6MHz(20PPM) 49S CL=20PF</v>
      </c>
      <c r="F1105" s="347">
        <f>晶振!I2</f>
        <v>0</v>
      </c>
      <c r="G1105" s="348">
        <f>晶振!J2</f>
        <v>0</v>
      </c>
      <c r="H1105" s="349">
        <f>晶振!L2</f>
        <v>2</v>
      </c>
    </row>
    <row r="1106" spans="1:8">
      <c r="A1106" s="342">
        <v>2</v>
      </c>
      <c r="B1106" s="346" t="str">
        <f>CONCATENATE(晶振!D3,"/",晶振!E3)</f>
        <v>crystal/8MHz</v>
      </c>
      <c r="C1106" s="344" t="str">
        <f>晶振!F3</f>
        <v>DZ10V000200</v>
      </c>
      <c r="D1106" s="344" t="str">
        <f>晶振!G3</f>
        <v>DIP无源晶振</v>
      </c>
      <c r="E1106" s="344" t="str">
        <f>晶振!H3</f>
        <v>8MHz(20PPM) CL=20PF</v>
      </c>
      <c r="F1106" s="347" t="str">
        <f>晶振!I3</f>
        <v>                    </v>
      </c>
      <c r="G1106" s="348">
        <f>晶振!J3</f>
        <v>0</v>
      </c>
      <c r="H1106" s="349">
        <f>晶振!L3</f>
        <v>2</v>
      </c>
    </row>
    <row r="1107" spans="1:8">
      <c r="A1107" s="342">
        <v>3</v>
      </c>
      <c r="B1107" s="346" t="str">
        <f>CONCATENATE(晶振!D4,"/",晶振!E4)</f>
        <v>crystal/7.3728MHz</v>
      </c>
      <c r="C1107" s="344" t="str">
        <f>晶振!F4</f>
        <v>DZ10V000300</v>
      </c>
      <c r="D1107" s="344" t="str">
        <f>晶振!G4</f>
        <v>DIP无源晶振</v>
      </c>
      <c r="E1107" s="344" t="str">
        <f>晶振!H4</f>
        <v>7.3728MHz(20PPM) 49S CL=20PF</v>
      </c>
      <c r="F1107" s="347">
        <f>晶振!I4</f>
        <v>0</v>
      </c>
      <c r="G1107" s="348">
        <f>晶振!J4</f>
        <v>0</v>
      </c>
      <c r="H1107" s="349">
        <f>晶振!L4</f>
        <v>2</v>
      </c>
    </row>
    <row r="1108" spans="1:8">
      <c r="A1108" s="342">
        <v>4</v>
      </c>
      <c r="B1108" s="346" t="str">
        <f>CONCATENATE(晶振!D5,"/",晶振!E5)</f>
        <v>/</v>
      </c>
      <c r="C1108" s="344" t="str">
        <f>晶振!F5</f>
        <v>DZ10V000400</v>
      </c>
      <c r="D1108" s="344" t="str">
        <f>晶振!G5</f>
        <v>DIP无源晶振</v>
      </c>
      <c r="E1108" s="344" t="str">
        <f>晶振!H5</f>
        <v>10MHz(20PPM) CL=20PF</v>
      </c>
      <c r="F1108" s="347">
        <f>晶振!I5</f>
        <v>0</v>
      </c>
      <c r="G1108" s="348">
        <f>晶振!J5</f>
        <v>0</v>
      </c>
      <c r="H1108" s="349">
        <f>晶振!L5</f>
        <v>2</v>
      </c>
    </row>
    <row r="1109" spans="1:8">
      <c r="A1109" s="342">
        <v>5</v>
      </c>
      <c r="B1109" s="346" t="str">
        <f>CONCATENATE(晶振!D6,"/",晶振!E6)</f>
        <v>crystal/12M</v>
      </c>
      <c r="C1109" s="344" t="str">
        <f>晶振!F6</f>
        <v>DZ10V000500</v>
      </c>
      <c r="D1109" s="344" t="str">
        <f>晶振!G6</f>
        <v>DIP无源晶振</v>
      </c>
      <c r="E1109" s="344" t="str">
        <f>晶振!H6</f>
        <v>12MHz(20PPM) CL=20PF</v>
      </c>
      <c r="F1109" s="347">
        <f>晶振!I6</f>
        <v>0</v>
      </c>
      <c r="G1109" s="348">
        <f>晶振!J6</f>
        <v>0</v>
      </c>
      <c r="H1109" s="349">
        <f>晶振!L6</f>
        <v>2</v>
      </c>
    </row>
    <row r="1110" spans="1:8">
      <c r="A1110" s="342">
        <v>6</v>
      </c>
      <c r="B1110" s="346" t="str">
        <f>CONCATENATE(晶振!D7,"/",晶振!E7)</f>
        <v>crystal/14.3818MHZ</v>
      </c>
      <c r="C1110" s="344" t="str">
        <f>晶振!F7</f>
        <v>DZ10V000600</v>
      </c>
      <c r="D1110" s="344" t="str">
        <f>晶振!G7</f>
        <v>DIP无源晶振</v>
      </c>
      <c r="E1110" s="344" t="str">
        <f>晶振!H7</f>
        <v>14.318MHz(20PPM) CL=20PF</v>
      </c>
      <c r="F1110" s="347">
        <f>晶振!I7</f>
        <v>0</v>
      </c>
      <c r="G1110" s="348">
        <f>晶振!J7</f>
        <v>0</v>
      </c>
      <c r="H1110" s="349">
        <f>晶振!L7</f>
        <v>2</v>
      </c>
    </row>
    <row r="1111" spans="1:8">
      <c r="A1111" s="342">
        <v>7</v>
      </c>
      <c r="B1111" s="346" t="str">
        <f>CONCATENATE(晶振!D8,"/",晶振!E8)</f>
        <v>/</v>
      </c>
      <c r="C1111" s="344" t="str">
        <f>晶振!F8</f>
        <v>DZ10V000700</v>
      </c>
      <c r="D1111" s="344" t="str">
        <f>晶振!G8</f>
        <v>DIP无源晶振</v>
      </c>
      <c r="E1111" s="344" t="str">
        <f>晶振!H8</f>
        <v>14.7456MHz(20PPM) 49S CL=20PF</v>
      </c>
      <c r="F1111" s="347">
        <f>晶振!I8</f>
        <v>0</v>
      </c>
      <c r="G1111" s="348">
        <f>晶振!J8</f>
        <v>0</v>
      </c>
      <c r="H1111" s="349">
        <f>晶振!L8</f>
        <v>2</v>
      </c>
    </row>
    <row r="1112" spans="1:8">
      <c r="A1112" s="342">
        <v>8</v>
      </c>
      <c r="B1112" s="346" t="str">
        <f>CONCATENATE(晶振!D9,"/",晶振!E9)</f>
        <v>crystal/18.432MHz</v>
      </c>
      <c r="C1112" s="344" t="str">
        <f>晶振!F9</f>
        <v>DZ10V000800</v>
      </c>
      <c r="D1112" s="344" t="str">
        <f>晶振!G9</f>
        <v>DIP无源晶振</v>
      </c>
      <c r="E1112" s="344" t="str">
        <f>晶振!H9</f>
        <v>18.432MHz(20PPM) 49S CL=20PF</v>
      </c>
      <c r="F1112" s="347">
        <f>晶振!I9</f>
        <v>0</v>
      </c>
      <c r="G1112" s="348">
        <f>晶振!J9</f>
        <v>0</v>
      </c>
      <c r="H1112" s="349">
        <f>晶振!L9</f>
        <v>2</v>
      </c>
    </row>
    <row r="1113" spans="1:8">
      <c r="A1113" s="342">
        <v>9</v>
      </c>
      <c r="B1113" s="346" t="str">
        <f>CONCATENATE(晶振!D10,"/",晶振!E10)</f>
        <v>crystal/24MHZ</v>
      </c>
      <c r="C1113" s="344" t="str">
        <f>晶振!F10</f>
        <v>DZ10V000900</v>
      </c>
      <c r="D1113" s="344" t="str">
        <f>晶振!G10</f>
        <v>DIP无源晶振</v>
      </c>
      <c r="E1113" s="344" t="str">
        <f>晶振!H10</f>
        <v>24MHz(20PPM) 49S CL=20PF</v>
      </c>
      <c r="F1113" s="347">
        <f>晶振!I10</f>
        <v>0</v>
      </c>
      <c r="G1113" s="348">
        <f>晶振!J10</f>
        <v>0</v>
      </c>
      <c r="H1113" s="349">
        <f>晶振!L10</f>
        <v>2</v>
      </c>
    </row>
    <row r="1114" spans="1:8">
      <c r="A1114" s="342">
        <v>10</v>
      </c>
      <c r="B1114" s="346" t="str">
        <f>CONCATENATE(晶振!D11,"/",晶振!E11)</f>
        <v>/</v>
      </c>
      <c r="C1114" s="344" t="str">
        <f>晶振!F11</f>
        <v>DZ10V001000</v>
      </c>
      <c r="D1114" s="344" t="str">
        <f>晶振!G11</f>
        <v>DIP无源晶振</v>
      </c>
      <c r="E1114" s="344" t="str">
        <f>晶振!H11</f>
        <v>24.576MHz(20PPM) 49S CL=20PF</v>
      </c>
      <c r="F1114" s="347">
        <f>晶振!I11</f>
        <v>0</v>
      </c>
      <c r="G1114" s="348">
        <f>晶振!J11</f>
        <v>0</v>
      </c>
      <c r="H1114" s="349">
        <f>晶振!L11</f>
        <v>2</v>
      </c>
    </row>
    <row r="1115" ht="24" spans="1:8">
      <c r="A1115" s="342">
        <v>11</v>
      </c>
      <c r="B1115" s="346" t="str">
        <f>CONCATENATE(晶振!D12,"/",晶振!E12)</f>
        <v>CRYSTAL/27.000MHz(30PPM) 5032 CL=20PF</v>
      </c>
      <c r="C1115" s="344" t="str">
        <f>晶振!F12</f>
        <v>DZ10V001100</v>
      </c>
      <c r="D1115" s="344" t="str">
        <f>晶振!G12</f>
        <v>DIP无源晶振</v>
      </c>
      <c r="E1115" s="344" t="str">
        <f>晶振!H12</f>
        <v>27.000MHz(30PPM) 49S CL=20PF</v>
      </c>
      <c r="F1115" s="347" t="str">
        <f>晶振!I12</f>
        <v>台湾鸿星</v>
      </c>
      <c r="G1115" s="348">
        <f>晶振!J12</f>
        <v>0</v>
      </c>
      <c r="H1115" s="349">
        <f>晶振!L12</f>
        <v>2</v>
      </c>
    </row>
    <row r="1116" spans="1:8">
      <c r="A1116" s="342">
        <v>12</v>
      </c>
      <c r="B1116" s="346" t="str">
        <f>CONCATENATE(晶振!D13,"/",晶振!E13)</f>
        <v>/</v>
      </c>
      <c r="C1116" s="344" t="str">
        <f>晶振!F13</f>
        <v>DZ10V001200</v>
      </c>
      <c r="D1116" s="344" t="str">
        <f>晶振!G13</f>
        <v>DIP无源晶振</v>
      </c>
      <c r="E1116" s="344" t="str">
        <f>晶振!H13</f>
        <v>28.322MHz(20PPM) 49S CL=20PF</v>
      </c>
      <c r="F1116" s="347">
        <f>晶振!I13</f>
        <v>0</v>
      </c>
      <c r="G1116" s="348">
        <f>晶振!J13</f>
        <v>0</v>
      </c>
      <c r="H1116" s="349">
        <f>晶振!L13</f>
        <v>2</v>
      </c>
    </row>
    <row r="1117" spans="1:8">
      <c r="A1117" s="342">
        <v>13</v>
      </c>
      <c r="B1117" s="346" t="str">
        <f>CONCATENATE(晶振!D14,"/",晶振!E14)</f>
        <v>CRY2P_SMD5032A/27MHz</v>
      </c>
      <c r="C1117" s="344" t="str">
        <f>晶振!F14</f>
        <v>DZ10V001300</v>
      </c>
      <c r="D1117" s="344" t="str">
        <f>晶振!G14</f>
        <v>SMD无源晶振</v>
      </c>
      <c r="E1117" s="344" t="str">
        <f>晶振!H14</f>
        <v>27MHz 5.0*3.2*1.0mm(20PPM) 5032 CL=20PF</v>
      </c>
      <c r="F1117" s="347">
        <f>晶振!I14</f>
        <v>0</v>
      </c>
      <c r="G1117" s="348">
        <f>晶振!J14</f>
        <v>0</v>
      </c>
      <c r="H1117" s="349">
        <f>晶振!L14</f>
        <v>2</v>
      </c>
    </row>
    <row r="1118" spans="1:8">
      <c r="A1118" s="342">
        <v>14</v>
      </c>
      <c r="B1118" s="346" t="str">
        <f>CONCATENATE(晶振!D15,"/",晶振!E15)</f>
        <v>OSC_SMD7050B/12.2880MHz</v>
      </c>
      <c r="C1118" s="344" t="str">
        <f>晶振!F15</f>
        <v>DZ10V001402</v>
      </c>
      <c r="D1118" s="344" t="str">
        <f>晶振!G15</f>
        <v>SMD有源晶振</v>
      </c>
      <c r="E1118" s="344" t="str">
        <f>晶振!H15</f>
        <v>6N0122880133GNL 12.288MHZ 30PPM 3.3V</v>
      </c>
      <c r="F1118" s="347" t="str">
        <f>晶振!I15</f>
        <v>晶科鑫</v>
      </c>
      <c r="G1118" s="348">
        <f>晶振!J15</f>
        <v>0</v>
      </c>
      <c r="H1118" s="349">
        <f>晶振!L15</f>
        <v>4</v>
      </c>
    </row>
    <row r="1119" spans="1:8">
      <c r="A1119" s="342">
        <v>15</v>
      </c>
      <c r="B1119" s="346" t="str">
        <f>CONCATENATE(晶振!D16,"/",晶振!E16)</f>
        <v>OSC_SMD7050B/25MHz</v>
      </c>
      <c r="C1119" s="344" t="str">
        <f>晶振!F16</f>
        <v>DZ10V001502</v>
      </c>
      <c r="D1119" s="344" t="str">
        <f>晶振!G16</f>
        <v>SMD有源晶振</v>
      </c>
      <c r="E1119" s="344" t="str">
        <f>晶振!H16</f>
        <v>25.000MHZ 30PPM 3.3V</v>
      </c>
      <c r="F1119" s="347" t="str">
        <f>晶振!I16</f>
        <v>晶科鑫</v>
      </c>
      <c r="G1119" s="348">
        <f>晶振!J16</f>
        <v>0</v>
      </c>
      <c r="H1119" s="349">
        <f>晶振!L16</f>
        <v>4</v>
      </c>
    </row>
    <row r="1120" spans="1:8">
      <c r="A1120" s="342">
        <v>16</v>
      </c>
      <c r="B1120" s="346" t="str">
        <f>CONCATENATE(晶振!D17,"/",晶振!E17)</f>
        <v>OSC_SMD7050B/CRYSTAL50M</v>
      </c>
      <c r="C1120" s="344" t="str">
        <f>晶振!F17</f>
        <v>DZ10V001600</v>
      </c>
      <c r="D1120" s="344" t="str">
        <f>晶振!G17</f>
        <v>SMD有源晶振</v>
      </c>
      <c r="E1120" s="344" t="str">
        <f>晶振!H17</f>
        <v>50MHz 5*7 4P</v>
      </c>
      <c r="F1120" s="347">
        <f>晶振!I17</f>
        <v>0</v>
      </c>
      <c r="G1120" s="348">
        <f>晶振!J17</f>
        <v>0</v>
      </c>
      <c r="H1120" s="349">
        <f>晶振!L17</f>
        <v>4</v>
      </c>
    </row>
    <row r="1121" spans="1:8">
      <c r="A1121" s="342">
        <v>17</v>
      </c>
      <c r="B1121" s="346" t="str">
        <f>CONCATENATE(晶振!D18,"/",晶振!E18)</f>
        <v>/</v>
      </c>
      <c r="C1121" s="344" t="str">
        <f>晶振!F18</f>
        <v>DZ10V001700</v>
      </c>
      <c r="D1121" s="344" t="str">
        <f>晶振!G18</f>
        <v>DIP无源晶振</v>
      </c>
      <c r="E1121" s="344" t="str">
        <f>晶振!H18</f>
        <v>24.5MHz CL=20PF</v>
      </c>
      <c r="F1121" s="347">
        <f>晶振!I18</f>
        <v>0</v>
      </c>
      <c r="G1121" s="348">
        <f>晶振!J18</f>
        <v>0</v>
      </c>
      <c r="H1121" s="349">
        <f>晶振!L18</f>
        <v>2</v>
      </c>
    </row>
    <row r="1122" spans="1:8">
      <c r="A1122" s="342">
        <v>18</v>
      </c>
      <c r="B1122" s="346" t="str">
        <f>CONCATENATE(晶振!D19,"/",晶振!E19)</f>
        <v>OSC_SMD7050B/148.5MHz</v>
      </c>
      <c r="C1122" s="344" t="str">
        <f>晶振!F19</f>
        <v>DZ10V001800</v>
      </c>
      <c r="D1122" s="344" t="str">
        <f>晶振!G19</f>
        <v>SMD有源晶振</v>
      </c>
      <c r="E1122" s="344" t="str">
        <f>晶振!H19</f>
        <v>SIT8004AI-81-33E-148.50000Y(25PPM)</v>
      </c>
      <c r="F1122" s="347">
        <f>晶振!I19</f>
        <v>0</v>
      </c>
      <c r="G1122" s="348">
        <f>晶振!J19</f>
        <v>0</v>
      </c>
      <c r="H1122" s="349">
        <f>晶振!L19</f>
        <v>4</v>
      </c>
    </row>
    <row r="1123" ht="24" spans="1:8">
      <c r="A1123" s="342">
        <v>19</v>
      </c>
      <c r="B1123" s="346" t="str">
        <f>CONCATENATE(晶振!D20,"/",晶振!E20)</f>
        <v>OSC_SMD7050B/125MHz</v>
      </c>
      <c r="C1123" s="344" t="str">
        <f>晶振!F20</f>
        <v>DZ10V001904</v>
      </c>
      <c r="D1123" s="344" t="str">
        <f>晶振!G20</f>
        <v>SMD有源晶振</v>
      </c>
      <c r="E1123" s="344" t="str">
        <f>晶振!H20</f>
        <v>SiT8009AI-82-33E-125.000000Y  125MHZ(±25PPM) 3.3V 7.0x5.0mm</v>
      </c>
      <c r="F1123" s="347" t="str">
        <f>晶振!I20</f>
        <v>SiTime</v>
      </c>
      <c r="G1123" s="348">
        <f>晶振!J20</f>
        <v>0</v>
      </c>
      <c r="H1123" s="349">
        <f>晶振!L20</f>
        <v>4</v>
      </c>
    </row>
    <row r="1124" spans="1:8">
      <c r="A1124" s="342">
        <v>20</v>
      </c>
      <c r="B1124" s="346" t="str">
        <f>CONCATENATE(晶振!D21,"/",晶振!E21)</f>
        <v>CY5032/14.31818M</v>
      </c>
      <c r="C1124" s="344" t="str">
        <f>晶振!F21</f>
        <v>DZ10V002000</v>
      </c>
      <c r="D1124" s="344" t="str">
        <f>晶振!G21</f>
        <v>SMD无源晶振</v>
      </c>
      <c r="E1124" s="344" t="str">
        <f>晶振!H21</f>
        <v>14.31818MHz 5*3.2 5032 CL=20PF</v>
      </c>
      <c r="F1124" s="347">
        <f>晶振!I21</f>
        <v>0</v>
      </c>
      <c r="G1124" s="348">
        <f>晶振!J21</f>
        <v>0</v>
      </c>
      <c r="H1124" s="349">
        <f>晶振!L21</f>
        <v>4</v>
      </c>
    </row>
    <row r="1125" spans="1:8">
      <c r="A1125" s="342">
        <v>21</v>
      </c>
      <c r="B1125" s="346" t="str">
        <f>CONCATENATE(晶振!D22,"/",晶振!E22)</f>
        <v>/</v>
      </c>
      <c r="C1125" s="344" t="str">
        <f>晶振!F22</f>
        <v>DZ10V002100</v>
      </c>
      <c r="D1125" s="344" t="str">
        <f>晶振!G22</f>
        <v>SMD无源晶振</v>
      </c>
      <c r="E1125" s="344" t="str">
        <f>晶振!H22</f>
        <v>5UAA64000182T360Q2 5*7 CL=20PF</v>
      </c>
      <c r="F1125" s="347">
        <f>晶振!I22</f>
        <v>0</v>
      </c>
      <c r="G1125" s="348">
        <f>晶振!J22</f>
        <v>0</v>
      </c>
      <c r="H1125" s="349">
        <f>晶振!L22</f>
        <v>4</v>
      </c>
    </row>
    <row r="1126" spans="1:8">
      <c r="A1126" s="342">
        <v>22</v>
      </c>
      <c r="B1126" s="346" t="str">
        <f>CONCATENATE(晶振!D23,"/",晶振!E23)</f>
        <v>crystal/28.63636MHz</v>
      </c>
      <c r="C1126" s="344" t="str">
        <f>晶振!F23</f>
        <v>DZ10V002200</v>
      </c>
      <c r="D1126" s="344" t="str">
        <f>晶振!G23</f>
        <v>DIP无源晶振</v>
      </c>
      <c r="E1126" s="344" t="str">
        <f>晶振!H23</f>
        <v>28.63636MHz 20PPM 49S CL=20PF</v>
      </c>
      <c r="F1126" s="347">
        <f>晶振!I23</f>
        <v>0</v>
      </c>
      <c r="G1126" s="348">
        <f>晶振!J23</f>
        <v>0</v>
      </c>
      <c r="H1126" s="349">
        <f>晶振!L23</f>
        <v>2</v>
      </c>
    </row>
    <row r="1127" spans="1:8">
      <c r="A1127" s="342">
        <v>23</v>
      </c>
      <c r="B1127" s="346" t="str">
        <f>CONCATENATE(晶振!D24,"/",晶振!E24)</f>
        <v>cry2P_1_8/32.768K</v>
      </c>
      <c r="C1127" s="344" t="str">
        <f>晶振!F24</f>
        <v>DZ10V002400</v>
      </c>
      <c r="D1127" s="344" t="str">
        <f>晶振!G24</f>
        <v>DIP无源晶振</v>
      </c>
      <c r="E1127" s="344" t="str">
        <f>晶振!H24</f>
        <v>32.768KHz(20PPM)2*6 CL=12.5PF</v>
      </c>
      <c r="F1127" s="347" t="str">
        <f>晶振!I24</f>
        <v>圆柱形无源晶体</v>
      </c>
      <c r="G1127" s="348" t="str">
        <f>晶振!J24</f>
        <v>会讨应用</v>
      </c>
      <c r="H1127" s="349">
        <f>晶振!L24</f>
        <v>2</v>
      </c>
    </row>
    <row r="1128" ht="24" spans="1:8">
      <c r="A1128" s="342">
        <v>24</v>
      </c>
      <c r="B1128" s="346" t="str">
        <f>CONCATENATE(晶振!D25,"/",晶振!E25)</f>
        <v>smd-cry/8M</v>
      </c>
      <c r="C1128" s="344" t="str">
        <f>晶振!F25</f>
        <v>DZ10V002501</v>
      </c>
      <c r="D1128" s="344" t="str">
        <f>晶振!G25</f>
        <v>SMD无源晶振</v>
      </c>
      <c r="E1128" s="344" t="str">
        <f>晶振!H25</f>
        <v>6C0080000620GNL 8MHZ HC49CMT(20PPM)49S CL=20PF</v>
      </c>
      <c r="F1128" s="347" t="str">
        <f>晶振!I25</f>
        <v>晶科鑫</v>
      </c>
      <c r="G1128" s="348" t="str">
        <f>晶振!J25</f>
        <v>会讨应用</v>
      </c>
      <c r="H1128" s="349">
        <f>晶振!L25</f>
        <v>2</v>
      </c>
    </row>
    <row r="1129" spans="1:8">
      <c r="A1129" s="342">
        <v>25</v>
      </c>
      <c r="B1129" s="346" t="str">
        <f>CONCATENATE(晶振!D26,"/",晶振!E26)</f>
        <v>SMD-CRY/16.384M</v>
      </c>
      <c r="C1129" s="344" t="str">
        <f>晶振!F26</f>
        <v>DZ10V002600</v>
      </c>
      <c r="D1129" s="344" t="str">
        <f>晶振!G26</f>
        <v>SMD无源晶振</v>
      </c>
      <c r="E1129" s="344" t="str">
        <f>晶振!H26</f>
        <v>16.384MHz（10ppm) HC49SMT 49S CL=20PF</v>
      </c>
      <c r="F1129" s="347" t="str">
        <f>晶振!I26</f>
        <v>科琪电子</v>
      </c>
      <c r="G1129" s="348" t="str">
        <f>晶振!J26</f>
        <v>会讨应用</v>
      </c>
      <c r="H1129" s="349">
        <f>晶振!L26</f>
        <v>2</v>
      </c>
    </row>
    <row r="1130" spans="1:8">
      <c r="A1130" s="342">
        <v>26</v>
      </c>
      <c r="B1130" s="346" t="str">
        <f>CONCATENATE(晶振!D27,"/",晶振!E27)</f>
        <v>smd-cry/25M</v>
      </c>
      <c r="C1130" s="344" t="str">
        <f>晶振!F27</f>
        <v>DZ10V002700</v>
      </c>
      <c r="D1130" s="344" t="str">
        <f>晶振!G27</f>
        <v>SMD无源晶振</v>
      </c>
      <c r="E1130" s="344" t="str">
        <f>晶振!H27</f>
        <v>25.000MHz(10ppm) CL=20PF</v>
      </c>
      <c r="F1130" s="347" t="str">
        <f>晶振!I27</f>
        <v>科琪电子</v>
      </c>
      <c r="G1130" s="348" t="str">
        <f>晶振!J27</f>
        <v>会讨应用</v>
      </c>
      <c r="H1130" s="349">
        <f>晶振!L27</f>
        <v>2</v>
      </c>
    </row>
    <row r="1131" ht="24" spans="1:8">
      <c r="A1131" s="342">
        <v>27</v>
      </c>
      <c r="B1131" s="346" t="str">
        <f>CONCATENATE(晶振!D28,"/",晶振!E28)</f>
        <v>CRY2P_SMD5032A/11.0592MHz</v>
      </c>
      <c r="C1131" s="344" t="str">
        <f>晶振!F28</f>
        <v>DZ10V002800</v>
      </c>
      <c r="D1131" s="344" t="str">
        <f>晶振!G28</f>
        <v>SMD无源晶振</v>
      </c>
      <c r="E1131" s="344" t="str">
        <f>晶振!H28</f>
        <v>11.0592MHz(20ppm) 5.0*3.2*1.0mm 5032 CL=20PF</v>
      </c>
      <c r="F1131" s="347">
        <f>晶振!I28</f>
        <v>0</v>
      </c>
      <c r="G1131" s="348" t="str">
        <f>晶振!J28</f>
        <v>INT MMX卡</v>
      </c>
      <c r="H1131" s="349">
        <f>晶振!L28</f>
        <v>2</v>
      </c>
    </row>
    <row r="1132" spans="1:8">
      <c r="A1132" s="342">
        <v>28</v>
      </c>
      <c r="B1132" s="346" t="str">
        <f>CONCATENATE(晶振!D29,"/",晶振!E29)</f>
        <v>OSC_SMD7050B/25MHz</v>
      </c>
      <c r="C1132" s="344" t="str">
        <f>晶振!F29</f>
        <v>DZ10V002900</v>
      </c>
      <c r="D1132" s="344" t="str">
        <f>晶振!G29</f>
        <v>SMD有源晶振</v>
      </c>
      <c r="E1132" s="344" t="str">
        <f>晶振!H29</f>
        <v>25.000MHz（20ppm）5*7 4P</v>
      </c>
      <c r="F1132" s="347" t="str">
        <f>晶振!I29</f>
        <v>科琪电子</v>
      </c>
      <c r="G1132" s="348">
        <f>晶振!J29</f>
        <v>0</v>
      </c>
      <c r="H1132" s="349">
        <f>晶振!L29</f>
        <v>4</v>
      </c>
    </row>
    <row r="1133" spans="1:8">
      <c r="A1133" s="342">
        <v>29</v>
      </c>
      <c r="B1133" s="346" t="str">
        <f>CONCATENATE(晶振!D30,"/",晶振!E30)</f>
        <v>/</v>
      </c>
      <c r="C1133" s="344" t="str">
        <f>晶振!F30</f>
        <v>DZ10V003000</v>
      </c>
      <c r="D1133" s="344" t="str">
        <f>晶振!G30</f>
        <v>SMD无源晶振</v>
      </c>
      <c r="E1133" s="344" t="str">
        <f>晶振!H30</f>
        <v>32.768KHz(10ppm) CL=12.5PF</v>
      </c>
      <c r="F1133" s="347" t="str">
        <f>晶振!I30</f>
        <v>科琪电子</v>
      </c>
      <c r="G1133" s="348" t="str">
        <f>晶振!J30</f>
        <v>会讨应用</v>
      </c>
      <c r="H1133" s="349">
        <f>晶振!L30</f>
        <v>2</v>
      </c>
    </row>
    <row r="1134" spans="1:8">
      <c r="A1134" s="342">
        <v>30</v>
      </c>
      <c r="B1134" s="346" t="str">
        <f>CONCATENATE(晶振!D31,"/",晶振!E31)</f>
        <v>OSC_SMD7050_6P/100MHz</v>
      </c>
      <c r="C1134" s="344" t="str">
        <f>晶振!F31</f>
        <v>DZ10V003100</v>
      </c>
      <c r="D1134" s="344" t="str">
        <f>晶振!G31</f>
        <v>SMD有源晶振</v>
      </c>
      <c r="E1134" s="344" t="str">
        <f>晶振!H31</f>
        <v>510BBA100M000AAG 5*7 6P</v>
      </c>
      <c r="F1134" s="347" t="str">
        <f>晶振!I31</f>
        <v>SILICONLABOR</v>
      </c>
      <c r="G1134" s="348">
        <f>晶振!J31</f>
        <v>0</v>
      </c>
      <c r="H1134" s="349">
        <f>晶振!L31</f>
        <v>6</v>
      </c>
    </row>
    <row r="1135" spans="1:8">
      <c r="A1135" s="342">
        <v>31</v>
      </c>
      <c r="B1135" s="346" t="str">
        <f>CONCATENATE(晶振!D32,"/",晶振!E32)</f>
        <v>/</v>
      </c>
      <c r="C1135" s="344" t="str">
        <f>晶振!F32</f>
        <v>DZ10V003200</v>
      </c>
      <c r="D1135" s="344" t="str">
        <f>晶振!G32</f>
        <v>SMD有源晶振</v>
      </c>
      <c r="E1135" s="344" t="str">
        <f>晶振!H32</f>
        <v>WX7031B0148.500000 5*7 6P</v>
      </c>
      <c r="F1135" s="347" t="str">
        <f>晶振!I32</f>
        <v>Siliconlabor</v>
      </c>
      <c r="G1135" s="348">
        <f>晶振!J32</f>
        <v>0</v>
      </c>
      <c r="H1135" s="349">
        <f>晶振!L32</f>
        <v>6</v>
      </c>
    </row>
    <row r="1136" spans="1:8">
      <c r="A1136" s="342">
        <v>32</v>
      </c>
      <c r="B1136" s="346" t="str">
        <f>CONCATENATE(晶振!D33,"/",晶振!E33)</f>
        <v>OSC_SMD7050B/25MHz</v>
      </c>
      <c r="C1136" s="344" t="str">
        <f>晶振!F33</f>
        <v>DZ10V003301</v>
      </c>
      <c r="D1136" s="344" t="str">
        <f>晶振!G33</f>
        <v>SMD有源晶振</v>
      </c>
      <c r="E1136" s="344" t="str">
        <f>晶振!H33</f>
        <v>25.000MHz（10ppm）05329-L-107-3 5*7 4P </v>
      </c>
      <c r="F1136" s="347" t="str">
        <f>晶振!I33</f>
        <v>TAITIEN</v>
      </c>
      <c r="G1136" s="348">
        <f>晶振!J33</f>
        <v>0</v>
      </c>
      <c r="H1136" s="349">
        <f>晶振!L33</f>
        <v>4</v>
      </c>
    </row>
    <row r="1137" ht="24" spans="1:8">
      <c r="A1137" s="342">
        <v>33</v>
      </c>
      <c r="B1137" s="346" t="str">
        <f>CONCATENATE(晶振!D34,"/",晶振!E34)</f>
        <v>CRYSTAL/Crystal 25.00MHz@20ppm</v>
      </c>
      <c r="C1137" s="344" t="str">
        <f>晶振!F34</f>
        <v>DZ10V003400</v>
      </c>
      <c r="D1137" s="344" t="str">
        <f>晶振!G34</f>
        <v>DIP无源晶振</v>
      </c>
      <c r="E1137" s="344" t="str">
        <f>晶振!H34</f>
        <v>25MHz CL=20PF</v>
      </c>
      <c r="F1137" s="347">
        <f>晶振!I34</f>
        <v>0</v>
      </c>
      <c r="G1137" s="348">
        <f>晶振!J34</f>
        <v>0</v>
      </c>
      <c r="H1137" s="349">
        <f>晶振!L34</f>
        <v>2</v>
      </c>
    </row>
    <row r="1138" spans="1:8">
      <c r="A1138" s="342">
        <v>34</v>
      </c>
      <c r="B1138" s="346" t="str">
        <f>CONCATENATE(晶振!D35,"/",晶振!E35)</f>
        <v>OSC_SMD5032B/24MHz</v>
      </c>
      <c r="C1138" s="344" t="str">
        <f>晶振!F35</f>
        <v>DZ10V003500</v>
      </c>
      <c r="D1138" s="344" t="str">
        <f>晶振!G35</f>
        <v>SMD无源晶振</v>
      </c>
      <c r="E1138" s="344" t="str">
        <f>晶振!H35</f>
        <v>24MHz(20ppm) 5.0*3.2 4P SMD</v>
      </c>
      <c r="F1138" s="347" t="str">
        <f>晶振!I35</f>
        <v>科琪</v>
      </c>
      <c r="G1138" s="348">
        <f>晶振!J35</f>
        <v>0</v>
      </c>
      <c r="H1138" s="349">
        <f>晶振!L35</f>
        <v>4</v>
      </c>
    </row>
    <row r="1139" spans="1:8">
      <c r="A1139" s="342">
        <v>35</v>
      </c>
      <c r="B1139" s="346" t="str">
        <f>CONCATENATE(晶振!D36,"/",晶振!E36)</f>
        <v>OSC_SMD5032B/OSC 24MHz</v>
      </c>
      <c r="C1139" s="344" t="str">
        <f>晶振!F36</f>
        <v>DZ10V003600</v>
      </c>
      <c r="D1139" s="344" t="str">
        <f>晶振!G36</f>
        <v>SMD有源晶振</v>
      </c>
      <c r="E1139" s="344" t="str">
        <f>晶振!H36</f>
        <v>(OVETGLJ24.000M05329L)24MHz(30ppm) SMD 5032</v>
      </c>
      <c r="F1139" s="347" t="str">
        <f>晶振!I36</f>
        <v>世科创</v>
      </c>
      <c r="G1139" s="348">
        <f>晶振!J36</f>
        <v>0</v>
      </c>
      <c r="H1139" s="349">
        <f>晶振!L36</f>
        <v>2</v>
      </c>
    </row>
    <row r="1140" spans="1:8">
      <c r="A1140" s="342">
        <v>36</v>
      </c>
      <c r="B1140" s="346" t="str">
        <f>CONCATENATE(晶振!D37,"/",晶振!E37)</f>
        <v>OSC_SMD5032B/30MHz</v>
      </c>
      <c r="C1140" s="344" t="str">
        <f>晶振!F37</f>
        <v>DZ10V003700</v>
      </c>
      <c r="D1140" s="344" t="str">
        <f>晶振!G37</f>
        <v>SMD无源晶振</v>
      </c>
      <c r="E1140" s="344" t="str">
        <f>晶振!H37</f>
        <v>(XVFEEC30.000M05329X)30MHz(30ppm) SMD 5032</v>
      </c>
      <c r="F1140" s="347" t="str">
        <f>晶振!I37</f>
        <v>世科创</v>
      </c>
      <c r="G1140" s="348">
        <f>晶振!J37</f>
        <v>0</v>
      </c>
      <c r="H1140" s="349">
        <f>晶振!L37</f>
        <v>2</v>
      </c>
    </row>
    <row r="1141" ht="24" spans="1:8">
      <c r="A1141" s="342">
        <v>37</v>
      </c>
      <c r="B1141" s="346" t="str">
        <f>CONCATENATE(晶振!D38,"/",晶振!E38)</f>
        <v>ACT-9/125MHz</v>
      </c>
      <c r="C1141" s="344" t="str">
        <f>晶振!F38</f>
        <v>DZ10V003800</v>
      </c>
      <c r="D1141" s="344" t="str">
        <f>晶振!G38</f>
        <v>SMD差分晶振</v>
      </c>
      <c r="E1141" s="344" t="str">
        <f>晶振!H38</f>
        <v>(OTERDCL125.000M05329L)125MHz 6P OT125.000M05329L1833 ACT-9</v>
      </c>
      <c r="F1141" s="347" t="str">
        <f>晶振!I38</f>
        <v>泰艺</v>
      </c>
      <c r="G1141" s="348">
        <f>晶振!J38</f>
        <v>0</v>
      </c>
      <c r="H1141" s="349">
        <f>晶振!L38</f>
        <v>6</v>
      </c>
    </row>
    <row r="1142" spans="1:8">
      <c r="A1142" s="342">
        <v>38</v>
      </c>
      <c r="B1142" s="346" t="str">
        <f>CONCATENATE(晶振!D39,"/",晶振!E39)</f>
        <v>crystal/12.288M</v>
      </c>
      <c r="C1142" s="344" t="str">
        <f>晶振!F39</f>
        <v>DZ10V003900</v>
      </c>
      <c r="D1142" s="344" t="str">
        <f>晶振!G39</f>
        <v>DIP 无源晶振</v>
      </c>
      <c r="E1142" s="344" t="str">
        <f>晶振!H39</f>
        <v>12.288MHZ±10PPM</v>
      </c>
      <c r="F1142" s="347" t="str">
        <f>晶振!I39</f>
        <v>浙江一晶</v>
      </c>
      <c r="G1142" s="348">
        <f>晶振!J39</f>
        <v>0</v>
      </c>
      <c r="H1142" s="349">
        <f>晶振!L39</f>
        <v>2</v>
      </c>
    </row>
    <row r="1143" spans="1:8">
      <c r="A1143" s="342">
        <v>39</v>
      </c>
      <c r="B1143" s="346" t="str">
        <f>CONCATENATE(晶振!D40,"/",晶振!E40)</f>
        <v>HSX4-0302/27.000MHz</v>
      </c>
      <c r="C1143" s="344" t="str">
        <f>晶振!F40</f>
        <v>DZ10V004000</v>
      </c>
      <c r="D1143" s="344" t="str">
        <f>晶振!G40</f>
        <v>SMD无源晶振</v>
      </c>
      <c r="E1143" s="344" t="str">
        <f>晶振!H40</f>
        <v>7U0270000418GNL 27.000MHz 3.2*2.5*0.7</v>
      </c>
      <c r="F1143" s="347" t="str">
        <f>晶振!I40</f>
        <v>晶科鑫</v>
      </c>
      <c r="G1143" s="348">
        <f>晶振!J40</f>
        <v>0</v>
      </c>
      <c r="H1143" s="349">
        <f>晶振!L40</f>
        <v>4</v>
      </c>
    </row>
    <row r="1144" spans="1:8">
      <c r="A1144" s="342">
        <v>40</v>
      </c>
      <c r="B1144" s="346" t="str">
        <f>CONCATENATE(晶振!D41,"/",晶振!E41)</f>
        <v>HSX4-0302/20.25MHz</v>
      </c>
      <c r="C1144" s="344" t="str">
        <f>晶振!F41</f>
        <v>DZ10V004100</v>
      </c>
      <c r="D1144" s="344" t="str">
        <f>晶振!G41</f>
        <v>SMD无源晶振</v>
      </c>
      <c r="E1144" s="344" t="str">
        <f>晶振!H41</f>
        <v>频率振荡 20.25MHz 3225 HSX4-0302</v>
      </c>
      <c r="F1144" s="347" t="str">
        <f>晶振!I41</f>
        <v>晶科鑫</v>
      </c>
      <c r="G1144" s="348">
        <f>晶振!J41</f>
        <v>0</v>
      </c>
      <c r="H1144" s="349" t="str">
        <f>晶振!L41</f>
        <v>4</v>
      </c>
    </row>
    <row r="1145" spans="1:8">
      <c r="A1145" s="342">
        <v>41</v>
      </c>
      <c r="B1145" s="346" t="str">
        <f>CONCATENATE(晶振!D42,"/",晶振!E42)</f>
        <v>HSX4-0302/24.576MHz</v>
      </c>
      <c r="C1145" s="344" t="str">
        <f>晶振!F42</f>
        <v>DZ10V004200</v>
      </c>
      <c r="D1145" s="344" t="str">
        <f>晶振!G42</f>
        <v>SMD有源晶振</v>
      </c>
      <c r="E1145" s="344" t="str">
        <f>晶振!H42</f>
        <v>SSW024576F3CH 24.576MHz 3225</v>
      </c>
      <c r="F1145" s="347" t="str">
        <f>晶振!I42</f>
        <v>加高</v>
      </c>
      <c r="G1145" s="348">
        <f>晶振!J42</f>
        <v>0</v>
      </c>
      <c r="H1145" s="349" t="str">
        <f>晶振!L42</f>
        <v>4</v>
      </c>
    </row>
    <row r="1146" spans="1:8">
      <c r="A1146" s="342">
        <v>42</v>
      </c>
      <c r="B1146" s="346" t="str">
        <f>CONCATENATE(晶振!D43,"/",晶振!E43)</f>
        <v>OSC_SMD7050B/24.576MHZ</v>
      </c>
      <c r="C1146" s="344" t="str">
        <f>晶振!F43</f>
        <v>DZ10V004300</v>
      </c>
      <c r="D1146" s="344" t="str">
        <f>晶振!G43</f>
        <v>SMD有源晶振</v>
      </c>
      <c r="E1146" s="344" t="str">
        <f>晶振!H43</f>
        <v>6N0245760133GNL 7050OSC  24.576MHZ 3.3V</v>
      </c>
      <c r="F1146" s="347" t="str">
        <f>晶振!I43</f>
        <v>晶科鑫</v>
      </c>
      <c r="G1146" s="348">
        <f>晶振!J43</f>
        <v>0</v>
      </c>
      <c r="H1146" s="349" t="str">
        <f>晶振!L43</f>
        <v>4</v>
      </c>
    </row>
    <row r="1147" spans="1:8">
      <c r="A1147" s="342"/>
      <c r="B1147" s="346" t="str">
        <f>CONCATENATE(晶振!D44,"/",晶振!E44)</f>
        <v>/</v>
      </c>
      <c r="C1147" s="344">
        <f>晶振!F44</f>
        <v>0</v>
      </c>
      <c r="D1147" s="344">
        <f>晶振!G44</f>
        <v>0</v>
      </c>
      <c r="E1147" s="344">
        <f>晶振!H44</f>
        <v>0</v>
      </c>
      <c r="F1147" s="347">
        <f>晶振!I44</f>
        <v>0</v>
      </c>
      <c r="G1147" s="348">
        <f>晶振!J44</f>
        <v>0</v>
      </c>
      <c r="H1147" s="349">
        <f>晶振!L44</f>
        <v>0</v>
      </c>
    </row>
    <row r="1148" spans="1:8">
      <c r="A1148" s="342"/>
      <c r="B1148" s="346" t="str">
        <f>CONCATENATE(晶振!D45,"/",晶振!E45)</f>
        <v>/</v>
      </c>
      <c r="C1148" s="344">
        <f>晶振!F45</f>
        <v>0</v>
      </c>
      <c r="D1148" s="344">
        <f>晶振!G45</f>
        <v>0</v>
      </c>
      <c r="E1148" s="344">
        <f>晶振!H45</f>
        <v>0</v>
      </c>
      <c r="F1148" s="347">
        <f>晶振!I45</f>
        <v>0</v>
      </c>
      <c r="G1148" s="348">
        <f>晶振!J45</f>
        <v>0</v>
      </c>
      <c r="H1148" s="349">
        <f>晶振!L45</f>
        <v>0</v>
      </c>
    </row>
    <row r="1149" spans="1:8">
      <c r="A1149" s="342"/>
      <c r="B1149" s="346" t="str">
        <f>CONCATENATE(晶振!D46,"/",晶振!E46)</f>
        <v>/</v>
      </c>
      <c r="C1149" s="344">
        <f>晶振!F46</f>
        <v>0</v>
      </c>
      <c r="D1149" s="344">
        <f>晶振!G46</f>
        <v>0</v>
      </c>
      <c r="E1149" s="344">
        <f>晶振!H46</f>
        <v>0</v>
      </c>
      <c r="F1149" s="347">
        <f>晶振!I46</f>
        <v>0</v>
      </c>
      <c r="G1149" s="348">
        <f>晶振!J46</f>
        <v>0</v>
      </c>
      <c r="H1149" s="349">
        <f>晶振!L46</f>
        <v>0</v>
      </c>
    </row>
    <row r="1150" spans="1:8">
      <c r="A1150" s="342"/>
      <c r="B1150" s="346" t="str">
        <f>CONCATENATE(晶振!D47,"/",晶振!E47)</f>
        <v>/</v>
      </c>
      <c r="C1150" s="344">
        <f>晶振!F47</f>
        <v>0</v>
      </c>
      <c r="D1150" s="344">
        <f>晶振!G47</f>
        <v>0</v>
      </c>
      <c r="E1150" s="344">
        <f>晶振!H47</f>
        <v>0</v>
      </c>
      <c r="F1150" s="347">
        <f>晶振!I47</f>
        <v>0</v>
      </c>
      <c r="G1150" s="348">
        <f>晶振!J47</f>
        <v>0</v>
      </c>
      <c r="H1150" s="349">
        <f>晶振!L47</f>
        <v>0</v>
      </c>
    </row>
    <row r="1151" spans="1:8">
      <c r="A1151" s="342"/>
      <c r="B1151" s="346" t="str">
        <f>CONCATENATE(晶振!D48,"/",晶振!E48)</f>
        <v>/</v>
      </c>
      <c r="C1151" s="344">
        <f>晶振!F48</f>
        <v>0</v>
      </c>
      <c r="D1151" s="344">
        <f>晶振!G48</f>
        <v>0</v>
      </c>
      <c r="E1151" s="344">
        <f>晶振!H48</f>
        <v>0</v>
      </c>
      <c r="F1151" s="347">
        <f>晶振!I48</f>
        <v>0</v>
      </c>
      <c r="G1151" s="348">
        <f>晶振!J48</f>
        <v>0</v>
      </c>
      <c r="H1151" s="349">
        <f>晶振!L48</f>
        <v>0</v>
      </c>
    </row>
    <row r="1152" spans="1:8">
      <c r="A1152" s="342"/>
      <c r="B1152" s="346" t="str">
        <f>CONCATENATE(晶振!D49,"/",晶振!E49)</f>
        <v>/</v>
      </c>
      <c r="C1152" s="344">
        <f>晶振!F49</f>
        <v>0</v>
      </c>
      <c r="D1152" s="344">
        <f>晶振!G49</f>
        <v>0</v>
      </c>
      <c r="E1152" s="344">
        <f>晶振!H49</f>
        <v>0</v>
      </c>
      <c r="F1152" s="347">
        <f>晶振!I49</f>
        <v>0</v>
      </c>
      <c r="G1152" s="348">
        <f>晶振!J49</f>
        <v>0</v>
      </c>
      <c r="H1152" s="349">
        <f>晶振!L49</f>
        <v>0</v>
      </c>
    </row>
    <row r="1153" spans="1:8">
      <c r="A1153" s="342"/>
      <c r="B1153" s="346" t="str">
        <f>CONCATENATE(晶振!D50,"/",晶振!E50)</f>
        <v>/</v>
      </c>
      <c r="C1153" s="344">
        <f>晶振!F50</f>
        <v>0</v>
      </c>
      <c r="D1153" s="344">
        <f>晶振!G50</f>
        <v>0</v>
      </c>
      <c r="E1153" s="344">
        <f>晶振!H50</f>
        <v>0</v>
      </c>
      <c r="F1153" s="347">
        <f>晶振!I50</f>
        <v>0</v>
      </c>
      <c r="G1153" s="348">
        <f>晶振!J50</f>
        <v>0</v>
      </c>
      <c r="H1153" s="349">
        <f>晶振!L50</f>
        <v>0</v>
      </c>
    </row>
    <row r="1154" spans="1:8">
      <c r="A1154" s="342"/>
      <c r="B1154" s="346" t="str">
        <f>CONCATENATE(晶振!D51,"/",晶振!E51)</f>
        <v>/</v>
      </c>
      <c r="C1154" s="344">
        <f>晶振!F51</f>
        <v>0</v>
      </c>
      <c r="D1154" s="344">
        <f>晶振!G51</f>
        <v>0</v>
      </c>
      <c r="E1154" s="344">
        <f>晶振!H51</f>
        <v>0</v>
      </c>
      <c r="F1154" s="347">
        <f>晶振!I51</f>
        <v>0</v>
      </c>
      <c r="G1154" s="348">
        <f>晶振!J51</f>
        <v>0</v>
      </c>
      <c r="H1154" s="349">
        <f>晶振!L51</f>
        <v>0</v>
      </c>
    </row>
    <row r="1155" spans="1:8">
      <c r="A1155" s="342"/>
      <c r="B1155" s="350" t="s">
        <v>42</v>
      </c>
      <c r="C1155" s="344"/>
      <c r="D1155" s="344"/>
      <c r="E1155" s="344"/>
      <c r="F1155" s="347"/>
      <c r="G1155" s="348"/>
      <c r="H1155" s="349"/>
    </row>
    <row r="1156" spans="1:8">
      <c r="A1156" s="342">
        <v>1</v>
      </c>
      <c r="B1156" s="346" t="str">
        <f>CONCATENATE(接插件!D3,"/",接插件!E3)</f>
        <v>/</v>
      </c>
      <c r="C1156" s="344" t="str">
        <f>接插件!F3</f>
        <v>DZ11V001400</v>
      </c>
      <c r="D1156" s="344" t="str">
        <f>接插件!G3</f>
        <v>单排针</v>
      </c>
      <c r="E1156" s="344" t="str">
        <f>接插件!H3</f>
        <v>40P-2.54mm L=11mm 立式180°</v>
      </c>
      <c r="F1156" s="347">
        <f>接插件!I3</f>
        <v>0</v>
      </c>
      <c r="G1156" s="348">
        <f>接插件!J3</f>
        <v>0</v>
      </c>
      <c r="H1156" s="349">
        <f>接插件!L3</f>
        <v>40</v>
      </c>
    </row>
    <row r="1157" spans="1:8">
      <c r="A1157" s="342">
        <v>2</v>
      </c>
      <c r="B1157" s="346" t="str">
        <f>CONCATENATE(接插件!D4,"/",接插件!E4)</f>
        <v>/</v>
      </c>
      <c r="C1157" s="344">
        <f>接插件!F4</f>
        <v>0</v>
      </c>
      <c r="D1157" s="344">
        <f>接插件!G4</f>
        <v>0</v>
      </c>
      <c r="E1157" s="344">
        <f>接插件!H4</f>
        <v>0</v>
      </c>
      <c r="F1157" s="347">
        <f>接插件!I4</f>
        <v>0</v>
      </c>
      <c r="G1157" s="348">
        <f>接插件!J4</f>
        <v>0</v>
      </c>
      <c r="H1157" s="349">
        <f>接插件!L4</f>
        <v>0</v>
      </c>
    </row>
    <row r="1158" spans="1:8">
      <c r="A1158" s="342">
        <v>3</v>
      </c>
      <c r="B1158" s="346" t="str">
        <f>CONCATENATE(接插件!D5,"/",接插件!E5)</f>
        <v>/</v>
      </c>
      <c r="C1158" s="344">
        <f>接插件!F5</f>
        <v>0</v>
      </c>
      <c r="D1158" s="344">
        <f>接插件!G5</f>
        <v>0</v>
      </c>
      <c r="E1158" s="344">
        <f>接插件!H5</f>
        <v>0</v>
      </c>
      <c r="F1158" s="347">
        <f>接插件!I5</f>
        <v>0</v>
      </c>
      <c r="G1158" s="348">
        <f>接插件!J5</f>
        <v>0</v>
      </c>
      <c r="H1158" s="349">
        <f>接插件!L5</f>
        <v>0</v>
      </c>
    </row>
    <row r="1159" spans="1:8">
      <c r="A1159" s="342">
        <v>4</v>
      </c>
      <c r="B1159" s="346" t="str">
        <f>CONCATENATE(接插件!D6,"/",接插件!E6)</f>
        <v>/</v>
      </c>
      <c r="C1159" s="344">
        <f>接插件!F6</f>
        <v>0</v>
      </c>
      <c r="D1159" s="344">
        <f>接插件!G6</f>
        <v>0</v>
      </c>
      <c r="E1159" s="344">
        <f>接插件!H6</f>
        <v>0</v>
      </c>
      <c r="F1159" s="347">
        <f>接插件!I6</f>
        <v>0</v>
      </c>
      <c r="G1159" s="348">
        <f>接插件!J6</f>
        <v>0</v>
      </c>
      <c r="H1159" s="349">
        <f>接插件!L6</f>
        <v>0</v>
      </c>
    </row>
    <row r="1160" spans="1:8">
      <c r="A1160" s="342">
        <v>5</v>
      </c>
      <c r="B1160" s="346" t="str">
        <f>CONCATENATE(接插件!D7,"/",接插件!E7)</f>
        <v>/</v>
      </c>
      <c r="C1160" s="344">
        <f>接插件!F7</f>
        <v>0</v>
      </c>
      <c r="D1160" s="344">
        <f>接插件!G7</f>
        <v>0</v>
      </c>
      <c r="E1160" s="344">
        <f>接插件!H7</f>
        <v>0</v>
      </c>
      <c r="F1160" s="347">
        <f>接插件!I7</f>
        <v>0</v>
      </c>
      <c r="G1160" s="348">
        <f>接插件!J7</f>
        <v>0</v>
      </c>
      <c r="H1160" s="349">
        <f>接插件!L7</f>
        <v>0</v>
      </c>
    </row>
    <row r="1161" spans="1:8">
      <c r="A1161" s="342">
        <v>6</v>
      </c>
      <c r="B1161" s="346" t="str">
        <f>CONCATENATE(接插件!D8,"/",接插件!E8)</f>
        <v>/</v>
      </c>
      <c r="C1161" s="344">
        <f>接插件!F8</f>
        <v>0</v>
      </c>
      <c r="D1161" s="344">
        <f>接插件!G8</f>
        <v>0</v>
      </c>
      <c r="E1161" s="344">
        <f>接插件!H8</f>
        <v>0</v>
      </c>
      <c r="F1161" s="347">
        <f>接插件!I8</f>
        <v>0</v>
      </c>
      <c r="G1161" s="348">
        <f>接插件!J8</f>
        <v>0</v>
      </c>
      <c r="H1161" s="349">
        <f>接插件!L8</f>
        <v>0</v>
      </c>
    </row>
    <row r="1162" spans="1:8">
      <c r="A1162" s="342">
        <v>7</v>
      </c>
      <c r="B1162" s="346" t="str">
        <f>CONCATENATE(接插件!D9,"/",接插件!E9)</f>
        <v>/</v>
      </c>
      <c r="C1162" s="344">
        <f>接插件!F9</f>
        <v>0</v>
      </c>
      <c r="D1162" s="344">
        <f>接插件!G9</f>
        <v>0</v>
      </c>
      <c r="E1162" s="344">
        <f>接插件!H9</f>
        <v>0</v>
      </c>
      <c r="F1162" s="347">
        <f>接插件!I9</f>
        <v>0</v>
      </c>
      <c r="G1162" s="348">
        <f>接插件!J9</f>
        <v>0</v>
      </c>
      <c r="H1162" s="349">
        <f>接插件!L9</f>
        <v>0</v>
      </c>
    </row>
    <row r="1163" spans="1:8">
      <c r="A1163" s="342">
        <v>8</v>
      </c>
      <c r="B1163" s="346" t="str">
        <f>CONCATENATE(接插件!D10,"/",接插件!E10)</f>
        <v>/</v>
      </c>
      <c r="C1163" s="344">
        <f>接插件!F10</f>
        <v>0</v>
      </c>
      <c r="D1163" s="344">
        <f>接插件!G10</f>
        <v>0</v>
      </c>
      <c r="E1163" s="344">
        <f>接插件!H10</f>
        <v>0</v>
      </c>
      <c r="F1163" s="347">
        <f>接插件!I10</f>
        <v>0</v>
      </c>
      <c r="G1163" s="348">
        <f>接插件!J10</f>
        <v>0</v>
      </c>
      <c r="H1163" s="349">
        <f>接插件!L10</f>
        <v>0</v>
      </c>
    </row>
    <row r="1164" spans="1:8">
      <c r="A1164" s="342">
        <v>9</v>
      </c>
      <c r="B1164" s="346" t="str">
        <f>CONCATENATE(接插件!D11,"/",接插件!E11)</f>
        <v>/</v>
      </c>
      <c r="C1164" s="344">
        <f>接插件!F11</f>
        <v>0</v>
      </c>
      <c r="D1164" s="344">
        <f>接插件!G11</f>
        <v>0</v>
      </c>
      <c r="E1164" s="344">
        <f>接插件!H11</f>
        <v>0</v>
      </c>
      <c r="F1164" s="347">
        <f>接插件!I11</f>
        <v>0</v>
      </c>
      <c r="G1164" s="348">
        <f>接插件!J11</f>
        <v>0</v>
      </c>
      <c r="H1164" s="349">
        <f>接插件!L11</f>
        <v>0</v>
      </c>
    </row>
    <row r="1165" spans="1:8">
      <c r="A1165" s="342">
        <v>10</v>
      </c>
      <c r="B1165" s="346" t="str">
        <f>CONCATENATE(接插件!D12,"/",接插件!E12)</f>
        <v>/</v>
      </c>
      <c r="C1165" s="344">
        <f>接插件!F12</f>
        <v>0</v>
      </c>
      <c r="D1165" s="344">
        <f>接插件!G12</f>
        <v>0</v>
      </c>
      <c r="E1165" s="344">
        <f>接插件!H12</f>
        <v>0</v>
      </c>
      <c r="F1165" s="347">
        <f>接插件!I12</f>
        <v>0</v>
      </c>
      <c r="G1165" s="348">
        <f>接插件!J12</f>
        <v>0</v>
      </c>
      <c r="H1165" s="349">
        <f>接插件!L12</f>
        <v>0</v>
      </c>
    </row>
    <row r="1166" spans="1:8">
      <c r="A1166" s="342">
        <v>11</v>
      </c>
      <c r="B1166" s="346" t="str">
        <f>CONCATENATE(接插件!D13,"/",接插件!E13)</f>
        <v>/</v>
      </c>
      <c r="C1166" s="344">
        <f>接插件!F13</f>
        <v>0</v>
      </c>
      <c r="D1166" s="344">
        <f>接插件!G13</f>
        <v>0</v>
      </c>
      <c r="E1166" s="344">
        <f>接插件!H13</f>
        <v>0</v>
      </c>
      <c r="F1166" s="347">
        <f>接插件!I13</f>
        <v>0</v>
      </c>
      <c r="G1166" s="348">
        <f>接插件!J13</f>
        <v>0</v>
      </c>
      <c r="H1166" s="349">
        <f>接插件!L13</f>
        <v>0</v>
      </c>
    </row>
    <row r="1167" spans="1:8">
      <c r="A1167" s="342">
        <v>12</v>
      </c>
      <c r="B1167" s="346" t="str">
        <f>CONCATENATE(接插件!D14,"/",接插件!E14)</f>
        <v>/</v>
      </c>
      <c r="C1167" s="344">
        <f>接插件!F14</f>
        <v>0</v>
      </c>
      <c r="D1167" s="344">
        <f>接插件!G14</f>
        <v>0</v>
      </c>
      <c r="E1167" s="344">
        <f>接插件!H14</f>
        <v>0</v>
      </c>
      <c r="F1167" s="347">
        <f>接插件!I14</f>
        <v>0</v>
      </c>
      <c r="G1167" s="348">
        <f>接插件!J14</f>
        <v>0</v>
      </c>
      <c r="H1167" s="349">
        <f>接插件!L14</f>
        <v>0</v>
      </c>
    </row>
    <row r="1168" spans="1:8">
      <c r="A1168" s="342">
        <v>13</v>
      </c>
      <c r="B1168" s="346" t="str">
        <f>CONCATENATE(接插件!D15,"/",接插件!E15)</f>
        <v>/</v>
      </c>
      <c r="C1168" s="344">
        <f>接插件!F15</f>
        <v>0</v>
      </c>
      <c r="D1168" s="344">
        <f>接插件!G15</f>
        <v>0</v>
      </c>
      <c r="E1168" s="344">
        <f>接插件!H15</f>
        <v>0</v>
      </c>
      <c r="F1168" s="347">
        <f>接插件!I15</f>
        <v>0</v>
      </c>
      <c r="G1168" s="348">
        <f>接插件!J15</f>
        <v>0</v>
      </c>
      <c r="H1168" s="349">
        <f>接插件!L15</f>
        <v>0</v>
      </c>
    </row>
    <row r="1169" spans="1:8">
      <c r="A1169" s="342">
        <v>14</v>
      </c>
      <c r="B1169" s="346" t="str">
        <f>CONCATENATE(接插件!D16,"/",接插件!E16)</f>
        <v>/</v>
      </c>
      <c r="C1169" s="344">
        <f>接插件!F16</f>
        <v>0</v>
      </c>
      <c r="D1169" s="344">
        <f>接插件!G16</f>
        <v>0</v>
      </c>
      <c r="E1169" s="344">
        <f>接插件!H16</f>
        <v>0</v>
      </c>
      <c r="F1169" s="347">
        <f>接插件!I16</f>
        <v>0</v>
      </c>
      <c r="G1169" s="348">
        <f>接插件!J16</f>
        <v>0</v>
      </c>
      <c r="H1169" s="349">
        <f>接插件!L16</f>
        <v>0</v>
      </c>
    </row>
    <row r="1170" spans="1:8">
      <c r="A1170" s="342">
        <v>15</v>
      </c>
      <c r="B1170" s="346" t="str">
        <f>CONCATENATE(接插件!D17,"/",接插件!E17)</f>
        <v>/</v>
      </c>
      <c r="C1170" s="344">
        <f>接插件!F17</f>
        <v>0</v>
      </c>
      <c r="D1170" s="344">
        <f>接插件!G17</f>
        <v>0</v>
      </c>
      <c r="E1170" s="344">
        <f>接插件!H17</f>
        <v>0</v>
      </c>
      <c r="F1170" s="347">
        <f>接插件!I17</f>
        <v>0</v>
      </c>
      <c r="G1170" s="348">
        <f>接插件!J17</f>
        <v>0</v>
      </c>
      <c r="H1170" s="349">
        <f>接插件!L17</f>
        <v>0</v>
      </c>
    </row>
    <row r="1171" spans="1:8">
      <c r="A1171" s="342">
        <v>16</v>
      </c>
      <c r="B1171" s="346" t="str">
        <f>CONCATENATE(接插件!D18,"/",接插件!E18)</f>
        <v>/</v>
      </c>
      <c r="C1171" s="344">
        <f>接插件!F18</f>
        <v>0</v>
      </c>
      <c r="D1171" s="344">
        <f>接插件!G18</f>
        <v>0</v>
      </c>
      <c r="E1171" s="344">
        <f>接插件!H18</f>
        <v>0</v>
      </c>
      <c r="F1171" s="347">
        <f>接插件!I18</f>
        <v>0</v>
      </c>
      <c r="G1171" s="348">
        <f>接插件!J18</f>
        <v>0</v>
      </c>
      <c r="H1171" s="349">
        <f>接插件!L18</f>
        <v>0</v>
      </c>
    </row>
    <row r="1172" spans="1:8">
      <c r="A1172" s="342">
        <v>17</v>
      </c>
      <c r="B1172" s="346" t="str">
        <f>CONCATENATE(接插件!D19,"/",接插件!E19)</f>
        <v>/</v>
      </c>
      <c r="C1172" s="344">
        <f>接插件!F19</f>
        <v>0</v>
      </c>
      <c r="D1172" s="344">
        <f>接插件!G19</f>
        <v>0</v>
      </c>
      <c r="E1172" s="344">
        <f>接插件!H19</f>
        <v>0</v>
      </c>
      <c r="F1172" s="347">
        <f>接插件!I19</f>
        <v>0</v>
      </c>
      <c r="G1172" s="348">
        <f>接插件!J19</f>
        <v>0</v>
      </c>
      <c r="H1172" s="349">
        <f>接插件!L19</f>
        <v>0</v>
      </c>
    </row>
    <row r="1173" spans="1:8">
      <c r="A1173" s="342">
        <v>18</v>
      </c>
      <c r="B1173" s="346" t="str">
        <f>CONCATENATE(接插件!D20,"/",接插件!E20)</f>
        <v>/</v>
      </c>
      <c r="C1173" s="344">
        <f>接插件!F20</f>
        <v>0</v>
      </c>
      <c r="D1173" s="344">
        <f>接插件!G20</f>
        <v>0</v>
      </c>
      <c r="E1173" s="344">
        <f>接插件!H20</f>
        <v>0</v>
      </c>
      <c r="F1173" s="347">
        <f>接插件!I20</f>
        <v>0</v>
      </c>
      <c r="G1173" s="348">
        <f>接插件!J20</f>
        <v>0</v>
      </c>
      <c r="H1173" s="349">
        <f>接插件!L20</f>
        <v>0</v>
      </c>
    </row>
    <row r="1174" spans="1:8">
      <c r="A1174" s="342">
        <v>19</v>
      </c>
      <c r="B1174" s="346" t="str">
        <f>CONCATENATE(接插件!D21,"/",接插件!E21)</f>
        <v>/</v>
      </c>
      <c r="C1174" s="344">
        <f>接插件!F21</f>
        <v>0</v>
      </c>
      <c r="D1174" s="344">
        <f>接插件!G21</f>
        <v>0</v>
      </c>
      <c r="E1174" s="344">
        <f>接插件!H21</f>
        <v>0</v>
      </c>
      <c r="F1174" s="347">
        <f>接插件!I21</f>
        <v>0</v>
      </c>
      <c r="G1174" s="348">
        <f>接插件!J21</f>
        <v>0</v>
      </c>
      <c r="H1174" s="349">
        <f>接插件!L21</f>
        <v>0</v>
      </c>
    </row>
    <row r="1175" spans="1:8">
      <c r="A1175" s="342">
        <v>20</v>
      </c>
      <c r="B1175" s="346" t="str">
        <f>CONCATENATE(接插件!D22,"/",接插件!E22)</f>
        <v>/</v>
      </c>
      <c r="C1175" s="344">
        <f>接插件!F22</f>
        <v>0</v>
      </c>
      <c r="D1175" s="344">
        <f>接插件!G22</f>
        <v>0</v>
      </c>
      <c r="E1175" s="344">
        <f>接插件!H22</f>
        <v>0</v>
      </c>
      <c r="F1175" s="347">
        <f>接插件!I22</f>
        <v>0</v>
      </c>
      <c r="G1175" s="348">
        <f>接插件!J22</f>
        <v>0</v>
      </c>
      <c r="H1175" s="349">
        <f>接插件!L22</f>
        <v>0</v>
      </c>
    </row>
    <row r="1176" spans="1:8">
      <c r="A1176" s="342">
        <v>21</v>
      </c>
      <c r="B1176" s="346" t="str">
        <f>CONCATENATE(接插件!D23,"/",接插件!E23)</f>
        <v>/</v>
      </c>
      <c r="C1176" s="344">
        <f>接插件!F23</f>
        <v>0</v>
      </c>
      <c r="D1176" s="344">
        <f>接插件!G23</f>
        <v>0</v>
      </c>
      <c r="E1176" s="344">
        <f>接插件!H23</f>
        <v>0</v>
      </c>
      <c r="F1176" s="347">
        <f>接插件!I23</f>
        <v>0</v>
      </c>
      <c r="G1176" s="348">
        <f>接插件!J23</f>
        <v>0</v>
      </c>
      <c r="H1176" s="349">
        <f>接插件!L23</f>
        <v>0</v>
      </c>
    </row>
    <row r="1177" spans="1:8">
      <c r="A1177" s="342">
        <v>22</v>
      </c>
      <c r="B1177" s="346" t="str">
        <f>CONCATENATE(接插件!D24,"/",接插件!E24)</f>
        <v>/</v>
      </c>
      <c r="C1177" s="344">
        <f>接插件!F24</f>
        <v>0</v>
      </c>
      <c r="D1177" s="344">
        <f>接插件!G24</f>
        <v>0</v>
      </c>
      <c r="E1177" s="344">
        <f>接插件!H24</f>
        <v>0</v>
      </c>
      <c r="F1177" s="347">
        <f>接插件!I24</f>
        <v>0</v>
      </c>
      <c r="G1177" s="348">
        <f>接插件!J24</f>
        <v>0</v>
      </c>
      <c r="H1177" s="349">
        <f>接插件!L24</f>
        <v>0</v>
      </c>
    </row>
    <row r="1178" spans="1:8">
      <c r="A1178" s="342">
        <v>23</v>
      </c>
      <c r="B1178" s="346" t="str">
        <f>CONCATENATE(接插件!D25,"/",接插件!E25)</f>
        <v>/</v>
      </c>
      <c r="C1178" s="344">
        <f>接插件!F25</f>
        <v>0</v>
      </c>
      <c r="D1178" s="344">
        <f>接插件!G25</f>
        <v>0</v>
      </c>
      <c r="E1178" s="344">
        <f>接插件!H25</f>
        <v>0</v>
      </c>
      <c r="F1178" s="347">
        <f>接插件!I25</f>
        <v>0</v>
      </c>
      <c r="G1178" s="348">
        <f>接插件!J25</f>
        <v>0</v>
      </c>
      <c r="H1178" s="349">
        <f>接插件!L25</f>
        <v>0</v>
      </c>
    </row>
    <row r="1179" spans="1:8">
      <c r="A1179" s="342">
        <v>24</v>
      </c>
      <c r="B1179" s="346" t="str">
        <f>CONCATENATE(接插件!D26,"/",接插件!E26)</f>
        <v>/</v>
      </c>
      <c r="C1179" s="344">
        <f>接插件!F26</f>
        <v>0</v>
      </c>
      <c r="D1179" s="344">
        <f>接插件!G26</f>
        <v>0</v>
      </c>
      <c r="E1179" s="344">
        <f>接插件!H26</f>
        <v>0</v>
      </c>
      <c r="F1179" s="347">
        <f>接插件!I26</f>
        <v>0</v>
      </c>
      <c r="G1179" s="348">
        <f>接插件!J26</f>
        <v>0</v>
      </c>
      <c r="H1179" s="349">
        <f>接插件!L26</f>
        <v>0</v>
      </c>
    </row>
    <row r="1180" spans="1:8">
      <c r="A1180" s="342">
        <v>25</v>
      </c>
      <c r="B1180" s="346" t="str">
        <f>CONCATENATE(接插件!D27,"/",接插件!E27)</f>
        <v>/</v>
      </c>
      <c r="C1180" s="344">
        <f>接插件!F27</f>
        <v>0</v>
      </c>
      <c r="D1180" s="344">
        <f>接插件!G27</f>
        <v>0</v>
      </c>
      <c r="E1180" s="344">
        <f>接插件!H27</f>
        <v>0</v>
      </c>
      <c r="F1180" s="347">
        <f>接插件!I27</f>
        <v>0</v>
      </c>
      <c r="G1180" s="348">
        <f>接插件!J27</f>
        <v>0</v>
      </c>
      <c r="H1180" s="349">
        <f>接插件!L27</f>
        <v>0</v>
      </c>
    </row>
    <row r="1181" spans="1:8">
      <c r="A1181" s="342">
        <v>26</v>
      </c>
      <c r="B1181" s="346" t="str">
        <f>CONCATENATE(接插件!D28,"/",接插件!E28)</f>
        <v>/</v>
      </c>
      <c r="C1181" s="344">
        <f>接插件!F28</f>
        <v>0</v>
      </c>
      <c r="D1181" s="344">
        <f>接插件!G28</f>
        <v>0</v>
      </c>
      <c r="E1181" s="344">
        <f>接插件!H28</f>
        <v>0</v>
      </c>
      <c r="F1181" s="347">
        <f>接插件!I28</f>
        <v>0</v>
      </c>
      <c r="G1181" s="348">
        <f>接插件!J28</f>
        <v>0</v>
      </c>
      <c r="H1181" s="349">
        <f>接插件!L28</f>
        <v>0</v>
      </c>
    </row>
    <row r="1182" spans="1:8">
      <c r="A1182" s="342">
        <v>27</v>
      </c>
      <c r="B1182" s="346" t="str">
        <f>CONCATENATE(接插件!D29,"/",接插件!E29)</f>
        <v>/</v>
      </c>
      <c r="C1182" s="344">
        <f>接插件!F29</f>
        <v>0</v>
      </c>
      <c r="D1182" s="344">
        <f>接插件!G29</f>
        <v>0</v>
      </c>
      <c r="E1182" s="344">
        <f>接插件!H29</f>
        <v>0</v>
      </c>
      <c r="F1182" s="347">
        <f>接插件!I29</f>
        <v>0</v>
      </c>
      <c r="G1182" s="348">
        <f>接插件!J29</f>
        <v>0</v>
      </c>
      <c r="H1182" s="349">
        <f>接插件!L29</f>
        <v>0</v>
      </c>
    </row>
    <row r="1183" spans="1:8">
      <c r="A1183" s="342">
        <v>28</v>
      </c>
      <c r="B1183" s="346" t="str">
        <f>CONCATENATE(接插件!D30,"/",接插件!E30)</f>
        <v>/</v>
      </c>
      <c r="C1183" s="344">
        <f>接插件!F30</f>
        <v>0</v>
      </c>
      <c r="D1183" s="344">
        <f>接插件!G30</f>
        <v>0</v>
      </c>
      <c r="E1183" s="344">
        <f>接插件!H30</f>
        <v>0</v>
      </c>
      <c r="F1183" s="347">
        <f>接插件!I30</f>
        <v>0</v>
      </c>
      <c r="G1183" s="348">
        <f>接插件!J30</f>
        <v>0</v>
      </c>
      <c r="H1183" s="349">
        <f>接插件!L30</f>
        <v>0</v>
      </c>
    </row>
    <row r="1184" spans="1:8">
      <c r="A1184" s="342">
        <v>29</v>
      </c>
      <c r="B1184" s="346" t="str">
        <f>CONCATENATE(接插件!D31,"/",接插件!E31)</f>
        <v>/</v>
      </c>
      <c r="C1184" s="344">
        <f>接插件!F31</f>
        <v>0</v>
      </c>
      <c r="D1184" s="344">
        <f>接插件!G31</f>
        <v>0</v>
      </c>
      <c r="E1184" s="344">
        <f>接插件!H31</f>
        <v>0</v>
      </c>
      <c r="F1184" s="347">
        <f>接插件!I31</f>
        <v>0</v>
      </c>
      <c r="G1184" s="348">
        <f>接插件!J31</f>
        <v>0</v>
      </c>
      <c r="H1184" s="349">
        <f>接插件!L31</f>
        <v>0</v>
      </c>
    </row>
    <row r="1185" spans="1:8">
      <c r="A1185" s="342">
        <v>30</v>
      </c>
      <c r="B1185" s="346" t="str">
        <f>CONCATENATE(接插件!D32,"/",接插件!E32)</f>
        <v>/</v>
      </c>
      <c r="C1185" s="344">
        <f>接插件!F32</f>
        <v>0</v>
      </c>
      <c r="D1185" s="344">
        <f>接插件!G32</f>
        <v>0</v>
      </c>
      <c r="E1185" s="344">
        <f>接插件!H32</f>
        <v>0</v>
      </c>
      <c r="F1185" s="347">
        <f>接插件!I32</f>
        <v>0</v>
      </c>
      <c r="G1185" s="348">
        <f>接插件!J32</f>
        <v>0</v>
      </c>
      <c r="H1185" s="349">
        <f>接插件!L32</f>
        <v>0</v>
      </c>
    </row>
    <row r="1186" spans="1:8">
      <c r="A1186" s="342">
        <v>31</v>
      </c>
      <c r="B1186" s="346" t="str">
        <f>CONCATENATE(接插件!D33,"/",接插件!E33)</f>
        <v>/</v>
      </c>
      <c r="C1186" s="344">
        <f>接插件!F33</f>
        <v>0</v>
      </c>
      <c r="D1186" s="344">
        <f>接插件!G33</f>
        <v>0</v>
      </c>
      <c r="E1186" s="344">
        <f>接插件!H33</f>
        <v>0</v>
      </c>
      <c r="F1186" s="347">
        <f>接插件!I33</f>
        <v>0</v>
      </c>
      <c r="G1186" s="348">
        <f>接插件!J33</f>
        <v>0</v>
      </c>
      <c r="H1186" s="349">
        <f>接插件!L33</f>
        <v>0</v>
      </c>
    </row>
    <row r="1187" spans="1:8">
      <c r="A1187" s="342">
        <v>32</v>
      </c>
      <c r="B1187" s="346" t="str">
        <f>CONCATENATE(接插件!D34,"/",接插件!E34)</f>
        <v>/</v>
      </c>
      <c r="C1187" s="344">
        <f>接插件!F34</f>
        <v>0</v>
      </c>
      <c r="D1187" s="344">
        <f>接插件!G34</f>
        <v>0</v>
      </c>
      <c r="E1187" s="344">
        <f>接插件!H34</f>
        <v>0</v>
      </c>
      <c r="F1187" s="347">
        <f>接插件!I34</f>
        <v>0</v>
      </c>
      <c r="G1187" s="348">
        <f>接插件!J34</f>
        <v>0</v>
      </c>
      <c r="H1187" s="349">
        <f>接插件!L34</f>
        <v>0</v>
      </c>
    </row>
    <row r="1188" spans="1:8">
      <c r="A1188" s="342">
        <v>33</v>
      </c>
      <c r="B1188" s="346" t="str">
        <f>CONCATENATE(接插件!D35,"/",接插件!E35)</f>
        <v>/</v>
      </c>
      <c r="C1188" s="344">
        <f>接插件!F35</f>
        <v>0</v>
      </c>
      <c r="D1188" s="344">
        <f>接插件!G35</f>
        <v>0</v>
      </c>
      <c r="E1188" s="344">
        <f>接插件!H35</f>
        <v>0</v>
      </c>
      <c r="F1188" s="347">
        <f>接插件!I35</f>
        <v>0</v>
      </c>
      <c r="G1188" s="348">
        <f>接插件!J35</f>
        <v>0</v>
      </c>
      <c r="H1188" s="349">
        <f>接插件!L35</f>
        <v>0</v>
      </c>
    </row>
    <row r="1189" spans="1:8">
      <c r="A1189" s="342">
        <v>34</v>
      </c>
      <c r="B1189" s="346" t="str">
        <f>CONCATENATE(接插件!D36,"/",接插件!E36)</f>
        <v>/</v>
      </c>
      <c r="C1189" s="344">
        <f>接插件!F36</f>
        <v>0</v>
      </c>
      <c r="D1189" s="344">
        <f>接插件!G36</f>
        <v>0</v>
      </c>
      <c r="E1189" s="344">
        <f>接插件!H36</f>
        <v>0</v>
      </c>
      <c r="F1189" s="347">
        <f>接插件!I36</f>
        <v>0</v>
      </c>
      <c r="G1189" s="348">
        <f>接插件!J36</f>
        <v>0</v>
      </c>
      <c r="H1189" s="349">
        <f>接插件!L36</f>
        <v>0</v>
      </c>
    </row>
    <row r="1190" spans="1:8">
      <c r="A1190" s="342">
        <v>35</v>
      </c>
      <c r="B1190" s="346" t="str">
        <f>CONCATENATE(接插件!D37,"/",接插件!E37)</f>
        <v>/</v>
      </c>
      <c r="C1190" s="344">
        <f>接插件!F37</f>
        <v>0</v>
      </c>
      <c r="D1190" s="344">
        <f>接插件!G37</f>
        <v>0</v>
      </c>
      <c r="E1190" s="344">
        <f>接插件!H37</f>
        <v>0</v>
      </c>
      <c r="F1190" s="347">
        <f>接插件!I37</f>
        <v>0</v>
      </c>
      <c r="G1190" s="348">
        <f>接插件!J37</f>
        <v>0</v>
      </c>
      <c r="H1190" s="349">
        <f>接插件!L37</f>
        <v>0</v>
      </c>
    </row>
    <row r="1191" spans="1:8">
      <c r="A1191" s="342">
        <v>36</v>
      </c>
      <c r="B1191" s="346" t="str">
        <f>CONCATENATE(接插件!D38,"/",接插件!E38)</f>
        <v>/</v>
      </c>
      <c r="C1191" s="344">
        <f>接插件!F38</f>
        <v>0</v>
      </c>
      <c r="D1191" s="344">
        <f>接插件!G38</f>
        <v>0</v>
      </c>
      <c r="E1191" s="344">
        <f>接插件!H38</f>
        <v>0</v>
      </c>
      <c r="F1191" s="347">
        <f>接插件!I38</f>
        <v>0</v>
      </c>
      <c r="G1191" s="348">
        <f>接插件!J38</f>
        <v>0</v>
      </c>
      <c r="H1191" s="349">
        <f>接插件!L38</f>
        <v>0</v>
      </c>
    </row>
    <row r="1192" spans="1:8">
      <c r="A1192" s="342">
        <v>37</v>
      </c>
      <c r="B1192" s="346" t="str">
        <f>CONCATENATE(接插件!D39,"/",接插件!E39)</f>
        <v>/</v>
      </c>
      <c r="C1192" s="344">
        <f>接插件!F39</f>
        <v>0</v>
      </c>
      <c r="D1192" s="344">
        <f>接插件!G39</f>
        <v>0</v>
      </c>
      <c r="E1192" s="344">
        <f>接插件!H39</f>
        <v>0</v>
      </c>
      <c r="F1192" s="347">
        <f>接插件!I39</f>
        <v>0</v>
      </c>
      <c r="G1192" s="348">
        <f>接插件!J39</f>
        <v>0</v>
      </c>
      <c r="H1192" s="349">
        <f>接插件!L39</f>
        <v>0</v>
      </c>
    </row>
    <row r="1193" spans="1:8">
      <c r="A1193" s="342">
        <v>38</v>
      </c>
      <c r="B1193" s="346" t="str">
        <f>CONCATENATE(接插件!D40,"/",接插件!E40)</f>
        <v>/</v>
      </c>
      <c r="C1193" s="344">
        <f>接插件!F40</f>
        <v>0</v>
      </c>
      <c r="D1193" s="344">
        <f>接插件!G40</f>
        <v>0</v>
      </c>
      <c r="E1193" s="344">
        <f>接插件!H40</f>
        <v>0</v>
      </c>
      <c r="F1193" s="347">
        <f>接插件!I40</f>
        <v>0</v>
      </c>
      <c r="G1193" s="348">
        <f>接插件!J40</f>
        <v>0</v>
      </c>
      <c r="H1193" s="349">
        <f>接插件!L40</f>
        <v>0</v>
      </c>
    </row>
    <row r="1194" spans="1:8">
      <c r="A1194" s="342">
        <v>39</v>
      </c>
      <c r="B1194" s="346" t="str">
        <f>CONCATENATE(接插件!D41,"/",接插件!E41)</f>
        <v>/</v>
      </c>
      <c r="C1194" s="344">
        <f>接插件!F41</f>
        <v>0</v>
      </c>
      <c r="D1194" s="344">
        <f>接插件!G41</f>
        <v>0</v>
      </c>
      <c r="E1194" s="344">
        <f>接插件!H41</f>
        <v>0</v>
      </c>
      <c r="F1194" s="347">
        <f>接插件!I41</f>
        <v>0</v>
      </c>
      <c r="G1194" s="348">
        <f>接插件!J41</f>
        <v>0</v>
      </c>
      <c r="H1194" s="349">
        <f>接插件!L41</f>
        <v>0</v>
      </c>
    </row>
    <row r="1195" spans="1:8">
      <c r="A1195" s="342">
        <v>40</v>
      </c>
      <c r="B1195" s="346" t="str">
        <f>CONCATENATE(接插件!D42,"/",接插件!E42)</f>
        <v>/</v>
      </c>
      <c r="C1195" s="344">
        <f>接插件!F42</f>
        <v>0</v>
      </c>
      <c r="D1195" s="344">
        <f>接插件!G42</f>
        <v>0</v>
      </c>
      <c r="E1195" s="344">
        <f>接插件!H42</f>
        <v>0</v>
      </c>
      <c r="F1195" s="347">
        <f>接插件!I42</f>
        <v>0</v>
      </c>
      <c r="G1195" s="348">
        <f>接插件!J42</f>
        <v>0</v>
      </c>
      <c r="H1195" s="349">
        <f>接插件!L42</f>
        <v>0</v>
      </c>
    </row>
    <row r="1196" spans="1:8">
      <c r="A1196" s="342">
        <v>41</v>
      </c>
      <c r="B1196" s="346" t="str">
        <f>CONCATENATE(接插件!D43,"/",接插件!E43)</f>
        <v>/</v>
      </c>
      <c r="C1196" s="344">
        <f>接插件!F43</f>
        <v>0</v>
      </c>
      <c r="D1196" s="344">
        <f>接插件!G43</f>
        <v>0</v>
      </c>
      <c r="E1196" s="344">
        <f>接插件!H43</f>
        <v>0</v>
      </c>
      <c r="F1196" s="347">
        <f>接插件!I43</f>
        <v>0</v>
      </c>
      <c r="G1196" s="348">
        <f>接插件!J43</f>
        <v>0</v>
      </c>
      <c r="H1196" s="349">
        <f>接插件!L43</f>
        <v>0</v>
      </c>
    </row>
    <row r="1197" spans="1:8">
      <c r="A1197" s="342">
        <v>42</v>
      </c>
      <c r="B1197" s="346" t="str">
        <f>CONCATENATE(接插件!D44,"/",接插件!E44)</f>
        <v>/</v>
      </c>
      <c r="C1197" s="344">
        <f>接插件!F44</f>
        <v>0</v>
      </c>
      <c r="D1197" s="344">
        <f>接插件!G44</f>
        <v>0</v>
      </c>
      <c r="E1197" s="344">
        <f>接插件!H44</f>
        <v>0</v>
      </c>
      <c r="F1197" s="347">
        <f>接插件!I44</f>
        <v>0</v>
      </c>
      <c r="G1197" s="348">
        <f>接插件!J44</f>
        <v>0</v>
      </c>
      <c r="H1197" s="349">
        <f>接插件!L44</f>
        <v>0</v>
      </c>
    </row>
    <row r="1198" spans="1:8">
      <c r="A1198" s="342">
        <v>43</v>
      </c>
      <c r="B1198" s="346" t="str">
        <f>CONCATENATE(接插件!D45,"/",接插件!E45)</f>
        <v>/</v>
      </c>
      <c r="C1198" s="344">
        <f>接插件!F45</f>
        <v>0</v>
      </c>
      <c r="D1198" s="344">
        <f>接插件!G45</f>
        <v>0</v>
      </c>
      <c r="E1198" s="344">
        <f>接插件!H45</f>
        <v>0</v>
      </c>
      <c r="F1198" s="347">
        <f>接插件!I45</f>
        <v>0</v>
      </c>
      <c r="G1198" s="348">
        <f>接插件!J45</f>
        <v>0</v>
      </c>
      <c r="H1198" s="349">
        <f>接插件!L45</f>
        <v>0</v>
      </c>
    </row>
    <row r="1199" spans="1:8">
      <c r="A1199" s="342">
        <v>44</v>
      </c>
      <c r="B1199" s="346" t="str">
        <f>CONCATENATE(接插件!D46,"/",接插件!E46)</f>
        <v>/</v>
      </c>
      <c r="C1199" s="344">
        <f>接插件!F46</f>
        <v>0</v>
      </c>
      <c r="D1199" s="344">
        <f>接插件!G46</f>
        <v>0</v>
      </c>
      <c r="E1199" s="344">
        <f>接插件!H46</f>
        <v>0</v>
      </c>
      <c r="F1199" s="347">
        <f>接插件!I46</f>
        <v>0</v>
      </c>
      <c r="G1199" s="348">
        <f>接插件!J46</f>
        <v>0</v>
      </c>
      <c r="H1199" s="349">
        <f>接插件!L46</f>
        <v>0</v>
      </c>
    </row>
    <row r="1200" spans="1:8">
      <c r="A1200" s="342">
        <v>45</v>
      </c>
      <c r="B1200" s="346" t="str">
        <f>CONCATENATE(接插件!D47,"/",接插件!E47)</f>
        <v>/</v>
      </c>
      <c r="C1200" s="344">
        <f>接插件!F47</f>
        <v>0</v>
      </c>
      <c r="D1200" s="344">
        <f>接插件!G47</f>
        <v>0</v>
      </c>
      <c r="E1200" s="344">
        <f>接插件!H47</f>
        <v>0</v>
      </c>
      <c r="F1200" s="347">
        <f>接插件!I47</f>
        <v>0</v>
      </c>
      <c r="G1200" s="348">
        <f>接插件!J47</f>
        <v>0</v>
      </c>
      <c r="H1200" s="349">
        <f>接插件!L47</f>
        <v>0</v>
      </c>
    </row>
    <row r="1201" spans="1:8">
      <c r="A1201" s="342">
        <v>46</v>
      </c>
      <c r="B1201" s="346" t="str">
        <f>CONCATENATE(接插件!D48,"/",接插件!E48)</f>
        <v>/</v>
      </c>
      <c r="C1201" s="344">
        <f>接插件!F48</f>
        <v>0</v>
      </c>
      <c r="D1201" s="344">
        <f>接插件!G48</f>
        <v>0</v>
      </c>
      <c r="E1201" s="344">
        <f>接插件!H48</f>
        <v>0</v>
      </c>
      <c r="F1201" s="347">
        <f>接插件!I48</f>
        <v>0</v>
      </c>
      <c r="G1201" s="348">
        <f>接插件!J48</f>
        <v>0</v>
      </c>
      <c r="H1201" s="349">
        <f>接插件!L48</f>
        <v>0</v>
      </c>
    </row>
    <row r="1202" spans="1:8">
      <c r="A1202" s="342">
        <v>47</v>
      </c>
      <c r="B1202" s="346" t="str">
        <f>CONCATENATE(接插件!D49,"/",接插件!E49)</f>
        <v>/</v>
      </c>
      <c r="C1202" s="344">
        <f>接插件!F49</f>
        <v>0</v>
      </c>
      <c r="D1202" s="344">
        <f>接插件!G49</f>
        <v>0</v>
      </c>
      <c r="E1202" s="344">
        <f>接插件!H49</f>
        <v>0</v>
      </c>
      <c r="F1202" s="347">
        <f>接插件!I49</f>
        <v>0</v>
      </c>
      <c r="G1202" s="348">
        <f>接插件!J49</f>
        <v>0</v>
      </c>
      <c r="H1202" s="349">
        <f>接插件!L49</f>
        <v>0</v>
      </c>
    </row>
    <row r="1203" spans="1:8">
      <c r="A1203" s="342">
        <v>48</v>
      </c>
      <c r="B1203" s="346" t="str">
        <f>CONCATENATE(接插件!D50,"/",接插件!E50)</f>
        <v>/</v>
      </c>
      <c r="C1203" s="344">
        <f>接插件!F50</f>
        <v>0</v>
      </c>
      <c r="D1203" s="344">
        <f>接插件!G50</f>
        <v>0</v>
      </c>
      <c r="E1203" s="344">
        <f>接插件!H50</f>
        <v>0</v>
      </c>
      <c r="F1203" s="347">
        <f>接插件!I50</f>
        <v>0</v>
      </c>
      <c r="G1203" s="348">
        <f>接插件!J50</f>
        <v>0</v>
      </c>
      <c r="H1203" s="349">
        <f>接插件!L50</f>
        <v>0</v>
      </c>
    </row>
    <row r="1204" spans="1:8">
      <c r="A1204" s="342">
        <v>49</v>
      </c>
      <c r="B1204" s="346" t="str">
        <f>CONCATENATE(接插件!D51,"/",接插件!E51)</f>
        <v>/</v>
      </c>
      <c r="C1204" s="344">
        <f>接插件!F51</f>
        <v>0</v>
      </c>
      <c r="D1204" s="344">
        <f>接插件!G51</f>
        <v>0</v>
      </c>
      <c r="E1204" s="344">
        <f>接插件!H51</f>
        <v>0</v>
      </c>
      <c r="F1204" s="347">
        <f>接插件!I51</f>
        <v>0</v>
      </c>
      <c r="G1204" s="348">
        <f>接插件!J51</f>
        <v>0</v>
      </c>
      <c r="H1204" s="349">
        <f>接插件!L51</f>
        <v>0</v>
      </c>
    </row>
    <row r="1205" spans="1:8">
      <c r="A1205" s="342">
        <v>50</v>
      </c>
      <c r="B1205" s="346" t="str">
        <f>CONCATENATE(接插件!D52,"/",接插件!E52)</f>
        <v>/</v>
      </c>
      <c r="C1205" s="344">
        <f>接插件!F52</f>
        <v>0</v>
      </c>
      <c r="D1205" s="344">
        <f>接插件!G52</f>
        <v>0</v>
      </c>
      <c r="E1205" s="344">
        <f>接插件!H52</f>
        <v>0</v>
      </c>
      <c r="F1205" s="347">
        <f>接插件!I52</f>
        <v>0</v>
      </c>
      <c r="G1205" s="348">
        <f>接插件!J52</f>
        <v>0</v>
      </c>
      <c r="H1205" s="349">
        <f>接插件!L52</f>
        <v>0</v>
      </c>
    </row>
    <row r="1206" spans="1:8">
      <c r="A1206" s="342">
        <v>51</v>
      </c>
      <c r="B1206" s="346" t="str">
        <f>CONCATENATE(接插件!D53,"/",接插件!E53)</f>
        <v>/</v>
      </c>
      <c r="C1206" s="344">
        <f>接插件!F53</f>
        <v>0</v>
      </c>
      <c r="D1206" s="344">
        <f>接插件!G53</f>
        <v>0</v>
      </c>
      <c r="E1206" s="344">
        <f>接插件!H53</f>
        <v>0</v>
      </c>
      <c r="F1206" s="347">
        <f>接插件!I53</f>
        <v>0</v>
      </c>
      <c r="G1206" s="348">
        <f>接插件!J53</f>
        <v>0</v>
      </c>
      <c r="H1206" s="349">
        <f>接插件!L53</f>
        <v>0</v>
      </c>
    </row>
    <row r="1207" spans="1:8">
      <c r="A1207" s="342">
        <v>52</v>
      </c>
      <c r="B1207" s="346" t="str">
        <f>CONCATENATE(接插件!D54,"/",接插件!E54)</f>
        <v>/</v>
      </c>
      <c r="C1207" s="344">
        <f>接插件!F54</f>
        <v>0</v>
      </c>
      <c r="D1207" s="344">
        <f>接插件!G54</f>
        <v>0</v>
      </c>
      <c r="E1207" s="344">
        <f>接插件!H54</f>
        <v>0</v>
      </c>
      <c r="F1207" s="347">
        <f>接插件!I54</f>
        <v>0</v>
      </c>
      <c r="G1207" s="348">
        <f>接插件!J54</f>
        <v>0</v>
      </c>
      <c r="H1207" s="349">
        <f>接插件!L54</f>
        <v>0</v>
      </c>
    </row>
    <row r="1208" spans="1:8">
      <c r="A1208" s="342">
        <v>53</v>
      </c>
      <c r="B1208" s="346" t="str">
        <f>CONCATENATE(接插件!D55,"/",接插件!E55)</f>
        <v>/</v>
      </c>
      <c r="C1208" s="344">
        <f>接插件!F55</f>
        <v>0</v>
      </c>
      <c r="D1208" s="344">
        <f>接插件!G55</f>
        <v>0</v>
      </c>
      <c r="E1208" s="344">
        <f>接插件!H55</f>
        <v>0</v>
      </c>
      <c r="F1208" s="347">
        <f>接插件!I55</f>
        <v>0</v>
      </c>
      <c r="G1208" s="348">
        <f>接插件!J55</f>
        <v>0</v>
      </c>
      <c r="H1208" s="349">
        <f>接插件!L55</f>
        <v>0</v>
      </c>
    </row>
    <row r="1209" spans="1:8">
      <c r="A1209" s="342">
        <v>54</v>
      </c>
      <c r="B1209" s="346" t="str">
        <f>CONCATENATE(接插件!D56,"/",接插件!E56)</f>
        <v>/</v>
      </c>
      <c r="C1209" s="344">
        <f>接插件!F56</f>
        <v>0</v>
      </c>
      <c r="D1209" s="344">
        <f>接插件!G56</f>
        <v>0</v>
      </c>
      <c r="E1209" s="344">
        <f>接插件!H56</f>
        <v>0</v>
      </c>
      <c r="F1209" s="347">
        <f>接插件!I56</f>
        <v>0</v>
      </c>
      <c r="G1209" s="348">
        <f>接插件!J56</f>
        <v>0</v>
      </c>
      <c r="H1209" s="349">
        <f>接插件!L56</f>
        <v>0</v>
      </c>
    </row>
    <row r="1210" spans="1:8">
      <c r="A1210" s="342">
        <v>55</v>
      </c>
      <c r="B1210" s="346" t="str">
        <f>CONCATENATE(接插件!D57,"/",接插件!E57)</f>
        <v>/</v>
      </c>
      <c r="C1210" s="344">
        <f>接插件!F57</f>
        <v>0</v>
      </c>
      <c r="D1210" s="344">
        <f>接插件!G57</f>
        <v>0</v>
      </c>
      <c r="E1210" s="344">
        <f>接插件!H57</f>
        <v>0</v>
      </c>
      <c r="F1210" s="347">
        <f>接插件!I57</f>
        <v>0</v>
      </c>
      <c r="G1210" s="348">
        <f>接插件!J57</f>
        <v>0</v>
      </c>
      <c r="H1210" s="349">
        <f>接插件!L57</f>
        <v>0</v>
      </c>
    </row>
    <row r="1211" spans="1:8">
      <c r="A1211" s="342">
        <v>56</v>
      </c>
      <c r="B1211" s="346" t="str">
        <f>CONCATENATE(接插件!D58,"/",接插件!E58)</f>
        <v>/</v>
      </c>
      <c r="C1211" s="344">
        <f>接插件!F58</f>
        <v>0</v>
      </c>
      <c r="D1211" s="344">
        <f>接插件!G58</f>
        <v>0</v>
      </c>
      <c r="E1211" s="344">
        <f>接插件!H58</f>
        <v>0</v>
      </c>
      <c r="F1211" s="347">
        <f>接插件!I58</f>
        <v>0</v>
      </c>
      <c r="G1211" s="348">
        <f>接插件!J58</f>
        <v>0</v>
      </c>
      <c r="H1211" s="349">
        <f>接插件!L58</f>
        <v>0</v>
      </c>
    </row>
    <row r="1212" spans="1:8">
      <c r="A1212" s="342">
        <v>57</v>
      </c>
      <c r="B1212" s="346" t="str">
        <f>CONCATENATE(接插件!D59,"/",接插件!E59)</f>
        <v>/</v>
      </c>
      <c r="C1212" s="344">
        <f>接插件!F59</f>
        <v>0</v>
      </c>
      <c r="D1212" s="344">
        <f>接插件!G59</f>
        <v>0</v>
      </c>
      <c r="E1212" s="344">
        <f>接插件!H59</f>
        <v>0</v>
      </c>
      <c r="F1212" s="347">
        <f>接插件!I59</f>
        <v>0</v>
      </c>
      <c r="G1212" s="348">
        <f>接插件!J59</f>
        <v>0</v>
      </c>
      <c r="H1212" s="349">
        <f>接插件!L59</f>
        <v>0</v>
      </c>
    </row>
    <row r="1213" spans="1:8">
      <c r="A1213" s="342">
        <v>58</v>
      </c>
      <c r="B1213" s="346" t="str">
        <f>CONCATENATE(接插件!D60,"/",接插件!E60)</f>
        <v>/</v>
      </c>
      <c r="C1213" s="344">
        <f>接插件!F60</f>
        <v>0</v>
      </c>
      <c r="D1213" s="344">
        <f>接插件!G60</f>
        <v>0</v>
      </c>
      <c r="E1213" s="344">
        <f>接插件!H60</f>
        <v>0</v>
      </c>
      <c r="F1213" s="347">
        <f>接插件!I60</f>
        <v>0</v>
      </c>
      <c r="G1213" s="348">
        <f>接插件!J60</f>
        <v>0</v>
      </c>
      <c r="H1213" s="349">
        <f>接插件!L60</f>
        <v>0</v>
      </c>
    </row>
    <row r="1214" spans="1:8">
      <c r="A1214" s="342">
        <v>59</v>
      </c>
      <c r="B1214" s="346" t="str">
        <f>CONCATENATE(接插件!D61,"/",接插件!E61)</f>
        <v>/</v>
      </c>
      <c r="C1214" s="344">
        <f>接插件!F61</f>
        <v>0</v>
      </c>
      <c r="D1214" s="344">
        <f>接插件!G61</f>
        <v>0</v>
      </c>
      <c r="E1214" s="344">
        <f>接插件!H61</f>
        <v>0</v>
      </c>
      <c r="F1214" s="347">
        <f>接插件!I61</f>
        <v>0</v>
      </c>
      <c r="G1214" s="348">
        <f>接插件!J61</f>
        <v>0</v>
      </c>
      <c r="H1214" s="349">
        <f>接插件!L61</f>
        <v>0</v>
      </c>
    </row>
    <row r="1215" spans="1:8">
      <c r="A1215" s="342">
        <v>60</v>
      </c>
      <c r="B1215" s="346" t="str">
        <f>CONCATENATE(接插件!D62,"/",接插件!E62)</f>
        <v>/</v>
      </c>
      <c r="C1215" s="344">
        <f>接插件!F62</f>
        <v>0</v>
      </c>
      <c r="D1215" s="344">
        <f>接插件!G62</f>
        <v>0</v>
      </c>
      <c r="E1215" s="344">
        <f>接插件!H62</f>
        <v>0</v>
      </c>
      <c r="F1215" s="347">
        <f>接插件!I62</f>
        <v>0</v>
      </c>
      <c r="G1215" s="348">
        <f>接插件!J62</f>
        <v>0</v>
      </c>
      <c r="H1215" s="349">
        <f>接插件!L62</f>
        <v>0</v>
      </c>
    </row>
    <row r="1216" spans="1:8">
      <c r="A1216" s="342">
        <v>61</v>
      </c>
      <c r="B1216" s="346" t="str">
        <f>CONCATENATE(接插件!D63,"/",接插件!E63)</f>
        <v>/</v>
      </c>
      <c r="C1216" s="344">
        <f>接插件!F63</f>
        <v>0</v>
      </c>
      <c r="D1216" s="344">
        <f>接插件!G63</f>
        <v>0</v>
      </c>
      <c r="E1216" s="344">
        <f>接插件!H63</f>
        <v>0</v>
      </c>
      <c r="F1216" s="347">
        <f>接插件!I63</f>
        <v>0</v>
      </c>
      <c r="G1216" s="348">
        <f>接插件!J63</f>
        <v>0</v>
      </c>
      <c r="H1216" s="349">
        <f>接插件!L63</f>
        <v>0</v>
      </c>
    </row>
    <row r="1217" spans="1:8">
      <c r="A1217" s="342">
        <v>62</v>
      </c>
      <c r="B1217" s="346" t="str">
        <f>CONCATENATE(接插件!D64,"/",接插件!E64)</f>
        <v>/</v>
      </c>
      <c r="C1217" s="344">
        <f>接插件!F64</f>
        <v>0</v>
      </c>
      <c r="D1217" s="344">
        <f>接插件!G64</f>
        <v>0</v>
      </c>
      <c r="E1217" s="344">
        <f>接插件!H64</f>
        <v>0</v>
      </c>
      <c r="F1217" s="347">
        <f>接插件!I64</f>
        <v>0</v>
      </c>
      <c r="G1217" s="348">
        <f>接插件!J64</f>
        <v>0</v>
      </c>
      <c r="H1217" s="349">
        <f>接插件!L64</f>
        <v>0</v>
      </c>
    </row>
    <row r="1218" spans="1:8">
      <c r="A1218" s="342">
        <v>63</v>
      </c>
      <c r="B1218" s="346" t="str">
        <f>CONCATENATE(接插件!D65,"/",接插件!E65)</f>
        <v>/</v>
      </c>
      <c r="C1218" s="344">
        <f>接插件!F65</f>
        <v>0</v>
      </c>
      <c r="D1218" s="344">
        <f>接插件!G65</f>
        <v>0</v>
      </c>
      <c r="E1218" s="344">
        <f>接插件!H65</f>
        <v>0</v>
      </c>
      <c r="F1218" s="347">
        <f>接插件!I65</f>
        <v>0</v>
      </c>
      <c r="G1218" s="348">
        <f>接插件!J65</f>
        <v>0</v>
      </c>
      <c r="H1218" s="349">
        <f>接插件!L65</f>
        <v>0</v>
      </c>
    </row>
    <row r="1219" spans="1:8">
      <c r="A1219" s="342">
        <v>64</v>
      </c>
      <c r="B1219" s="346" t="str">
        <f>CONCATENATE(接插件!D66,"/",接插件!E66)</f>
        <v>/</v>
      </c>
      <c r="C1219" s="344">
        <f>接插件!F66</f>
        <v>0</v>
      </c>
      <c r="D1219" s="344">
        <f>接插件!G66</f>
        <v>0</v>
      </c>
      <c r="E1219" s="344">
        <f>接插件!H66</f>
        <v>0</v>
      </c>
      <c r="F1219" s="347">
        <f>接插件!I66</f>
        <v>0</v>
      </c>
      <c r="G1219" s="348">
        <f>接插件!J66</f>
        <v>0</v>
      </c>
      <c r="H1219" s="349">
        <f>接插件!L66</f>
        <v>0</v>
      </c>
    </row>
    <row r="1220" spans="1:8">
      <c r="A1220" s="342">
        <v>65</v>
      </c>
      <c r="B1220" s="346" t="str">
        <f>CONCATENATE(接插件!D67,"/",接插件!E67)</f>
        <v>/</v>
      </c>
      <c r="C1220" s="344">
        <f>接插件!F67</f>
        <v>0</v>
      </c>
      <c r="D1220" s="344">
        <f>接插件!G67</f>
        <v>0</v>
      </c>
      <c r="E1220" s="344">
        <f>接插件!H67</f>
        <v>0</v>
      </c>
      <c r="F1220" s="347">
        <f>接插件!I67</f>
        <v>0</v>
      </c>
      <c r="G1220" s="348">
        <f>接插件!J67</f>
        <v>0</v>
      </c>
      <c r="H1220" s="349">
        <f>接插件!L67</f>
        <v>0</v>
      </c>
    </row>
    <row r="1221" spans="1:8">
      <c r="A1221" s="342">
        <v>66</v>
      </c>
      <c r="B1221" s="346" t="str">
        <f>CONCATENATE(接插件!D68,"/",接插件!E68)</f>
        <v>/</v>
      </c>
      <c r="C1221" s="344">
        <f>接插件!F68</f>
        <v>0</v>
      </c>
      <c r="D1221" s="344">
        <f>接插件!G68</f>
        <v>0</v>
      </c>
      <c r="E1221" s="344">
        <f>接插件!H68</f>
        <v>0</v>
      </c>
      <c r="F1221" s="347">
        <f>接插件!I68</f>
        <v>0</v>
      </c>
      <c r="G1221" s="348">
        <f>接插件!J68</f>
        <v>0</v>
      </c>
      <c r="H1221" s="349">
        <f>接插件!L68</f>
        <v>0</v>
      </c>
    </row>
    <row r="1222" spans="1:8">
      <c r="A1222" s="342">
        <v>67</v>
      </c>
      <c r="B1222" s="346" t="str">
        <f>CONCATENATE(接插件!D69,"/",接插件!E69)</f>
        <v>/</v>
      </c>
      <c r="C1222" s="344">
        <f>接插件!F69</f>
        <v>0</v>
      </c>
      <c r="D1222" s="344">
        <f>接插件!G69</f>
        <v>0</v>
      </c>
      <c r="E1222" s="344">
        <f>接插件!H69</f>
        <v>0</v>
      </c>
      <c r="F1222" s="347">
        <f>接插件!I69</f>
        <v>0</v>
      </c>
      <c r="G1222" s="348">
        <f>接插件!J69</f>
        <v>0</v>
      </c>
      <c r="H1222" s="349">
        <f>接插件!L69</f>
        <v>0</v>
      </c>
    </row>
    <row r="1223" spans="1:8">
      <c r="A1223" s="342">
        <v>68</v>
      </c>
      <c r="B1223" s="346" t="str">
        <f>CONCATENATE(接插件!D70,"/",接插件!E70)</f>
        <v>/</v>
      </c>
      <c r="C1223" s="344">
        <f>接插件!F70</f>
        <v>0</v>
      </c>
      <c r="D1223" s="344">
        <f>接插件!G70</f>
        <v>0</v>
      </c>
      <c r="E1223" s="344">
        <f>接插件!H70</f>
        <v>0</v>
      </c>
      <c r="F1223" s="347">
        <f>接插件!I70</f>
        <v>0</v>
      </c>
      <c r="G1223" s="348">
        <f>接插件!J70</f>
        <v>0</v>
      </c>
      <c r="H1223" s="349">
        <f>接插件!L70</f>
        <v>0</v>
      </c>
    </row>
    <row r="1224" spans="1:8">
      <c r="A1224" s="342">
        <v>69</v>
      </c>
      <c r="B1224" s="346" t="str">
        <f>CONCATENATE(接插件!D71,"/",接插件!E71)</f>
        <v>/</v>
      </c>
      <c r="C1224" s="344">
        <f>接插件!F71</f>
        <v>0</v>
      </c>
      <c r="D1224" s="344">
        <f>接插件!G71</f>
        <v>0</v>
      </c>
      <c r="E1224" s="344">
        <f>接插件!H71</f>
        <v>0</v>
      </c>
      <c r="F1224" s="347">
        <f>接插件!I71</f>
        <v>0</v>
      </c>
      <c r="G1224" s="348">
        <f>接插件!J71</f>
        <v>0</v>
      </c>
      <c r="H1224" s="349">
        <f>接插件!L71</f>
        <v>0</v>
      </c>
    </row>
    <row r="1225" spans="1:8">
      <c r="A1225" s="342">
        <v>70</v>
      </c>
      <c r="B1225" s="346" t="str">
        <f>CONCATENATE(接插件!D72,"/",接插件!E72)</f>
        <v>/</v>
      </c>
      <c r="C1225" s="344">
        <f>接插件!F72</f>
        <v>0</v>
      </c>
      <c r="D1225" s="344">
        <f>接插件!G72</f>
        <v>0</v>
      </c>
      <c r="E1225" s="344">
        <f>接插件!H72</f>
        <v>0</v>
      </c>
      <c r="F1225" s="347">
        <f>接插件!I72</f>
        <v>0</v>
      </c>
      <c r="G1225" s="348">
        <f>接插件!J72</f>
        <v>0</v>
      </c>
      <c r="H1225" s="349">
        <f>接插件!L72</f>
        <v>0</v>
      </c>
    </row>
    <row r="1226" spans="1:8">
      <c r="A1226" s="342">
        <v>71</v>
      </c>
      <c r="B1226" s="346" t="str">
        <f>CONCATENATE(接插件!D73,"/",接插件!E73)</f>
        <v>/</v>
      </c>
      <c r="C1226" s="344">
        <f>接插件!F73</f>
        <v>0</v>
      </c>
      <c r="D1226" s="344">
        <f>接插件!G73</f>
        <v>0</v>
      </c>
      <c r="E1226" s="344">
        <f>接插件!H73</f>
        <v>0</v>
      </c>
      <c r="F1226" s="347">
        <f>接插件!I73</f>
        <v>0</v>
      </c>
      <c r="G1226" s="348">
        <f>接插件!J73</f>
        <v>0</v>
      </c>
      <c r="H1226" s="349">
        <f>接插件!L73</f>
        <v>0</v>
      </c>
    </row>
    <row r="1227" spans="1:8">
      <c r="A1227" s="342">
        <v>72</v>
      </c>
      <c r="B1227" s="346" t="str">
        <f>CONCATENATE(接插件!D74,"/",接插件!E74)</f>
        <v>/</v>
      </c>
      <c r="C1227" s="344">
        <f>接插件!F74</f>
        <v>0</v>
      </c>
      <c r="D1227" s="344">
        <f>接插件!G74</f>
        <v>0</v>
      </c>
      <c r="E1227" s="344">
        <f>接插件!H74</f>
        <v>0</v>
      </c>
      <c r="F1227" s="347">
        <f>接插件!I74</f>
        <v>0</v>
      </c>
      <c r="G1227" s="348">
        <f>接插件!J74</f>
        <v>0</v>
      </c>
      <c r="H1227" s="349">
        <f>接插件!L74</f>
        <v>0</v>
      </c>
    </row>
    <row r="1228" spans="1:8">
      <c r="A1228" s="342">
        <v>73</v>
      </c>
      <c r="B1228" s="346" t="str">
        <f>CONCATENATE(接插件!D75,"/",接插件!E75)</f>
        <v>/</v>
      </c>
      <c r="C1228" s="344">
        <f>接插件!F75</f>
        <v>0</v>
      </c>
      <c r="D1228" s="344">
        <f>接插件!G75</f>
        <v>0</v>
      </c>
      <c r="E1228" s="344">
        <f>接插件!H75</f>
        <v>0</v>
      </c>
      <c r="F1228" s="347">
        <f>接插件!I75</f>
        <v>0</v>
      </c>
      <c r="G1228" s="348">
        <f>接插件!J75</f>
        <v>0</v>
      </c>
      <c r="H1228" s="349">
        <f>接插件!L75</f>
        <v>0</v>
      </c>
    </row>
    <row r="1229" spans="1:8">
      <c r="A1229" s="342">
        <v>74</v>
      </c>
      <c r="B1229" s="346" t="str">
        <f>CONCATENATE(接插件!D76,"/",接插件!E76)</f>
        <v>/</v>
      </c>
      <c r="C1229" s="344">
        <f>接插件!F76</f>
        <v>0</v>
      </c>
      <c r="D1229" s="344">
        <f>接插件!G76</f>
        <v>0</v>
      </c>
      <c r="E1229" s="344">
        <f>接插件!H76</f>
        <v>0</v>
      </c>
      <c r="F1229" s="347">
        <f>接插件!I76</f>
        <v>0</v>
      </c>
      <c r="G1229" s="348">
        <f>接插件!J76</f>
        <v>0</v>
      </c>
      <c r="H1229" s="349">
        <f>接插件!L76</f>
        <v>0</v>
      </c>
    </row>
    <row r="1230" spans="1:8">
      <c r="A1230" s="342">
        <v>75</v>
      </c>
      <c r="B1230" s="346" t="str">
        <f>CONCATENATE(接插件!D77,"/",接插件!E77)</f>
        <v>/</v>
      </c>
      <c r="C1230" s="344">
        <f>接插件!F77</f>
        <v>0</v>
      </c>
      <c r="D1230" s="344">
        <f>接插件!G77</f>
        <v>0</v>
      </c>
      <c r="E1230" s="344">
        <f>接插件!H77</f>
        <v>0</v>
      </c>
      <c r="F1230" s="347">
        <f>接插件!I77</f>
        <v>0</v>
      </c>
      <c r="G1230" s="348">
        <f>接插件!J77</f>
        <v>0</v>
      </c>
      <c r="H1230" s="349">
        <f>接插件!L77</f>
        <v>0</v>
      </c>
    </row>
    <row r="1231" spans="1:8">
      <c r="A1231" s="342">
        <v>76</v>
      </c>
      <c r="B1231" s="346" t="str">
        <f>CONCATENATE(接插件!D78,"/",接插件!E78)</f>
        <v>/</v>
      </c>
      <c r="C1231" s="344">
        <f>接插件!F78</f>
        <v>0</v>
      </c>
      <c r="D1231" s="344">
        <f>接插件!G78</f>
        <v>0</v>
      </c>
      <c r="E1231" s="344">
        <f>接插件!H78</f>
        <v>0</v>
      </c>
      <c r="F1231" s="347">
        <f>接插件!I78</f>
        <v>0</v>
      </c>
      <c r="G1231" s="348">
        <f>接插件!J78</f>
        <v>0</v>
      </c>
      <c r="H1231" s="349">
        <f>接插件!L78</f>
        <v>0</v>
      </c>
    </row>
    <row r="1232" spans="1:8">
      <c r="A1232" s="342">
        <v>77</v>
      </c>
      <c r="B1232" s="346" t="str">
        <f>CONCATENATE(接插件!D79,"/",接插件!E79)</f>
        <v>/</v>
      </c>
      <c r="C1232" s="344">
        <f>接插件!F79</f>
        <v>0</v>
      </c>
      <c r="D1232" s="344">
        <f>接插件!G79</f>
        <v>0</v>
      </c>
      <c r="E1232" s="344">
        <f>接插件!H79</f>
        <v>0</v>
      </c>
      <c r="F1232" s="347">
        <f>接插件!I79</f>
        <v>0</v>
      </c>
      <c r="G1232" s="348">
        <f>接插件!J79</f>
        <v>0</v>
      </c>
      <c r="H1232" s="349">
        <f>接插件!L79</f>
        <v>0</v>
      </c>
    </row>
    <row r="1233" spans="1:8">
      <c r="A1233" s="342">
        <v>78</v>
      </c>
      <c r="B1233" s="346" t="str">
        <f>CONCATENATE(接插件!D80,"/",接插件!E80)</f>
        <v>/</v>
      </c>
      <c r="C1233" s="344">
        <f>接插件!F80</f>
        <v>0</v>
      </c>
      <c r="D1233" s="344">
        <f>接插件!G80</f>
        <v>0</v>
      </c>
      <c r="E1233" s="344">
        <f>接插件!H80</f>
        <v>0</v>
      </c>
      <c r="F1233" s="347">
        <f>接插件!I80</f>
        <v>0</v>
      </c>
      <c r="G1233" s="348">
        <f>接插件!J80</f>
        <v>0</v>
      </c>
      <c r="H1233" s="349">
        <f>接插件!L80</f>
        <v>0</v>
      </c>
    </row>
    <row r="1234" spans="1:8">
      <c r="A1234" s="342">
        <v>79</v>
      </c>
      <c r="B1234" s="346" t="str">
        <f>CONCATENATE(接插件!D81,"/",接插件!E81)</f>
        <v>/</v>
      </c>
      <c r="C1234" s="344">
        <f>接插件!F81</f>
        <v>0</v>
      </c>
      <c r="D1234" s="344">
        <f>接插件!G81</f>
        <v>0</v>
      </c>
      <c r="E1234" s="344">
        <f>接插件!H81</f>
        <v>0</v>
      </c>
      <c r="F1234" s="347">
        <f>接插件!I81</f>
        <v>0</v>
      </c>
      <c r="G1234" s="348">
        <f>接插件!J81</f>
        <v>0</v>
      </c>
      <c r="H1234" s="349">
        <f>接插件!L81</f>
        <v>0</v>
      </c>
    </row>
    <row r="1235" spans="1:8">
      <c r="A1235" s="342">
        <v>80</v>
      </c>
      <c r="B1235" s="346" t="str">
        <f>CONCATENATE(接插件!D82,"/",接插件!E82)</f>
        <v>/</v>
      </c>
      <c r="C1235" s="344">
        <f>接插件!F82</f>
        <v>0</v>
      </c>
      <c r="D1235" s="344">
        <f>接插件!G82</f>
        <v>0</v>
      </c>
      <c r="E1235" s="344">
        <f>接插件!H82</f>
        <v>0</v>
      </c>
      <c r="F1235" s="347">
        <f>接插件!I82</f>
        <v>0</v>
      </c>
      <c r="G1235" s="348">
        <f>接插件!J82</f>
        <v>0</v>
      </c>
      <c r="H1235" s="349">
        <f>接插件!L82</f>
        <v>0</v>
      </c>
    </row>
    <row r="1236" spans="1:8">
      <c r="A1236" s="342">
        <v>81</v>
      </c>
      <c r="B1236" s="346" t="str">
        <f>CONCATENATE(接插件!D83,"/",接插件!E83)</f>
        <v>/</v>
      </c>
      <c r="C1236" s="344">
        <f>接插件!F83</f>
        <v>0</v>
      </c>
      <c r="D1236" s="344">
        <f>接插件!G83</f>
        <v>0</v>
      </c>
      <c r="E1236" s="344">
        <f>接插件!H83</f>
        <v>0</v>
      </c>
      <c r="F1236" s="347">
        <f>接插件!I83</f>
        <v>0</v>
      </c>
      <c r="G1236" s="348">
        <f>接插件!J83</f>
        <v>0</v>
      </c>
      <c r="H1236" s="349">
        <f>接插件!L83</f>
        <v>0</v>
      </c>
    </row>
    <row r="1237" spans="1:8">
      <c r="A1237" s="342">
        <v>82</v>
      </c>
      <c r="B1237" s="346" t="str">
        <f>CONCATENATE(接插件!D84,"/",接插件!E84)</f>
        <v>/</v>
      </c>
      <c r="C1237" s="344">
        <f>接插件!F84</f>
        <v>0</v>
      </c>
      <c r="D1237" s="344">
        <f>接插件!G84</f>
        <v>0</v>
      </c>
      <c r="E1237" s="344">
        <f>接插件!H84</f>
        <v>0</v>
      </c>
      <c r="F1237" s="347">
        <f>接插件!I84</f>
        <v>0</v>
      </c>
      <c r="G1237" s="348">
        <f>接插件!J84</f>
        <v>0</v>
      </c>
      <c r="H1237" s="349">
        <f>接插件!L84</f>
        <v>0</v>
      </c>
    </row>
    <row r="1238" spans="1:8">
      <c r="A1238" s="342">
        <v>83</v>
      </c>
      <c r="B1238" s="346" t="str">
        <f>CONCATENATE(接插件!D85,"/",接插件!E85)</f>
        <v>/</v>
      </c>
      <c r="C1238" s="344">
        <f>接插件!F85</f>
        <v>0</v>
      </c>
      <c r="D1238" s="344">
        <f>接插件!G85</f>
        <v>0</v>
      </c>
      <c r="E1238" s="344">
        <f>接插件!H85</f>
        <v>0</v>
      </c>
      <c r="F1238" s="347">
        <f>接插件!I85</f>
        <v>0</v>
      </c>
      <c r="G1238" s="348">
        <f>接插件!J85</f>
        <v>0</v>
      </c>
      <c r="H1238" s="349">
        <f>接插件!L85</f>
        <v>0</v>
      </c>
    </row>
    <row r="1239" spans="1:8">
      <c r="A1239" s="342">
        <v>84</v>
      </c>
      <c r="B1239" s="346" t="str">
        <f>CONCATENATE(接插件!D86,"/",接插件!E86)</f>
        <v>/</v>
      </c>
      <c r="C1239" s="344">
        <f>接插件!F86</f>
        <v>0</v>
      </c>
      <c r="D1239" s="344">
        <f>接插件!G86</f>
        <v>0</v>
      </c>
      <c r="E1239" s="344">
        <f>接插件!H86</f>
        <v>0</v>
      </c>
      <c r="F1239" s="347">
        <f>接插件!I86</f>
        <v>0</v>
      </c>
      <c r="G1239" s="348">
        <f>接插件!J86</f>
        <v>0</v>
      </c>
      <c r="H1239" s="349">
        <f>接插件!L86</f>
        <v>0</v>
      </c>
    </row>
    <row r="1240" spans="1:8">
      <c r="A1240" s="342">
        <v>85</v>
      </c>
      <c r="B1240" s="346" t="str">
        <f>CONCATENATE(接插件!D87,"/",接插件!E87)</f>
        <v>/</v>
      </c>
      <c r="C1240" s="344">
        <f>接插件!F87</f>
        <v>0</v>
      </c>
      <c r="D1240" s="344">
        <f>接插件!G87</f>
        <v>0</v>
      </c>
      <c r="E1240" s="344">
        <f>接插件!H87</f>
        <v>0</v>
      </c>
      <c r="F1240" s="347">
        <f>接插件!I87</f>
        <v>0</v>
      </c>
      <c r="G1240" s="348">
        <f>接插件!J87</f>
        <v>0</v>
      </c>
      <c r="H1240" s="349">
        <f>接插件!L87</f>
        <v>0</v>
      </c>
    </row>
    <row r="1241" spans="1:8">
      <c r="A1241" s="342">
        <v>86</v>
      </c>
      <c r="B1241" s="346" t="str">
        <f>CONCATENATE(接插件!D88,"/",接插件!E88)</f>
        <v>/</v>
      </c>
      <c r="C1241" s="344">
        <f>接插件!F88</f>
        <v>0</v>
      </c>
      <c r="D1241" s="344">
        <f>接插件!G88</f>
        <v>0</v>
      </c>
      <c r="E1241" s="344">
        <f>接插件!H88</f>
        <v>0</v>
      </c>
      <c r="F1241" s="347">
        <f>接插件!I88</f>
        <v>0</v>
      </c>
      <c r="G1241" s="348">
        <f>接插件!J88</f>
        <v>0</v>
      </c>
      <c r="H1241" s="349">
        <f>接插件!L88</f>
        <v>0</v>
      </c>
    </row>
    <row r="1242" spans="1:8">
      <c r="A1242" s="342">
        <v>87</v>
      </c>
      <c r="B1242" s="346" t="str">
        <f>CONCATENATE(接插件!D89,"/",接插件!E89)</f>
        <v>/</v>
      </c>
      <c r="C1242" s="344">
        <f>接插件!F89</f>
        <v>0</v>
      </c>
      <c r="D1242" s="344">
        <f>接插件!G89</f>
        <v>0</v>
      </c>
      <c r="E1242" s="344">
        <f>接插件!H89</f>
        <v>0</v>
      </c>
      <c r="F1242" s="347">
        <f>接插件!I89</f>
        <v>0</v>
      </c>
      <c r="G1242" s="348">
        <f>接插件!J89</f>
        <v>0</v>
      </c>
      <c r="H1242" s="349">
        <f>接插件!L89</f>
        <v>0</v>
      </c>
    </row>
    <row r="1243" spans="1:8">
      <c r="A1243" s="342">
        <v>88</v>
      </c>
      <c r="B1243" s="346" t="str">
        <f>CONCATENATE(接插件!D90,"/",接插件!E90)</f>
        <v>/</v>
      </c>
      <c r="C1243" s="344">
        <f>接插件!F90</f>
        <v>0</v>
      </c>
      <c r="D1243" s="344">
        <f>接插件!G90</f>
        <v>0</v>
      </c>
      <c r="E1243" s="344">
        <f>接插件!H90</f>
        <v>0</v>
      </c>
      <c r="F1243" s="347">
        <f>接插件!I90</f>
        <v>0</v>
      </c>
      <c r="G1243" s="348">
        <f>接插件!J90</f>
        <v>0</v>
      </c>
      <c r="H1243" s="349">
        <f>接插件!L90</f>
        <v>0</v>
      </c>
    </row>
    <row r="1244" spans="1:8">
      <c r="A1244" s="342">
        <v>89</v>
      </c>
      <c r="B1244" s="346" t="str">
        <f>CONCATENATE(接插件!D91,"/",接插件!E91)</f>
        <v>/</v>
      </c>
      <c r="C1244" s="344">
        <f>接插件!F91</f>
        <v>0</v>
      </c>
      <c r="D1244" s="344">
        <f>接插件!G91</f>
        <v>0</v>
      </c>
      <c r="E1244" s="344">
        <f>接插件!H91</f>
        <v>0</v>
      </c>
      <c r="F1244" s="347">
        <f>接插件!I91</f>
        <v>0</v>
      </c>
      <c r="G1244" s="348">
        <f>接插件!J91</f>
        <v>0</v>
      </c>
      <c r="H1244" s="349">
        <f>接插件!L91</f>
        <v>0</v>
      </c>
    </row>
    <row r="1245" spans="1:8">
      <c r="A1245" s="342">
        <v>90</v>
      </c>
      <c r="B1245" s="346" t="str">
        <f>CONCATENATE(接插件!D92,"/",接插件!E92)</f>
        <v>/</v>
      </c>
      <c r="C1245" s="344">
        <f>接插件!F92</f>
        <v>0</v>
      </c>
      <c r="D1245" s="344">
        <f>接插件!G92</f>
        <v>0</v>
      </c>
      <c r="E1245" s="344">
        <f>接插件!H92</f>
        <v>0</v>
      </c>
      <c r="F1245" s="347">
        <f>接插件!I92</f>
        <v>0</v>
      </c>
      <c r="G1245" s="348">
        <f>接插件!J92</f>
        <v>0</v>
      </c>
      <c r="H1245" s="349">
        <f>接插件!L92</f>
        <v>0</v>
      </c>
    </row>
    <row r="1246" spans="1:8">
      <c r="A1246" s="342">
        <v>91</v>
      </c>
      <c r="B1246" s="346" t="str">
        <f>CONCATENATE(接插件!D93,"/",接插件!E93)</f>
        <v>/</v>
      </c>
      <c r="C1246" s="344">
        <f>接插件!F93</f>
        <v>0</v>
      </c>
      <c r="D1246" s="344">
        <f>接插件!G93</f>
        <v>0</v>
      </c>
      <c r="E1246" s="344">
        <f>接插件!H93</f>
        <v>0</v>
      </c>
      <c r="F1246" s="347">
        <f>接插件!I93</f>
        <v>0</v>
      </c>
      <c r="G1246" s="348">
        <f>接插件!J93</f>
        <v>0</v>
      </c>
      <c r="H1246" s="349">
        <f>接插件!L93</f>
        <v>0</v>
      </c>
    </row>
    <row r="1247" spans="1:8">
      <c r="A1247" s="342"/>
      <c r="B1247" s="346"/>
      <c r="C1247" s="344"/>
      <c r="D1247" s="344"/>
      <c r="E1247" s="344"/>
      <c r="F1247" s="347"/>
      <c r="G1247" s="348"/>
      <c r="H1247" s="349"/>
    </row>
    <row r="1248" spans="1:8">
      <c r="A1248" s="342"/>
      <c r="B1248" s="350" t="s">
        <v>43</v>
      </c>
      <c r="C1248" s="344"/>
      <c r="D1248" s="344"/>
      <c r="E1248" s="344"/>
      <c r="F1248" s="347"/>
      <c r="G1248" s="348"/>
      <c r="H1248" s="349"/>
    </row>
    <row r="1249" spans="1:8">
      <c r="A1249" s="342">
        <v>1</v>
      </c>
      <c r="B1249" s="346" t="str">
        <f>CONCATENATE('模块 屏'!D2,"/",'模块 屏'!E2)</f>
        <v>/</v>
      </c>
      <c r="C1249" s="344" t="str">
        <f>'模块 屏'!F2</f>
        <v>DZ14V000100</v>
      </c>
      <c r="D1249" s="344" t="str">
        <f>'模块 屏'!G2</f>
        <v>变压器</v>
      </c>
      <c r="E1249" s="344" t="str">
        <f>'模块 屏'!H2</f>
        <v>EI-35*14 0-110-230 15-0-15 3AW  0.1A*2</v>
      </c>
      <c r="F1249" s="347" t="str">
        <f>'模块 屏'!I2</f>
        <v> </v>
      </c>
      <c r="G1249" s="348">
        <f>'模块 屏'!J2</f>
        <v>0</v>
      </c>
      <c r="H1249" s="349">
        <f>'模块 屏'!L2</f>
        <v>8</v>
      </c>
    </row>
    <row r="1250" spans="1:8">
      <c r="A1250" s="342">
        <v>2</v>
      </c>
      <c r="B1250" s="346" t="str">
        <f>CONCATENATE('模块 屏'!D3,"/",'模块 屏'!E3)</f>
        <v>DIP_WO6M0505/2W10</v>
      </c>
      <c r="C1250" s="344" t="str">
        <f>'模块 屏'!F3</f>
        <v>DZ14V000201</v>
      </c>
      <c r="D1250" s="344" t="str">
        <f>'模块 屏'!G3</f>
        <v>DIP整流桥</v>
      </c>
      <c r="E1250" s="344" t="str">
        <f>'模块 屏'!H3</f>
        <v>圆桥 2W10 Vrms=700V</v>
      </c>
      <c r="F1250" s="347" t="str">
        <f>'模块 屏'!I3</f>
        <v>SEP 长虹</v>
      </c>
      <c r="G1250" s="348">
        <f>'模块 屏'!J3</f>
        <v>0</v>
      </c>
      <c r="H1250" s="349">
        <f>'模块 屏'!L3</f>
        <v>4</v>
      </c>
    </row>
    <row r="1251" spans="1:8">
      <c r="A1251" s="342">
        <v>3</v>
      </c>
      <c r="B1251" s="346" t="str">
        <f>CONCATENATE('模块 屏'!D4,"/",'模块 屏'!E4)</f>
        <v>/</v>
      </c>
      <c r="C1251" s="344" t="str">
        <f>'模块 屏'!F4</f>
        <v>DZ14V000300</v>
      </c>
      <c r="D1251" s="344" t="str">
        <f>'模块 屏'!G4</f>
        <v>DIP继电器</v>
      </c>
      <c r="E1251" s="344" t="str">
        <f>'模块 屏'!H4</f>
        <v>MY4-02-12VDC </v>
      </c>
      <c r="F1251" s="347">
        <f>'模块 屏'!I4</f>
        <v>0</v>
      </c>
      <c r="G1251" s="348">
        <f>'模块 屏'!J4</f>
        <v>0</v>
      </c>
      <c r="H1251" s="349">
        <f>'模块 屏'!L4</f>
        <v>14</v>
      </c>
    </row>
    <row r="1252" spans="1:8">
      <c r="A1252" s="342">
        <v>4</v>
      </c>
      <c r="B1252" s="346" t="str">
        <f>CONCATENATE('模块 屏'!D5,"/",'模块 屏'!E5)</f>
        <v>AGQ200A4H/AGQ200A4H</v>
      </c>
      <c r="C1252" s="344" t="str">
        <f>'模块 屏'!F5</f>
        <v>DZ14V000400</v>
      </c>
      <c r="D1252" s="344" t="str">
        <f>'模块 屏'!G5</f>
        <v>SMD继电器</v>
      </c>
      <c r="E1252" s="344" t="str">
        <f>'模块 屏'!H5</f>
        <v>AGQ200A4H</v>
      </c>
      <c r="F1252" s="347">
        <f>'模块 屏'!I5</f>
        <v>0</v>
      </c>
      <c r="G1252" s="348">
        <f>'模块 屏'!J5</f>
        <v>0</v>
      </c>
      <c r="H1252" s="349">
        <f>'模块 屏'!L5</f>
        <v>8</v>
      </c>
    </row>
    <row r="1253" spans="1:8">
      <c r="A1253" s="342">
        <v>5</v>
      </c>
      <c r="B1253" s="346" t="str">
        <f>CONCATENATE('模块 屏'!D6,"/",'模块 屏'!E6)</f>
        <v>/</v>
      </c>
      <c r="C1253" s="344" t="str">
        <f>'模块 屏'!F6</f>
        <v>DZ14V000500</v>
      </c>
      <c r="D1253" s="344" t="str">
        <f>'模块 屏'!G6</f>
        <v>DIP继电器</v>
      </c>
      <c r="E1253" s="344" t="str">
        <f>'模块 屏'!H6</f>
        <v>T9AS1D12-24V</v>
      </c>
      <c r="F1253" s="347">
        <f>'模块 屏'!I6</f>
        <v>0</v>
      </c>
      <c r="G1253" s="348">
        <f>'模块 屏'!J6</f>
        <v>0</v>
      </c>
      <c r="H1253" s="349">
        <f>'模块 屏'!L6</f>
        <v>4</v>
      </c>
    </row>
    <row r="1254" spans="1:8">
      <c r="A1254" s="342">
        <v>6</v>
      </c>
      <c r="B1254" s="346" t="str">
        <f>CONCATENATE('模块 屏'!D7,"/",'模块 屏'!E7)</f>
        <v>/</v>
      </c>
      <c r="C1254" s="344" t="str">
        <f>'模块 屏'!F7</f>
        <v>DZ14V000600</v>
      </c>
      <c r="D1254" s="344" t="str">
        <f>'模块 屏'!G7</f>
        <v>电源模块</v>
      </c>
      <c r="E1254" s="344" t="str">
        <f>'模块 屏'!H7</f>
        <v>LS03-05B12S LA03 AC （12v）AC转DC</v>
      </c>
      <c r="F1254" s="347">
        <f>'模块 屏'!I7</f>
        <v>0</v>
      </c>
      <c r="G1254" s="348">
        <f>'模块 屏'!J7</f>
        <v>0</v>
      </c>
      <c r="H1254" s="349">
        <f>'模块 屏'!L7</f>
        <v>5</v>
      </c>
    </row>
    <row r="1255" spans="1:8">
      <c r="A1255" s="342">
        <v>7</v>
      </c>
      <c r="B1255" s="346" t="str">
        <f>CONCATENATE('模块 屏'!D8,"/",'模块 屏'!E8)</f>
        <v>/</v>
      </c>
      <c r="C1255" s="344" t="str">
        <f>'模块 屏'!F8</f>
        <v>DZ14V000700</v>
      </c>
      <c r="D1255" s="344" t="str">
        <f>'模块 屏'!G8</f>
        <v>电源模块</v>
      </c>
      <c r="E1255" s="344" t="str">
        <f>'模块 屏'!H8</f>
        <v>DC_DC 12V转3.3V模块(PT400PW)</v>
      </c>
      <c r="F1255" s="347">
        <f>'模块 屏'!I8</f>
        <v>0</v>
      </c>
      <c r="G1255" s="348" t="str">
        <f>'模块 屏'!J8</f>
        <v>TPHD402/SC121D</v>
      </c>
      <c r="H1255" s="349">
        <f>'模块 屏'!L8</f>
        <v>4</v>
      </c>
    </row>
    <row r="1256" spans="1:8">
      <c r="A1256" s="342">
        <v>8</v>
      </c>
      <c r="B1256" s="346" t="str">
        <f>CONCATENATE('模块 屏'!D9,"/",'模块 屏'!E9)</f>
        <v>/</v>
      </c>
      <c r="C1256" s="344" t="str">
        <f>'模块 屏'!F9</f>
        <v>DZ14V000800</v>
      </c>
      <c r="D1256" s="344" t="str">
        <f>'模块 屏'!G9</f>
        <v>电源模块</v>
      </c>
      <c r="E1256" s="344" t="str">
        <f>'模块 屏'!H9</f>
        <v>MQ7230SIP29999XG 输入12V 输出可调 6A</v>
      </c>
      <c r="F1256" s="347">
        <f>'模块 屏'!I9</f>
        <v>0</v>
      </c>
      <c r="G1256" s="348">
        <f>'模块 屏'!J9</f>
        <v>0</v>
      </c>
      <c r="H1256" s="349">
        <f>'模块 屏'!L9</f>
        <v>5</v>
      </c>
    </row>
    <row r="1257" ht="24" spans="1:8">
      <c r="A1257" s="342">
        <v>9</v>
      </c>
      <c r="B1257" s="346" t="str">
        <f>CONCATENATE('模块 屏'!D10,"/",'模块 屏'!E10)</f>
        <v>lcd1602_TOP/LCD1602</v>
      </c>
      <c r="C1257" s="344" t="str">
        <f>'模块 屏'!F10</f>
        <v>DZ14V000902</v>
      </c>
      <c r="D1257" s="344" t="str">
        <f>'模块 屏'!G10</f>
        <v>LCD液晶屏</v>
      </c>
      <c r="E1257" s="344" t="str">
        <f>'模块 屏'!H10</f>
        <v>STN黄绿屏（底光黄绿色）/85*30*13.5/JK1602D-YG</v>
      </c>
      <c r="F1257" s="347" t="str">
        <f>'模块 屏'!I10</f>
        <v>集康电子</v>
      </c>
      <c r="G1257" s="348">
        <f>'模块 屏'!J10</f>
        <v>0</v>
      </c>
      <c r="H1257" s="349">
        <f>'模块 屏'!L10</f>
        <v>0</v>
      </c>
    </row>
    <row r="1258" spans="1:8">
      <c r="A1258" s="342">
        <v>10</v>
      </c>
      <c r="B1258" s="346" t="str">
        <f>CONCATENATE('模块 屏'!D11,"/",'模块 屏'!E11)</f>
        <v>/</v>
      </c>
      <c r="C1258" s="344" t="str">
        <f>'模块 屏'!F11</f>
        <v>DZ14V001000</v>
      </c>
      <c r="D1258" s="344" t="str">
        <f>'模块 屏'!G11</f>
        <v>电源模块</v>
      </c>
      <c r="E1258" s="344" t="str">
        <f>'模块 屏'!H11</f>
        <v>DC_DC 12V转5V模块(PT400PW)</v>
      </c>
      <c r="F1258" s="347">
        <f>'模块 屏'!I11</f>
        <v>0</v>
      </c>
      <c r="G1258" s="348" t="str">
        <f>'模块 屏'!J11</f>
        <v>WP8</v>
      </c>
      <c r="H1258" s="349">
        <f>'模块 屏'!L11</f>
        <v>4</v>
      </c>
    </row>
    <row r="1259" spans="1:8">
      <c r="A1259" s="342">
        <v>11</v>
      </c>
      <c r="B1259" s="346" t="str">
        <f>CONCATENATE('模块 屏'!D12,"/",'模块 屏'!E12)</f>
        <v>/</v>
      </c>
      <c r="C1259" s="344" t="str">
        <f>'模块 屏'!F12</f>
        <v>DZ14V001100</v>
      </c>
      <c r="D1259" s="344" t="str">
        <f>'模块 屏'!G12</f>
        <v>电源模块</v>
      </c>
      <c r="E1259" s="344" t="str">
        <f>'模块 屏'!H12</f>
        <v>MQ7250ASIP29999SXNG 输入12V 输出可调 10A</v>
      </c>
      <c r="F1259" s="347">
        <f>'模块 屏'!I12</f>
        <v>0</v>
      </c>
      <c r="G1259" s="348" t="str">
        <f>'模块 屏'!J12</f>
        <v>MMX6464</v>
      </c>
      <c r="H1259" s="349">
        <f>'模块 屏'!L12</f>
        <v>10</v>
      </c>
    </row>
    <row r="1260" spans="1:8">
      <c r="A1260" s="342">
        <v>12</v>
      </c>
      <c r="B1260" s="346" t="str">
        <f>CONCATENATE('模块 屏'!D13,"/",'模块 屏'!E13)</f>
        <v>/</v>
      </c>
      <c r="C1260" s="344" t="str">
        <f>'模块 屏'!F13</f>
        <v>DZ14V001200</v>
      </c>
      <c r="D1260" s="344" t="str">
        <f>'模块 屏'!G13</f>
        <v>电源模块</v>
      </c>
      <c r="E1260" s="344" t="str">
        <f>'模块 屏'!H13</f>
        <v>MQ7230SIP19999XG 输入5V 输出可调 6A</v>
      </c>
      <c r="F1260" s="347">
        <f>'模块 屏'!I13</f>
        <v>0</v>
      </c>
      <c r="G1260" s="348">
        <f>'模块 屏'!J13</f>
        <v>0</v>
      </c>
      <c r="H1260" s="349">
        <f>'模块 屏'!L13</f>
        <v>5</v>
      </c>
    </row>
    <row r="1261" spans="1:8">
      <c r="A1261" s="342">
        <v>13</v>
      </c>
      <c r="B1261" s="346" t="str">
        <f>CONCATENATE('模块 屏'!D14,"/",'模块 屏'!E14)</f>
        <v>LCD95L30D/LED</v>
      </c>
      <c r="C1261" s="344" t="str">
        <f>'模块 屏'!F14</f>
        <v>DZ14V001300</v>
      </c>
      <c r="D1261" s="344" t="str">
        <f>'模块 屏'!G14</f>
        <v>液晶点阵屏</v>
      </c>
      <c r="E1261" s="344" t="str">
        <f>'模块 屏'!H14</f>
        <v>G3005A0SGW3G-B0 反显 蓝底</v>
      </c>
      <c r="F1261" s="347">
        <f>'模块 屏'!I14</f>
        <v>0</v>
      </c>
      <c r="G1261" s="348">
        <f>'模块 屏'!J14</f>
        <v>0</v>
      </c>
      <c r="H1261" s="349">
        <f>'模块 屏'!L14</f>
        <v>2</v>
      </c>
    </row>
    <row r="1262" spans="1:8">
      <c r="A1262" s="342">
        <v>14</v>
      </c>
      <c r="B1262" s="346" t="str">
        <f>CONCATENATE('模块 屏'!D15,"/",'模块 屏'!E15)</f>
        <v>HR601680/HR601680</v>
      </c>
      <c r="C1262" s="344" t="str">
        <f>'模块 屏'!F15</f>
        <v>DZ14V001400</v>
      </c>
      <c r="D1262" s="344" t="str">
        <f>'模块 屏'!G15</f>
        <v>网络变压器</v>
      </c>
      <c r="E1262" s="344" t="str">
        <f>'模块 屏'!H15</f>
        <v>HR601680</v>
      </c>
      <c r="F1262" s="347">
        <f>'模块 屏'!I15</f>
        <v>0</v>
      </c>
      <c r="G1262" s="348">
        <f>'模块 屏'!J15</f>
        <v>0</v>
      </c>
      <c r="H1262" s="349">
        <f>'模块 屏'!L15</f>
        <v>24</v>
      </c>
    </row>
    <row r="1263" spans="1:8">
      <c r="A1263" s="342">
        <v>15</v>
      </c>
      <c r="B1263" s="346" t="str">
        <f>CONCATENATE('模块 屏'!D16,"/",'模块 屏'!E16)</f>
        <v>749050010A/749050010A</v>
      </c>
      <c r="C1263" s="344" t="str">
        <f>'模块 屏'!F16</f>
        <v>DZ14V001601</v>
      </c>
      <c r="D1263" s="344" t="str">
        <f>'模块 屏'!G16</f>
        <v>网络变压器</v>
      </c>
      <c r="E1263" s="344" t="str">
        <f>'模块 屏'!H16</f>
        <v>WE 749050010A SMD</v>
      </c>
      <c r="F1263" s="347">
        <f>'模块 屏'!I16</f>
        <v>0</v>
      </c>
      <c r="G1263" s="348">
        <f>'模块 屏'!J16</f>
        <v>0</v>
      </c>
      <c r="H1263" s="349">
        <f>'模块 屏'!L16</f>
        <v>24</v>
      </c>
    </row>
    <row r="1264" spans="1:8">
      <c r="A1264" s="342">
        <v>16</v>
      </c>
      <c r="B1264" s="346" t="str">
        <f>CONCATENATE('模块 屏'!D17,"/",'模块 屏'!E17)</f>
        <v>H7008FNL/H7008FNL</v>
      </c>
      <c r="C1264" s="344" t="str">
        <f>'模块 屏'!F17</f>
        <v>DZ14V001602</v>
      </c>
      <c r="D1264" s="344" t="str">
        <f>'模块 屏'!G17</f>
        <v>网络变压器</v>
      </c>
      <c r="E1264" s="344" t="str">
        <f>'模块 屏'!H17</f>
        <v>H7008FNL 24Pin</v>
      </c>
      <c r="F1264" s="347" t="str">
        <f>'模块 屏'!I17</f>
        <v>Pulse</v>
      </c>
      <c r="G1264" s="348">
        <f>'模块 屏'!J17</f>
        <v>0</v>
      </c>
      <c r="H1264" s="349">
        <f>'模块 屏'!L17</f>
        <v>24</v>
      </c>
    </row>
    <row r="1265" spans="1:8">
      <c r="A1265" s="342">
        <v>17</v>
      </c>
      <c r="B1265" s="346" t="str">
        <f>CONCATENATE('模块 屏'!D18,"/",'模块 屏'!E18)</f>
        <v>H1260FNL/H1260FNL</v>
      </c>
      <c r="C1265" s="344" t="str">
        <f>'模块 屏'!F18</f>
        <v>DZ14V001702</v>
      </c>
      <c r="D1265" s="344" t="str">
        <f>'模块 屏'!G18</f>
        <v>网络变压器</v>
      </c>
      <c r="E1265" s="344" t="str">
        <f>'模块 屏'!H18</f>
        <v>H1260FNL 16Pin</v>
      </c>
      <c r="F1265" s="347" t="str">
        <f>'模块 屏'!I18</f>
        <v>Pulse</v>
      </c>
      <c r="G1265" s="348">
        <f>'模块 屏'!J18</f>
        <v>0</v>
      </c>
      <c r="H1265" s="349">
        <f>'模块 屏'!L18</f>
        <v>24</v>
      </c>
    </row>
    <row r="1266" spans="1:8">
      <c r="A1266" s="342">
        <v>18</v>
      </c>
      <c r="B1266" s="346" t="str">
        <f>CONCATENATE('模块 屏'!D19,"/",'模块 屏'!E19)</f>
        <v>/</v>
      </c>
      <c r="C1266" s="344" t="str">
        <f>'模块 屏'!F19</f>
        <v>DZ14V001800</v>
      </c>
      <c r="D1266" s="344" t="str">
        <f>'模块 屏'!G19</f>
        <v>液晶显示屏</v>
      </c>
      <c r="E1266" s="344" t="str">
        <f>'模块 屏'!H19</f>
        <v>EG2406C4 蓝模负显</v>
      </c>
      <c r="F1266" s="347">
        <f>'模块 屏'!I19</f>
        <v>0</v>
      </c>
      <c r="G1266" s="348" t="str">
        <f>'模块 屏'!J19</f>
        <v>译员机</v>
      </c>
      <c r="H1266" s="349">
        <f>'模块 屏'!L19</f>
        <v>0</v>
      </c>
    </row>
    <row r="1267" spans="1:8">
      <c r="A1267" s="342">
        <v>19</v>
      </c>
      <c r="B1267" s="346" t="str">
        <f>CONCATENATE('模块 屏'!D20,"/",'模块 屏'!E20)</f>
        <v>HLK-RM04/HLK-RM04</v>
      </c>
      <c r="C1267" s="344" t="str">
        <f>'模块 屏'!F20</f>
        <v>DZ14V001900</v>
      </c>
      <c r="D1267" s="344" t="str">
        <f>'模块 屏'!G20</f>
        <v>GUI模块</v>
      </c>
      <c r="E1267" s="344" t="str">
        <f>'模块 屏'!H20</f>
        <v>RT5350F TPRP817409自带14P单排针*2</v>
      </c>
      <c r="F1267" s="347">
        <f>'模块 屏'!I20</f>
        <v>0</v>
      </c>
      <c r="G1267" s="348" t="str">
        <f>'模块 屏'!J20</f>
        <v>外购品</v>
      </c>
      <c r="H1267" s="349">
        <f>'模块 屏'!L20</f>
        <v>0</v>
      </c>
    </row>
    <row r="1268" ht="45" spans="1:8">
      <c r="A1268" s="342">
        <v>20</v>
      </c>
      <c r="B1268" s="346" t="str">
        <f>CONCATENATE('模块 屏'!D21,"/",'模块 屏'!E21)</f>
        <v>/</v>
      </c>
      <c r="C1268" s="344">
        <f>'模块 屏'!F21</f>
        <v>0</v>
      </c>
      <c r="D1268" s="344" t="str">
        <f>'模块 屏'!G21</f>
        <v>GUI模块</v>
      </c>
      <c r="E1268" s="344" t="str">
        <f>'模块 屏'!H21</f>
        <v>RT5350F TPRP817409自带14P单排针*2</v>
      </c>
      <c r="F1268" s="347">
        <f>'模块 屏'!I21</f>
        <v>0</v>
      </c>
      <c r="G1268" s="348" t="str">
        <f>'模块 屏'!J21</f>
        <v>外购品(回货后先拆"U3"烧录程序后再焊上)先烧录一点绿色</v>
      </c>
      <c r="H1268" s="349">
        <f>'模块 屏'!L21</f>
        <v>0</v>
      </c>
    </row>
    <row r="1269" spans="1:8">
      <c r="A1269" s="342">
        <v>21</v>
      </c>
      <c r="B1269" s="346" t="str">
        <f>CONCATENATE('模块 屏'!D22,"/",'模块 屏'!E22)</f>
        <v>/</v>
      </c>
      <c r="C1269" s="344" t="str">
        <f>'模块 屏'!F22</f>
        <v>DZ14V002000</v>
      </c>
      <c r="D1269" s="344" t="str">
        <f>'模块 屏'!G22</f>
        <v>OLED屏</v>
      </c>
      <c r="E1269" s="344" t="str">
        <f>'模块 屏'!H22</f>
        <v>M0099X 0.96"128*64 蓝光OLED</v>
      </c>
      <c r="F1269" s="347">
        <f>'模块 屏'!I22</f>
        <v>0</v>
      </c>
      <c r="G1269" s="348" t="str">
        <f>'模块 屏'!J22</f>
        <v>嵌入会讨</v>
      </c>
      <c r="H1269" s="349">
        <f>'模块 屏'!L22</f>
        <v>0</v>
      </c>
    </row>
    <row r="1270" spans="1:8">
      <c r="A1270" s="342">
        <v>22</v>
      </c>
      <c r="B1270" s="346" t="str">
        <f>CONCATENATE('模块 屏'!D23,"/",'模块 屏'!E23)</f>
        <v>/</v>
      </c>
      <c r="C1270" s="344" t="str">
        <f>'模块 屏'!F23</f>
        <v>DZ14V002101</v>
      </c>
      <c r="D1270" s="344" t="str">
        <f>'模块 屏'!G23</f>
        <v>网络变压器</v>
      </c>
      <c r="E1270" s="344" t="str">
        <f>'模块 屏'!H23</f>
        <v>S16-1102 10/100 BASE-T TRANSFORMER</v>
      </c>
      <c r="F1270" s="347" t="str">
        <f>'模块 屏'!I23</f>
        <v>索特</v>
      </c>
      <c r="G1270" s="348">
        <f>'模块 屏'!J23</f>
        <v>0</v>
      </c>
      <c r="H1270" s="349">
        <f>'模块 屏'!L23</f>
        <v>0</v>
      </c>
    </row>
    <row r="1271" spans="1:8">
      <c r="A1271" s="342">
        <v>23</v>
      </c>
      <c r="B1271" s="346" t="str">
        <f>CONCATENATE('模块 屏'!D24,"/",'模块 屏'!E24)</f>
        <v>DIP_RET_290124/RTE24024</v>
      </c>
      <c r="C1271" s="344" t="str">
        <f>'模块 屏'!F24</f>
        <v>DZ14V002200</v>
      </c>
      <c r="D1271" s="344" t="str">
        <f>'模块 屏'!G24</f>
        <v>DIP继电器</v>
      </c>
      <c r="E1271" s="344" t="str">
        <f>'模块 屏'!H24</f>
        <v>RTE24024 24VDC 8A/250VAC</v>
      </c>
      <c r="F1271" s="347" t="str">
        <f>'模块 屏'!I24</f>
        <v>TE 泰科</v>
      </c>
      <c r="G1271" s="348">
        <f>'模块 屏'!J24</f>
        <v>0</v>
      </c>
      <c r="H1271" s="349">
        <f>'模块 屏'!L24</f>
        <v>0</v>
      </c>
    </row>
    <row r="1272" spans="1:8">
      <c r="A1272" s="342">
        <v>24</v>
      </c>
      <c r="B1272" s="346" t="str">
        <f>CONCATENATE('模块 屏'!D25,"/",'模块 屏'!E25)</f>
        <v>/FA2805</v>
      </c>
      <c r="C1272" s="344" t="str">
        <f>'模块 屏'!F25</f>
        <v>DZ14V002300</v>
      </c>
      <c r="D1272" s="344" t="str">
        <f>'模块 屏'!G25</f>
        <v>SMD 隔离变压器</v>
      </c>
      <c r="E1272" s="344" t="str">
        <f>'模块 屏'!H25</f>
        <v>FA2805</v>
      </c>
      <c r="F1272" s="347" t="str">
        <f>'模块 屏'!I25</f>
        <v>品信</v>
      </c>
      <c r="G1272" s="348">
        <f>'模块 屏'!J25</f>
        <v>0</v>
      </c>
      <c r="H1272" s="349">
        <f>'模块 屏'!L25</f>
        <v>0</v>
      </c>
    </row>
    <row r="1273" spans="1:8">
      <c r="A1273" s="342">
        <v>25</v>
      </c>
      <c r="B1273" s="346" t="str">
        <f>CONCATENATE('模块 屏'!D26,"/",'模块 屏'!E26)</f>
        <v>/FA2925</v>
      </c>
      <c r="C1273" s="344" t="str">
        <f>'模块 屏'!F26</f>
        <v>DZ14V002400</v>
      </c>
      <c r="D1273" s="344" t="str">
        <f>'模块 屏'!G26</f>
        <v>SMD变压器</v>
      </c>
      <c r="E1273" s="344" t="str">
        <f>'模块 屏'!H26</f>
        <v>FA2925</v>
      </c>
      <c r="F1273" s="347" t="str">
        <f>'模块 屏'!I26</f>
        <v>品信</v>
      </c>
      <c r="G1273" s="348">
        <f>'模块 屏'!J26</f>
        <v>0</v>
      </c>
      <c r="H1273" s="349">
        <f>'模块 屏'!L26</f>
        <v>0</v>
      </c>
    </row>
    <row r="1274" ht="24" spans="1:8">
      <c r="A1274" s="342">
        <v>26</v>
      </c>
      <c r="B1274" s="346" t="str">
        <f>CONCATENATE('模块 屏'!D27,"/",'模块 屏'!E27)</f>
        <v>lcd1602_TOP/JK1602D-B</v>
      </c>
      <c r="C1274" s="344" t="str">
        <f>'模块 屏'!F27</f>
        <v>DZ14V002501</v>
      </c>
      <c r="D1274" s="344" t="str">
        <f>'模块 屏'!G27</f>
        <v>LCD液晶屏</v>
      </c>
      <c r="E1274" s="344" t="str">
        <f>'模块 屏'!H27</f>
        <v>85*30*13.5蓝底白字(底光蓝色）/JK1602D-B 背光5V供电</v>
      </c>
      <c r="F1274" s="347" t="str">
        <f>'模块 屏'!I27</f>
        <v>集康电子</v>
      </c>
      <c r="G1274" s="348">
        <f>'模块 屏'!J27</f>
        <v>0</v>
      </c>
      <c r="H1274" s="349">
        <f>'模块 屏'!L27</f>
        <v>0</v>
      </c>
    </row>
    <row r="1275" ht="24" spans="1:8">
      <c r="A1275" s="342">
        <v>27</v>
      </c>
      <c r="B1275" s="346" t="str">
        <f>CONCATENATE('模块 屏'!D28,"/",'模块 屏'!E28)</f>
        <v>EFD15FA2805-2_BOTTOM/EFD-15-FA2805-2</v>
      </c>
      <c r="C1275" s="344" t="str">
        <f>'模块 屏'!F28</f>
        <v>DZ14V002600</v>
      </c>
      <c r="D1275" s="344" t="str">
        <f>'模块 屏'!G28</f>
        <v>SMD变压器</v>
      </c>
      <c r="E1275" s="344" t="str">
        <f>'模块 屏'!H28</f>
        <v>EFD15-FA2805-2 SMD TRANSFORMER L22.5*W17.5*H9.0mm</v>
      </c>
      <c r="F1275" s="347" t="str">
        <f>'模块 屏'!I28</f>
        <v>品信</v>
      </c>
      <c r="G1275" s="348">
        <f>'模块 屏'!J28</f>
        <v>0</v>
      </c>
      <c r="H1275" s="349">
        <f>'模块 屏'!L28</f>
        <v>10</v>
      </c>
    </row>
    <row r="1276" ht="24" spans="1:8">
      <c r="A1276" s="342">
        <v>28</v>
      </c>
      <c r="B1276" s="346" t="str">
        <f>CONCATENATE('模块 屏'!D29,"/",'模块 屏'!E29)</f>
        <v>/</v>
      </c>
      <c r="C1276" s="344" t="str">
        <f>'模块 屏'!F29</f>
        <v>DZ14V002701</v>
      </c>
      <c r="D1276" s="344" t="str">
        <f>'模块 屏'!G29</f>
        <v>LCD液晶屏</v>
      </c>
      <c r="E1276" s="344" t="str">
        <f>'模块 屏'!H29</f>
        <v>85*30*13.5蓝底白字(底光蓝色）/JK1602D-B1 背光3V供电</v>
      </c>
      <c r="F1276" s="347" t="str">
        <f>'模块 屏'!I29</f>
        <v>集康电子</v>
      </c>
      <c r="G1276" s="348">
        <f>'模块 屏'!J29</f>
        <v>0</v>
      </c>
      <c r="H1276" s="349">
        <f>'模块 屏'!L29</f>
        <v>0</v>
      </c>
    </row>
    <row r="1277" spans="1:8">
      <c r="A1277" s="342">
        <v>29</v>
      </c>
      <c r="B1277" s="346" t="str">
        <f>CONCATENATE('模块 屏'!D30,"/",'模块 屏'!E30)</f>
        <v>MQ7290S/MQ7290S</v>
      </c>
      <c r="C1277" s="344" t="str">
        <f>'模块 屏'!F30</f>
        <v>DZ14V002800</v>
      </c>
      <c r="D1277" s="344" t="str">
        <f>'模块 屏'!G30</f>
        <v>电源模块</v>
      </c>
      <c r="E1277" s="344" t="str">
        <f>'模块 屏'!H30</f>
        <v>DC_DC MQ7290S2 12V转1.2V/50A模块</v>
      </c>
      <c r="F1277" s="347" t="str">
        <f>'模块 屏'!I30</f>
        <v>上海英联电子</v>
      </c>
      <c r="G1277" s="348">
        <f>'模块 屏'!J30</f>
        <v>0</v>
      </c>
      <c r="H1277" s="349">
        <f>'模块 屏'!L30</f>
        <v>16</v>
      </c>
    </row>
    <row r="1278" spans="1:8">
      <c r="A1278" s="342">
        <v>30</v>
      </c>
      <c r="B1278" s="346" t="str">
        <f>CONCATENATE('模块 屏'!D31,"/",'模块 屏'!E31)</f>
        <v>ERNI_973056/ERNI 973056</v>
      </c>
      <c r="C1278" s="344" t="str">
        <f>'模块 屏'!F31</f>
        <v>DZ14V002900</v>
      </c>
      <c r="D1278" s="344" t="str">
        <f>'模块 屏'!G31</f>
        <v>电源模块</v>
      </c>
      <c r="E1278" s="344" t="str">
        <f>'模块 屏'!H31</f>
        <v>BH300S48 57.9*61.0*12.7mm 300W -40－+85℃</v>
      </c>
      <c r="F1278" s="347" t="str">
        <f>'模块 屏'!I31</f>
        <v>核达</v>
      </c>
      <c r="G1278" s="348">
        <f>'模块 屏'!J31</f>
        <v>0</v>
      </c>
      <c r="H1278" s="349">
        <f>'模块 屏'!L31</f>
        <v>0</v>
      </c>
    </row>
    <row r="1279" ht="24" spans="1:8">
      <c r="A1279" s="342">
        <v>31</v>
      </c>
      <c r="B1279" s="346" t="str">
        <f>CONCATENATE('模块 屏'!D32,"/",'模块 屏'!E32)</f>
        <v>EFD15FA2805-2/COILCRAFT</v>
      </c>
      <c r="C1279" s="344" t="str">
        <f>'模块 屏'!F32</f>
        <v>DZ14V003100</v>
      </c>
      <c r="D1279" s="344" t="str">
        <f>'模块 屏'!G32</f>
        <v>SMD变压器</v>
      </c>
      <c r="E1279" s="344" t="str">
        <f>'模块 屏'!H32</f>
        <v>EFD15-FA2925-2 TRANSFORMER L22.5*W17.5*H9.0mm SMD</v>
      </c>
      <c r="F1279" s="347" t="str">
        <f>'模块 屏'!I32</f>
        <v>东友</v>
      </c>
      <c r="G1279" s="348">
        <f>'模块 屏'!J32</f>
        <v>0</v>
      </c>
      <c r="H1279" s="349">
        <f>'模块 屏'!L32</f>
        <v>0</v>
      </c>
    </row>
    <row r="1280" spans="1:8">
      <c r="A1280" s="342">
        <v>32</v>
      </c>
      <c r="B1280" s="346" t="str">
        <f>CONCATENATE('模块 屏'!D33,"/",'模块 屏'!E33)</f>
        <v>/lcd1602_TOP</v>
      </c>
      <c r="C1280" s="344" t="str">
        <f>'模块 屏'!F33</f>
        <v>DZ14V003201</v>
      </c>
      <c r="D1280" s="344" t="str">
        <f>'模块 屏'!G33</f>
        <v>LCD液晶屏</v>
      </c>
      <c r="E1280" s="344" t="str">
        <f>'模块 屏'!H33</f>
        <v>85*30*13.5白底黑字(底光白色）/JK1602D-B</v>
      </c>
      <c r="F1280" s="347" t="str">
        <f>'模块 屏'!I33</f>
        <v>集康电子</v>
      </c>
      <c r="G1280" s="348">
        <f>'模块 屏'!J33</f>
        <v>0</v>
      </c>
      <c r="H1280" s="349">
        <f>'模块 屏'!L33</f>
        <v>0</v>
      </c>
    </row>
    <row r="1281" ht="24" spans="1:8">
      <c r="A1281" s="342">
        <v>33</v>
      </c>
      <c r="B1281" s="346" t="str">
        <f>CONCATENATE('模块 屏'!D34,"/",'模块 屏'!E34)</f>
        <v>STFM24-39-630/H5008T</v>
      </c>
      <c r="C1281" s="344" t="str">
        <f>'模块 屏'!F34</f>
        <v>DZ14V003300</v>
      </c>
      <c r="D1281" s="344" t="str">
        <f>'模块 屏'!G34</f>
        <v>SMD网络变压器</v>
      </c>
      <c r="E1281" s="344" t="str">
        <f>'模块 屏'!H34</f>
        <v>H5008NL STFM24-39-630 1000BASE-T Operating Temperature 0°C to 70°C</v>
      </c>
      <c r="F1281" s="347" t="str">
        <f>'模块 屏'!I34</f>
        <v>PULSE</v>
      </c>
      <c r="G1281" s="348">
        <f>'模块 屏'!J34</f>
        <v>0</v>
      </c>
      <c r="H1281" s="349">
        <f>'模块 屏'!L34</f>
        <v>24</v>
      </c>
    </row>
    <row r="1282" spans="1:8">
      <c r="A1282" s="342">
        <v>34</v>
      </c>
      <c r="B1282" s="346" t="str">
        <f>CONCATENATE('模块 屏'!D35,"/",'模块 屏'!E35)</f>
        <v>AGQ200A4H/AGQ200A12</v>
      </c>
      <c r="C1282" s="344" t="str">
        <f>'模块 屏'!F35</f>
        <v>DZ14V003400</v>
      </c>
      <c r="D1282" s="344" t="str">
        <f>'模块 屏'!G35</f>
        <v>SMD继电器</v>
      </c>
      <c r="E1282" s="344" t="str">
        <f>'模块 屏'!H35</f>
        <v>AGQ200A12Z Coil Rating V DC 12V</v>
      </c>
      <c r="F1282" s="347" t="str">
        <f>'模块 屏'!I35</f>
        <v>松下</v>
      </c>
      <c r="G1282" s="348">
        <f>'模块 屏'!J35</f>
        <v>0</v>
      </c>
      <c r="H1282" s="349">
        <f>'模块 屏'!L35</f>
        <v>8</v>
      </c>
    </row>
    <row r="1283" ht="24" spans="1:8">
      <c r="A1283" s="342">
        <v>35</v>
      </c>
      <c r="B1283" s="346" t="str">
        <f>CONCATENATE('模块 屏'!D36,"/",'模块 屏'!E36)</f>
        <v>T-27X33-12P-4_0/EFD25-FA07139</v>
      </c>
      <c r="C1283" s="344" t="str">
        <f>'模块 屏'!F36</f>
        <v>DZ14V003500</v>
      </c>
      <c r="D1283" s="344" t="str">
        <f>'模块 屏'!G36</f>
        <v>SMD变压器</v>
      </c>
      <c r="E1283" s="344" t="str">
        <f>'模块 屏'!H36</f>
        <v>EFD25-FA07139 152uH±15%@200KHZ 1.0V</v>
      </c>
      <c r="F1283" s="347" t="str">
        <f>'模块 屏'!I36</f>
        <v>索凌</v>
      </c>
      <c r="G1283" s="348">
        <f>'模块 屏'!J36</f>
        <v>0</v>
      </c>
      <c r="H1283" s="349">
        <f>'模块 屏'!L36</f>
        <v>12</v>
      </c>
    </row>
    <row r="1284" spans="1:8">
      <c r="A1284" s="342">
        <v>36</v>
      </c>
      <c r="B1284" s="346" t="str">
        <f>CONCATENATE('模块 屏'!D37,"/",'模块 屏'!E37)</f>
        <v>H700XNL/ML24S15RS</v>
      </c>
      <c r="C1284" s="344" t="str">
        <f>'模块 屏'!F37</f>
        <v>DZ14V003600</v>
      </c>
      <c r="D1284" s="344" t="str">
        <f>'模块 屏'!G37</f>
        <v>网络变压器</v>
      </c>
      <c r="E1284" s="344" t="str">
        <f>'模块 屏'!H37</f>
        <v>ML24S15RS</v>
      </c>
      <c r="F1284" s="347" t="str">
        <f>'模块 屏'!I37</f>
        <v>渼仕Matrix</v>
      </c>
      <c r="G1284" s="348">
        <f>'模块 屏'!J37</f>
        <v>0</v>
      </c>
      <c r="H1284" s="349">
        <f>'模块 屏'!L37</f>
        <v>20</v>
      </c>
    </row>
    <row r="1285" spans="1:8">
      <c r="A1285" s="342">
        <v>37</v>
      </c>
      <c r="B1285" s="346" t="str">
        <f>CONCATENATE('模块 屏'!D38,"/",'模块 屏'!E38)</f>
        <v>O-HLK-7688A-59P/HLK-7688A</v>
      </c>
      <c r="C1285" s="344" t="str">
        <f>'模块 屏'!F38</f>
        <v>DZ14V003700</v>
      </c>
      <c r="D1285" s="344" t="str">
        <f>'模块 屏'!G38</f>
        <v>Hi-Link网络模块</v>
      </c>
      <c r="E1285" s="344" t="str">
        <f>'模块 屏'!H38</f>
        <v>HLK-7688A模块，18mm×32.8mm×2.8mm</v>
      </c>
      <c r="F1285" s="347" t="str">
        <f>'模块 屏'!I38</f>
        <v>海凌科</v>
      </c>
      <c r="G1285" s="348">
        <f>'模块 屏'!J38</f>
        <v>0</v>
      </c>
      <c r="H1285" s="349">
        <f>'模块 屏'!L38</f>
        <v>24</v>
      </c>
    </row>
    <row r="1286" spans="1:8">
      <c r="A1286" s="342">
        <v>38</v>
      </c>
      <c r="B1286" s="346" t="str">
        <f>CONCATENATE('模块 屏'!D39,"/",'模块 屏'!E39)</f>
        <v>FPC-4_3-WKS43066/WKS43066</v>
      </c>
      <c r="C1286" s="344" t="str">
        <f>'模块 屏'!F39</f>
        <v>DZ14V003800</v>
      </c>
      <c r="D1286" s="344" t="str">
        <f>'模块 屏'!G39</f>
        <v>LCD液晶屏</v>
      </c>
      <c r="E1286" s="344" t="str">
        <f>'模块 屏'!H39</f>
        <v>WKS43066 4.3寸 800*480 电容屏</v>
      </c>
      <c r="F1286" s="347" t="str">
        <f>'模块 屏'!I39</f>
        <v>WKS</v>
      </c>
      <c r="G1286" s="348">
        <f>'模块 屏'!J39</f>
        <v>0</v>
      </c>
      <c r="H1286" s="349">
        <f>'模块 屏'!L39</f>
        <v>37</v>
      </c>
    </row>
    <row r="1287" spans="1:8">
      <c r="A1287" s="342">
        <v>39</v>
      </c>
      <c r="B1287" s="346" t="str">
        <f>CONCATENATE('模块 屏'!D40,"/",'模块 屏'!E40)</f>
        <v>/H7108NLA</v>
      </c>
      <c r="C1287" s="344" t="str">
        <f>'模块 屏'!F40</f>
        <v>DZ14V003900</v>
      </c>
      <c r="D1287" s="344" t="str">
        <f>'模块 屏'!G40</f>
        <v>网络变压器</v>
      </c>
      <c r="E1287" s="344" t="str">
        <f>'模块 屏'!H40</f>
        <v>H7108NLA</v>
      </c>
      <c r="F1287" s="347" t="str">
        <f>'模块 屏'!I40</f>
        <v>PULSE</v>
      </c>
      <c r="G1287" s="348">
        <f>'模块 屏'!J40</f>
        <v>0</v>
      </c>
      <c r="H1287" s="349">
        <f>'模块 屏'!L40</f>
        <v>24</v>
      </c>
    </row>
    <row r="1288" spans="1:8">
      <c r="A1288" s="342">
        <v>40</v>
      </c>
      <c r="B1288" s="346" t="str">
        <f>CONCATENATE('模块 屏'!D41,"/",'模块 屏'!E41)</f>
        <v>/</v>
      </c>
      <c r="C1288" s="344">
        <f>'模块 屏'!F41</f>
        <v>0</v>
      </c>
      <c r="D1288" s="344">
        <f>'模块 屏'!G41</f>
        <v>0</v>
      </c>
      <c r="E1288" s="344">
        <f>'模块 屏'!H41</f>
        <v>0</v>
      </c>
      <c r="F1288" s="347">
        <f>'模块 屏'!I41</f>
        <v>0</v>
      </c>
      <c r="G1288" s="348">
        <f>'模块 屏'!J41</f>
        <v>0</v>
      </c>
      <c r="H1288" s="349">
        <f>'模块 屏'!L41</f>
        <v>0</v>
      </c>
    </row>
    <row r="1289" spans="1:8">
      <c r="A1289" s="342">
        <v>41</v>
      </c>
      <c r="B1289" s="346" t="str">
        <f>CONCATENATE('模块 屏'!D42,"/",'模块 屏'!E42)</f>
        <v>/</v>
      </c>
      <c r="C1289" s="344">
        <f>'模块 屏'!F42</f>
        <v>0</v>
      </c>
      <c r="D1289" s="344">
        <f>'模块 屏'!G42</f>
        <v>0</v>
      </c>
      <c r="E1289" s="344">
        <f>'模块 屏'!H42</f>
        <v>0</v>
      </c>
      <c r="F1289" s="347">
        <f>'模块 屏'!I42</f>
        <v>0</v>
      </c>
      <c r="G1289" s="348">
        <f>'模块 屏'!J42</f>
        <v>0</v>
      </c>
      <c r="H1289" s="349">
        <f>'模块 屏'!L42</f>
        <v>0</v>
      </c>
    </row>
    <row r="1290" spans="1:8">
      <c r="A1290" s="342"/>
      <c r="B1290" s="346" t="str">
        <f>CONCATENATE('模块 屏'!D43,"/",'模块 屏'!E43)</f>
        <v>/</v>
      </c>
      <c r="C1290" s="344">
        <f>'模块 屏'!F43</f>
        <v>0</v>
      </c>
      <c r="D1290" s="344">
        <f>'模块 屏'!G43</f>
        <v>0</v>
      </c>
      <c r="E1290" s="344">
        <f>'模块 屏'!H43</f>
        <v>0</v>
      </c>
      <c r="F1290" s="347">
        <f>'模块 屏'!I43</f>
        <v>0</v>
      </c>
      <c r="G1290" s="348">
        <f>'模块 屏'!J43</f>
        <v>0</v>
      </c>
      <c r="H1290" s="349">
        <f>'模块 屏'!L43</f>
        <v>0</v>
      </c>
    </row>
    <row r="1291" spans="1:8">
      <c r="A1291" s="342"/>
      <c r="B1291" s="346" t="str">
        <f>CONCATENATE('模块 屏'!D44,"/",'模块 屏'!E44)</f>
        <v>/</v>
      </c>
      <c r="C1291" s="344">
        <f>'模块 屏'!F44</f>
        <v>0</v>
      </c>
      <c r="D1291" s="344">
        <f>'模块 屏'!G44</f>
        <v>0</v>
      </c>
      <c r="E1291" s="344">
        <f>'模块 屏'!H44</f>
        <v>0</v>
      </c>
      <c r="F1291" s="347">
        <f>'模块 屏'!I44</f>
        <v>0</v>
      </c>
      <c r="G1291" s="348">
        <f>'模块 屏'!J44</f>
        <v>0</v>
      </c>
      <c r="H1291" s="349">
        <f>'模块 屏'!L44</f>
        <v>0</v>
      </c>
    </row>
    <row r="1292" spans="1:8">
      <c r="A1292" s="342"/>
      <c r="B1292" s="346" t="str">
        <f>CONCATENATE('模块 屏'!D45,"/",'模块 屏'!E45)</f>
        <v>/</v>
      </c>
      <c r="C1292" s="344">
        <f>'模块 屏'!F45</f>
        <v>0</v>
      </c>
      <c r="D1292" s="344">
        <f>'模块 屏'!G45</f>
        <v>0</v>
      </c>
      <c r="E1292" s="344">
        <f>'模块 屏'!H45</f>
        <v>0</v>
      </c>
      <c r="F1292" s="347">
        <f>'模块 屏'!I45</f>
        <v>0</v>
      </c>
      <c r="G1292" s="348">
        <f>'模块 屏'!J45</f>
        <v>0</v>
      </c>
      <c r="H1292" s="349">
        <f>'模块 屏'!L45</f>
        <v>0</v>
      </c>
    </row>
    <row r="1293" spans="1:8">
      <c r="A1293" s="342"/>
      <c r="B1293" s="346" t="str">
        <f>CONCATENATE('模块 屏'!D46,"/",'模块 屏'!E46)</f>
        <v>/</v>
      </c>
      <c r="C1293" s="344">
        <f>'模块 屏'!F46</f>
        <v>0</v>
      </c>
      <c r="D1293" s="344">
        <f>'模块 屏'!G46</f>
        <v>0</v>
      </c>
      <c r="E1293" s="344">
        <f>'模块 屏'!H46</f>
        <v>0</v>
      </c>
      <c r="F1293" s="347">
        <f>'模块 屏'!I46</f>
        <v>0</v>
      </c>
      <c r="G1293" s="348">
        <f>'模块 屏'!J46</f>
        <v>0</v>
      </c>
      <c r="H1293" s="349">
        <f>'模块 屏'!L46</f>
        <v>0</v>
      </c>
    </row>
    <row r="1294" spans="1:8">
      <c r="A1294" s="342"/>
      <c r="B1294" s="346" t="str">
        <f>CONCATENATE('模块 屏'!D47,"/",'模块 屏'!E47)</f>
        <v>/</v>
      </c>
      <c r="C1294" s="344">
        <f>'模块 屏'!F47</f>
        <v>0</v>
      </c>
      <c r="D1294" s="344">
        <f>'模块 屏'!G47</f>
        <v>0</v>
      </c>
      <c r="E1294" s="344">
        <f>'模块 屏'!H47</f>
        <v>0</v>
      </c>
      <c r="F1294" s="347">
        <f>'模块 屏'!I47</f>
        <v>0</v>
      </c>
      <c r="G1294" s="348">
        <f>'模块 屏'!J47</f>
        <v>0</v>
      </c>
      <c r="H1294" s="349">
        <f>'模块 屏'!L47</f>
        <v>0</v>
      </c>
    </row>
    <row r="1295" spans="1:8">
      <c r="A1295" s="342"/>
      <c r="B1295" s="346" t="str">
        <f>CONCATENATE('模块 屏'!D48,"/",'模块 屏'!E48)</f>
        <v>/</v>
      </c>
      <c r="C1295" s="344">
        <f>'模块 屏'!F48</f>
        <v>0</v>
      </c>
      <c r="D1295" s="344">
        <f>'模块 屏'!G48</f>
        <v>0</v>
      </c>
      <c r="E1295" s="344">
        <f>'模块 屏'!H48</f>
        <v>0</v>
      </c>
      <c r="F1295" s="347">
        <f>'模块 屏'!I48</f>
        <v>0</v>
      </c>
      <c r="G1295" s="348">
        <f>'模块 屏'!J48</f>
        <v>0</v>
      </c>
      <c r="H1295" s="349">
        <f>'模块 屏'!L48</f>
        <v>0</v>
      </c>
    </row>
    <row r="1296" spans="1:8">
      <c r="A1296" s="342"/>
      <c r="B1296" s="346"/>
      <c r="C1296" s="344"/>
      <c r="D1296" s="344"/>
      <c r="E1296" s="344"/>
      <c r="F1296" s="347"/>
      <c r="G1296" s="348"/>
      <c r="H1296" s="349"/>
    </row>
    <row r="1297" spans="1:8">
      <c r="A1297" s="342"/>
      <c r="B1297" s="350" t="s">
        <v>44</v>
      </c>
      <c r="C1297" s="344"/>
      <c r="D1297" s="344"/>
      <c r="E1297" s="344"/>
      <c r="F1297" s="347"/>
      <c r="G1297" s="348"/>
      <c r="H1297" s="349"/>
    </row>
    <row r="1298" spans="1:8">
      <c r="A1298" s="342">
        <v>1</v>
      </c>
      <c r="B1298" s="346" t="str">
        <f>CONCATENATE(开关!D2,"/",开关!E2)</f>
        <v>/</v>
      </c>
      <c r="C1298" s="344" t="str">
        <f>开关!F2</f>
        <v>DZ15V000100</v>
      </c>
      <c r="D1298" s="344" t="str">
        <f>开关!G2</f>
        <v>DIP拨码开关</v>
      </c>
      <c r="E1298" s="344" t="str">
        <f>开关!H2</f>
        <v>平拨型 DS-08-V 红色 立式180°</v>
      </c>
      <c r="F1298" s="347">
        <f>开关!I2</f>
        <v>0</v>
      </c>
      <c r="G1298" s="348">
        <f>开关!J2</f>
        <v>0</v>
      </c>
      <c r="H1298" s="349">
        <f>开关!L2</f>
        <v>16</v>
      </c>
    </row>
    <row r="1299" spans="1:8">
      <c r="A1299" s="342">
        <v>2</v>
      </c>
      <c r="B1299" s="346" t="str">
        <f>CONCATENATE(开关!D3,"/",开关!E3)</f>
        <v>da-02-t /SW DIP-2</v>
      </c>
      <c r="C1299" s="344" t="str">
        <f>开关!F3</f>
        <v>DZ15V000200</v>
      </c>
      <c r="D1299" s="344" t="str">
        <f>开关!G3</f>
        <v>DIP拨码开关</v>
      </c>
      <c r="E1299" s="344" t="str">
        <f>开关!H3</f>
        <v>琴键型 DPL-02-V 红色 立式180°</v>
      </c>
      <c r="F1299" s="347">
        <f>开关!I3</f>
        <v>0</v>
      </c>
      <c r="G1299" s="348">
        <f>开关!J3</f>
        <v>0</v>
      </c>
      <c r="H1299" s="349">
        <f>开关!L3</f>
        <v>4</v>
      </c>
    </row>
    <row r="1300" spans="1:8">
      <c r="A1300" s="342">
        <v>3</v>
      </c>
      <c r="B1300" s="346" t="str">
        <f>CONCATENATE(开关!D4,"/",开关!E4)</f>
        <v>da-04-t /SW DIP-4</v>
      </c>
      <c r="C1300" s="344" t="str">
        <f>开关!F4</f>
        <v>DZ15V000300</v>
      </c>
      <c r="D1300" s="344" t="str">
        <f>开关!G4</f>
        <v>DIP拨码开关</v>
      </c>
      <c r="E1300" s="344" t="str">
        <f>开关!H4</f>
        <v>直角型 DA-04-R 红色 卧式90°</v>
      </c>
      <c r="F1300" s="347">
        <f>开关!I4</f>
        <v>0</v>
      </c>
      <c r="G1300" s="348">
        <f>开关!J4</f>
        <v>0</v>
      </c>
      <c r="H1300" s="349">
        <f>开关!L4</f>
        <v>8</v>
      </c>
    </row>
    <row r="1301" spans="1:8">
      <c r="A1301" s="342">
        <v>4</v>
      </c>
      <c r="B1301" s="346" t="str">
        <f>CONCATENATE(开关!D5,"/",开关!E5)</f>
        <v>/</v>
      </c>
      <c r="C1301" s="344" t="str">
        <f>开关!F5</f>
        <v>DZ15V000400</v>
      </c>
      <c r="D1301" s="344" t="str">
        <f>开关!G5</f>
        <v>DIP拨码开关</v>
      </c>
      <c r="E1301" s="344" t="str">
        <f>开关!H5</f>
        <v>直角型 DA-02-R 红色 卧式90°</v>
      </c>
      <c r="F1301" s="347">
        <f>开关!I5</f>
        <v>0</v>
      </c>
      <c r="G1301" s="348">
        <f>开关!J5</f>
        <v>0</v>
      </c>
      <c r="H1301" s="349">
        <f>开关!L5</f>
        <v>0</v>
      </c>
    </row>
    <row r="1302" spans="1:8">
      <c r="A1302" s="342">
        <v>5</v>
      </c>
      <c r="B1302" s="346" t="str">
        <f>CONCATENATE(开关!D6,"/",开关!E6)</f>
        <v>2P3T/SK-23D07 大柄</v>
      </c>
      <c r="C1302" s="344" t="str">
        <f>开关!F6</f>
        <v>DZ15V000500</v>
      </c>
      <c r="D1302" s="344" t="str">
        <f>开关!G6</f>
        <v>DIP拨动开关</v>
      </c>
      <c r="E1302" s="344" t="str">
        <f>开关!H6</f>
        <v>三档 SK-23D07（2P3T）大柄</v>
      </c>
      <c r="F1302" s="347">
        <f>开关!I6</f>
        <v>0</v>
      </c>
      <c r="G1302" s="348" t="str">
        <f>开关!J6</f>
        <v>大柄</v>
      </c>
      <c r="H1302" s="349">
        <f>开关!L6</f>
        <v>10</v>
      </c>
    </row>
    <row r="1303" spans="1:8">
      <c r="A1303" s="342">
        <v>6</v>
      </c>
      <c r="B1303" s="346" t="str">
        <f>CONCATENATE(开关!D7,"/",开关!E7)</f>
        <v>2P3T/SK-23D07 小柄</v>
      </c>
      <c r="C1303" s="344" t="str">
        <f>开关!F7</f>
        <v>DZ15V000501</v>
      </c>
      <c r="D1303" s="344" t="str">
        <f>开关!G7</f>
        <v>DIP拨动开关</v>
      </c>
      <c r="E1303" s="344" t="str">
        <f>开关!H7</f>
        <v>三档 SK-23D07（2P3T）小柄</v>
      </c>
      <c r="F1303" s="347">
        <f>开关!I7</f>
        <v>0</v>
      </c>
      <c r="G1303" s="348" t="str">
        <f>开关!J7</f>
        <v>小柄（PA2B专用）</v>
      </c>
      <c r="H1303" s="349">
        <f>开关!L7</f>
        <v>10</v>
      </c>
    </row>
    <row r="1304" spans="1:8">
      <c r="A1304" s="342">
        <v>7</v>
      </c>
      <c r="B1304" s="346" t="str">
        <f>CONCATENATE(开关!D8,"/",开关!E8)</f>
        <v>DTS62/KEY_DTS62</v>
      </c>
      <c r="C1304" s="344" t="str">
        <f>开关!F8</f>
        <v>DZ15V000600</v>
      </c>
      <c r="D1304" s="344" t="str">
        <f>开关!G8</f>
        <v>DIP轻触按键</v>
      </c>
      <c r="E1304" s="344" t="str">
        <f>开关!H8</f>
        <v>SW-6*6 DTS-65R-V </v>
      </c>
      <c r="F1304" s="347">
        <f>开关!I8</f>
        <v>0</v>
      </c>
      <c r="G1304" s="348">
        <f>开关!J8</f>
        <v>0</v>
      </c>
      <c r="H1304" s="349">
        <f>开关!L8</f>
        <v>4</v>
      </c>
    </row>
    <row r="1305" spans="1:8">
      <c r="A1305" s="342">
        <v>8</v>
      </c>
      <c r="B1305" s="346" t="str">
        <f>CONCATENATE(开关!D9,"/",开关!E9)</f>
        <v>SW-12X12/KEY_DTS62</v>
      </c>
      <c r="C1305" s="344" t="str">
        <f>开关!F9</f>
        <v>DZ15V000700</v>
      </c>
      <c r="D1305" s="344" t="str">
        <f>开关!G9</f>
        <v>DIP轻触按键</v>
      </c>
      <c r="E1305" s="344" t="str">
        <f>开关!H9</f>
        <v>SW-12*12 DTS-24N-V</v>
      </c>
      <c r="F1305" s="347">
        <f>开关!I9</f>
        <v>0</v>
      </c>
      <c r="G1305" s="348">
        <f>开关!J9</f>
        <v>0</v>
      </c>
      <c r="H1305" s="349">
        <f>开关!L9</f>
        <v>4</v>
      </c>
    </row>
    <row r="1306" spans="1:8">
      <c r="A1306" s="342">
        <v>9</v>
      </c>
      <c r="B1306" s="346" t="str">
        <f>CONCATENATE(开关!D10,"/",开关!E10)</f>
        <v>KEY_LED/SW-12X12-LED</v>
      </c>
      <c r="C1306" s="344" t="str">
        <f>开关!F10</f>
        <v>DZ15V000900</v>
      </c>
      <c r="D1306" s="344" t="str">
        <f>开关!G10</f>
        <v>DIP带灯按键</v>
      </c>
      <c r="E1306" s="344" t="str">
        <f>开关!H10</f>
        <v>SW-12*12 绿灯PB06-AA-WT-G1-NN-DY带行程</v>
      </c>
      <c r="F1306" s="347">
        <f>开关!I10</f>
        <v>0</v>
      </c>
      <c r="G1306" s="348">
        <f>开关!J10</f>
        <v>0</v>
      </c>
      <c r="H1306" s="349">
        <f>开关!L10</f>
        <v>4</v>
      </c>
    </row>
    <row r="1307" spans="1:8">
      <c r="A1307" s="342">
        <v>10</v>
      </c>
      <c r="B1307" s="346" t="str">
        <f>CONCATENATE(开关!D11,"/",开关!E11)</f>
        <v>/</v>
      </c>
      <c r="C1307" s="344" t="str">
        <f>开关!F11</f>
        <v>DZ15V001000</v>
      </c>
      <c r="D1307" s="344" t="str">
        <f>开关!G11</f>
        <v>DIP带灯按键</v>
      </c>
      <c r="E1307" s="344" t="str">
        <f>开关!H11</f>
        <v>TS12-1W-U1 12*12蓝灯 (含盖）</v>
      </c>
      <c r="F1307" s="347">
        <f>开关!I11</f>
        <v>0</v>
      </c>
      <c r="G1307" s="348">
        <f>开关!J11</f>
        <v>0</v>
      </c>
      <c r="H1307" s="349">
        <f>开关!L11</f>
        <v>6</v>
      </c>
    </row>
    <row r="1308" spans="1:8">
      <c r="A1308" s="342">
        <v>11</v>
      </c>
      <c r="B1308" s="346" t="str">
        <f>CONCATENATE(开关!D12,"/",开关!E12)</f>
        <v>/</v>
      </c>
      <c r="C1308" s="344" t="str">
        <f>开关!F12</f>
        <v>DZ15V001100</v>
      </c>
      <c r="D1308" s="344" t="str">
        <f>开关!G12</f>
        <v>拨动开关</v>
      </c>
      <c r="E1308" s="344" t="str">
        <f>开关!H12</f>
        <v>三档 SK-23K04 双联 柄长7mm</v>
      </c>
      <c r="F1308" s="347">
        <f>开关!I12</f>
        <v>0</v>
      </c>
      <c r="G1308" s="348">
        <f>开关!J12</f>
        <v>0</v>
      </c>
      <c r="H1308" s="349">
        <f>开关!L12</f>
        <v>12</v>
      </c>
    </row>
    <row r="1309" spans="1:8">
      <c r="A1309" s="342">
        <v>12</v>
      </c>
      <c r="B1309" s="346" t="str">
        <f>CONCATENATE(开关!D13,"/",开关!E13)</f>
        <v>TC0240/TC-110</v>
      </c>
      <c r="C1309" s="344" t="str">
        <f>开关!F13</f>
        <v>DZ15V001200</v>
      </c>
      <c r="D1309" s="344" t="str">
        <f>开关!G13</f>
        <v>轻触开关</v>
      </c>
      <c r="E1309" s="344" t="str">
        <f>开关!H13</f>
        <v>SW-6*6*7.3mm 方钮支架</v>
      </c>
      <c r="F1309" s="347">
        <f>开关!I13</f>
        <v>0</v>
      </c>
      <c r="G1309" s="348">
        <f>开关!J13</f>
        <v>0</v>
      </c>
      <c r="H1309" s="349">
        <f>开关!L13</f>
        <v>4</v>
      </c>
    </row>
    <row r="1310" spans="1:8">
      <c r="A1310" s="342">
        <v>13</v>
      </c>
      <c r="B1310" s="346" t="str">
        <f>CONCATENATE(开关!D14,"/",开关!E14)</f>
        <v>/</v>
      </c>
      <c r="C1310" s="344" t="str">
        <f>开关!F14</f>
        <v>DZ15V001300</v>
      </c>
      <c r="D1310" s="344" t="str">
        <f>开关!G14</f>
        <v>自锁开关</v>
      </c>
      <c r="E1310" s="344" t="str">
        <f>开关!H14</f>
        <v>直键开关A03 红柄 卧式90°</v>
      </c>
      <c r="F1310" s="347">
        <f>开关!I14</f>
        <v>0</v>
      </c>
      <c r="G1310" s="348">
        <f>开关!J14</f>
        <v>0</v>
      </c>
      <c r="H1310" s="349">
        <f>开关!L14</f>
        <v>8</v>
      </c>
    </row>
    <row r="1311" spans="1:8">
      <c r="A1311" s="342">
        <v>14</v>
      </c>
      <c r="B1311" s="346" t="str">
        <f>CONCATENATE(开关!D15,"/",开关!E15)</f>
        <v>/</v>
      </c>
      <c r="C1311" s="344" t="str">
        <f>开关!F15</f>
        <v>DZ15V001400</v>
      </c>
      <c r="D1311" s="344" t="str">
        <f>开关!G15</f>
        <v>DIP带灯按键</v>
      </c>
      <c r="E1311" s="344" t="str">
        <f>开关!H15</f>
        <v>B3W-9000-R1N(白色磨砂) 红色 立式180°</v>
      </c>
      <c r="F1311" s="347" t="str">
        <f>开关!I15</f>
        <v>欧姆龙</v>
      </c>
      <c r="G1311" s="348" t="str">
        <f>开关!J15</f>
        <v>HRT客供品</v>
      </c>
      <c r="H1311" s="349">
        <f>开关!L15</f>
        <v>6</v>
      </c>
    </row>
    <row r="1312" spans="1:8">
      <c r="A1312" s="342">
        <v>15</v>
      </c>
      <c r="B1312" s="346" t="str">
        <f>CONCATENATE(开关!D16,"/",开关!E16)</f>
        <v>/</v>
      </c>
      <c r="C1312" s="344" t="str">
        <f>开关!F16</f>
        <v>DZ15V001500</v>
      </c>
      <c r="D1312" s="344" t="str">
        <f>开关!G16</f>
        <v>DIP拨码开关</v>
      </c>
      <c r="E1312" s="344" t="str">
        <f>开关!H16</f>
        <v>侧拨型 DPL-08-V 红色 立式180°</v>
      </c>
      <c r="F1312" s="347">
        <f>开关!I16</f>
        <v>0</v>
      </c>
      <c r="G1312" s="348">
        <f>开关!J16</f>
        <v>0</v>
      </c>
      <c r="H1312" s="349">
        <f>开关!L16</f>
        <v>16</v>
      </c>
    </row>
    <row r="1313" spans="1:8">
      <c r="A1313" s="342">
        <v>16</v>
      </c>
      <c r="B1313" s="346" t="str">
        <f>CONCATENATE(开关!D17,"/",开关!E17)</f>
        <v>/</v>
      </c>
      <c r="C1313" s="344" t="str">
        <f>开关!F17</f>
        <v>DZ15V001702</v>
      </c>
      <c r="D1313" s="344" t="str">
        <f>开关!G17</f>
        <v>DIP带灯按键</v>
      </c>
      <c r="E1313" s="344" t="str">
        <f>开关!H17</f>
        <v>SPL-10-2-1-3-1-H 带灯红灯 立式180°</v>
      </c>
      <c r="F1313" s="347" t="str">
        <f>开关!I17</f>
        <v>奇立</v>
      </c>
      <c r="G1313" s="348">
        <f>开关!J17</f>
        <v>0</v>
      </c>
      <c r="H1313" s="349">
        <f>开关!L17</f>
        <v>6</v>
      </c>
    </row>
    <row r="1314" spans="1:8">
      <c r="A1314" s="342">
        <v>17</v>
      </c>
      <c r="B1314" s="346" t="str">
        <f>CONCATENATE(开关!D18,"/",开关!E18)</f>
        <v>SMT6_0L6_0D5_0H/SW-PB</v>
      </c>
      <c r="C1314" s="344" t="str">
        <f>开关!F18</f>
        <v>DZ15V001800</v>
      </c>
      <c r="D1314" s="344" t="str">
        <f>开关!G18</f>
        <v>SMD轻触开关</v>
      </c>
      <c r="E1314" s="344" t="str">
        <f>开关!H18</f>
        <v>SW-6*6.6*5MM，力度：3牛顿 2P</v>
      </c>
      <c r="F1314" s="347">
        <f>开关!I18</f>
        <v>0</v>
      </c>
      <c r="G1314" s="348">
        <f>开关!J18</f>
        <v>0</v>
      </c>
      <c r="H1314" s="349">
        <f>开关!L18</f>
        <v>2</v>
      </c>
    </row>
    <row r="1315" spans="1:8">
      <c r="A1315" s="342">
        <v>18</v>
      </c>
      <c r="B1315" s="346" t="str">
        <f>CONCATENATE(开关!D19,"/",开关!E19)</f>
        <v>/</v>
      </c>
      <c r="C1315" s="344" t="str">
        <f>开关!F19</f>
        <v>DZ15V001900</v>
      </c>
      <c r="D1315" s="344" t="str">
        <f>开关!G19</f>
        <v>拨码开关</v>
      </c>
      <c r="E1315" s="344" t="str">
        <f>开关!H19</f>
        <v>NDI-04  DIP8 </v>
      </c>
      <c r="F1315" s="347">
        <f>开关!I19</f>
        <v>0</v>
      </c>
      <c r="G1315" s="348">
        <f>开关!J19</f>
        <v>0</v>
      </c>
      <c r="H1315" s="349">
        <f>开关!L19</f>
        <v>8</v>
      </c>
    </row>
    <row r="1316" spans="1:8">
      <c r="A1316" s="342">
        <v>19</v>
      </c>
      <c r="B1316" s="346" t="str">
        <f>CONCATENATE(开关!D20,"/",开关!E20)</f>
        <v>/</v>
      </c>
      <c r="C1316" s="344" t="str">
        <f>开关!F20</f>
        <v>DZ15V002000</v>
      </c>
      <c r="D1316" s="344" t="str">
        <f>开关!G20</f>
        <v>DIP拨码开关</v>
      </c>
      <c r="E1316" s="344" t="str">
        <f>开关!H20</f>
        <v>2.54-4P-DIP</v>
      </c>
      <c r="F1316" s="347">
        <f>开关!I20</f>
        <v>0</v>
      </c>
      <c r="G1316" s="348">
        <f>开关!J20</f>
        <v>0</v>
      </c>
      <c r="H1316" s="349">
        <f>开关!L20</f>
        <v>8</v>
      </c>
    </row>
    <row r="1317" spans="1:8">
      <c r="A1317" s="342">
        <v>20</v>
      </c>
      <c r="B1317" s="346" t="str">
        <f>CONCATENATE(开关!D21,"/",开关!E21)</f>
        <v>/</v>
      </c>
      <c r="C1317" s="344" t="str">
        <f>开关!F21</f>
        <v>DZ15V002101</v>
      </c>
      <c r="D1317" s="344" t="str">
        <f>开关!G21</f>
        <v>DIP带灯按键</v>
      </c>
      <c r="E1317" s="344" t="str">
        <f>开关!H21</f>
        <v>SPL-10-2-1-6-1-H 带灯绿灯 立式180°</v>
      </c>
      <c r="F1317" s="347" t="str">
        <f>开关!I21</f>
        <v>奇立</v>
      </c>
      <c r="G1317" s="348">
        <f>开关!J21</f>
        <v>0</v>
      </c>
      <c r="H1317" s="349">
        <f>开关!L21</f>
        <v>6</v>
      </c>
    </row>
    <row r="1318" spans="1:8">
      <c r="A1318" s="342">
        <v>21</v>
      </c>
      <c r="B1318" s="346" t="str">
        <f>CONCATENATE(开关!D22,"/",开关!E22)</f>
        <v>/</v>
      </c>
      <c r="C1318" s="344" t="str">
        <f>开关!F22</f>
        <v>DZ15V002201</v>
      </c>
      <c r="D1318" s="344" t="str">
        <f>开关!G22</f>
        <v>DIP带灯按键</v>
      </c>
      <c r="E1318" s="344" t="str">
        <f>开关!H22</f>
        <v>SPL-10-2-1-7-1-H 带灯蓝灯 立式180°</v>
      </c>
      <c r="F1318" s="347" t="str">
        <f>开关!I22</f>
        <v>奇立</v>
      </c>
      <c r="G1318" s="348">
        <f>开关!J22</f>
        <v>0</v>
      </c>
      <c r="H1318" s="349">
        <f>开关!L22</f>
        <v>6</v>
      </c>
    </row>
    <row r="1319" spans="1:8">
      <c r="A1319" s="342">
        <v>22</v>
      </c>
      <c r="B1319" s="346" t="str">
        <f>CONCATENATE(开关!D23,"/",开关!E23)</f>
        <v>da-04-t/SW DIP-4</v>
      </c>
      <c r="C1319" s="344" t="str">
        <f>开关!F23</f>
        <v>DZ15V002300</v>
      </c>
      <c r="D1319" s="344" t="str">
        <f>开关!G23</f>
        <v>DIP拨码开关</v>
      </c>
      <c r="E1319" s="344" t="str">
        <f>开关!H23</f>
        <v>琴键型 DA-04-V 红体 卧式90°</v>
      </c>
      <c r="F1319" s="347">
        <f>开关!I23</f>
        <v>0</v>
      </c>
      <c r="G1319" s="348">
        <f>开关!J23</f>
        <v>0</v>
      </c>
      <c r="H1319" s="349">
        <f>开关!L23</f>
        <v>8</v>
      </c>
    </row>
    <row r="1320" spans="1:8">
      <c r="A1320" s="342">
        <v>23</v>
      </c>
      <c r="B1320" s="346" t="str">
        <f>CONCATENATE(开关!D24,"/",开关!E24)</f>
        <v>DTSJ-6/KEY</v>
      </c>
      <c r="C1320" s="344" t="str">
        <f>开关!F24</f>
        <v>DZ15V002400</v>
      </c>
      <c r="D1320" s="344" t="str">
        <f>开关!G24</f>
        <v>SMD轻触按键</v>
      </c>
      <c r="E1320" s="344" t="str">
        <f>开关!H24</f>
        <v>HSZ-SMT66-9.5 (KEY DTSJ-6)黑柄 立式180°</v>
      </c>
      <c r="F1320" s="347" t="str">
        <f>开关!I24</f>
        <v>华深志</v>
      </c>
      <c r="G1320" s="348">
        <f>开关!J24</f>
        <v>0</v>
      </c>
      <c r="H1320" s="349">
        <f>开关!L24</f>
        <v>6</v>
      </c>
    </row>
    <row r="1321" spans="1:8">
      <c r="A1321" s="342">
        <v>24</v>
      </c>
      <c r="B1321" s="346" t="str">
        <f>CONCATENATE(开关!D25,"/",开关!E25)</f>
        <v>SIP-7A/boma</v>
      </c>
      <c r="C1321" s="344" t="str">
        <f>开关!F25</f>
        <v>DZ15V002500</v>
      </c>
      <c r="D1321" s="344" t="str">
        <f>开关!G25</f>
        <v>拨码开关</v>
      </c>
      <c r="E1321" s="344" t="str">
        <f>开关!H25</f>
        <v>SIP-04A-V 卧式90°（SIP-04A-V)</v>
      </c>
      <c r="F1321" s="347" t="str">
        <f>开关!I25</f>
        <v>圆达</v>
      </c>
      <c r="G1321" s="348">
        <f>开关!J25</f>
        <v>0</v>
      </c>
      <c r="H1321" s="349">
        <f>开关!L25</f>
        <v>6</v>
      </c>
    </row>
    <row r="1322" spans="1:8">
      <c r="A1322" s="342">
        <v>25</v>
      </c>
      <c r="B1322" s="346" t="str">
        <f>CONCATENATE(开关!D26,"/",开关!E26)</f>
        <v>SW-4/KEY</v>
      </c>
      <c r="C1322" s="344" t="str">
        <f>开关!F26</f>
        <v>DZ15V002600</v>
      </c>
      <c r="D1322" s="344" t="str">
        <f>开关!G26</f>
        <v>DIP 轻触按键</v>
      </c>
      <c r="E1322" s="344" t="str">
        <f>开关!H26</f>
        <v>6*6*8支架按键 4P 卧式90°</v>
      </c>
      <c r="F1322" s="347" t="str">
        <f>开关!I26</f>
        <v>华深志</v>
      </c>
      <c r="G1322" s="348">
        <f>开关!J26</f>
        <v>0</v>
      </c>
      <c r="H1322" s="349">
        <f>开关!L26</f>
        <v>4</v>
      </c>
    </row>
    <row r="1323" spans="1:8">
      <c r="A1323" s="342">
        <v>26</v>
      </c>
      <c r="B1323" s="346" t="str">
        <f>CONCATENATE(开关!D27,"/",开关!E27)</f>
        <v>DTSA-6-V/KEY</v>
      </c>
      <c r="C1323" s="344" t="str">
        <f>开关!F27</f>
        <v>DZ15V002701</v>
      </c>
      <c r="D1323" s="344" t="str">
        <f>开关!G27</f>
        <v>轻触开关</v>
      </c>
      <c r="E1323" s="344" t="str">
        <f>开关!H27</f>
        <v>6*6*9.5支架轻触开关  IT-1102HD-250G</v>
      </c>
      <c r="F1323" s="347" t="str">
        <f>开关!I27</f>
        <v>雷克维尔</v>
      </c>
      <c r="G1323" s="348">
        <f>开关!J27</f>
        <v>0</v>
      </c>
      <c r="H1323" s="349">
        <f>开关!L27</f>
        <v>4</v>
      </c>
    </row>
    <row r="1324" spans="1:8">
      <c r="A1324" s="342">
        <v>27</v>
      </c>
      <c r="B1324" s="346" t="str">
        <f>CONCATENATE(开关!D28,"/",开关!E28)</f>
        <v>da-03-t/SK-22H07VG4</v>
      </c>
      <c r="C1324" s="344" t="str">
        <f>开关!F28</f>
        <v>DZ15V002800</v>
      </c>
      <c r="D1324" s="344" t="str">
        <f>开关!G28</f>
        <v>DIP拨动开关</v>
      </c>
      <c r="E1324" s="344" t="str">
        <f>开关!H28</f>
        <v>二档 SK-22H07VG4 da-03-t 小柄 卧式90°</v>
      </c>
      <c r="F1324" s="347" t="str">
        <f>开关!I28</f>
        <v>华深志</v>
      </c>
      <c r="G1324" s="348">
        <f>开关!J28</f>
        <v>0</v>
      </c>
      <c r="H1324" s="349">
        <f>开关!L28</f>
        <v>4</v>
      </c>
    </row>
    <row r="1325" spans="1:8">
      <c r="A1325" s="342">
        <v>28</v>
      </c>
      <c r="B1325" s="346" t="str">
        <f>CONCATENATE(开关!D29,"/",开关!E29)</f>
        <v>/</v>
      </c>
      <c r="C1325" s="344" t="str">
        <f>开关!F29</f>
        <v>DZ15V002900</v>
      </c>
      <c r="D1325" s="344" t="str">
        <f>开关!G29</f>
        <v>DIP带灯按键</v>
      </c>
      <c r="E1325" s="344" t="str">
        <f>开关!H29</f>
        <v>PLC-N1TBN-ATW/蓝灯高亮 透明盖帽 12*12</v>
      </c>
      <c r="F1325" s="347" t="str">
        <f>开关!I29</f>
        <v>雷克维尔</v>
      </c>
      <c r="G1325" s="348">
        <f>开关!J29</f>
        <v>0</v>
      </c>
      <c r="H1325" s="349">
        <f>开关!L29</f>
        <v>4</v>
      </c>
    </row>
    <row r="1326" spans="1:8">
      <c r="A1326" s="342">
        <v>29</v>
      </c>
      <c r="B1326" s="346" t="str">
        <f>CONCATENATE(开关!D30,"/",开关!E30)</f>
        <v>smd-da-02-t/SW DIP-2</v>
      </c>
      <c r="C1326" s="344" t="str">
        <f>开关!F30</f>
        <v>DZ15V003000</v>
      </c>
      <c r="D1326" s="344" t="str">
        <f>开关!G30</f>
        <v>SMD 拨码开关</v>
      </c>
      <c r="E1326" s="344" t="str">
        <f>开关!H30</f>
        <v>2.54-2P-SMT-KF1027-B  smd-da-02-t</v>
      </c>
      <c r="F1326" s="347" t="str">
        <f>开关!I30</f>
        <v>华深志</v>
      </c>
      <c r="G1326" s="348">
        <f>开关!J30</f>
        <v>0</v>
      </c>
      <c r="H1326" s="349">
        <f>开关!L30</f>
        <v>4</v>
      </c>
    </row>
    <row r="1327" spans="1:8">
      <c r="A1327" s="342">
        <v>30</v>
      </c>
      <c r="B1327" s="346" t="str">
        <f>CONCATENATE(开关!D31,"/",开关!E31)</f>
        <v>/</v>
      </c>
      <c r="C1327" s="344" t="str">
        <f>开关!F31</f>
        <v>DZ15V003100</v>
      </c>
      <c r="D1327" s="344" t="str">
        <f>开关!G31</f>
        <v>DIP带灯按键</v>
      </c>
      <c r="E1327" s="344" t="str">
        <f>开关!H31</f>
        <v>PLC-N1TBN-ABW 12*12蓝色帽盖，蓝色灯</v>
      </c>
      <c r="F1327" s="347" t="str">
        <f>开关!I31</f>
        <v>雷克维尔</v>
      </c>
      <c r="G1327" s="348">
        <f>开关!J31</f>
        <v>0</v>
      </c>
      <c r="H1327" s="349">
        <f>开关!L31</f>
        <v>4</v>
      </c>
    </row>
    <row r="1328" ht="22.5" spans="1:8">
      <c r="A1328" s="342">
        <v>31</v>
      </c>
      <c r="B1328" s="346" t="str">
        <f>CONCATENATE(开关!D32,"/",开关!E32)</f>
        <v>KEY3_3X4_5/LS-1191-2B1</v>
      </c>
      <c r="C1328" s="344" t="str">
        <f>开关!F32</f>
        <v>DZ15V003200</v>
      </c>
      <c r="D1328" s="344" t="str">
        <f>开关!G32</f>
        <v>SMD轻触开关</v>
      </c>
      <c r="E1328" s="344" t="str">
        <f>开关!H32</f>
        <v>LS-1191-2B1 12V 50mA 长宽高3.3*4.4*3.4mm </v>
      </c>
      <c r="F1328" s="347" t="str">
        <f>开关!I32</f>
        <v>雷克维尔</v>
      </c>
      <c r="G1328" s="348" t="str">
        <f>开关!J32</f>
        <v>(后焊时引脚都要补焊)</v>
      </c>
      <c r="H1328" s="349">
        <f>开关!L32</f>
        <v>3</v>
      </c>
    </row>
    <row r="1329" spans="1:8">
      <c r="A1329" s="342">
        <v>32</v>
      </c>
      <c r="B1329" s="346" t="str">
        <f>CONCATENATE(开关!D33,"/",开关!E33)</f>
        <v>DTS62/IT-1102T-250G</v>
      </c>
      <c r="C1329" s="344" t="str">
        <f>开关!F33</f>
        <v>DZ15V003300</v>
      </c>
      <c r="D1329" s="344" t="str">
        <f>开关!G33</f>
        <v>DIP 轻触按键</v>
      </c>
      <c r="E1329" s="344" t="str">
        <f>开关!H33</f>
        <v>IT-1102T-250G 立式180°</v>
      </c>
      <c r="F1329" s="347" t="str">
        <f>开关!I33</f>
        <v>雷克维尔</v>
      </c>
      <c r="G1329" s="348">
        <f>开关!J33</f>
        <v>0</v>
      </c>
      <c r="H1329" s="349">
        <f>开关!L33</f>
        <v>4</v>
      </c>
    </row>
    <row r="1330" spans="1:8">
      <c r="A1330" s="342">
        <v>33</v>
      </c>
      <c r="B1330" s="346" t="str">
        <f>CONCATENATE(开关!D34,"/",开关!E34)</f>
        <v>DTS62/KEY_DTS62 </v>
      </c>
      <c r="C1330" s="344" t="str">
        <f>开关!F34</f>
        <v>DZ15V003400</v>
      </c>
      <c r="D1330" s="344" t="str">
        <f>开关!G34</f>
        <v>轻触开关</v>
      </c>
      <c r="E1330" s="344" t="str">
        <f>开关!H34</f>
        <v>HSZ-ANJ25468 6*6*7 直插 黑色 250克力 DIP</v>
      </c>
      <c r="F1330" s="347" t="str">
        <f>开关!I34</f>
        <v>华深志</v>
      </c>
      <c r="G1330" s="348">
        <f>开关!J34</f>
        <v>0</v>
      </c>
      <c r="H1330" s="349">
        <f>开关!L34</f>
        <v>4</v>
      </c>
    </row>
    <row r="1331" spans="1:8">
      <c r="A1331" s="342">
        <v>34</v>
      </c>
      <c r="B1331" s="346" t="str">
        <f>CONCATENATE(开关!D35,"/",开关!E35)</f>
        <v>SW-4_5X6_8-3P/SH-125</v>
      </c>
      <c r="C1331" s="344" t="str">
        <f>开关!F35</f>
        <v>DZ15V003500</v>
      </c>
      <c r="D1331" s="344" t="str">
        <f>开关!G35</f>
        <v>轻触按键</v>
      </c>
      <c r="E1331" s="344" t="str">
        <f>开关!H35</f>
        <v>SH-125 4.5侧插3脚</v>
      </c>
      <c r="F1331" s="347">
        <f>开关!I35</f>
        <v>0</v>
      </c>
      <c r="G1331" s="348">
        <f>开关!J35</f>
        <v>0</v>
      </c>
      <c r="H1331" s="349">
        <f>开关!L35</f>
        <v>3</v>
      </c>
    </row>
    <row r="1332" spans="1:8">
      <c r="A1332" s="342">
        <v>35</v>
      </c>
      <c r="B1332" s="346" t="str">
        <f>CONCATENATE(开关!D36,"/",开关!E36)</f>
        <v>2P3T/SK-23D07VG2</v>
      </c>
      <c r="C1332" s="344" t="str">
        <f>开关!F36</f>
        <v>DZ15V003600</v>
      </c>
      <c r="D1332" s="344" t="str">
        <f>开关!G36</f>
        <v>DIP拨动开关</v>
      </c>
      <c r="E1332" s="344" t="str">
        <f>开关!H36</f>
        <v>HSZ-BD455589 三挡 SK-23D07VG2（短柄）耐高温</v>
      </c>
      <c r="F1332" s="347" t="str">
        <f>开关!I36</f>
        <v>华深志</v>
      </c>
      <c r="G1332" s="348">
        <f>开关!J36</f>
        <v>0</v>
      </c>
      <c r="H1332" s="349">
        <f>开关!L36</f>
        <v>0</v>
      </c>
    </row>
    <row r="1333" spans="1:8">
      <c r="A1333" s="342">
        <v>36</v>
      </c>
      <c r="B1333" s="346" t="str">
        <f>CONCATENATE(开关!D37,"/",开关!E37)</f>
        <v>SW-4_5X8_6-5P/SK12D07</v>
      </c>
      <c r="C1333" s="344" t="str">
        <f>开关!F37</f>
        <v>DZ15V003700</v>
      </c>
      <c r="D1333" s="344" t="str">
        <f>开关!G37</f>
        <v>DIP拨动开关</v>
      </c>
      <c r="E1333" s="344" t="str">
        <f>开关!H37</f>
        <v>二档 SK12D07 SW-4_5X8_6-5P 短柄 卧式90°</v>
      </c>
      <c r="F1333" s="347" t="str">
        <f>开关!I37</f>
        <v>华深志</v>
      </c>
      <c r="G1333" s="348">
        <f>开关!J37</f>
        <v>0</v>
      </c>
      <c r="H1333" s="349">
        <f>开关!L37</f>
        <v>0</v>
      </c>
    </row>
    <row r="1334" ht="27" spans="1:8">
      <c r="A1334" s="342">
        <v>37</v>
      </c>
      <c r="B1334" s="346" t="str">
        <f>CONCATENATE(开关!D38,"/",开关!E38)</f>
        <v>DTS62/DTS62</v>
      </c>
      <c r="C1334" s="344" t="str">
        <f>开关!F38</f>
        <v>DZ15V003800</v>
      </c>
      <c r="D1334" s="344" t="str">
        <f>开关!G38</f>
        <v>DIP轻触按键</v>
      </c>
      <c r="E1334" s="344" t="str">
        <f>开关!H38</f>
        <v>KAN0611 SW-6*6+5(高度)立式</v>
      </c>
      <c r="F1334" s="347" t="str">
        <f>开关!I38</f>
        <v>华深志
</v>
      </c>
      <c r="G1334" s="348">
        <f>开关!J38</f>
        <v>0</v>
      </c>
      <c r="H1334" s="349">
        <f>开关!L38</f>
        <v>0</v>
      </c>
    </row>
    <row r="1335" spans="1:8">
      <c r="A1335" s="342">
        <v>38</v>
      </c>
      <c r="B1335" s="346" t="str">
        <f>CONCATENATE(开关!D39,"/",开关!E39)</f>
        <v>K-15X8-6P/KEY-BY</v>
      </c>
      <c r="C1335" s="344" t="str">
        <f>开关!F39</f>
        <v>DZ15V003900</v>
      </c>
      <c r="D1335" s="344" t="str">
        <f>开关!G39</f>
        <v>带灯按键开关</v>
      </c>
      <c r="E1335" s="344" t="str">
        <f>开关!H39</f>
        <v>TL2-NNSW-Y1B1 9*9 黄蓝双色灯 硅胶帽盖</v>
      </c>
      <c r="F1335" s="347" t="str">
        <f>开关!I39</f>
        <v>雷克维尔电子</v>
      </c>
      <c r="G1335" s="348">
        <f>开关!J39</f>
        <v>0</v>
      </c>
      <c r="H1335" s="349">
        <f>开关!L39</f>
        <v>0</v>
      </c>
    </row>
    <row r="1336" spans="1:8">
      <c r="A1336" s="342">
        <v>39</v>
      </c>
      <c r="B1336" s="346" t="str">
        <f>CONCATENATE(开关!D40,"/",开关!E40)</f>
        <v>DTSJ-6/KEY</v>
      </c>
      <c r="C1336" s="344" t="str">
        <f>开关!F40</f>
        <v>DZ15V004000</v>
      </c>
      <c r="D1336" s="344" t="str">
        <f>开关!G40</f>
        <v>SMD轻触开关</v>
      </c>
      <c r="E1336" s="344" t="str">
        <f>开关!H40</f>
        <v>HSZ-AJ125587 6*6*13.5贴片轻触按键</v>
      </c>
      <c r="F1336" s="347" t="str">
        <f>开关!I40</f>
        <v>华深志</v>
      </c>
      <c r="G1336" s="348">
        <f>开关!J40</f>
        <v>0</v>
      </c>
      <c r="H1336" s="349">
        <f>开关!L40</f>
        <v>4</v>
      </c>
    </row>
    <row r="1337" spans="1:8">
      <c r="A1337" s="342">
        <v>40</v>
      </c>
      <c r="B1337" s="346" t="str">
        <f>CONCATENATE(开关!D41,"/",开关!E41)</f>
        <v>/</v>
      </c>
      <c r="C1337" s="344">
        <f>开关!F41</f>
        <v>0</v>
      </c>
      <c r="D1337" s="344">
        <f>开关!G41</f>
        <v>0</v>
      </c>
      <c r="E1337" s="344">
        <f>开关!H41</f>
        <v>0</v>
      </c>
      <c r="F1337" s="347">
        <f>开关!I41</f>
        <v>0</v>
      </c>
      <c r="G1337" s="348">
        <f>开关!J41</f>
        <v>0</v>
      </c>
      <c r="H1337" s="349">
        <f>开关!L41</f>
        <v>0</v>
      </c>
    </row>
    <row r="1338" spans="1:8">
      <c r="A1338" s="342">
        <v>41</v>
      </c>
      <c r="B1338" s="346" t="str">
        <f>CONCATENATE(开关!D42,"/",开关!E42)</f>
        <v>/</v>
      </c>
      <c r="C1338" s="344">
        <f>开关!F42</f>
        <v>0</v>
      </c>
      <c r="D1338" s="344">
        <f>开关!G42</f>
        <v>0</v>
      </c>
      <c r="E1338" s="344">
        <f>开关!H42</f>
        <v>0</v>
      </c>
      <c r="F1338" s="347">
        <f>开关!I42</f>
        <v>0</v>
      </c>
      <c r="G1338" s="348">
        <f>开关!J42</f>
        <v>0</v>
      </c>
      <c r="H1338" s="349">
        <f>开关!L42</f>
        <v>0</v>
      </c>
    </row>
    <row r="1339" spans="1:8">
      <c r="A1339" s="342">
        <v>42</v>
      </c>
      <c r="B1339" s="346" t="str">
        <f>CONCATENATE(开关!D43,"/",开关!E43)</f>
        <v>/</v>
      </c>
      <c r="C1339" s="344">
        <f>开关!F43</f>
        <v>0</v>
      </c>
      <c r="D1339" s="344">
        <f>开关!G43</f>
        <v>0</v>
      </c>
      <c r="E1339" s="344">
        <f>开关!H43</f>
        <v>0</v>
      </c>
      <c r="F1339" s="347">
        <f>开关!I43</f>
        <v>0</v>
      </c>
      <c r="G1339" s="348">
        <f>开关!J43</f>
        <v>0</v>
      </c>
      <c r="H1339" s="349">
        <f>开关!L43</f>
        <v>0</v>
      </c>
    </row>
    <row r="1340" spans="1:8">
      <c r="A1340" s="342">
        <v>43</v>
      </c>
      <c r="B1340" s="346" t="str">
        <f>CONCATENATE(开关!D44,"/",开关!E44)</f>
        <v>/</v>
      </c>
      <c r="C1340" s="344">
        <f>开关!F44</f>
        <v>0</v>
      </c>
      <c r="D1340" s="344">
        <f>开关!G44</f>
        <v>0</v>
      </c>
      <c r="E1340" s="344">
        <f>开关!H44</f>
        <v>0</v>
      </c>
      <c r="F1340" s="347">
        <f>开关!I44</f>
        <v>0</v>
      </c>
      <c r="G1340" s="348">
        <f>开关!J44</f>
        <v>0</v>
      </c>
      <c r="H1340" s="349">
        <f>开关!L44</f>
        <v>0</v>
      </c>
    </row>
    <row r="1341" spans="1:8">
      <c r="A1341" s="342">
        <v>44</v>
      </c>
      <c r="B1341" s="346" t="str">
        <f>CONCATENATE(开关!D45,"/",开关!E45)</f>
        <v>/</v>
      </c>
      <c r="C1341" s="344">
        <f>开关!F45</f>
        <v>0</v>
      </c>
      <c r="D1341" s="344">
        <f>开关!G45</f>
        <v>0</v>
      </c>
      <c r="E1341" s="344">
        <f>开关!H45</f>
        <v>0</v>
      </c>
      <c r="F1341" s="347">
        <f>开关!I45</f>
        <v>0</v>
      </c>
      <c r="G1341" s="348">
        <f>开关!J45</f>
        <v>0</v>
      </c>
      <c r="H1341" s="349">
        <f>开关!L45</f>
        <v>0</v>
      </c>
    </row>
    <row r="1342" spans="1:8">
      <c r="A1342" s="342">
        <v>45</v>
      </c>
      <c r="B1342" s="346" t="str">
        <f>CONCATENATE(开关!D46,"/",开关!E46)</f>
        <v>/</v>
      </c>
      <c r="C1342" s="344">
        <f>开关!F46</f>
        <v>0</v>
      </c>
      <c r="D1342" s="344">
        <f>开关!G46</f>
        <v>0</v>
      </c>
      <c r="E1342" s="344">
        <f>开关!H46</f>
        <v>0</v>
      </c>
      <c r="F1342" s="347">
        <f>开关!I46</f>
        <v>0</v>
      </c>
      <c r="G1342" s="348">
        <f>开关!J46</f>
        <v>0</v>
      </c>
      <c r="H1342" s="349">
        <f>开关!L46</f>
        <v>0</v>
      </c>
    </row>
    <row r="1343" spans="1:8">
      <c r="A1343" s="342">
        <v>46</v>
      </c>
      <c r="B1343" s="346" t="str">
        <f>CONCATENATE(开关!D47,"/",开关!E47)</f>
        <v>/</v>
      </c>
      <c r="C1343" s="344">
        <f>开关!F47</f>
        <v>0</v>
      </c>
      <c r="D1343" s="344">
        <f>开关!G47</f>
        <v>0</v>
      </c>
      <c r="E1343" s="344">
        <f>开关!H47</f>
        <v>0</v>
      </c>
      <c r="F1343" s="347">
        <f>开关!I47</f>
        <v>0</v>
      </c>
      <c r="G1343" s="348">
        <f>开关!J47</f>
        <v>0</v>
      </c>
      <c r="H1343" s="349">
        <f>开关!L47</f>
        <v>0</v>
      </c>
    </row>
    <row r="1344" spans="1:8">
      <c r="A1344" s="342">
        <v>47</v>
      </c>
      <c r="B1344" s="346" t="str">
        <f>CONCATENATE(开关!D48,"/",开关!E48)</f>
        <v>/</v>
      </c>
      <c r="C1344" s="344">
        <f>开关!F48</f>
        <v>0</v>
      </c>
      <c r="D1344" s="344">
        <f>开关!G48</f>
        <v>0</v>
      </c>
      <c r="E1344" s="344">
        <f>开关!H48</f>
        <v>0</v>
      </c>
      <c r="F1344" s="347">
        <f>开关!I48</f>
        <v>0</v>
      </c>
      <c r="G1344" s="348">
        <f>开关!J48</f>
        <v>0</v>
      </c>
      <c r="H1344" s="349">
        <f>开关!L48</f>
        <v>0</v>
      </c>
    </row>
    <row r="1345" spans="1:8">
      <c r="A1345" s="342">
        <v>48</v>
      </c>
      <c r="B1345" s="346" t="str">
        <f>CONCATENATE(开关!D49,"/",开关!E49)</f>
        <v>/</v>
      </c>
      <c r="C1345" s="344">
        <f>开关!F49</f>
        <v>0</v>
      </c>
      <c r="D1345" s="344">
        <f>开关!G49</f>
        <v>0</v>
      </c>
      <c r="E1345" s="344">
        <f>开关!H49</f>
        <v>0</v>
      </c>
      <c r="F1345" s="347">
        <f>开关!I49</f>
        <v>0</v>
      </c>
      <c r="G1345" s="348">
        <f>开关!J49</f>
        <v>0</v>
      </c>
      <c r="H1345" s="349">
        <f>开关!L49</f>
        <v>0</v>
      </c>
    </row>
    <row r="1346" spans="1:8">
      <c r="A1346" s="342">
        <v>49</v>
      </c>
      <c r="B1346" s="346" t="str">
        <f>CONCATENATE(开关!D50,"/",开关!E50)</f>
        <v>/</v>
      </c>
      <c r="C1346" s="344">
        <f>开关!F50</f>
        <v>0</v>
      </c>
      <c r="D1346" s="344">
        <f>开关!G50</f>
        <v>0</v>
      </c>
      <c r="E1346" s="344">
        <f>开关!H50</f>
        <v>0</v>
      </c>
      <c r="F1346" s="347">
        <f>开关!I50</f>
        <v>0</v>
      </c>
      <c r="G1346" s="348">
        <f>开关!J50</f>
        <v>0</v>
      </c>
      <c r="H1346" s="349">
        <f>开关!L50</f>
        <v>0</v>
      </c>
    </row>
    <row r="1347" spans="1:8">
      <c r="A1347" s="342">
        <v>50</v>
      </c>
      <c r="B1347" s="346" t="str">
        <f>CONCATENATE(开关!D51,"/",开关!E51)</f>
        <v>/</v>
      </c>
      <c r="C1347" s="344">
        <f>开关!F51</f>
        <v>0</v>
      </c>
      <c r="D1347" s="344">
        <f>开关!G51</f>
        <v>0</v>
      </c>
      <c r="E1347" s="344">
        <f>开关!H51</f>
        <v>0</v>
      </c>
      <c r="F1347" s="347">
        <f>开关!I51</f>
        <v>0</v>
      </c>
      <c r="G1347" s="348">
        <f>开关!J51</f>
        <v>0</v>
      </c>
      <c r="H1347" s="349">
        <f>开关!L51</f>
        <v>0</v>
      </c>
    </row>
    <row r="1348" spans="1:8">
      <c r="A1348" s="342">
        <v>51</v>
      </c>
      <c r="B1348" s="346" t="str">
        <f>CONCATENATE(开关!D52,"/",开关!E52)</f>
        <v>/</v>
      </c>
      <c r="C1348" s="344">
        <f>开关!F52</f>
        <v>0</v>
      </c>
      <c r="D1348" s="344">
        <f>开关!G52</f>
        <v>0</v>
      </c>
      <c r="E1348" s="344">
        <f>开关!H52</f>
        <v>0</v>
      </c>
      <c r="F1348" s="347">
        <f>开关!I52</f>
        <v>0</v>
      </c>
      <c r="G1348" s="348">
        <f>开关!J52</f>
        <v>0</v>
      </c>
      <c r="H1348" s="349">
        <f>开关!L52</f>
        <v>0</v>
      </c>
    </row>
    <row r="1349" spans="1:8">
      <c r="A1349" s="342"/>
      <c r="B1349" s="346"/>
      <c r="C1349" s="344"/>
      <c r="D1349" s="344"/>
      <c r="E1349" s="344"/>
      <c r="F1349" s="347"/>
      <c r="G1349" s="348"/>
      <c r="H1349" s="349"/>
    </row>
    <row r="1350" spans="1:8">
      <c r="A1350" s="342"/>
      <c r="B1350" s="346"/>
      <c r="C1350" s="344"/>
      <c r="D1350" s="344"/>
      <c r="E1350" s="344"/>
      <c r="F1350" s="347"/>
      <c r="G1350" s="348"/>
      <c r="H1350" s="349"/>
    </row>
    <row r="1351" spans="1:8">
      <c r="A1351" s="342"/>
      <c r="B1351" s="350" t="s">
        <v>45</v>
      </c>
      <c r="C1351" s="344"/>
      <c r="D1351" s="344"/>
      <c r="E1351" s="344"/>
      <c r="F1351" s="347"/>
      <c r="G1351" s="348"/>
      <c r="H1351" s="349"/>
    </row>
    <row r="1352" spans="1:8">
      <c r="A1352" s="342">
        <v>1</v>
      </c>
      <c r="B1352" s="346" t="str">
        <f>CONCATENATE(电位器!D2,"/",电位器!E2)</f>
        <v>/</v>
      </c>
      <c r="C1352" s="344" t="str">
        <f>电位器!F2</f>
        <v>DZ16V000100</v>
      </c>
      <c r="D1352" s="344" t="str">
        <f>电位器!G2</f>
        <v>ID码</v>
      </c>
      <c r="E1352" s="344" t="str">
        <f>电位器!H2</f>
        <v>0-F 16位 立式180°</v>
      </c>
      <c r="F1352" s="347">
        <f>电位器!I2</f>
        <v>0</v>
      </c>
      <c r="G1352" s="348">
        <f>电位器!J2</f>
        <v>0</v>
      </c>
      <c r="H1352" s="349">
        <f>电位器!L2</f>
        <v>6</v>
      </c>
    </row>
    <row r="1353" spans="1:8">
      <c r="A1353" s="342">
        <v>2</v>
      </c>
      <c r="B1353" s="346" t="str">
        <f>CONCATENATE(电位器!D3,"/",电位器!E3)</f>
        <v>/</v>
      </c>
      <c r="C1353" s="344" t="str">
        <f>电位器!F3</f>
        <v>DZ16V000200</v>
      </c>
      <c r="D1353" s="344" t="str">
        <f>电位器!G3</f>
        <v>编码器</v>
      </c>
      <c r="E1353" s="344" t="str">
        <f>电位器!H3</f>
        <v>0-9位两排脚 卧式90°</v>
      </c>
      <c r="F1353" s="347">
        <f>电位器!I3</f>
        <v>0</v>
      </c>
      <c r="G1353" s="348">
        <f>电位器!J3</f>
        <v>0</v>
      </c>
      <c r="H1353" s="349">
        <f>电位器!L3</f>
        <v>6</v>
      </c>
    </row>
    <row r="1354" ht="24" spans="1:8">
      <c r="A1354" s="342">
        <v>3</v>
      </c>
      <c r="B1354" s="346" t="str">
        <f>CONCATENATE(电位器!D4,"/",电位器!E4)</f>
        <v>/</v>
      </c>
      <c r="C1354" s="344" t="str">
        <f>电位器!F4</f>
        <v>DZ16V000300</v>
      </c>
      <c r="D1354" s="344" t="str">
        <f>电位器!G4</f>
        <v>旋转编码器</v>
      </c>
      <c r="E1354" s="344" t="str">
        <f>电位器!H4</f>
        <v>EC1101AB1H1-1P-15-F1L12H5-000 EC11-407 立式180°</v>
      </c>
      <c r="F1354" s="347">
        <f>电位器!I4</f>
        <v>0</v>
      </c>
      <c r="G1354" s="348">
        <f>电位器!J4</f>
        <v>0</v>
      </c>
      <c r="H1354" s="349">
        <f>电位器!L4</f>
        <v>7</v>
      </c>
    </row>
    <row r="1355" spans="1:8">
      <c r="A1355" s="342">
        <v>4</v>
      </c>
      <c r="B1355" s="346" t="str">
        <f>CONCATENATE(电位器!D5,"/",电位器!E5)</f>
        <v>/</v>
      </c>
      <c r="C1355" s="344" t="str">
        <f>电位器!F5</f>
        <v>DZ16V000400</v>
      </c>
      <c r="D1355" s="344" t="str">
        <f>电位器!G5</f>
        <v>电位器</v>
      </c>
      <c r="E1355" s="344" t="str">
        <f>电位器!H5</f>
        <v>四联R094BG12A1-5-B1K 11.3*9.6+29.5 卧式90°</v>
      </c>
      <c r="F1355" s="347">
        <f>电位器!I5</f>
        <v>0</v>
      </c>
      <c r="G1355" s="348">
        <f>电位器!J5</f>
        <v>0</v>
      </c>
      <c r="H1355" s="349">
        <f>电位器!L5</f>
        <v>12</v>
      </c>
    </row>
    <row r="1356" spans="1:8">
      <c r="A1356" s="342">
        <v>5</v>
      </c>
      <c r="B1356" s="346" t="str">
        <f>CONCATENATE(电位器!D6,"/",电位器!E6)</f>
        <v>/</v>
      </c>
      <c r="C1356" s="344" t="str">
        <f>电位器!F6</f>
        <v>DZ16V000500</v>
      </c>
      <c r="D1356" s="344" t="str">
        <f>电位器!G6</f>
        <v>电位器</v>
      </c>
      <c r="E1356" s="344" t="str">
        <f>电位器!H6</f>
        <v>三联 1K*3 卧式90°</v>
      </c>
      <c r="F1356" s="347">
        <f>电位器!I6</f>
        <v>0</v>
      </c>
      <c r="G1356" s="348">
        <f>电位器!J6</f>
        <v>0</v>
      </c>
      <c r="H1356" s="349">
        <f>电位器!L6</f>
        <v>3</v>
      </c>
    </row>
    <row r="1357" spans="1:8">
      <c r="A1357" s="342">
        <v>6</v>
      </c>
      <c r="B1357" s="346" t="str">
        <f>CONCATENATE(电位器!D7,"/",电位器!E7)</f>
        <v>/</v>
      </c>
      <c r="C1357" s="344" t="str">
        <f>电位器!F7</f>
        <v>DZ16V000600</v>
      </c>
      <c r="D1357" s="344" t="str">
        <f>电位器!G7</f>
        <v>电位器</v>
      </c>
      <c r="E1357" s="344" t="str">
        <f>电位器!H7</f>
        <v>B503-脚距5.0mm，50K单联(介子和螺母),柄长15MM</v>
      </c>
      <c r="F1357" s="347">
        <f>电位器!I7</f>
        <v>0</v>
      </c>
      <c r="G1357" s="348">
        <f>电位器!J7</f>
        <v>0</v>
      </c>
      <c r="H1357" s="349">
        <f>电位器!L7</f>
        <v>3</v>
      </c>
    </row>
    <row r="1358" spans="1:8">
      <c r="A1358" s="342">
        <v>7</v>
      </c>
      <c r="B1358" s="346" t="str">
        <f>CONCATENATE(电位器!D8,"/",电位器!E8)</f>
        <v>/</v>
      </c>
      <c r="C1358" s="344" t="str">
        <f>电位器!F8</f>
        <v>DZ16V000700</v>
      </c>
      <c r="D1358" s="344" t="str">
        <f>电位器!G8</f>
        <v>电位器</v>
      </c>
      <c r="E1358" s="344" t="str">
        <f>电位器!H8</f>
        <v>B503-脚距5.0mm，50K双联(介子和螺母),柄长15MM</v>
      </c>
      <c r="F1358" s="347">
        <f>电位器!I8</f>
        <v>0</v>
      </c>
      <c r="G1358" s="348">
        <f>电位器!J8</f>
        <v>0</v>
      </c>
      <c r="H1358" s="349">
        <f>电位器!L8</f>
        <v>6</v>
      </c>
    </row>
    <row r="1359" spans="1:8">
      <c r="A1359" s="342">
        <v>8</v>
      </c>
      <c r="B1359" s="346" t="str">
        <f>CONCATENATE(电位器!D9,"/",电位器!E9)</f>
        <v>/</v>
      </c>
      <c r="C1359" s="344" t="str">
        <f>电位器!F9</f>
        <v>DZ16V000800</v>
      </c>
      <c r="D1359" s="344" t="str">
        <f>电位器!G9</f>
        <v>电位器</v>
      </c>
      <c r="E1359" s="344" t="str">
        <f>电位器!H9</f>
        <v>3386W-1K 立式180°</v>
      </c>
      <c r="F1359" s="347">
        <f>电位器!I9</f>
        <v>0</v>
      </c>
      <c r="G1359" s="348">
        <f>电位器!J9</f>
        <v>0</v>
      </c>
      <c r="H1359" s="349">
        <f>电位器!L9</f>
        <v>3</v>
      </c>
    </row>
    <row r="1360" spans="1:8">
      <c r="A1360" s="342">
        <v>9</v>
      </c>
      <c r="B1360" s="346" t="str">
        <f>CONCATENATE(电位器!D10,"/",电位器!E10)</f>
        <v>/</v>
      </c>
      <c r="C1360" s="344" t="str">
        <f>电位器!F10</f>
        <v>DZ16V000900</v>
      </c>
      <c r="D1360" s="344" t="str">
        <f>电位器!G10</f>
        <v>电位器</v>
      </c>
      <c r="E1360" s="344" t="str">
        <f>电位器!H10</f>
        <v>双联 200K*3 卧式90°</v>
      </c>
      <c r="F1360" s="347">
        <f>电位器!I10</f>
        <v>0</v>
      </c>
      <c r="G1360" s="348">
        <f>电位器!J10</f>
        <v>0</v>
      </c>
      <c r="H1360" s="349">
        <f>电位器!L10</f>
        <v>3</v>
      </c>
    </row>
    <row r="1361" spans="1:8">
      <c r="A1361" s="342">
        <v>10</v>
      </c>
      <c r="B1361" s="346" t="str">
        <f>CONCATENATE(电位器!D11,"/",电位器!E11)</f>
        <v>/</v>
      </c>
      <c r="C1361" s="344" t="str">
        <f>电位器!F11</f>
        <v>DZ16V001000</v>
      </c>
      <c r="D1361" s="344" t="str">
        <f>电位器!G11</f>
        <v>电位器</v>
      </c>
      <c r="E1361" s="344" t="str">
        <f>电位器!H11</f>
        <v>3386W-10K 立式180°</v>
      </c>
      <c r="F1361" s="347">
        <f>电位器!I11</f>
        <v>0</v>
      </c>
      <c r="G1361" s="348">
        <f>电位器!J11</f>
        <v>0</v>
      </c>
      <c r="H1361" s="349">
        <f>电位器!L11</f>
        <v>3</v>
      </c>
    </row>
    <row r="1362" spans="1:8">
      <c r="A1362" s="342">
        <v>11</v>
      </c>
      <c r="B1362" s="346" t="str">
        <f>CONCATENATE(电位器!D12,"/",电位器!E12)</f>
        <v>/</v>
      </c>
      <c r="C1362" s="344" t="str">
        <f>电位器!F12</f>
        <v>DZ16V001100</v>
      </c>
      <c r="D1362" s="344" t="str">
        <f>电位器!G12</f>
        <v>电位器</v>
      </c>
      <c r="E1362" s="344" t="str">
        <f>电位器!H12</f>
        <v>双联 50K*3 卧式90°</v>
      </c>
      <c r="F1362" s="347">
        <f>电位器!I12</f>
        <v>0</v>
      </c>
      <c r="G1362" s="348">
        <f>电位器!J12</f>
        <v>0</v>
      </c>
      <c r="H1362" s="349">
        <f>电位器!L12</f>
        <v>6</v>
      </c>
    </row>
    <row r="1363" spans="1:8">
      <c r="A1363" s="342">
        <v>12</v>
      </c>
      <c r="B1363" s="346" t="str">
        <f>CONCATENATE(电位器!D13,"/",电位器!E13)</f>
        <v>PM2_54D0_8/8421</v>
      </c>
      <c r="C1363" s="344" t="str">
        <f>电位器!F13</f>
        <v>DZ16V001200</v>
      </c>
      <c r="D1363" s="344" t="str">
        <f>电位器!G13</f>
        <v>编码开关</v>
      </c>
      <c r="E1363" s="344" t="str">
        <f>电位器!H13</f>
        <v>0-F 16位编码器 3对3 RR31600 立式180°</v>
      </c>
      <c r="F1363" s="347">
        <f>电位器!I13</f>
        <v>0</v>
      </c>
      <c r="G1363" s="348">
        <f>电位器!J13</f>
        <v>0</v>
      </c>
      <c r="H1363" s="349">
        <f>电位器!L13</f>
        <v>6</v>
      </c>
    </row>
    <row r="1364" spans="1:8">
      <c r="A1364" s="342">
        <v>13</v>
      </c>
      <c r="B1364" s="346" t="str">
        <f>CONCATENATE(电位器!D14,"/",电位器!E14)</f>
        <v>/</v>
      </c>
      <c r="C1364" s="344" t="str">
        <f>电位器!F14</f>
        <v>DZ16V001300</v>
      </c>
      <c r="D1364" s="344" t="str">
        <f>电位器!G14</f>
        <v>数字编码开关</v>
      </c>
      <c r="E1364" s="344" t="str">
        <f>电位器!H14</f>
        <v>RE1101MD KNOB</v>
      </c>
      <c r="F1364" s="347">
        <f>电位器!I14</f>
        <v>0</v>
      </c>
      <c r="G1364" s="348">
        <f>电位器!J14</f>
        <v>0</v>
      </c>
      <c r="H1364" s="349">
        <f>电位器!L14</f>
        <v>7</v>
      </c>
    </row>
    <row r="1365" spans="1:8">
      <c r="A1365" s="342">
        <v>14</v>
      </c>
      <c r="B1365" s="346" t="str">
        <f>CONCATENATE(电位器!D15,"/",电位器!E15)</f>
        <v>R1116N1XD2/</v>
      </c>
      <c r="C1365" s="344" t="str">
        <f>电位器!F15</f>
        <v>DZ16V001400</v>
      </c>
      <c r="D1365" s="344" t="str">
        <f>电位器!G15</f>
        <v>变位器</v>
      </c>
      <c r="E1365" s="344" t="str">
        <f>电位器!H15</f>
        <v>R1116N1XD2 蓝体带铁壳 塑胶黑柄 立式180°</v>
      </c>
      <c r="F1365" s="347">
        <f>电位器!I15</f>
        <v>0</v>
      </c>
      <c r="G1365" s="348">
        <f>电位器!J15</f>
        <v>0</v>
      </c>
      <c r="H1365" s="349">
        <f>电位器!L15</f>
        <v>6</v>
      </c>
    </row>
    <row r="1366" spans="1:8">
      <c r="A1366" s="342">
        <v>15</v>
      </c>
      <c r="B1366" s="346" t="str">
        <f>CONCATENATE(电位器!D16,"/",电位器!E16)</f>
        <v>EC12S6H/</v>
      </c>
      <c r="C1366" s="344" t="str">
        <f>电位器!F16</f>
        <v>DZ16V001500</v>
      </c>
      <c r="D1366" s="344" t="str">
        <f>电位器!G16</f>
        <v>编码旋钮</v>
      </c>
      <c r="E1366" s="344" t="str">
        <f>电位器!H16</f>
        <v>EC12S6H 蓝体带铁壳 立式180°</v>
      </c>
      <c r="F1366" s="347">
        <f>电位器!I16</f>
        <v>0</v>
      </c>
      <c r="G1366" s="348">
        <f>电位器!J16</f>
        <v>0</v>
      </c>
      <c r="H1366" s="349">
        <f>电位器!L16</f>
        <v>7</v>
      </c>
    </row>
    <row r="1367" spans="1:8">
      <c r="A1367" s="342">
        <v>16</v>
      </c>
      <c r="B1367" s="346" t="str">
        <f>CONCATENATE(电位器!D17,"/",电位器!E17)</f>
        <v>EC11A-219/ENCODER</v>
      </c>
      <c r="C1367" s="344" t="str">
        <f>电位器!F17</f>
        <v>DZ16V001600</v>
      </c>
      <c r="D1367" s="344" t="str">
        <f>电位器!G17</f>
        <v>DIP 无极旋转编码器</v>
      </c>
      <c r="E1367" s="344" t="str">
        <f>电位器!H17</f>
        <v>PRE-EC11-0801 EC11-1553</v>
      </c>
      <c r="F1367" s="347" t="str">
        <f>电位器!I17</f>
        <v>亚力盛</v>
      </c>
      <c r="G1367" s="348">
        <f>电位器!J17</f>
        <v>0</v>
      </c>
      <c r="H1367" s="349">
        <f>电位器!L17</f>
        <v>7</v>
      </c>
    </row>
    <row r="1368" ht="24" spans="1:8">
      <c r="A1368" s="342">
        <v>17</v>
      </c>
      <c r="B1368" s="346" t="str">
        <f>CONCATENATE(电位器!D18,"/",电位器!E18)</f>
        <v>EC11A-219/ENCODER</v>
      </c>
      <c r="C1368" s="344" t="str">
        <f>电位器!F18</f>
        <v>DZ16V001800</v>
      </c>
      <c r="D1368" s="344" t="str">
        <f>电位器!G18</f>
        <v>编码旋钮</v>
      </c>
      <c r="E1368" s="344" t="str">
        <f>电位器!H18</f>
        <v>EC1101AC1H1-1P15-V1L19.7F10-010 带铁壳 立式180°旋柄带16齿  EC11-1522</v>
      </c>
      <c r="F1368" s="347" t="str">
        <f>电位器!I18</f>
        <v>亚力盛</v>
      </c>
      <c r="G1368" s="348">
        <f>电位器!J18</f>
        <v>0</v>
      </c>
      <c r="H1368" s="349">
        <f>电位器!L18</f>
        <v>7</v>
      </c>
    </row>
    <row r="1369" spans="1:8">
      <c r="A1369" s="342">
        <v>18</v>
      </c>
      <c r="B1369" s="346" t="str">
        <f>CONCATENATE(电位器!D19,"/",电位器!E19)</f>
        <v>EC11A-219/ENCODER</v>
      </c>
      <c r="C1369" s="344" t="str">
        <f>电位器!F19</f>
        <v>DZ16V001900</v>
      </c>
      <c r="D1369" s="344" t="str">
        <f>电位器!G19</f>
        <v>编码旋钮</v>
      </c>
      <c r="E1369" s="344" t="str">
        <f>电位器!H19</f>
        <v>PRE-EC11-0807 EC11-1558</v>
      </c>
      <c r="F1369" s="347" t="str">
        <f>电位器!I19</f>
        <v>亚历盛科技</v>
      </c>
      <c r="G1369" s="348">
        <f>电位器!J19</f>
        <v>0</v>
      </c>
      <c r="H1369" s="349">
        <f>电位器!L19</f>
        <v>0</v>
      </c>
    </row>
    <row r="1370" spans="1:8">
      <c r="A1370" s="342"/>
      <c r="B1370" s="346" t="str">
        <f>CONCATENATE(电位器!D20,"/",电位器!E20)</f>
        <v>/</v>
      </c>
      <c r="C1370" s="344">
        <f>电位器!F20</f>
        <v>0</v>
      </c>
      <c r="D1370" s="344">
        <f>电位器!G20</f>
        <v>0</v>
      </c>
      <c r="E1370" s="344">
        <f>电位器!H20</f>
        <v>0</v>
      </c>
      <c r="F1370" s="347">
        <f>电位器!I20</f>
        <v>0</v>
      </c>
      <c r="G1370" s="348">
        <f>电位器!J20</f>
        <v>0</v>
      </c>
      <c r="H1370" s="349">
        <f>电位器!L20</f>
        <v>0</v>
      </c>
    </row>
    <row r="1371" spans="1:8">
      <c r="A1371" s="342"/>
      <c r="B1371" s="346" t="str">
        <f>CONCATENATE(电位器!D21,"/",电位器!E21)</f>
        <v>/</v>
      </c>
      <c r="C1371" s="344">
        <f>电位器!F21</f>
        <v>0</v>
      </c>
      <c r="D1371" s="344">
        <f>电位器!G21</f>
        <v>0</v>
      </c>
      <c r="E1371" s="344">
        <f>电位器!H21</f>
        <v>0</v>
      </c>
      <c r="F1371" s="347">
        <f>电位器!I21</f>
        <v>0</v>
      </c>
      <c r="G1371" s="348">
        <f>电位器!J21</f>
        <v>0</v>
      </c>
      <c r="H1371" s="349">
        <f>电位器!L21</f>
        <v>0</v>
      </c>
    </row>
    <row r="1372" spans="1:8">
      <c r="A1372" s="342"/>
      <c r="B1372" s="346" t="str">
        <f>CONCATENATE(电位器!D22,"/",电位器!E22)</f>
        <v>/</v>
      </c>
      <c r="C1372" s="344">
        <f>电位器!F22</f>
        <v>0</v>
      </c>
      <c r="D1372" s="344">
        <f>电位器!G22</f>
        <v>0</v>
      </c>
      <c r="E1372" s="344">
        <f>电位器!H22</f>
        <v>0</v>
      </c>
      <c r="F1372" s="347">
        <f>电位器!I22</f>
        <v>0</v>
      </c>
      <c r="G1372" s="348">
        <f>电位器!J22</f>
        <v>0</v>
      </c>
      <c r="H1372" s="349">
        <f>电位器!L22</f>
        <v>0</v>
      </c>
    </row>
    <row r="1373" spans="1:8">
      <c r="A1373" s="342"/>
      <c r="B1373" s="346" t="str">
        <f>CONCATENATE(电位器!D23,"/",电位器!E23)</f>
        <v>/</v>
      </c>
      <c r="C1373" s="344">
        <f>电位器!F23</f>
        <v>0</v>
      </c>
      <c r="D1373" s="344">
        <f>电位器!G23</f>
        <v>0</v>
      </c>
      <c r="E1373" s="344">
        <f>电位器!H23</f>
        <v>0</v>
      </c>
      <c r="F1373" s="347">
        <f>电位器!I23</f>
        <v>0</v>
      </c>
      <c r="G1373" s="348">
        <f>电位器!J23</f>
        <v>0</v>
      </c>
      <c r="H1373" s="349">
        <f>电位器!L23</f>
        <v>0</v>
      </c>
    </row>
    <row r="1374" spans="1:8">
      <c r="A1374" s="342"/>
      <c r="B1374" s="346" t="str">
        <f>CONCATENATE(电位器!D24,"/",电位器!E24)</f>
        <v>/</v>
      </c>
      <c r="C1374" s="344">
        <f>电位器!F24</f>
        <v>0</v>
      </c>
      <c r="D1374" s="344">
        <f>电位器!G24</f>
        <v>0</v>
      </c>
      <c r="E1374" s="344">
        <f>电位器!H24</f>
        <v>0</v>
      </c>
      <c r="F1374" s="347">
        <f>电位器!I24</f>
        <v>0</v>
      </c>
      <c r="G1374" s="348">
        <f>电位器!J24</f>
        <v>0</v>
      </c>
      <c r="H1374" s="349">
        <f>电位器!L24</f>
        <v>0</v>
      </c>
    </row>
    <row r="1375" spans="1:8">
      <c r="A1375" s="342"/>
      <c r="B1375" s="346"/>
      <c r="C1375" s="344"/>
      <c r="D1375" s="344"/>
      <c r="E1375" s="344"/>
      <c r="F1375" s="347"/>
      <c r="G1375" s="348"/>
      <c r="H1375" s="349"/>
    </row>
    <row r="1376" spans="1:8">
      <c r="A1376" s="342"/>
      <c r="B1376" s="350" t="s">
        <v>46</v>
      </c>
      <c r="C1376" s="344"/>
      <c r="D1376" s="344"/>
      <c r="E1376" s="344"/>
      <c r="F1376" s="347"/>
      <c r="G1376" s="348"/>
      <c r="H1376" s="349"/>
    </row>
    <row r="1377" ht="24" spans="1:8">
      <c r="A1377" s="342">
        <v>1</v>
      </c>
      <c r="B1377" s="346" t="str">
        <f>CONCATENATE(插座!D4,"/",插座!E4)</f>
        <v>MICRO_USB_5P_B-C/MICRO_USB_5P_B-C</v>
      </c>
      <c r="C1377" s="344" t="str">
        <f>插座!F4</f>
        <v>DZ17V013000</v>
      </c>
      <c r="D1377" s="344" t="str">
        <f>插座!G4</f>
        <v>USB座</v>
      </c>
      <c r="E1377" s="344" t="str">
        <f>插座!H4</f>
        <v>沉板式 MICRO USB 5P B TYPE</v>
      </c>
      <c r="F1377" s="347">
        <f>插座!I4</f>
        <v>0</v>
      </c>
      <c r="G1377" s="348">
        <f>插座!J4</f>
        <v>0</v>
      </c>
      <c r="H1377" s="349">
        <f>插座!L4</f>
        <v>9</v>
      </c>
    </row>
    <row r="1378" spans="1:8">
      <c r="A1378" s="342">
        <v>2</v>
      </c>
      <c r="B1378" s="346" t="str">
        <f>CONCATENATE(插座!D5,"/",插座!E5)</f>
        <v>/</v>
      </c>
      <c r="C1378" s="344">
        <f>插座!F5</f>
        <v>0</v>
      </c>
      <c r="D1378" s="344">
        <f>插座!G5</f>
        <v>0</v>
      </c>
      <c r="E1378" s="344">
        <f>插座!H5</f>
        <v>0</v>
      </c>
      <c r="F1378" s="347">
        <f>插座!I5</f>
        <v>0</v>
      </c>
      <c r="G1378" s="348">
        <f>插座!J5</f>
        <v>0</v>
      </c>
      <c r="H1378" s="349">
        <f>插座!L5</f>
        <v>0</v>
      </c>
    </row>
    <row r="1379" spans="1:8">
      <c r="A1379" s="342">
        <v>3</v>
      </c>
      <c r="B1379" s="346" t="str">
        <f>CONCATENATE(插座!D6,"/",插座!E6)</f>
        <v>/</v>
      </c>
      <c r="C1379" s="344">
        <f>插座!F6</f>
        <v>0</v>
      </c>
      <c r="D1379" s="344">
        <f>插座!G6</f>
        <v>0</v>
      </c>
      <c r="E1379" s="344">
        <f>插座!H6</f>
        <v>0</v>
      </c>
      <c r="F1379" s="347">
        <f>插座!I6</f>
        <v>0</v>
      </c>
      <c r="G1379" s="348">
        <f>插座!J6</f>
        <v>0</v>
      </c>
      <c r="H1379" s="349">
        <f>插座!L6</f>
        <v>0</v>
      </c>
    </row>
    <row r="1380" spans="1:8">
      <c r="A1380" s="342">
        <v>4</v>
      </c>
      <c r="B1380" s="346" t="str">
        <f>CONCATENATE(插座!D7,"/",插座!E7)</f>
        <v>/</v>
      </c>
      <c r="C1380" s="344">
        <f>插座!F7</f>
        <v>0</v>
      </c>
      <c r="D1380" s="344">
        <f>插座!G7</f>
        <v>0</v>
      </c>
      <c r="E1380" s="344">
        <f>插座!H7</f>
        <v>0</v>
      </c>
      <c r="F1380" s="347">
        <f>插座!I7</f>
        <v>0</v>
      </c>
      <c r="G1380" s="348">
        <f>插座!J7</f>
        <v>0</v>
      </c>
      <c r="H1380" s="349">
        <f>插座!L7</f>
        <v>0</v>
      </c>
    </row>
    <row r="1381" spans="1:8">
      <c r="A1381" s="342">
        <v>5</v>
      </c>
      <c r="B1381" s="346" t="str">
        <f>CONCATENATE(插座!D8,"/",插座!E8)</f>
        <v>/</v>
      </c>
      <c r="C1381" s="344">
        <f>插座!F8</f>
        <v>0</v>
      </c>
      <c r="D1381" s="344">
        <f>插座!G8</f>
        <v>0</v>
      </c>
      <c r="E1381" s="344">
        <f>插座!H8</f>
        <v>0</v>
      </c>
      <c r="F1381" s="347">
        <f>插座!I8</f>
        <v>0</v>
      </c>
      <c r="G1381" s="348">
        <f>插座!J8</f>
        <v>0</v>
      </c>
      <c r="H1381" s="349">
        <f>插座!L8</f>
        <v>0</v>
      </c>
    </row>
    <row r="1382" spans="1:8">
      <c r="A1382" s="342">
        <v>6</v>
      </c>
      <c r="B1382" s="346" t="str">
        <f>CONCATENATE(插座!D9,"/",插座!E9)</f>
        <v>/</v>
      </c>
      <c r="C1382" s="344">
        <f>插座!F9</f>
        <v>0</v>
      </c>
      <c r="D1382" s="344">
        <f>插座!G9</f>
        <v>0</v>
      </c>
      <c r="E1382" s="344">
        <f>插座!H9</f>
        <v>0</v>
      </c>
      <c r="F1382" s="347">
        <f>插座!I9</f>
        <v>0</v>
      </c>
      <c r="G1382" s="348">
        <f>插座!J9</f>
        <v>0</v>
      </c>
      <c r="H1382" s="349">
        <f>插座!L9</f>
        <v>0</v>
      </c>
    </row>
    <row r="1383" spans="1:8">
      <c r="A1383" s="342">
        <v>7</v>
      </c>
      <c r="B1383" s="346" t="str">
        <f>CONCATENATE(插座!D10,"/",插座!E10)</f>
        <v>/</v>
      </c>
      <c r="C1383" s="344">
        <f>插座!F10</f>
        <v>0</v>
      </c>
      <c r="D1383" s="344">
        <f>插座!G10</f>
        <v>0</v>
      </c>
      <c r="E1383" s="344">
        <f>插座!H10</f>
        <v>0</v>
      </c>
      <c r="F1383" s="347">
        <f>插座!I10</f>
        <v>0</v>
      </c>
      <c r="G1383" s="348">
        <f>插座!J10</f>
        <v>0</v>
      </c>
      <c r="H1383" s="349">
        <f>插座!L10</f>
        <v>0</v>
      </c>
    </row>
    <row r="1384" spans="1:8">
      <c r="A1384" s="342">
        <v>8</v>
      </c>
      <c r="B1384" s="346" t="str">
        <f>CONCATENATE(插座!D11,"/",插座!E11)</f>
        <v>/</v>
      </c>
      <c r="C1384" s="344">
        <f>插座!F11</f>
        <v>0</v>
      </c>
      <c r="D1384" s="344">
        <f>插座!G11</f>
        <v>0</v>
      </c>
      <c r="E1384" s="344">
        <f>插座!H11</f>
        <v>0</v>
      </c>
      <c r="F1384" s="347">
        <f>插座!I11</f>
        <v>0</v>
      </c>
      <c r="G1384" s="348">
        <f>插座!J11</f>
        <v>0</v>
      </c>
      <c r="H1384" s="349">
        <f>插座!L11</f>
        <v>0</v>
      </c>
    </row>
    <row r="1385" spans="1:8">
      <c r="A1385" s="342">
        <v>9</v>
      </c>
      <c r="B1385" s="346" t="str">
        <f>CONCATENATE(插座!D12,"/",插座!E12)</f>
        <v>/</v>
      </c>
      <c r="C1385" s="344">
        <f>插座!F12</f>
        <v>0</v>
      </c>
      <c r="D1385" s="344">
        <f>插座!G12</f>
        <v>0</v>
      </c>
      <c r="E1385" s="344">
        <f>插座!H12</f>
        <v>0</v>
      </c>
      <c r="F1385" s="347">
        <f>插座!I12</f>
        <v>0</v>
      </c>
      <c r="G1385" s="348">
        <f>插座!J12</f>
        <v>0</v>
      </c>
      <c r="H1385" s="349">
        <f>插座!L12</f>
        <v>0</v>
      </c>
    </row>
    <row r="1386" spans="1:8">
      <c r="A1386" s="342">
        <v>10</v>
      </c>
      <c r="B1386" s="346" t="str">
        <f>CONCATENATE(插座!D13,"/",插座!E13)</f>
        <v>/</v>
      </c>
      <c r="C1386" s="344">
        <f>插座!F13</f>
        <v>0</v>
      </c>
      <c r="D1386" s="344">
        <f>插座!G13</f>
        <v>0</v>
      </c>
      <c r="E1386" s="344">
        <f>插座!H13</f>
        <v>0</v>
      </c>
      <c r="F1386" s="347">
        <f>插座!I13</f>
        <v>0</v>
      </c>
      <c r="G1386" s="348">
        <f>插座!J13</f>
        <v>0</v>
      </c>
      <c r="H1386" s="349">
        <f>插座!L13</f>
        <v>0</v>
      </c>
    </row>
    <row r="1387" spans="1:8">
      <c r="A1387" s="342">
        <v>11</v>
      </c>
      <c r="B1387" s="346" t="str">
        <f>CONCATENATE(插座!D14,"/",插座!E14)</f>
        <v>/</v>
      </c>
      <c r="C1387" s="344">
        <f>插座!F14</f>
        <v>0</v>
      </c>
      <c r="D1387" s="344">
        <f>插座!G14</f>
        <v>0</v>
      </c>
      <c r="E1387" s="344">
        <f>插座!H14</f>
        <v>0</v>
      </c>
      <c r="F1387" s="347">
        <f>插座!I14</f>
        <v>0</v>
      </c>
      <c r="G1387" s="348">
        <f>插座!J14</f>
        <v>0</v>
      </c>
      <c r="H1387" s="349">
        <f>插座!L14</f>
        <v>0</v>
      </c>
    </row>
    <row r="1388" spans="1:8">
      <c r="A1388" s="342">
        <v>12</v>
      </c>
      <c r="B1388" s="346" t="str">
        <f>CONCATENATE(插座!D15,"/",插座!E15)</f>
        <v>/</v>
      </c>
      <c r="C1388" s="344">
        <f>插座!F15</f>
        <v>0</v>
      </c>
      <c r="D1388" s="344">
        <f>插座!G15</f>
        <v>0</v>
      </c>
      <c r="E1388" s="344">
        <f>插座!H15</f>
        <v>0</v>
      </c>
      <c r="F1388" s="347">
        <f>插座!I15</f>
        <v>0</v>
      </c>
      <c r="G1388" s="348">
        <f>插座!J15</f>
        <v>0</v>
      </c>
      <c r="H1388" s="349">
        <f>插座!L15</f>
        <v>0</v>
      </c>
    </row>
    <row r="1389" spans="1:8">
      <c r="A1389" s="342">
        <v>13</v>
      </c>
      <c r="B1389" s="346" t="str">
        <f>CONCATENATE(插座!D16,"/",插座!E16)</f>
        <v>/</v>
      </c>
      <c r="C1389" s="344">
        <f>插座!F16</f>
        <v>0</v>
      </c>
      <c r="D1389" s="344">
        <f>插座!G16</f>
        <v>0</v>
      </c>
      <c r="E1389" s="344">
        <f>插座!H16</f>
        <v>0</v>
      </c>
      <c r="F1389" s="347">
        <f>插座!I16</f>
        <v>0</v>
      </c>
      <c r="G1389" s="348">
        <f>插座!J16</f>
        <v>0</v>
      </c>
      <c r="H1389" s="349">
        <f>插座!L16</f>
        <v>0</v>
      </c>
    </row>
    <row r="1390" spans="1:8">
      <c r="A1390" s="342">
        <v>14</v>
      </c>
      <c r="B1390" s="346" t="str">
        <f>CONCATENATE(插座!D17,"/",插座!E17)</f>
        <v>/</v>
      </c>
      <c r="C1390" s="344">
        <f>插座!F17</f>
        <v>0</v>
      </c>
      <c r="D1390" s="344">
        <f>插座!G17</f>
        <v>0</v>
      </c>
      <c r="E1390" s="344">
        <f>插座!H17</f>
        <v>0</v>
      </c>
      <c r="F1390" s="347">
        <f>插座!I17</f>
        <v>0</v>
      </c>
      <c r="G1390" s="348">
        <f>插座!J17</f>
        <v>0</v>
      </c>
      <c r="H1390" s="349">
        <f>插座!L17</f>
        <v>0</v>
      </c>
    </row>
    <row r="1391" spans="1:8">
      <c r="A1391" s="342">
        <v>15</v>
      </c>
      <c r="B1391" s="346" t="str">
        <f>CONCATENATE(插座!D18,"/",插座!E18)</f>
        <v>/</v>
      </c>
      <c r="C1391" s="344">
        <f>插座!F18</f>
        <v>0</v>
      </c>
      <c r="D1391" s="344">
        <f>插座!G18</f>
        <v>0</v>
      </c>
      <c r="E1391" s="344">
        <f>插座!H18</f>
        <v>0</v>
      </c>
      <c r="F1391" s="347">
        <f>插座!I18</f>
        <v>0</v>
      </c>
      <c r="G1391" s="348">
        <f>插座!J18</f>
        <v>0</v>
      </c>
      <c r="H1391" s="349">
        <f>插座!L18</f>
        <v>0</v>
      </c>
    </row>
    <row r="1392" spans="1:8">
      <c r="A1392" s="342">
        <v>16</v>
      </c>
      <c r="B1392" s="346" t="str">
        <f>CONCATENATE(插座!D19,"/",插座!E19)</f>
        <v>/</v>
      </c>
      <c r="C1392" s="344">
        <f>插座!F19</f>
        <v>0</v>
      </c>
      <c r="D1392" s="344">
        <f>插座!G19</f>
        <v>0</v>
      </c>
      <c r="E1392" s="344">
        <f>插座!H19</f>
        <v>0</v>
      </c>
      <c r="F1392" s="347">
        <f>插座!I19</f>
        <v>0</v>
      </c>
      <c r="G1392" s="348">
        <f>插座!J19</f>
        <v>0</v>
      </c>
      <c r="H1392" s="349">
        <f>插座!L19</f>
        <v>0</v>
      </c>
    </row>
    <row r="1393" spans="1:8">
      <c r="A1393" s="342">
        <v>17</v>
      </c>
      <c r="B1393" s="346" t="str">
        <f>CONCATENATE(插座!D20,"/",插座!E20)</f>
        <v>/</v>
      </c>
      <c r="C1393" s="344">
        <f>插座!F20</f>
        <v>0</v>
      </c>
      <c r="D1393" s="344">
        <f>插座!G20</f>
        <v>0</v>
      </c>
      <c r="E1393" s="344">
        <f>插座!H20</f>
        <v>0</v>
      </c>
      <c r="F1393" s="347">
        <f>插座!I20</f>
        <v>0</v>
      </c>
      <c r="G1393" s="348">
        <f>插座!J20</f>
        <v>0</v>
      </c>
      <c r="H1393" s="349">
        <f>插座!L20</f>
        <v>0</v>
      </c>
    </row>
    <row r="1394" spans="1:8">
      <c r="A1394" s="342">
        <v>18</v>
      </c>
      <c r="B1394" s="346" t="str">
        <f>CONCATENATE(插座!D21,"/",插座!E21)</f>
        <v>/</v>
      </c>
      <c r="C1394" s="344">
        <f>插座!F21</f>
        <v>0</v>
      </c>
      <c r="D1394" s="344">
        <f>插座!G21</f>
        <v>0</v>
      </c>
      <c r="E1394" s="344">
        <f>插座!H21</f>
        <v>0</v>
      </c>
      <c r="F1394" s="347">
        <f>插座!I21</f>
        <v>0</v>
      </c>
      <c r="G1394" s="348">
        <f>插座!J21</f>
        <v>0</v>
      </c>
      <c r="H1394" s="349">
        <f>插座!L21</f>
        <v>0</v>
      </c>
    </row>
    <row r="1395" spans="1:8">
      <c r="A1395" s="342">
        <v>19</v>
      </c>
      <c r="B1395" s="346" t="str">
        <f>CONCATENATE(插座!D22,"/",插座!E22)</f>
        <v>/</v>
      </c>
      <c r="C1395" s="344">
        <f>插座!F22</f>
        <v>0</v>
      </c>
      <c r="D1395" s="344">
        <f>插座!G22</f>
        <v>0</v>
      </c>
      <c r="E1395" s="344">
        <f>插座!H22</f>
        <v>0</v>
      </c>
      <c r="F1395" s="347">
        <f>插座!I22</f>
        <v>0</v>
      </c>
      <c r="G1395" s="348">
        <f>插座!J22</f>
        <v>0</v>
      </c>
      <c r="H1395" s="349">
        <f>插座!L22</f>
        <v>0</v>
      </c>
    </row>
    <row r="1396" spans="1:8">
      <c r="A1396" s="342">
        <v>20</v>
      </c>
      <c r="B1396" s="346" t="str">
        <f>CONCATENATE(插座!D23,"/",插座!E23)</f>
        <v>/</v>
      </c>
      <c r="C1396" s="344">
        <f>插座!F23</f>
        <v>0</v>
      </c>
      <c r="D1396" s="344">
        <f>插座!G23</f>
        <v>0</v>
      </c>
      <c r="E1396" s="344">
        <f>插座!H23</f>
        <v>0</v>
      </c>
      <c r="F1396" s="347">
        <f>插座!I23</f>
        <v>0</v>
      </c>
      <c r="G1396" s="348">
        <f>插座!J23</f>
        <v>0</v>
      </c>
      <c r="H1396" s="349">
        <f>插座!L23</f>
        <v>0</v>
      </c>
    </row>
    <row r="1397" spans="1:8">
      <c r="A1397" s="342">
        <v>21</v>
      </c>
      <c r="B1397" s="346" t="str">
        <f>CONCATENATE(插座!D24,"/",插座!E24)</f>
        <v>/</v>
      </c>
      <c r="C1397" s="344">
        <f>插座!F24</f>
        <v>0</v>
      </c>
      <c r="D1397" s="344">
        <f>插座!G24</f>
        <v>0</v>
      </c>
      <c r="E1397" s="344">
        <f>插座!H24</f>
        <v>0</v>
      </c>
      <c r="F1397" s="347">
        <f>插座!I24</f>
        <v>0</v>
      </c>
      <c r="G1397" s="348">
        <f>插座!J24</f>
        <v>0</v>
      </c>
      <c r="H1397" s="349">
        <f>插座!L24</f>
        <v>0</v>
      </c>
    </row>
    <row r="1398" spans="1:8">
      <c r="A1398" s="342">
        <v>22</v>
      </c>
      <c r="B1398" s="346" t="str">
        <f>CONCATENATE(插座!D25,"/",插座!E25)</f>
        <v>/</v>
      </c>
      <c r="C1398" s="344">
        <f>插座!F25</f>
        <v>0</v>
      </c>
      <c r="D1398" s="344">
        <f>插座!G25</f>
        <v>0</v>
      </c>
      <c r="E1398" s="344">
        <f>插座!H25</f>
        <v>0</v>
      </c>
      <c r="F1398" s="347">
        <f>插座!I25</f>
        <v>0</v>
      </c>
      <c r="G1398" s="348">
        <f>插座!J25</f>
        <v>0</v>
      </c>
      <c r="H1398" s="349">
        <f>插座!L25</f>
        <v>0</v>
      </c>
    </row>
    <row r="1399" spans="1:8">
      <c r="A1399" s="342">
        <v>23</v>
      </c>
      <c r="B1399" s="346" t="str">
        <f>CONCATENATE(插座!D26,"/",插座!E26)</f>
        <v>/</v>
      </c>
      <c r="C1399" s="344">
        <f>插座!F26</f>
        <v>0</v>
      </c>
      <c r="D1399" s="344">
        <f>插座!G26</f>
        <v>0</v>
      </c>
      <c r="E1399" s="344">
        <f>插座!H26</f>
        <v>0</v>
      </c>
      <c r="F1399" s="347">
        <f>插座!I26</f>
        <v>0</v>
      </c>
      <c r="G1399" s="348">
        <f>插座!J26</f>
        <v>0</v>
      </c>
      <c r="H1399" s="349">
        <f>插座!L26</f>
        <v>0</v>
      </c>
    </row>
    <row r="1400" spans="1:8">
      <c r="A1400" s="342">
        <v>24</v>
      </c>
      <c r="B1400" s="346" t="str">
        <f>CONCATENATE(插座!D27,"/",插座!E27)</f>
        <v>/</v>
      </c>
      <c r="C1400" s="344">
        <f>插座!F27</f>
        <v>0</v>
      </c>
      <c r="D1400" s="344">
        <f>插座!G27</f>
        <v>0</v>
      </c>
      <c r="E1400" s="344">
        <f>插座!H27</f>
        <v>0</v>
      </c>
      <c r="F1400" s="347">
        <f>插座!I27</f>
        <v>0</v>
      </c>
      <c r="G1400" s="348">
        <f>插座!J27</f>
        <v>0</v>
      </c>
      <c r="H1400" s="349">
        <f>插座!L27</f>
        <v>0</v>
      </c>
    </row>
    <row r="1401" spans="1:8">
      <c r="A1401" s="342">
        <v>25</v>
      </c>
      <c r="B1401" s="346" t="str">
        <f>CONCATENATE(插座!D28,"/",插座!E28)</f>
        <v>/</v>
      </c>
      <c r="C1401" s="344">
        <f>插座!F28</f>
        <v>0</v>
      </c>
      <c r="D1401" s="344">
        <f>插座!G28</f>
        <v>0</v>
      </c>
      <c r="E1401" s="344">
        <f>插座!H28</f>
        <v>0</v>
      </c>
      <c r="F1401" s="347">
        <f>插座!I28</f>
        <v>0</v>
      </c>
      <c r="G1401" s="348">
        <f>插座!J28</f>
        <v>0</v>
      </c>
      <c r="H1401" s="349">
        <f>插座!L28</f>
        <v>0</v>
      </c>
    </row>
    <row r="1402" spans="1:8">
      <c r="A1402" s="342">
        <v>26</v>
      </c>
      <c r="B1402" s="346" t="str">
        <f>CONCATENATE(插座!D29,"/",插座!E29)</f>
        <v>/</v>
      </c>
      <c r="C1402" s="344">
        <f>插座!F29</f>
        <v>0</v>
      </c>
      <c r="D1402" s="344">
        <f>插座!G29</f>
        <v>0</v>
      </c>
      <c r="E1402" s="344">
        <f>插座!H29</f>
        <v>0</v>
      </c>
      <c r="F1402" s="347">
        <f>插座!I29</f>
        <v>0</v>
      </c>
      <c r="G1402" s="348">
        <f>插座!J29</f>
        <v>0</v>
      </c>
      <c r="H1402" s="349">
        <f>插座!L29</f>
        <v>0</v>
      </c>
    </row>
    <row r="1403" spans="1:8">
      <c r="A1403" s="342">
        <v>27</v>
      </c>
      <c r="B1403" s="346" t="str">
        <f>CONCATENATE(插座!D30,"/",插座!E30)</f>
        <v>/</v>
      </c>
      <c r="C1403" s="344">
        <f>插座!F30</f>
        <v>0</v>
      </c>
      <c r="D1403" s="344">
        <f>插座!G30</f>
        <v>0</v>
      </c>
      <c r="E1403" s="344">
        <f>插座!H30</f>
        <v>0</v>
      </c>
      <c r="F1403" s="347">
        <f>插座!I30</f>
        <v>0</v>
      </c>
      <c r="G1403" s="348">
        <f>插座!J30</f>
        <v>0</v>
      </c>
      <c r="H1403" s="349">
        <f>插座!L30</f>
        <v>0</v>
      </c>
    </row>
    <row r="1404" spans="1:8">
      <c r="A1404" s="342">
        <v>28</v>
      </c>
      <c r="B1404" s="346" t="str">
        <f>CONCATENATE(插座!D31,"/",插座!E31)</f>
        <v>/</v>
      </c>
      <c r="C1404" s="344">
        <f>插座!F31</f>
        <v>0</v>
      </c>
      <c r="D1404" s="344">
        <f>插座!G31</f>
        <v>0</v>
      </c>
      <c r="E1404" s="344">
        <f>插座!H31</f>
        <v>0</v>
      </c>
      <c r="F1404" s="347">
        <f>插座!I31</f>
        <v>0</v>
      </c>
      <c r="G1404" s="348">
        <f>插座!J31</f>
        <v>0</v>
      </c>
      <c r="H1404" s="349">
        <f>插座!L31</f>
        <v>0</v>
      </c>
    </row>
    <row r="1405" spans="1:8">
      <c r="A1405" s="342">
        <v>29</v>
      </c>
      <c r="B1405" s="346" t="str">
        <f>CONCATENATE(插座!D32,"/",插座!E32)</f>
        <v>/</v>
      </c>
      <c r="C1405" s="344">
        <f>插座!F32</f>
        <v>0</v>
      </c>
      <c r="D1405" s="344">
        <f>插座!G32</f>
        <v>0</v>
      </c>
      <c r="E1405" s="344">
        <f>插座!H32</f>
        <v>0</v>
      </c>
      <c r="F1405" s="347">
        <f>插座!I32</f>
        <v>0</v>
      </c>
      <c r="G1405" s="348">
        <f>插座!J32</f>
        <v>0</v>
      </c>
      <c r="H1405" s="349">
        <f>插座!L32</f>
        <v>0</v>
      </c>
    </row>
    <row r="1406" spans="1:8">
      <c r="A1406" s="342">
        <v>30</v>
      </c>
      <c r="B1406" s="346" t="str">
        <f>CONCATENATE(插座!D33,"/",插座!E33)</f>
        <v>/</v>
      </c>
      <c r="C1406" s="344">
        <f>插座!F33</f>
        <v>0</v>
      </c>
      <c r="D1406" s="344">
        <f>插座!G33</f>
        <v>0</v>
      </c>
      <c r="E1406" s="344">
        <f>插座!H33</f>
        <v>0</v>
      </c>
      <c r="F1406" s="347">
        <f>插座!I33</f>
        <v>0</v>
      </c>
      <c r="G1406" s="348">
        <f>插座!J33</f>
        <v>0</v>
      </c>
      <c r="H1406" s="349">
        <f>插座!L33</f>
        <v>0</v>
      </c>
    </row>
    <row r="1407" spans="1:8">
      <c r="A1407" s="342">
        <v>31</v>
      </c>
      <c r="B1407" s="346" t="str">
        <f>CONCATENATE(插座!D34,"/",插座!E34)</f>
        <v>/</v>
      </c>
      <c r="C1407" s="344">
        <f>插座!F34</f>
        <v>0</v>
      </c>
      <c r="D1407" s="344">
        <f>插座!G34</f>
        <v>0</v>
      </c>
      <c r="E1407" s="344">
        <f>插座!H34</f>
        <v>0</v>
      </c>
      <c r="F1407" s="347">
        <f>插座!I34</f>
        <v>0</v>
      </c>
      <c r="G1407" s="348">
        <f>插座!J34</f>
        <v>0</v>
      </c>
      <c r="H1407" s="349">
        <f>插座!L34</f>
        <v>0</v>
      </c>
    </row>
    <row r="1408" spans="1:8">
      <c r="A1408" s="342">
        <v>32</v>
      </c>
      <c r="B1408" s="346" t="str">
        <f>CONCATENATE(插座!D35,"/",插座!E35)</f>
        <v>/</v>
      </c>
      <c r="C1408" s="344">
        <f>插座!F35</f>
        <v>0</v>
      </c>
      <c r="D1408" s="344">
        <f>插座!G35</f>
        <v>0</v>
      </c>
      <c r="E1408" s="344">
        <f>插座!H35</f>
        <v>0</v>
      </c>
      <c r="F1408" s="347">
        <f>插座!I35</f>
        <v>0</v>
      </c>
      <c r="G1408" s="348">
        <f>插座!J35</f>
        <v>0</v>
      </c>
      <c r="H1408" s="349">
        <f>插座!L35</f>
        <v>0</v>
      </c>
    </row>
    <row r="1409" spans="1:8">
      <c r="A1409" s="342">
        <v>33</v>
      </c>
      <c r="B1409" s="346" t="str">
        <f>CONCATENATE(插座!D36,"/",插座!E36)</f>
        <v>/</v>
      </c>
      <c r="C1409" s="344">
        <f>插座!F36</f>
        <v>0</v>
      </c>
      <c r="D1409" s="344">
        <f>插座!G36</f>
        <v>0</v>
      </c>
      <c r="E1409" s="344">
        <f>插座!H36</f>
        <v>0</v>
      </c>
      <c r="F1409" s="347">
        <f>插座!I36</f>
        <v>0</v>
      </c>
      <c r="G1409" s="348">
        <f>插座!J36</f>
        <v>0</v>
      </c>
      <c r="H1409" s="349">
        <f>插座!L36</f>
        <v>0</v>
      </c>
    </row>
    <row r="1410" spans="1:8">
      <c r="A1410" s="342">
        <v>34</v>
      </c>
      <c r="B1410" s="346" t="str">
        <f>CONCATENATE(插座!D37,"/",插座!E37)</f>
        <v>/</v>
      </c>
      <c r="C1410" s="344">
        <f>插座!F37</f>
        <v>0</v>
      </c>
      <c r="D1410" s="344">
        <f>插座!G37</f>
        <v>0</v>
      </c>
      <c r="E1410" s="344">
        <f>插座!H37</f>
        <v>0</v>
      </c>
      <c r="F1410" s="347">
        <f>插座!I37</f>
        <v>0</v>
      </c>
      <c r="G1410" s="348">
        <f>插座!J37</f>
        <v>0</v>
      </c>
      <c r="H1410" s="349">
        <f>插座!L37</f>
        <v>0</v>
      </c>
    </row>
    <row r="1411" spans="1:8">
      <c r="A1411" s="342">
        <v>35</v>
      </c>
      <c r="B1411" s="346" t="str">
        <f>CONCATENATE(插座!D38,"/",插座!E38)</f>
        <v>/</v>
      </c>
      <c r="C1411" s="344">
        <f>插座!F38</f>
        <v>0</v>
      </c>
      <c r="D1411" s="344">
        <f>插座!G38</f>
        <v>0</v>
      </c>
      <c r="E1411" s="344">
        <f>插座!H38</f>
        <v>0</v>
      </c>
      <c r="F1411" s="347">
        <f>插座!I38</f>
        <v>0</v>
      </c>
      <c r="G1411" s="348">
        <f>插座!J38</f>
        <v>0</v>
      </c>
      <c r="H1411" s="349">
        <f>插座!L38</f>
        <v>0</v>
      </c>
    </row>
    <row r="1412" spans="1:8">
      <c r="A1412" s="342">
        <v>36</v>
      </c>
      <c r="B1412" s="346" t="str">
        <f>CONCATENATE(插座!D39,"/",插座!E39)</f>
        <v>/</v>
      </c>
      <c r="C1412" s="344">
        <f>插座!F39</f>
        <v>0</v>
      </c>
      <c r="D1412" s="344">
        <f>插座!G39</f>
        <v>0</v>
      </c>
      <c r="E1412" s="344">
        <f>插座!H39</f>
        <v>0</v>
      </c>
      <c r="F1412" s="347">
        <f>插座!I39</f>
        <v>0</v>
      </c>
      <c r="G1412" s="348">
        <f>插座!J39</f>
        <v>0</v>
      </c>
      <c r="H1412" s="349">
        <f>插座!L39</f>
        <v>0</v>
      </c>
    </row>
    <row r="1413" spans="1:8">
      <c r="A1413" s="342">
        <v>37</v>
      </c>
      <c r="B1413" s="346" t="str">
        <f>CONCATENATE(插座!D40,"/",插座!E40)</f>
        <v>/</v>
      </c>
      <c r="C1413" s="344">
        <f>插座!F40</f>
        <v>0</v>
      </c>
      <c r="D1413" s="344">
        <f>插座!G40</f>
        <v>0</v>
      </c>
      <c r="E1413" s="344">
        <f>插座!H40</f>
        <v>0</v>
      </c>
      <c r="F1413" s="347">
        <f>插座!I40</f>
        <v>0</v>
      </c>
      <c r="G1413" s="348">
        <f>插座!J40</f>
        <v>0</v>
      </c>
      <c r="H1413" s="349">
        <f>插座!L40</f>
        <v>0</v>
      </c>
    </row>
    <row r="1414" spans="1:8">
      <c r="A1414" s="342">
        <v>38</v>
      </c>
      <c r="B1414" s="346" t="str">
        <f>CONCATENATE(插座!D41,"/",插座!E41)</f>
        <v>/</v>
      </c>
      <c r="C1414" s="344">
        <f>插座!F41</f>
        <v>0</v>
      </c>
      <c r="D1414" s="344">
        <f>插座!G41</f>
        <v>0</v>
      </c>
      <c r="E1414" s="344">
        <f>插座!H41</f>
        <v>0</v>
      </c>
      <c r="F1414" s="347">
        <f>插座!I41</f>
        <v>0</v>
      </c>
      <c r="G1414" s="348">
        <f>插座!J41</f>
        <v>0</v>
      </c>
      <c r="H1414" s="349">
        <f>插座!L41</f>
        <v>0</v>
      </c>
    </row>
    <row r="1415" spans="1:8">
      <c r="A1415" s="342">
        <v>39</v>
      </c>
      <c r="B1415" s="346" t="str">
        <f>CONCATENATE(插座!D42,"/",插座!E42)</f>
        <v>/</v>
      </c>
      <c r="C1415" s="344">
        <f>插座!F42</f>
        <v>0</v>
      </c>
      <c r="D1415" s="344">
        <f>插座!G42</f>
        <v>0</v>
      </c>
      <c r="E1415" s="344">
        <f>插座!H42</f>
        <v>0</v>
      </c>
      <c r="F1415" s="347">
        <f>插座!I42</f>
        <v>0</v>
      </c>
      <c r="G1415" s="348">
        <f>插座!J42</f>
        <v>0</v>
      </c>
      <c r="H1415" s="349">
        <f>插座!L42</f>
        <v>0</v>
      </c>
    </row>
    <row r="1416" spans="1:8">
      <c r="A1416" s="342">
        <v>40</v>
      </c>
      <c r="B1416" s="346" t="str">
        <f>CONCATENATE(插座!D43,"/",插座!E43)</f>
        <v>/</v>
      </c>
      <c r="C1416" s="344">
        <f>插座!F43</f>
        <v>0</v>
      </c>
      <c r="D1416" s="344">
        <f>插座!G43</f>
        <v>0</v>
      </c>
      <c r="E1416" s="344">
        <f>插座!H43</f>
        <v>0</v>
      </c>
      <c r="F1416" s="347">
        <f>插座!I43</f>
        <v>0</v>
      </c>
      <c r="G1416" s="348">
        <f>插座!J43</f>
        <v>0</v>
      </c>
      <c r="H1416" s="349">
        <f>插座!L43</f>
        <v>0</v>
      </c>
    </row>
    <row r="1417" spans="1:8">
      <c r="A1417" s="342">
        <v>41</v>
      </c>
      <c r="B1417" s="346" t="str">
        <f>CONCATENATE(插座!D44,"/",插座!E44)</f>
        <v>/</v>
      </c>
      <c r="C1417" s="344">
        <f>插座!F44</f>
        <v>0</v>
      </c>
      <c r="D1417" s="344">
        <f>插座!G44</f>
        <v>0</v>
      </c>
      <c r="E1417" s="344">
        <f>插座!H44</f>
        <v>0</v>
      </c>
      <c r="F1417" s="347">
        <f>插座!I44</f>
        <v>0</v>
      </c>
      <c r="G1417" s="348">
        <f>插座!J44</f>
        <v>0</v>
      </c>
      <c r="H1417" s="349">
        <f>插座!L44</f>
        <v>0</v>
      </c>
    </row>
    <row r="1418" spans="1:8">
      <c r="A1418" s="342">
        <v>42</v>
      </c>
      <c r="B1418" s="346" t="str">
        <f>CONCATENATE(插座!D45,"/",插座!E45)</f>
        <v>/</v>
      </c>
      <c r="C1418" s="344">
        <f>插座!F45</f>
        <v>0</v>
      </c>
      <c r="D1418" s="344">
        <f>插座!G45</f>
        <v>0</v>
      </c>
      <c r="E1418" s="344">
        <f>插座!H45</f>
        <v>0</v>
      </c>
      <c r="F1418" s="347">
        <f>插座!I45</f>
        <v>0</v>
      </c>
      <c r="G1418" s="348">
        <f>插座!J45</f>
        <v>0</v>
      </c>
      <c r="H1418" s="349">
        <f>插座!L45</f>
        <v>0</v>
      </c>
    </row>
    <row r="1419" spans="1:8">
      <c r="A1419" s="342">
        <v>43</v>
      </c>
      <c r="B1419" s="346" t="str">
        <f>CONCATENATE(插座!D46,"/",插座!E46)</f>
        <v>/</v>
      </c>
      <c r="C1419" s="344">
        <f>插座!F46</f>
        <v>0</v>
      </c>
      <c r="D1419" s="344">
        <f>插座!G46</f>
        <v>0</v>
      </c>
      <c r="E1419" s="344">
        <f>插座!H46</f>
        <v>0</v>
      </c>
      <c r="F1419" s="347">
        <f>插座!I46</f>
        <v>0</v>
      </c>
      <c r="G1419" s="348">
        <f>插座!J46</f>
        <v>0</v>
      </c>
      <c r="H1419" s="349">
        <f>插座!L46</f>
        <v>0</v>
      </c>
    </row>
    <row r="1420" spans="1:8">
      <c r="A1420" s="342">
        <v>44</v>
      </c>
      <c r="B1420" s="346" t="str">
        <f>CONCATENATE(插座!D47,"/",插座!E47)</f>
        <v>/</v>
      </c>
      <c r="C1420" s="344">
        <f>插座!F47</f>
        <v>0</v>
      </c>
      <c r="D1420" s="344">
        <f>插座!G47</f>
        <v>0</v>
      </c>
      <c r="E1420" s="344">
        <f>插座!H47</f>
        <v>0</v>
      </c>
      <c r="F1420" s="347">
        <f>插座!I47</f>
        <v>0</v>
      </c>
      <c r="G1420" s="348">
        <f>插座!J47</f>
        <v>0</v>
      </c>
      <c r="H1420" s="349">
        <f>插座!L47</f>
        <v>0</v>
      </c>
    </row>
    <row r="1421" spans="1:8">
      <c r="A1421" s="342">
        <v>45</v>
      </c>
      <c r="B1421" s="346" t="str">
        <f>CONCATENATE(插座!D48,"/",插座!E48)</f>
        <v>/</v>
      </c>
      <c r="C1421" s="344">
        <f>插座!F48</f>
        <v>0</v>
      </c>
      <c r="D1421" s="344">
        <f>插座!G48</f>
        <v>0</v>
      </c>
      <c r="E1421" s="344">
        <f>插座!H48</f>
        <v>0</v>
      </c>
      <c r="F1421" s="347">
        <f>插座!I48</f>
        <v>0</v>
      </c>
      <c r="G1421" s="348">
        <f>插座!J48</f>
        <v>0</v>
      </c>
      <c r="H1421" s="349">
        <f>插座!L48</f>
        <v>0</v>
      </c>
    </row>
    <row r="1422" spans="1:8">
      <c r="A1422" s="342">
        <v>46</v>
      </c>
      <c r="B1422" s="346" t="str">
        <f>CONCATENATE(插座!D49,"/",插座!E49)</f>
        <v>/</v>
      </c>
      <c r="C1422" s="344">
        <f>插座!F49</f>
        <v>0</v>
      </c>
      <c r="D1422" s="344">
        <f>插座!G49</f>
        <v>0</v>
      </c>
      <c r="E1422" s="344">
        <f>插座!H49</f>
        <v>0</v>
      </c>
      <c r="F1422" s="347">
        <f>插座!I49</f>
        <v>0</v>
      </c>
      <c r="G1422" s="348">
        <f>插座!J49</f>
        <v>0</v>
      </c>
      <c r="H1422" s="349">
        <f>插座!L49</f>
        <v>0</v>
      </c>
    </row>
    <row r="1423" spans="1:8">
      <c r="A1423" s="342">
        <v>47</v>
      </c>
      <c r="B1423" s="346" t="str">
        <f>CONCATENATE(插座!D50,"/",插座!E50)</f>
        <v>/</v>
      </c>
      <c r="C1423" s="344">
        <f>插座!F50</f>
        <v>0</v>
      </c>
      <c r="D1423" s="344">
        <f>插座!G50</f>
        <v>0</v>
      </c>
      <c r="E1423" s="344">
        <f>插座!H50</f>
        <v>0</v>
      </c>
      <c r="F1423" s="347">
        <f>插座!I50</f>
        <v>0</v>
      </c>
      <c r="G1423" s="348">
        <f>插座!J50</f>
        <v>0</v>
      </c>
      <c r="H1423" s="349">
        <f>插座!L50</f>
        <v>0</v>
      </c>
    </row>
    <row r="1424" spans="1:8">
      <c r="A1424" s="342">
        <v>48</v>
      </c>
      <c r="B1424" s="346" t="str">
        <f>CONCATENATE(插座!D51,"/",插座!E51)</f>
        <v>/</v>
      </c>
      <c r="C1424" s="344">
        <f>插座!F51</f>
        <v>0</v>
      </c>
      <c r="D1424" s="344">
        <f>插座!G51</f>
        <v>0</v>
      </c>
      <c r="E1424" s="344">
        <f>插座!H51</f>
        <v>0</v>
      </c>
      <c r="F1424" s="347">
        <f>插座!I51</f>
        <v>0</v>
      </c>
      <c r="G1424" s="348">
        <f>插座!J51</f>
        <v>0</v>
      </c>
      <c r="H1424" s="349">
        <f>插座!L51</f>
        <v>0</v>
      </c>
    </row>
    <row r="1425" spans="1:8">
      <c r="A1425" s="342">
        <v>49</v>
      </c>
      <c r="B1425" s="346" t="str">
        <f>CONCATENATE(插座!D52,"/",插座!E52)</f>
        <v>/</v>
      </c>
      <c r="C1425" s="344">
        <f>插座!F52</f>
        <v>0</v>
      </c>
      <c r="D1425" s="344">
        <f>插座!G52</f>
        <v>0</v>
      </c>
      <c r="E1425" s="344">
        <f>插座!H52</f>
        <v>0</v>
      </c>
      <c r="F1425" s="347">
        <f>插座!I52</f>
        <v>0</v>
      </c>
      <c r="G1425" s="348">
        <f>插座!J52</f>
        <v>0</v>
      </c>
      <c r="H1425" s="349">
        <f>插座!L52</f>
        <v>0</v>
      </c>
    </row>
    <row r="1426" spans="1:8">
      <c r="A1426" s="342">
        <v>50</v>
      </c>
      <c r="B1426" s="346" t="str">
        <f>CONCATENATE(插座!D53,"/",插座!E53)</f>
        <v>/</v>
      </c>
      <c r="C1426" s="344">
        <f>插座!F53</f>
        <v>0</v>
      </c>
      <c r="D1426" s="344">
        <f>插座!G53</f>
        <v>0</v>
      </c>
      <c r="E1426" s="344">
        <f>插座!H53</f>
        <v>0</v>
      </c>
      <c r="F1426" s="347">
        <f>插座!I53</f>
        <v>0</v>
      </c>
      <c r="G1426" s="348">
        <f>插座!J53</f>
        <v>0</v>
      </c>
      <c r="H1426" s="349">
        <f>插座!L53</f>
        <v>0</v>
      </c>
    </row>
    <row r="1427" spans="1:8">
      <c r="A1427" s="342">
        <v>51</v>
      </c>
      <c r="B1427" s="346" t="str">
        <f>CONCATENATE(插座!D54,"/",插座!E54)</f>
        <v>/</v>
      </c>
      <c r="C1427" s="344">
        <f>插座!F54</f>
        <v>0</v>
      </c>
      <c r="D1427" s="344">
        <f>插座!G54</f>
        <v>0</v>
      </c>
      <c r="E1427" s="344">
        <f>插座!H54</f>
        <v>0</v>
      </c>
      <c r="F1427" s="347">
        <f>插座!I54</f>
        <v>0</v>
      </c>
      <c r="G1427" s="348">
        <f>插座!J54</f>
        <v>0</v>
      </c>
      <c r="H1427" s="349">
        <f>插座!L54</f>
        <v>0</v>
      </c>
    </row>
    <row r="1428" spans="1:8">
      <c r="A1428" s="342">
        <v>52</v>
      </c>
      <c r="B1428" s="346" t="str">
        <f>CONCATENATE(插座!D55,"/",插座!E55)</f>
        <v>/</v>
      </c>
      <c r="C1428" s="344">
        <f>插座!F55</f>
        <v>0</v>
      </c>
      <c r="D1428" s="344">
        <f>插座!G55</f>
        <v>0</v>
      </c>
      <c r="E1428" s="344">
        <f>插座!H55</f>
        <v>0</v>
      </c>
      <c r="F1428" s="347">
        <f>插座!I55</f>
        <v>0</v>
      </c>
      <c r="G1428" s="348">
        <f>插座!J55</f>
        <v>0</v>
      </c>
      <c r="H1428" s="349">
        <f>插座!L55</f>
        <v>0</v>
      </c>
    </row>
    <row r="1429" spans="1:8">
      <c r="A1429" s="342">
        <v>53</v>
      </c>
      <c r="B1429" s="346" t="str">
        <f>CONCATENATE(插座!D56,"/",插座!E56)</f>
        <v>/</v>
      </c>
      <c r="C1429" s="344">
        <f>插座!F56</f>
        <v>0</v>
      </c>
      <c r="D1429" s="344">
        <f>插座!G56</f>
        <v>0</v>
      </c>
      <c r="E1429" s="344">
        <f>插座!H56</f>
        <v>0</v>
      </c>
      <c r="F1429" s="347">
        <f>插座!I56</f>
        <v>0</v>
      </c>
      <c r="G1429" s="348">
        <f>插座!J56</f>
        <v>0</v>
      </c>
      <c r="H1429" s="349">
        <f>插座!L56</f>
        <v>0</v>
      </c>
    </row>
    <row r="1430" spans="1:8">
      <c r="A1430" s="342">
        <v>54</v>
      </c>
      <c r="B1430" s="346" t="str">
        <f>CONCATENATE(插座!D57,"/",插座!E57)</f>
        <v>/</v>
      </c>
      <c r="C1430" s="344">
        <f>插座!F57</f>
        <v>0</v>
      </c>
      <c r="D1430" s="344">
        <f>插座!G57</f>
        <v>0</v>
      </c>
      <c r="E1430" s="344">
        <f>插座!H57</f>
        <v>0</v>
      </c>
      <c r="F1430" s="347">
        <f>插座!I57</f>
        <v>0</v>
      </c>
      <c r="G1430" s="348">
        <f>插座!J57</f>
        <v>0</v>
      </c>
      <c r="H1430" s="349">
        <f>插座!L57</f>
        <v>0</v>
      </c>
    </row>
    <row r="1431" spans="1:8">
      <c r="A1431" s="342">
        <v>55</v>
      </c>
      <c r="B1431" s="346" t="str">
        <f>CONCATENATE(插座!D58,"/",插座!E58)</f>
        <v>/</v>
      </c>
      <c r="C1431" s="344">
        <f>插座!F58</f>
        <v>0</v>
      </c>
      <c r="D1431" s="344">
        <f>插座!G58</f>
        <v>0</v>
      </c>
      <c r="E1431" s="344">
        <f>插座!H58</f>
        <v>0</v>
      </c>
      <c r="F1431" s="347">
        <f>插座!I58</f>
        <v>0</v>
      </c>
      <c r="G1431" s="348">
        <f>插座!J58</f>
        <v>0</v>
      </c>
      <c r="H1431" s="349">
        <f>插座!L58</f>
        <v>0</v>
      </c>
    </row>
    <row r="1432" spans="1:8">
      <c r="A1432" s="342">
        <v>56</v>
      </c>
      <c r="B1432" s="346" t="str">
        <f>CONCATENATE(插座!D59,"/",插座!E59)</f>
        <v>/</v>
      </c>
      <c r="C1432" s="344">
        <f>插座!F59</f>
        <v>0</v>
      </c>
      <c r="D1432" s="344">
        <f>插座!G59</f>
        <v>0</v>
      </c>
      <c r="E1432" s="344">
        <f>插座!H59</f>
        <v>0</v>
      </c>
      <c r="F1432" s="347">
        <f>插座!I59</f>
        <v>0</v>
      </c>
      <c r="G1432" s="348">
        <f>插座!J59</f>
        <v>0</v>
      </c>
      <c r="H1432" s="349">
        <f>插座!L59</f>
        <v>0</v>
      </c>
    </row>
    <row r="1433" spans="1:8">
      <c r="A1433" s="342">
        <v>57</v>
      </c>
      <c r="B1433" s="346" t="str">
        <f>CONCATENATE(插座!D60,"/",插座!E60)</f>
        <v>/</v>
      </c>
      <c r="C1433" s="344">
        <f>插座!F60</f>
        <v>0</v>
      </c>
      <c r="D1433" s="344">
        <f>插座!G60</f>
        <v>0</v>
      </c>
      <c r="E1433" s="344">
        <f>插座!H60</f>
        <v>0</v>
      </c>
      <c r="F1433" s="347">
        <f>插座!I60</f>
        <v>0</v>
      </c>
      <c r="G1433" s="348">
        <f>插座!J60</f>
        <v>0</v>
      </c>
      <c r="H1433" s="349">
        <f>插座!L60</f>
        <v>0</v>
      </c>
    </row>
    <row r="1434" spans="1:8">
      <c r="A1434" s="342">
        <v>58</v>
      </c>
      <c r="B1434" s="346" t="str">
        <f>CONCATENATE(插座!D61,"/",插座!E61)</f>
        <v>/</v>
      </c>
      <c r="C1434" s="344">
        <f>插座!F61</f>
        <v>0</v>
      </c>
      <c r="D1434" s="344">
        <f>插座!G61</f>
        <v>0</v>
      </c>
      <c r="E1434" s="344">
        <f>插座!H61</f>
        <v>0</v>
      </c>
      <c r="F1434" s="347">
        <f>插座!I61</f>
        <v>0</v>
      </c>
      <c r="G1434" s="348">
        <f>插座!J61</f>
        <v>0</v>
      </c>
      <c r="H1434" s="349">
        <f>插座!L61</f>
        <v>0</v>
      </c>
    </row>
    <row r="1435" spans="1:8">
      <c r="A1435" s="342">
        <v>59</v>
      </c>
      <c r="B1435" s="346" t="str">
        <f>CONCATENATE(插座!D62,"/",插座!E62)</f>
        <v>/</v>
      </c>
      <c r="C1435" s="344">
        <f>插座!F62</f>
        <v>0</v>
      </c>
      <c r="D1435" s="344">
        <f>插座!G62</f>
        <v>0</v>
      </c>
      <c r="E1435" s="344">
        <f>插座!H62</f>
        <v>0</v>
      </c>
      <c r="F1435" s="347">
        <f>插座!I62</f>
        <v>0</v>
      </c>
      <c r="G1435" s="348">
        <f>插座!J62</f>
        <v>0</v>
      </c>
      <c r="H1435" s="349">
        <f>插座!L62</f>
        <v>0</v>
      </c>
    </row>
    <row r="1436" spans="1:8">
      <c r="A1436" s="342">
        <v>60</v>
      </c>
      <c r="B1436" s="346" t="str">
        <f>CONCATENATE(插座!D63,"/",插座!E63)</f>
        <v>/</v>
      </c>
      <c r="C1436" s="344">
        <f>插座!F63</f>
        <v>0</v>
      </c>
      <c r="D1436" s="344">
        <f>插座!G63</f>
        <v>0</v>
      </c>
      <c r="E1436" s="344">
        <f>插座!H63</f>
        <v>0</v>
      </c>
      <c r="F1436" s="347">
        <f>插座!I63</f>
        <v>0</v>
      </c>
      <c r="G1436" s="348">
        <f>插座!J63</f>
        <v>0</v>
      </c>
      <c r="H1436" s="349">
        <f>插座!L63</f>
        <v>0</v>
      </c>
    </row>
    <row r="1437" spans="1:8">
      <c r="A1437" s="342">
        <v>61</v>
      </c>
      <c r="B1437" s="346" t="str">
        <f>CONCATENATE(插座!D64,"/",插座!E64)</f>
        <v>/</v>
      </c>
      <c r="C1437" s="344">
        <f>插座!F64</f>
        <v>0</v>
      </c>
      <c r="D1437" s="344">
        <f>插座!G64</f>
        <v>0</v>
      </c>
      <c r="E1437" s="344">
        <f>插座!H64</f>
        <v>0</v>
      </c>
      <c r="F1437" s="347">
        <f>插座!I64</f>
        <v>0</v>
      </c>
      <c r="G1437" s="348">
        <f>插座!J64</f>
        <v>0</v>
      </c>
      <c r="H1437" s="349">
        <f>插座!L64</f>
        <v>0</v>
      </c>
    </row>
    <row r="1438" spans="1:8">
      <c r="A1438" s="342">
        <v>62</v>
      </c>
      <c r="B1438" s="346" t="str">
        <f>CONCATENATE(插座!D65,"/",插座!E65)</f>
        <v>/</v>
      </c>
      <c r="C1438" s="344">
        <f>插座!F65</f>
        <v>0</v>
      </c>
      <c r="D1438" s="344">
        <f>插座!G65</f>
        <v>0</v>
      </c>
      <c r="E1438" s="344">
        <f>插座!H65</f>
        <v>0</v>
      </c>
      <c r="F1438" s="347">
        <f>插座!I65</f>
        <v>0</v>
      </c>
      <c r="G1438" s="348">
        <f>插座!J65</f>
        <v>0</v>
      </c>
      <c r="H1438" s="349">
        <f>插座!L65</f>
        <v>0</v>
      </c>
    </row>
    <row r="1439" spans="1:8">
      <c r="A1439" s="342">
        <v>63</v>
      </c>
      <c r="B1439" s="346" t="str">
        <f>CONCATENATE(插座!D66,"/",插座!E66)</f>
        <v>/</v>
      </c>
      <c r="C1439" s="344">
        <f>插座!F66</f>
        <v>0</v>
      </c>
      <c r="D1439" s="344">
        <f>插座!G66</f>
        <v>0</v>
      </c>
      <c r="E1439" s="344">
        <f>插座!H66</f>
        <v>0</v>
      </c>
      <c r="F1439" s="347">
        <f>插座!I66</f>
        <v>0</v>
      </c>
      <c r="G1439" s="348">
        <f>插座!J66</f>
        <v>0</v>
      </c>
      <c r="H1439" s="349">
        <f>插座!L66</f>
        <v>0</v>
      </c>
    </row>
    <row r="1440" spans="1:8">
      <c r="A1440" s="342">
        <v>64</v>
      </c>
      <c r="B1440" s="346" t="str">
        <f>CONCATENATE(插座!D67,"/",插座!E67)</f>
        <v>/</v>
      </c>
      <c r="C1440" s="344">
        <f>插座!F67</f>
        <v>0</v>
      </c>
      <c r="D1440" s="344">
        <f>插座!G67</f>
        <v>0</v>
      </c>
      <c r="E1440" s="344">
        <f>插座!H67</f>
        <v>0</v>
      </c>
      <c r="F1440" s="347">
        <f>插座!I67</f>
        <v>0</v>
      </c>
      <c r="G1440" s="348">
        <f>插座!J67</f>
        <v>0</v>
      </c>
      <c r="H1440" s="349">
        <f>插座!L67</f>
        <v>0</v>
      </c>
    </row>
    <row r="1441" spans="1:8">
      <c r="A1441" s="342">
        <v>65</v>
      </c>
      <c r="B1441" s="346" t="str">
        <f>CONCATENATE(插座!D68,"/",插座!E68)</f>
        <v>/</v>
      </c>
      <c r="C1441" s="344">
        <f>插座!F68</f>
        <v>0</v>
      </c>
      <c r="D1441" s="344">
        <f>插座!G68</f>
        <v>0</v>
      </c>
      <c r="E1441" s="344">
        <f>插座!H68</f>
        <v>0</v>
      </c>
      <c r="F1441" s="347">
        <f>插座!I68</f>
        <v>0</v>
      </c>
      <c r="G1441" s="348">
        <f>插座!J68</f>
        <v>0</v>
      </c>
      <c r="H1441" s="349">
        <f>插座!L68</f>
        <v>0</v>
      </c>
    </row>
    <row r="1442" spans="1:8">
      <c r="A1442" s="342">
        <v>66</v>
      </c>
      <c r="B1442" s="346" t="str">
        <f>CONCATENATE(插座!D69,"/",插座!E69)</f>
        <v>/</v>
      </c>
      <c r="C1442" s="344">
        <f>插座!F69</f>
        <v>0</v>
      </c>
      <c r="D1442" s="344">
        <f>插座!G69</f>
        <v>0</v>
      </c>
      <c r="E1442" s="344">
        <f>插座!H69</f>
        <v>0</v>
      </c>
      <c r="F1442" s="347">
        <f>插座!I69</f>
        <v>0</v>
      </c>
      <c r="G1442" s="348">
        <f>插座!J69</f>
        <v>0</v>
      </c>
      <c r="H1442" s="349">
        <f>插座!L69</f>
        <v>0</v>
      </c>
    </row>
    <row r="1443" spans="1:8">
      <c r="A1443" s="342">
        <v>67</v>
      </c>
      <c r="B1443" s="346" t="str">
        <f>CONCATENATE(插座!D70,"/",插座!E70)</f>
        <v>/</v>
      </c>
      <c r="C1443" s="344">
        <f>插座!F70</f>
        <v>0</v>
      </c>
      <c r="D1443" s="344">
        <f>插座!G70</f>
        <v>0</v>
      </c>
      <c r="E1443" s="344">
        <f>插座!H70</f>
        <v>0</v>
      </c>
      <c r="F1443" s="347">
        <f>插座!I70</f>
        <v>0</v>
      </c>
      <c r="G1443" s="348">
        <f>插座!J70</f>
        <v>0</v>
      </c>
      <c r="H1443" s="349">
        <f>插座!L70</f>
        <v>0</v>
      </c>
    </row>
    <row r="1444" spans="1:8">
      <c r="A1444" s="342">
        <v>68</v>
      </c>
      <c r="B1444" s="346" t="str">
        <f>CONCATENATE(插座!D71,"/",插座!E71)</f>
        <v>/</v>
      </c>
      <c r="C1444" s="344">
        <f>插座!F71</f>
        <v>0</v>
      </c>
      <c r="D1444" s="344">
        <f>插座!G71</f>
        <v>0</v>
      </c>
      <c r="E1444" s="344">
        <f>插座!H71</f>
        <v>0</v>
      </c>
      <c r="F1444" s="347">
        <f>插座!I71</f>
        <v>0</v>
      </c>
      <c r="G1444" s="348">
        <f>插座!J71</f>
        <v>0</v>
      </c>
      <c r="H1444" s="349">
        <f>插座!L71</f>
        <v>0</v>
      </c>
    </row>
    <row r="1445" spans="1:8">
      <c r="A1445" s="342">
        <v>69</v>
      </c>
      <c r="B1445" s="346" t="str">
        <f>CONCATENATE(插座!D72,"/",插座!E72)</f>
        <v>/</v>
      </c>
      <c r="C1445" s="344">
        <f>插座!F72</f>
        <v>0</v>
      </c>
      <c r="D1445" s="344">
        <f>插座!G72</f>
        <v>0</v>
      </c>
      <c r="E1445" s="344">
        <f>插座!H72</f>
        <v>0</v>
      </c>
      <c r="F1445" s="347">
        <f>插座!I72</f>
        <v>0</v>
      </c>
      <c r="G1445" s="348">
        <f>插座!J72</f>
        <v>0</v>
      </c>
      <c r="H1445" s="349">
        <f>插座!L72</f>
        <v>0</v>
      </c>
    </row>
    <row r="1446" spans="1:8">
      <c r="A1446" s="342">
        <v>70</v>
      </c>
      <c r="B1446" s="346" t="str">
        <f>CONCATENATE(插座!D73,"/",插座!E73)</f>
        <v>/</v>
      </c>
      <c r="C1446" s="344">
        <f>插座!F73</f>
        <v>0</v>
      </c>
      <c r="D1446" s="344">
        <f>插座!G73</f>
        <v>0</v>
      </c>
      <c r="E1446" s="344">
        <f>插座!H73</f>
        <v>0</v>
      </c>
      <c r="F1446" s="347">
        <f>插座!I73</f>
        <v>0</v>
      </c>
      <c r="G1446" s="348">
        <f>插座!J73</f>
        <v>0</v>
      </c>
      <c r="H1446" s="349">
        <f>插座!L73</f>
        <v>0</v>
      </c>
    </row>
    <row r="1447" spans="1:8">
      <c r="A1447" s="342">
        <v>71</v>
      </c>
      <c r="B1447" s="346" t="str">
        <f>CONCATENATE(插座!D74,"/",插座!E74)</f>
        <v>/</v>
      </c>
      <c r="C1447" s="344">
        <f>插座!F74</f>
        <v>0</v>
      </c>
      <c r="D1447" s="344">
        <f>插座!G74</f>
        <v>0</v>
      </c>
      <c r="E1447" s="344">
        <f>插座!H74</f>
        <v>0</v>
      </c>
      <c r="F1447" s="347">
        <f>插座!I74</f>
        <v>0</v>
      </c>
      <c r="G1447" s="348">
        <f>插座!J74</f>
        <v>0</v>
      </c>
      <c r="H1447" s="349">
        <f>插座!L74</f>
        <v>0</v>
      </c>
    </row>
    <row r="1448" spans="1:8">
      <c r="A1448" s="342">
        <v>72</v>
      </c>
      <c r="B1448" s="346" t="str">
        <f>CONCATENATE(插座!D75,"/",插座!E75)</f>
        <v>/</v>
      </c>
      <c r="C1448" s="344">
        <f>插座!F75</f>
        <v>0</v>
      </c>
      <c r="D1448" s="344">
        <f>插座!G75</f>
        <v>0</v>
      </c>
      <c r="E1448" s="344">
        <f>插座!H75</f>
        <v>0</v>
      </c>
      <c r="F1448" s="347">
        <f>插座!I75</f>
        <v>0</v>
      </c>
      <c r="G1448" s="348">
        <f>插座!J75</f>
        <v>0</v>
      </c>
      <c r="H1448" s="349">
        <f>插座!L75</f>
        <v>0</v>
      </c>
    </row>
    <row r="1449" spans="1:8">
      <c r="A1449" s="342">
        <v>73</v>
      </c>
      <c r="B1449" s="346" t="str">
        <f>CONCATENATE(插座!D76,"/",插座!E76)</f>
        <v>/</v>
      </c>
      <c r="C1449" s="344">
        <f>插座!F76</f>
        <v>0</v>
      </c>
      <c r="D1449" s="344">
        <f>插座!G76</f>
        <v>0</v>
      </c>
      <c r="E1449" s="344">
        <f>插座!H76</f>
        <v>0</v>
      </c>
      <c r="F1449" s="347">
        <f>插座!I76</f>
        <v>0</v>
      </c>
      <c r="G1449" s="348">
        <f>插座!J76</f>
        <v>0</v>
      </c>
      <c r="H1449" s="349">
        <f>插座!L76</f>
        <v>0</v>
      </c>
    </row>
    <row r="1450" spans="1:8">
      <c r="A1450" s="342">
        <v>74</v>
      </c>
      <c r="B1450" s="346" t="str">
        <f>CONCATENATE(插座!D77,"/",插座!E77)</f>
        <v>/</v>
      </c>
      <c r="C1450" s="344">
        <f>插座!F77</f>
        <v>0</v>
      </c>
      <c r="D1450" s="344">
        <f>插座!G77</f>
        <v>0</v>
      </c>
      <c r="E1450" s="344">
        <f>插座!H77</f>
        <v>0</v>
      </c>
      <c r="F1450" s="347">
        <f>插座!I77</f>
        <v>0</v>
      </c>
      <c r="G1450" s="348">
        <f>插座!J77</f>
        <v>0</v>
      </c>
      <c r="H1450" s="349">
        <f>插座!L77</f>
        <v>0</v>
      </c>
    </row>
    <row r="1451" spans="1:8">
      <c r="A1451" s="342">
        <v>75</v>
      </c>
      <c r="B1451" s="346" t="str">
        <f>CONCATENATE(插座!D78,"/",插座!E78)</f>
        <v>/</v>
      </c>
      <c r="C1451" s="344">
        <f>插座!F78</f>
        <v>0</v>
      </c>
      <c r="D1451" s="344">
        <f>插座!G78</f>
        <v>0</v>
      </c>
      <c r="E1451" s="344">
        <f>插座!H78</f>
        <v>0</v>
      </c>
      <c r="F1451" s="347">
        <f>插座!I78</f>
        <v>0</v>
      </c>
      <c r="G1451" s="348">
        <f>插座!J78</f>
        <v>0</v>
      </c>
      <c r="H1451" s="349">
        <f>插座!L78</f>
        <v>0</v>
      </c>
    </row>
    <row r="1452" spans="1:8">
      <c r="A1452" s="342">
        <v>76</v>
      </c>
      <c r="B1452" s="346" t="str">
        <f>CONCATENATE(插座!D79,"/",插座!E79)</f>
        <v>/</v>
      </c>
      <c r="C1452" s="344">
        <f>插座!F79</f>
        <v>0</v>
      </c>
      <c r="D1452" s="344">
        <f>插座!G79</f>
        <v>0</v>
      </c>
      <c r="E1452" s="344">
        <f>插座!H79</f>
        <v>0</v>
      </c>
      <c r="F1452" s="347">
        <f>插座!I79</f>
        <v>0</v>
      </c>
      <c r="G1452" s="348">
        <f>插座!J79</f>
        <v>0</v>
      </c>
      <c r="H1452" s="349">
        <f>插座!L79</f>
        <v>0</v>
      </c>
    </row>
    <row r="1453" spans="1:8">
      <c r="A1453" s="342">
        <v>77</v>
      </c>
      <c r="B1453" s="346" t="str">
        <f>CONCATENATE(插座!D80,"/",插座!E80)</f>
        <v>/</v>
      </c>
      <c r="C1453" s="344">
        <f>插座!F80</f>
        <v>0</v>
      </c>
      <c r="D1453" s="344">
        <f>插座!G80</f>
        <v>0</v>
      </c>
      <c r="E1453" s="344">
        <f>插座!H80</f>
        <v>0</v>
      </c>
      <c r="F1453" s="347">
        <f>插座!I80</f>
        <v>0</v>
      </c>
      <c r="G1453" s="348">
        <f>插座!J80</f>
        <v>0</v>
      </c>
      <c r="H1453" s="349">
        <f>插座!L80</f>
        <v>0</v>
      </c>
    </row>
    <row r="1454" spans="1:8">
      <c r="A1454" s="342">
        <v>78</v>
      </c>
      <c r="B1454" s="346" t="str">
        <f>CONCATENATE(插座!D81,"/",插座!E81)</f>
        <v>/</v>
      </c>
      <c r="C1454" s="344">
        <f>插座!F81</f>
        <v>0</v>
      </c>
      <c r="D1454" s="344">
        <f>插座!G81</f>
        <v>0</v>
      </c>
      <c r="E1454" s="344">
        <f>插座!H81</f>
        <v>0</v>
      </c>
      <c r="F1454" s="347">
        <f>插座!I81</f>
        <v>0</v>
      </c>
      <c r="G1454" s="348">
        <f>插座!J81</f>
        <v>0</v>
      </c>
      <c r="H1454" s="349">
        <f>插座!L81</f>
        <v>0</v>
      </c>
    </row>
    <row r="1455" spans="1:8">
      <c r="A1455" s="342">
        <v>79</v>
      </c>
      <c r="B1455" s="346" t="str">
        <f>CONCATENATE(插座!D82,"/",插座!E82)</f>
        <v>/</v>
      </c>
      <c r="C1455" s="344">
        <f>插座!F82</f>
        <v>0</v>
      </c>
      <c r="D1455" s="344">
        <f>插座!G82</f>
        <v>0</v>
      </c>
      <c r="E1455" s="344">
        <f>插座!H82</f>
        <v>0</v>
      </c>
      <c r="F1455" s="347">
        <f>插座!I82</f>
        <v>0</v>
      </c>
      <c r="G1455" s="348">
        <f>插座!J82</f>
        <v>0</v>
      </c>
      <c r="H1455" s="349">
        <f>插座!L82</f>
        <v>0</v>
      </c>
    </row>
    <row r="1456" spans="1:8">
      <c r="A1456" s="342">
        <v>80</v>
      </c>
      <c r="B1456" s="346" t="str">
        <f>CONCATENATE(插座!D83,"/",插座!E83)</f>
        <v>/</v>
      </c>
      <c r="C1456" s="344">
        <f>插座!F83</f>
        <v>0</v>
      </c>
      <c r="D1456" s="344">
        <f>插座!G83</f>
        <v>0</v>
      </c>
      <c r="E1456" s="344">
        <f>插座!H83</f>
        <v>0</v>
      </c>
      <c r="F1456" s="347">
        <f>插座!I83</f>
        <v>0</v>
      </c>
      <c r="G1456" s="348">
        <f>插座!J83</f>
        <v>0</v>
      </c>
      <c r="H1456" s="349">
        <f>插座!L83</f>
        <v>0</v>
      </c>
    </row>
    <row r="1457" spans="1:8">
      <c r="A1457" s="342">
        <v>81</v>
      </c>
      <c r="B1457" s="346" t="str">
        <f>CONCATENATE(插座!D84,"/",插座!E84)</f>
        <v>/</v>
      </c>
      <c r="C1457" s="344">
        <f>插座!F84</f>
        <v>0</v>
      </c>
      <c r="D1457" s="344">
        <f>插座!G84</f>
        <v>0</v>
      </c>
      <c r="E1457" s="344">
        <f>插座!H84</f>
        <v>0</v>
      </c>
      <c r="F1457" s="347">
        <f>插座!I84</f>
        <v>0</v>
      </c>
      <c r="G1457" s="348">
        <f>插座!J84</f>
        <v>0</v>
      </c>
      <c r="H1457" s="349">
        <f>插座!L84</f>
        <v>0</v>
      </c>
    </row>
    <row r="1458" spans="1:8">
      <c r="A1458" s="342">
        <v>82</v>
      </c>
      <c r="B1458" s="346" t="str">
        <f>CONCATENATE(插座!D85,"/",插座!E85)</f>
        <v>/</v>
      </c>
      <c r="C1458" s="344">
        <f>插座!F85</f>
        <v>0</v>
      </c>
      <c r="D1458" s="344">
        <f>插座!G85</f>
        <v>0</v>
      </c>
      <c r="E1458" s="344">
        <f>插座!H85</f>
        <v>0</v>
      </c>
      <c r="F1458" s="347">
        <f>插座!I85</f>
        <v>0</v>
      </c>
      <c r="G1458" s="348">
        <f>插座!J85</f>
        <v>0</v>
      </c>
      <c r="H1458" s="349">
        <f>插座!L85</f>
        <v>0</v>
      </c>
    </row>
    <row r="1459" spans="1:8">
      <c r="A1459" s="342">
        <v>83</v>
      </c>
      <c r="B1459" s="346" t="str">
        <f>CONCATENATE(插座!D86,"/",插座!E86)</f>
        <v>/</v>
      </c>
      <c r="C1459" s="344">
        <f>插座!F86</f>
        <v>0</v>
      </c>
      <c r="D1459" s="344">
        <f>插座!G86</f>
        <v>0</v>
      </c>
      <c r="E1459" s="344">
        <f>插座!H86</f>
        <v>0</v>
      </c>
      <c r="F1459" s="347">
        <f>插座!I86</f>
        <v>0</v>
      </c>
      <c r="G1459" s="348">
        <f>插座!J86</f>
        <v>0</v>
      </c>
      <c r="H1459" s="349">
        <f>插座!L86</f>
        <v>0</v>
      </c>
    </row>
    <row r="1460" spans="1:8">
      <c r="A1460" s="342">
        <v>84</v>
      </c>
      <c r="B1460" s="346" t="str">
        <f>CONCATENATE(插座!D87,"/",插座!E87)</f>
        <v>/</v>
      </c>
      <c r="C1460" s="344">
        <f>插座!F87</f>
        <v>0</v>
      </c>
      <c r="D1460" s="344">
        <f>插座!G87</f>
        <v>0</v>
      </c>
      <c r="E1460" s="344">
        <f>插座!H87</f>
        <v>0</v>
      </c>
      <c r="F1460" s="347">
        <f>插座!I87</f>
        <v>0</v>
      </c>
      <c r="G1460" s="348">
        <f>插座!J87</f>
        <v>0</v>
      </c>
      <c r="H1460" s="349">
        <f>插座!L87</f>
        <v>0</v>
      </c>
    </row>
    <row r="1461" spans="1:8">
      <c r="A1461" s="342">
        <v>85</v>
      </c>
      <c r="B1461" s="346" t="str">
        <f>CONCATENATE(插座!D88,"/",插座!E88)</f>
        <v>/</v>
      </c>
      <c r="C1461" s="344">
        <f>插座!F88</f>
        <v>0</v>
      </c>
      <c r="D1461" s="344">
        <f>插座!G88</f>
        <v>0</v>
      </c>
      <c r="E1461" s="344">
        <f>插座!H88</f>
        <v>0</v>
      </c>
      <c r="F1461" s="347">
        <f>插座!I88</f>
        <v>0</v>
      </c>
      <c r="G1461" s="348">
        <f>插座!J88</f>
        <v>0</v>
      </c>
      <c r="H1461" s="349">
        <f>插座!L88</f>
        <v>0</v>
      </c>
    </row>
    <row r="1462" spans="1:8">
      <c r="A1462" s="342">
        <v>86</v>
      </c>
      <c r="B1462" s="346" t="str">
        <f>CONCATENATE(插座!D89,"/",插座!E89)</f>
        <v>/</v>
      </c>
      <c r="C1462" s="344">
        <f>插座!F89</f>
        <v>0</v>
      </c>
      <c r="D1462" s="344">
        <f>插座!G89</f>
        <v>0</v>
      </c>
      <c r="E1462" s="344">
        <f>插座!H89</f>
        <v>0</v>
      </c>
      <c r="F1462" s="347">
        <f>插座!I89</f>
        <v>0</v>
      </c>
      <c r="G1462" s="348">
        <f>插座!J89</f>
        <v>0</v>
      </c>
      <c r="H1462" s="349">
        <f>插座!L89</f>
        <v>0</v>
      </c>
    </row>
    <row r="1463" spans="1:8">
      <c r="A1463" s="342">
        <v>87</v>
      </c>
      <c r="B1463" s="346" t="str">
        <f>CONCATENATE(插座!D90,"/",插座!E90)</f>
        <v>/</v>
      </c>
      <c r="C1463" s="344">
        <f>插座!F90</f>
        <v>0</v>
      </c>
      <c r="D1463" s="344">
        <f>插座!G90</f>
        <v>0</v>
      </c>
      <c r="E1463" s="344">
        <f>插座!H90</f>
        <v>0</v>
      </c>
      <c r="F1463" s="347">
        <f>插座!I90</f>
        <v>0</v>
      </c>
      <c r="G1463" s="348">
        <f>插座!J90</f>
        <v>0</v>
      </c>
      <c r="H1463" s="349">
        <f>插座!L90</f>
        <v>0</v>
      </c>
    </row>
    <row r="1464" spans="1:8">
      <c r="A1464" s="342">
        <v>88</v>
      </c>
      <c r="B1464" s="346" t="str">
        <f>CONCATENATE(插座!D91,"/",插座!E91)</f>
        <v>/</v>
      </c>
      <c r="C1464" s="344">
        <f>插座!F91</f>
        <v>0</v>
      </c>
      <c r="D1464" s="344">
        <f>插座!G91</f>
        <v>0</v>
      </c>
      <c r="E1464" s="344">
        <f>插座!H91</f>
        <v>0</v>
      </c>
      <c r="F1464" s="347">
        <f>插座!I91</f>
        <v>0</v>
      </c>
      <c r="G1464" s="348">
        <f>插座!J91</f>
        <v>0</v>
      </c>
      <c r="H1464" s="349">
        <f>插座!L91</f>
        <v>0</v>
      </c>
    </row>
    <row r="1465" spans="1:8">
      <c r="A1465" s="342">
        <v>89</v>
      </c>
      <c r="B1465" s="346" t="str">
        <f>CONCATENATE(插座!D92,"/",插座!E92)</f>
        <v>/</v>
      </c>
      <c r="C1465" s="344">
        <f>插座!F92</f>
        <v>0</v>
      </c>
      <c r="D1465" s="344">
        <f>插座!G92</f>
        <v>0</v>
      </c>
      <c r="E1465" s="344">
        <f>插座!H92</f>
        <v>0</v>
      </c>
      <c r="F1465" s="347">
        <f>插座!I92</f>
        <v>0</v>
      </c>
      <c r="G1465" s="348">
        <f>插座!J92</f>
        <v>0</v>
      </c>
      <c r="H1465" s="349">
        <f>插座!L92</f>
        <v>0</v>
      </c>
    </row>
    <row r="1466" spans="1:8">
      <c r="A1466" s="342">
        <v>90</v>
      </c>
      <c r="B1466" s="346" t="str">
        <f>CONCATENATE(插座!D93,"/",插座!E93)</f>
        <v>/</v>
      </c>
      <c r="C1466" s="344">
        <f>插座!F93</f>
        <v>0</v>
      </c>
      <c r="D1466" s="344">
        <f>插座!G93</f>
        <v>0</v>
      </c>
      <c r="E1466" s="344">
        <f>插座!H93</f>
        <v>0</v>
      </c>
      <c r="F1466" s="347">
        <f>插座!I93</f>
        <v>0</v>
      </c>
      <c r="G1466" s="348">
        <f>插座!J93</f>
        <v>0</v>
      </c>
      <c r="H1466" s="349">
        <f>插座!L93</f>
        <v>0</v>
      </c>
    </row>
    <row r="1467" spans="1:8">
      <c r="A1467" s="342">
        <v>91</v>
      </c>
      <c r="B1467" s="346" t="str">
        <f>CONCATENATE(插座!D94,"/",插座!E94)</f>
        <v>/</v>
      </c>
      <c r="C1467" s="344">
        <f>插座!F94</f>
        <v>0</v>
      </c>
      <c r="D1467" s="344">
        <f>插座!G94</f>
        <v>0</v>
      </c>
      <c r="E1467" s="344">
        <f>插座!H94</f>
        <v>0</v>
      </c>
      <c r="F1467" s="347">
        <f>插座!I94</f>
        <v>0</v>
      </c>
      <c r="G1467" s="348">
        <f>插座!J94</f>
        <v>0</v>
      </c>
      <c r="H1467" s="349">
        <f>插座!L94</f>
        <v>0</v>
      </c>
    </row>
    <row r="1468" spans="1:8">
      <c r="A1468" s="342">
        <v>92</v>
      </c>
      <c r="B1468" s="346" t="str">
        <f>CONCATENATE(插座!D95,"/",插座!E95)</f>
        <v>/</v>
      </c>
      <c r="C1468" s="344">
        <f>插座!F95</f>
        <v>0</v>
      </c>
      <c r="D1468" s="344">
        <f>插座!G95</f>
        <v>0</v>
      </c>
      <c r="E1468" s="344">
        <f>插座!H95</f>
        <v>0</v>
      </c>
      <c r="F1468" s="347">
        <f>插座!I95</f>
        <v>0</v>
      </c>
      <c r="G1468" s="348">
        <f>插座!J95</f>
        <v>0</v>
      </c>
      <c r="H1468" s="349">
        <f>插座!L95</f>
        <v>0</v>
      </c>
    </row>
    <row r="1469" spans="1:8">
      <c r="A1469" s="342">
        <v>93</v>
      </c>
      <c r="B1469" s="346" t="str">
        <f>CONCATENATE(插座!D96,"/",插座!E96)</f>
        <v>/</v>
      </c>
      <c r="C1469" s="344">
        <f>插座!F96</f>
        <v>0</v>
      </c>
      <c r="D1469" s="344">
        <f>插座!G96</f>
        <v>0</v>
      </c>
      <c r="E1469" s="344">
        <f>插座!H96</f>
        <v>0</v>
      </c>
      <c r="F1469" s="347">
        <f>插座!I96</f>
        <v>0</v>
      </c>
      <c r="G1469" s="348">
        <f>插座!J96</f>
        <v>0</v>
      </c>
      <c r="H1469" s="349">
        <f>插座!L96</f>
        <v>0</v>
      </c>
    </row>
    <row r="1470" spans="1:8">
      <c r="A1470" s="342">
        <v>94</v>
      </c>
      <c r="B1470" s="346" t="str">
        <f>CONCATENATE(插座!D97,"/",插座!E97)</f>
        <v>/</v>
      </c>
      <c r="C1470" s="344">
        <f>插座!F97</f>
        <v>0</v>
      </c>
      <c r="D1470" s="344">
        <f>插座!G97</f>
        <v>0</v>
      </c>
      <c r="E1470" s="344">
        <f>插座!H97</f>
        <v>0</v>
      </c>
      <c r="F1470" s="347">
        <f>插座!I97</f>
        <v>0</v>
      </c>
      <c r="G1470" s="348">
        <f>插座!J97</f>
        <v>0</v>
      </c>
      <c r="H1470" s="349">
        <f>插座!L97</f>
        <v>0</v>
      </c>
    </row>
    <row r="1471" spans="1:8">
      <c r="A1471" s="342">
        <v>95</v>
      </c>
      <c r="B1471" s="346" t="str">
        <f>CONCATENATE(插座!D98,"/",插座!E98)</f>
        <v>/</v>
      </c>
      <c r="C1471" s="344">
        <f>插座!F98</f>
        <v>0</v>
      </c>
      <c r="D1471" s="344">
        <f>插座!G98</f>
        <v>0</v>
      </c>
      <c r="E1471" s="344">
        <f>插座!H98</f>
        <v>0</v>
      </c>
      <c r="F1471" s="347">
        <f>插座!I98</f>
        <v>0</v>
      </c>
      <c r="G1471" s="348">
        <f>插座!J98</f>
        <v>0</v>
      </c>
      <c r="H1471" s="349">
        <f>插座!L98</f>
        <v>0</v>
      </c>
    </row>
    <row r="1472" spans="1:8">
      <c r="A1472" s="342">
        <v>96</v>
      </c>
      <c r="B1472" s="346" t="str">
        <f>CONCATENATE(插座!D99,"/",插座!E99)</f>
        <v>/</v>
      </c>
      <c r="C1472" s="344">
        <f>插座!F99</f>
        <v>0</v>
      </c>
      <c r="D1472" s="344">
        <f>插座!G99</f>
        <v>0</v>
      </c>
      <c r="E1472" s="344">
        <f>插座!H99</f>
        <v>0</v>
      </c>
      <c r="F1472" s="347">
        <f>插座!I99</f>
        <v>0</v>
      </c>
      <c r="G1472" s="348">
        <f>插座!J99</f>
        <v>0</v>
      </c>
      <c r="H1472" s="349">
        <f>插座!L99</f>
        <v>0</v>
      </c>
    </row>
    <row r="1473" spans="1:8">
      <c r="A1473" s="342">
        <v>97</v>
      </c>
      <c r="B1473" s="346" t="str">
        <f>CONCATENATE(插座!D100,"/",插座!E100)</f>
        <v>/</v>
      </c>
      <c r="C1473" s="344">
        <f>插座!F100</f>
        <v>0</v>
      </c>
      <c r="D1473" s="344">
        <f>插座!G100</f>
        <v>0</v>
      </c>
      <c r="E1473" s="344">
        <f>插座!H100</f>
        <v>0</v>
      </c>
      <c r="F1473" s="347">
        <f>插座!I100</f>
        <v>0</v>
      </c>
      <c r="G1473" s="348">
        <f>插座!J100</f>
        <v>0</v>
      </c>
      <c r="H1473" s="349">
        <f>插座!L100</f>
        <v>0</v>
      </c>
    </row>
    <row r="1474" spans="1:8">
      <c r="A1474" s="342">
        <v>98</v>
      </c>
      <c r="B1474" s="346" t="str">
        <f>CONCATENATE(插座!D101,"/",插座!E101)</f>
        <v>/</v>
      </c>
      <c r="C1474" s="344">
        <f>插座!F101</f>
        <v>0</v>
      </c>
      <c r="D1474" s="344">
        <f>插座!G101</f>
        <v>0</v>
      </c>
      <c r="E1474" s="344">
        <f>插座!H101</f>
        <v>0</v>
      </c>
      <c r="F1474" s="347">
        <f>插座!I101</f>
        <v>0</v>
      </c>
      <c r="G1474" s="348">
        <f>插座!J101</f>
        <v>0</v>
      </c>
      <c r="H1474" s="349">
        <f>插座!L101</f>
        <v>0</v>
      </c>
    </row>
    <row r="1475" spans="1:8">
      <c r="A1475" s="342">
        <v>99</v>
      </c>
      <c r="B1475" s="346" t="str">
        <f>CONCATENATE(插座!D102,"/",插座!E102)</f>
        <v>/</v>
      </c>
      <c r="C1475" s="344">
        <f>插座!F102</f>
        <v>0</v>
      </c>
      <c r="D1475" s="344">
        <f>插座!G102</f>
        <v>0</v>
      </c>
      <c r="E1475" s="344">
        <f>插座!H102</f>
        <v>0</v>
      </c>
      <c r="F1475" s="347">
        <f>插座!I102</f>
        <v>0</v>
      </c>
      <c r="G1475" s="348">
        <f>插座!J102</f>
        <v>0</v>
      </c>
      <c r="H1475" s="349">
        <f>插座!L102</f>
        <v>0</v>
      </c>
    </row>
    <row r="1476" spans="1:8">
      <c r="A1476" s="342">
        <v>100</v>
      </c>
      <c r="B1476" s="346" t="str">
        <f>CONCATENATE(插座!D103,"/",插座!E103)</f>
        <v>/</v>
      </c>
      <c r="C1476" s="344">
        <f>插座!F103</f>
        <v>0</v>
      </c>
      <c r="D1476" s="344">
        <f>插座!G103</f>
        <v>0</v>
      </c>
      <c r="E1476" s="344">
        <f>插座!H103</f>
        <v>0</v>
      </c>
      <c r="F1476" s="347">
        <f>插座!I103</f>
        <v>0</v>
      </c>
      <c r="G1476" s="348">
        <f>插座!J103</f>
        <v>0</v>
      </c>
      <c r="H1476" s="349">
        <f>插座!L103</f>
        <v>0</v>
      </c>
    </row>
    <row r="1477" spans="1:8">
      <c r="A1477" s="342">
        <v>101</v>
      </c>
      <c r="B1477" s="346" t="str">
        <f>CONCATENATE(插座!D104,"/",插座!E104)</f>
        <v>/</v>
      </c>
      <c r="C1477" s="344">
        <f>插座!F104</f>
        <v>0</v>
      </c>
      <c r="D1477" s="344">
        <f>插座!G104</f>
        <v>0</v>
      </c>
      <c r="E1477" s="344">
        <f>插座!H104</f>
        <v>0</v>
      </c>
      <c r="F1477" s="347">
        <f>插座!I104</f>
        <v>0</v>
      </c>
      <c r="G1477" s="348">
        <f>插座!J104</f>
        <v>0</v>
      </c>
      <c r="H1477" s="349">
        <f>插座!L104</f>
        <v>0</v>
      </c>
    </row>
    <row r="1478" spans="1:8">
      <c r="A1478" s="342">
        <v>102</v>
      </c>
      <c r="B1478" s="346" t="str">
        <f>CONCATENATE(插座!D105,"/",插座!E105)</f>
        <v>/</v>
      </c>
      <c r="C1478" s="344">
        <f>插座!F105</f>
        <v>0</v>
      </c>
      <c r="D1478" s="344">
        <f>插座!G105</f>
        <v>0</v>
      </c>
      <c r="E1478" s="344">
        <f>插座!H105</f>
        <v>0</v>
      </c>
      <c r="F1478" s="347">
        <f>插座!I105</f>
        <v>0</v>
      </c>
      <c r="G1478" s="348">
        <f>插座!J105</f>
        <v>0</v>
      </c>
      <c r="H1478" s="349">
        <f>插座!L105</f>
        <v>0</v>
      </c>
    </row>
    <row r="1479" spans="1:8">
      <c r="A1479" s="342">
        <v>103</v>
      </c>
      <c r="B1479" s="346" t="str">
        <f>CONCATENATE(插座!D106,"/",插座!E106)</f>
        <v>/</v>
      </c>
      <c r="C1479" s="344">
        <f>插座!F106</f>
        <v>0</v>
      </c>
      <c r="D1479" s="344">
        <f>插座!G106</f>
        <v>0</v>
      </c>
      <c r="E1479" s="344">
        <f>插座!H106</f>
        <v>0</v>
      </c>
      <c r="F1479" s="347">
        <f>插座!I106</f>
        <v>0</v>
      </c>
      <c r="G1479" s="348">
        <f>插座!J106</f>
        <v>0</v>
      </c>
      <c r="H1479" s="349">
        <f>插座!L106</f>
        <v>0</v>
      </c>
    </row>
    <row r="1480" spans="1:8">
      <c r="A1480" s="342">
        <v>104</v>
      </c>
      <c r="B1480" s="346" t="str">
        <f>CONCATENATE(插座!D107,"/",插座!E107)</f>
        <v>/</v>
      </c>
      <c r="C1480" s="344">
        <f>插座!F107</f>
        <v>0</v>
      </c>
      <c r="D1480" s="344">
        <f>插座!G107</f>
        <v>0</v>
      </c>
      <c r="E1480" s="344">
        <f>插座!H107</f>
        <v>0</v>
      </c>
      <c r="F1480" s="347">
        <f>插座!I107</f>
        <v>0</v>
      </c>
      <c r="G1480" s="348">
        <f>插座!J107</f>
        <v>0</v>
      </c>
      <c r="H1480" s="349">
        <f>插座!L107</f>
        <v>0</v>
      </c>
    </row>
    <row r="1481" spans="1:8">
      <c r="A1481" s="342">
        <v>105</v>
      </c>
      <c r="B1481" s="346" t="str">
        <f>CONCATENATE(插座!D108,"/",插座!E108)</f>
        <v>/</v>
      </c>
      <c r="C1481" s="344">
        <f>插座!F108</f>
        <v>0</v>
      </c>
      <c r="D1481" s="344">
        <f>插座!G108</f>
        <v>0</v>
      </c>
      <c r="E1481" s="344">
        <f>插座!H108</f>
        <v>0</v>
      </c>
      <c r="F1481" s="347">
        <f>插座!I108</f>
        <v>0</v>
      </c>
      <c r="G1481" s="348">
        <f>插座!J108</f>
        <v>0</v>
      </c>
      <c r="H1481" s="349">
        <f>插座!L108</f>
        <v>0</v>
      </c>
    </row>
    <row r="1482" spans="1:8">
      <c r="A1482" s="342">
        <v>106</v>
      </c>
      <c r="B1482" s="346" t="str">
        <f>CONCATENATE(插座!D109,"/",插座!E109)</f>
        <v>/</v>
      </c>
      <c r="C1482" s="344">
        <f>插座!F109</f>
        <v>0</v>
      </c>
      <c r="D1482" s="344">
        <f>插座!G109</f>
        <v>0</v>
      </c>
      <c r="E1482" s="344">
        <f>插座!H109</f>
        <v>0</v>
      </c>
      <c r="F1482" s="347">
        <f>插座!I109</f>
        <v>0</v>
      </c>
      <c r="G1482" s="348">
        <f>插座!J109</f>
        <v>0</v>
      </c>
      <c r="H1482" s="349">
        <f>插座!L109</f>
        <v>0</v>
      </c>
    </row>
    <row r="1483" spans="1:8">
      <c r="A1483" s="342">
        <v>107</v>
      </c>
      <c r="B1483" s="346" t="str">
        <f>CONCATENATE(插座!D110,"/",插座!E110)</f>
        <v>/</v>
      </c>
      <c r="C1483" s="344">
        <f>插座!F110</f>
        <v>0</v>
      </c>
      <c r="D1483" s="344">
        <f>插座!G110</f>
        <v>0</v>
      </c>
      <c r="E1483" s="344">
        <f>插座!H110</f>
        <v>0</v>
      </c>
      <c r="F1483" s="347">
        <f>插座!I110</f>
        <v>0</v>
      </c>
      <c r="G1483" s="348">
        <f>插座!J110</f>
        <v>0</v>
      </c>
      <c r="H1483" s="349">
        <f>插座!L110</f>
        <v>0</v>
      </c>
    </row>
    <row r="1484" spans="1:8">
      <c r="A1484" s="342">
        <v>108</v>
      </c>
      <c r="B1484" s="346" t="str">
        <f>CONCATENATE(插座!D111,"/",插座!E111)</f>
        <v>/</v>
      </c>
      <c r="C1484" s="344">
        <f>插座!F111</f>
        <v>0</v>
      </c>
      <c r="D1484" s="344">
        <f>插座!G111</f>
        <v>0</v>
      </c>
      <c r="E1484" s="344">
        <f>插座!H111</f>
        <v>0</v>
      </c>
      <c r="F1484" s="347">
        <f>插座!I111</f>
        <v>0</v>
      </c>
      <c r="G1484" s="348">
        <f>插座!J111</f>
        <v>0</v>
      </c>
      <c r="H1484" s="349">
        <f>插座!L111</f>
        <v>0</v>
      </c>
    </row>
    <row r="1485" spans="1:8">
      <c r="A1485" s="342">
        <v>109</v>
      </c>
      <c r="B1485" s="346" t="str">
        <f>CONCATENATE(插座!D112,"/",插座!E112)</f>
        <v>/</v>
      </c>
      <c r="C1485" s="344">
        <f>插座!F112</f>
        <v>0</v>
      </c>
      <c r="D1485" s="344">
        <f>插座!G112</f>
        <v>0</v>
      </c>
      <c r="E1485" s="344">
        <f>插座!H112</f>
        <v>0</v>
      </c>
      <c r="F1485" s="347">
        <f>插座!I112</f>
        <v>0</v>
      </c>
      <c r="G1485" s="348">
        <f>插座!J112</f>
        <v>0</v>
      </c>
      <c r="H1485" s="349">
        <f>插座!L112</f>
        <v>0</v>
      </c>
    </row>
    <row r="1486" spans="1:8">
      <c r="A1486" s="342">
        <v>110</v>
      </c>
      <c r="B1486" s="346" t="str">
        <f>CONCATENATE(插座!D113,"/",插座!E113)</f>
        <v>/</v>
      </c>
      <c r="C1486" s="344">
        <f>插座!F113</f>
        <v>0</v>
      </c>
      <c r="D1486" s="344">
        <f>插座!G113</f>
        <v>0</v>
      </c>
      <c r="E1486" s="344">
        <f>插座!H113</f>
        <v>0</v>
      </c>
      <c r="F1486" s="347">
        <f>插座!I113</f>
        <v>0</v>
      </c>
      <c r="G1486" s="348">
        <f>插座!J113</f>
        <v>0</v>
      </c>
      <c r="H1486" s="349">
        <f>插座!L113</f>
        <v>0</v>
      </c>
    </row>
    <row r="1487" spans="1:8">
      <c r="A1487" s="342">
        <v>111</v>
      </c>
      <c r="B1487" s="346" t="str">
        <f>CONCATENATE(插座!D114,"/",插座!E114)</f>
        <v>/</v>
      </c>
      <c r="C1487" s="344">
        <f>插座!F114</f>
        <v>0</v>
      </c>
      <c r="D1487" s="344">
        <f>插座!G114</f>
        <v>0</v>
      </c>
      <c r="E1487" s="344">
        <f>插座!H114</f>
        <v>0</v>
      </c>
      <c r="F1487" s="347">
        <f>插座!I114</f>
        <v>0</v>
      </c>
      <c r="G1487" s="348">
        <f>插座!J114</f>
        <v>0</v>
      </c>
      <c r="H1487" s="349">
        <f>插座!L114</f>
        <v>0</v>
      </c>
    </row>
    <row r="1488" spans="1:8">
      <c r="A1488" s="342">
        <v>112</v>
      </c>
      <c r="B1488" s="346" t="str">
        <f>CONCATENATE(插座!D115,"/",插座!E115)</f>
        <v>/</v>
      </c>
      <c r="C1488" s="344">
        <f>插座!F115</f>
        <v>0</v>
      </c>
      <c r="D1488" s="344">
        <f>插座!G115</f>
        <v>0</v>
      </c>
      <c r="E1488" s="344">
        <f>插座!H115</f>
        <v>0</v>
      </c>
      <c r="F1488" s="347">
        <f>插座!I115</f>
        <v>0</v>
      </c>
      <c r="G1488" s="348">
        <f>插座!J115</f>
        <v>0</v>
      </c>
      <c r="H1488" s="349">
        <f>插座!L115</f>
        <v>0</v>
      </c>
    </row>
    <row r="1489" spans="1:8">
      <c r="A1489" s="342">
        <v>113</v>
      </c>
      <c r="B1489" s="346" t="str">
        <f>CONCATENATE(插座!D116,"/",插座!E116)</f>
        <v>/</v>
      </c>
      <c r="C1489" s="344">
        <f>插座!F116</f>
        <v>0</v>
      </c>
      <c r="D1489" s="344">
        <f>插座!G116</f>
        <v>0</v>
      </c>
      <c r="E1489" s="344">
        <f>插座!H116</f>
        <v>0</v>
      </c>
      <c r="F1489" s="347">
        <f>插座!I116</f>
        <v>0</v>
      </c>
      <c r="G1489" s="348">
        <f>插座!J116</f>
        <v>0</v>
      </c>
      <c r="H1489" s="349">
        <f>插座!L116</f>
        <v>0</v>
      </c>
    </row>
    <row r="1490" spans="1:8">
      <c r="A1490" s="342">
        <v>114</v>
      </c>
      <c r="B1490" s="346" t="str">
        <f>CONCATENATE(插座!D117,"/",插座!E117)</f>
        <v>/</v>
      </c>
      <c r="C1490" s="344">
        <f>插座!F117</f>
        <v>0</v>
      </c>
      <c r="D1490" s="344">
        <f>插座!G117</f>
        <v>0</v>
      </c>
      <c r="E1490" s="344">
        <f>插座!H117</f>
        <v>0</v>
      </c>
      <c r="F1490" s="347">
        <f>插座!I117</f>
        <v>0</v>
      </c>
      <c r="G1490" s="348">
        <f>插座!J117</f>
        <v>0</v>
      </c>
      <c r="H1490" s="349">
        <f>插座!L117</f>
        <v>0</v>
      </c>
    </row>
    <row r="1491" spans="1:8">
      <c r="A1491" s="342">
        <v>115</v>
      </c>
      <c r="B1491" s="346" t="str">
        <f>CONCATENATE(插座!D118,"/",插座!E118)</f>
        <v>/</v>
      </c>
      <c r="C1491" s="344">
        <f>插座!F118</f>
        <v>0</v>
      </c>
      <c r="D1491" s="344">
        <f>插座!G118</f>
        <v>0</v>
      </c>
      <c r="E1491" s="344">
        <f>插座!H118</f>
        <v>0</v>
      </c>
      <c r="F1491" s="347">
        <f>插座!I118</f>
        <v>0</v>
      </c>
      <c r="G1491" s="348">
        <f>插座!J118</f>
        <v>0</v>
      </c>
      <c r="H1491" s="349">
        <f>插座!L118</f>
        <v>0</v>
      </c>
    </row>
    <row r="1492" spans="1:8">
      <c r="A1492" s="342">
        <v>116</v>
      </c>
      <c r="B1492" s="346" t="str">
        <f>CONCATENATE(插座!D119,"/",插座!E119)</f>
        <v>/</v>
      </c>
      <c r="C1492" s="344">
        <f>插座!F119</f>
        <v>0</v>
      </c>
      <c r="D1492" s="344">
        <f>插座!G119</f>
        <v>0</v>
      </c>
      <c r="E1492" s="344">
        <f>插座!H119</f>
        <v>0</v>
      </c>
      <c r="F1492" s="347">
        <f>插座!I119</f>
        <v>0</v>
      </c>
      <c r="G1492" s="348">
        <f>插座!J119</f>
        <v>0</v>
      </c>
      <c r="H1492" s="349">
        <f>插座!L119</f>
        <v>0</v>
      </c>
    </row>
    <row r="1493" spans="1:8">
      <c r="A1493" s="342">
        <v>117</v>
      </c>
      <c r="B1493" s="346" t="str">
        <f>CONCATENATE(插座!D120,"/",插座!E120)</f>
        <v>/</v>
      </c>
      <c r="C1493" s="344">
        <f>插座!F120</f>
        <v>0</v>
      </c>
      <c r="D1493" s="344">
        <f>插座!G120</f>
        <v>0</v>
      </c>
      <c r="E1493" s="344">
        <f>插座!H120</f>
        <v>0</v>
      </c>
      <c r="F1493" s="347">
        <f>插座!I120</f>
        <v>0</v>
      </c>
      <c r="G1493" s="348">
        <f>插座!J120</f>
        <v>0</v>
      </c>
      <c r="H1493" s="349">
        <f>插座!L120</f>
        <v>0</v>
      </c>
    </row>
    <row r="1494" spans="1:8">
      <c r="A1494" s="342">
        <v>118</v>
      </c>
      <c r="B1494" s="346" t="str">
        <f>CONCATENATE(插座!D121,"/",插座!E121)</f>
        <v>/</v>
      </c>
      <c r="C1494" s="344">
        <f>插座!F121</f>
        <v>0</v>
      </c>
      <c r="D1494" s="344">
        <f>插座!G121</f>
        <v>0</v>
      </c>
      <c r="E1494" s="344">
        <f>插座!H121</f>
        <v>0</v>
      </c>
      <c r="F1494" s="347">
        <f>插座!I121</f>
        <v>0</v>
      </c>
      <c r="G1494" s="348">
        <f>插座!J121</f>
        <v>0</v>
      </c>
      <c r="H1494" s="349">
        <f>插座!L121</f>
        <v>0</v>
      </c>
    </row>
    <row r="1495" spans="1:8">
      <c r="A1495" s="342">
        <v>119</v>
      </c>
      <c r="B1495" s="346" t="str">
        <f>CONCATENATE(插座!D122,"/",插座!E122)</f>
        <v>/</v>
      </c>
      <c r="C1495" s="344">
        <f>插座!F122</f>
        <v>0</v>
      </c>
      <c r="D1495" s="344">
        <f>插座!G122</f>
        <v>0</v>
      </c>
      <c r="E1495" s="344">
        <f>插座!H122</f>
        <v>0</v>
      </c>
      <c r="F1495" s="347">
        <f>插座!I122</f>
        <v>0</v>
      </c>
      <c r="G1495" s="348">
        <f>插座!J122</f>
        <v>0</v>
      </c>
      <c r="H1495" s="349">
        <f>插座!L122</f>
        <v>0</v>
      </c>
    </row>
    <row r="1496" spans="1:8">
      <c r="A1496" s="342">
        <v>120</v>
      </c>
      <c r="B1496" s="346" t="str">
        <f>CONCATENATE(插座!D123,"/",插座!E123)</f>
        <v>/</v>
      </c>
      <c r="C1496" s="344">
        <f>插座!F123</f>
        <v>0</v>
      </c>
      <c r="D1496" s="344">
        <f>插座!G123</f>
        <v>0</v>
      </c>
      <c r="E1496" s="344">
        <f>插座!H123</f>
        <v>0</v>
      </c>
      <c r="F1496" s="347">
        <f>插座!I123</f>
        <v>0</v>
      </c>
      <c r="G1496" s="348">
        <f>插座!J123</f>
        <v>0</v>
      </c>
      <c r="H1496" s="349">
        <f>插座!L123</f>
        <v>0</v>
      </c>
    </row>
    <row r="1497" spans="1:8">
      <c r="A1497" s="342">
        <v>121</v>
      </c>
      <c r="B1497" s="346" t="str">
        <f>CONCATENATE(插座!D124,"/",插座!E124)</f>
        <v>/</v>
      </c>
      <c r="C1497" s="344">
        <f>插座!F124</f>
        <v>0</v>
      </c>
      <c r="D1497" s="344">
        <f>插座!G124</f>
        <v>0</v>
      </c>
      <c r="E1497" s="344">
        <f>插座!H124</f>
        <v>0</v>
      </c>
      <c r="F1497" s="347">
        <f>插座!I124</f>
        <v>0</v>
      </c>
      <c r="G1497" s="348">
        <f>插座!J124</f>
        <v>0</v>
      </c>
      <c r="H1497" s="349">
        <f>插座!L124</f>
        <v>0</v>
      </c>
    </row>
    <row r="1498" spans="1:8">
      <c r="A1498" s="342">
        <v>122</v>
      </c>
      <c r="B1498" s="346" t="str">
        <f>CONCATENATE(插座!D125,"/",插座!E125)</f>
        <v>/</v>
      </c>
      <c r="C1498" s="344">
        <f>插座!F125</f>
        <v>0</v>
      </c>
      <c r="D1498" s="344">
        <f>插座!G125</f>
        <v>0</v>
      </c>
      <c r="E1498" s="344">
        <f>插座!H125</f>
        <v>0</v>
      </c>
      <c r="F1498" s="347">
        <f>插座!I125</f>
        <v>0</v>
      </c>
      <c r="G1498" s="348">
        <f>插座!J125</f>
        <v>0</v>
      </c>
      <c r="H1498" s="349">
        <f>插座!L125</f>
        <v>0</v>
      </c>
    </row>
    <row r="1499" spans="1:8">
      <c r="A1499" s="342">
        <v>123</v>
      </c>
      <c r="B1499" s="346" t="str">
        <f>CONCATENATE(插座!D126,"/",插座!E126)</f>
        <v>/</v>
      </c>
      <c r="C1499" s="344">
        <f>插座!F126</f>
        <v>0</v>
      </c>
      <c r="D1499" s="344">
        <f>插座!G126</f>
        <v>0</v>
      </c>
      <c r="E1499" s="344">
        <f>插座!H126</f>
        <v>0</v>
      </c>
      <c r="F1499" s="347">
        <f>插座!I126</f>
        <v>0</v>
      </c>
      <c r="G1499" s="348">
        <f>插座!J126</f>
        <v>0</v>
      </c>
      <c r="H1499" s="349">
        <f>插座!L126</f>
        <v>0</v>
      </c>
    </row>
    <row r="1500" spans="1:8">
      <c r="A1500" s="342">
        <v>124</v>
      </c>
      <c r="B1500" s="346" t="str">
        <f>CONCATENATE(插座!D127,"/",插座!E127)</f>
        <v>/</v>
      </c>
      <c r="C1500" s="344">
        <f>插座!F127</f>
        <v>0</v>
      </c>
      <c r="D1500" s="344">
        <f>插座!G127</f>
        <v>0</v>
      </c>
      <c r="E1500" s="344">
        <f>插座!H127</f>
        <v>0</v>
      </c>
      <c r="F1500" s="347">
        <f>插座!I127</f>
        <v>0</v>
      </c>
      <c r="G1500" s="348">
        <f>插座!J127</f>
        <v>0</v>
      </c>
      <c r="H1500" s="349">
        <f>插座!L127</f>
        <v>0</v>
      </c>
    </row>
    <row r="1501" spans="1:8">
      <c r="A1501" s="342">
        <v>125</v>
      </c>
      <c r="B1501" s="346" t="str">
        <f>CONCATENATE(插座!D128,"/",插座!E128)</f>
        <v>/</v>
      </c>
      <c r="C1501" s="344">
        <f>插座!F128</f>
        <v>0</v>
      </c>
      <c r="D1501" s="344">
        <f>插座!G128</f>
        <v>0</v>
      </c>
      <c r="E1501" s="344">
        <f>插座!H128</f>
        <v>0</v>
      </c>
      <c r="F1501" s="347">
        <f>插座!I128</f>
        <v>0</v>
      </c>
      <c r="G1501" s="348">
        <f>插座!J128</f>
        <v>0</v>
      </c>
      <c r="H1501" s="349">
        <f>插座!L128</f>
        <v>0</v>
      </c>
    </row>
    <row r="1502" spans="1:8">
      <c r="A1502" s="342">
        <v>126</v>
      </c>
      <c r="B1502" s="346" t="str">
        <f>CONCATENATE(插座!D129,"/",插座!E129)</f>
        <v>/</v>
      </c>
      <c r="C1502" s="344">
        <f>插座!F129</f>
        <v>0</v>
      </c>
      <c r="D1502" s="344">
        <f>插座!G129</f>
        <v>0</v>
      </c>
      <c r="E1502" s="344">
        <f>插座!H129</f>
        <v>0</v>
      </c>
      <c r="F1502" s="347">
        <f>插座!I129</f>
        <v>0</v>
      </c>
      <c r="G1502" s="348">
        <f>插座!J129</f>
        <v>0</v>
      </c>
      <c r="H1502" s="349">
        <f>插座!L129</f>
        <v>0</v>
      </c>
    </row>
    <row r="1503" spans="1:8">
      <c r="A1503" s="342">
        <v>127</v>
      </c>
      <c r="B1503" s="346" t="str">
        <f>CONCATENATE(插座!D130,"/",插座!E130)</f>
        <v>/</v>
      </c>
      <c r="C1503" s="344">
        <f>插座!F130</f>
        <v>0</v>
      </c>
      <c r="D1503" s="344">
        <f>插座!G130</f>
        <v>0</v>
      </c>
      <c r="E1503" s="344">
        <f>插座!H130</f>
        <v>0</v>
      </c>
      <c r="F1503" s="347">
        <f>插座!I130</f>
        <v>0</v>
      </c>
      <c r="G1503" s="348">
        <f>插座!J130</f>
        <v>0</v>
      </c>
      <c r="H1503" s="349">
        <f>插座!L130</f>
        <v>0</v>
      </c>
    </row>
    <row r="1504" spans="1:8">
      <c r="A1504" s="342">
        <v>128</v>
      </c>
      <c r="B1504" s="346" t="str">
        <f>CONCATENATE(插座!D131,"/",插座!E131)</f>
        <v>/</v>
      </c>
      <c r="C1504" s="344">
        <f>插座!F131</f>
        <v>0</v>
      </c>
      <c r="D1504" s="344">
        <f>插座!G131</f>
        <v>0</v>
      </c>
      <c r="E1504" s="344">
        <f>插座!H131</f>
        <v>0</v>
      </c>
      <c r="F1504" s="347">
        <f>插座!I131</f>
        <v>0</v>
      </c>
      <c r="G1504" s="348">
        <f>插座!J131</f>
        <v>0</v>
      </c>
      <c r="H1504" s="349">
        <f>插座!L131</f>
        <v>0</v>
      </c>
    </row>
    <row r="1505" spans="1:8">
      <c r="A1505" s="342">
        <v>129</v>
      </c>
      <c r="B1505" s="346" t="str">
        <f>CONCATENATE(插座!D132,"/",插座!E132)</f>
        <v>/</v>
      </c>
      <c r="C1505" s="344">
        <f>插座!F132</f>
        <v>0</v>
      </c>
      <c r="D1505" s="344">
        <f>插座!G132</f>
        <v>0</v>
      </c>
      <c r="E1505" s="344">
        <f>插座!H132</f>
        <v>0</v>
      </c>
      <c r="F1505" s="347">
        <f>插座!I132</f>
        <v>0</v>
      </c>
      <c r="G1505" s="348">
        <f>插座!J132</f>
        <v>0</v>
      </c>
      <c r="H1505" s="349">
        <f>插座!L132</f>
        <v>0</v>
      </c>
    </row>
    <row r="1506" spans="1:8">
      <c r="A1506" s="342">
        <v>130</v>
      </c>
      <c r="B1506" s="346" t="str">
        <f>CONCATENATE(插座!D133,"/",插座!E133)</f>
        <v>/</v>
      </c>
      <c r="C1506" s="344">
        <f>插座!F133</f>
        <v>0</v>
      </c>
      <c r="D1506" s="344">
        <f>插座!G133</f>
        <v>0</v>
      </c>
      <c r="E1506" s="344">
        <f>插座!H133</f>
        <v>0</v>
      </c>
      <c r="F1506" s="347">
        <f>插座!I133</f>
        <v>0</v>
      </c>
      <c r="G1506" s="348">
        <f>插座!J133</f>
        <v>0</v>
      </c>
      <c r="H1506" s="349">
        <f>插座!L133</f>
        <v>0</v>
      </c>
    </row>
    <row r="1507" spans="1:8">
      <c r="A1507" s="342">
        <v>131</v>
      </c>
      <c r="B1507" s="346" t="str">
        <f>CONCATENATE(插座!D134,"/",插座!E134)</f>
        <v>/</v>
      </c>
      <c r="C1507" s="344">
        <f>插座!F134</f>
        <v>0</v>
      </c>
      <c r="D1507" s="344">
        <f>插座!G134</f>
        <v>0</v>
      </c>
      <c r="E1507" s="344">
        <f>插座!H134</f>
        <v>0</v>
      </c>
      <c r="F1507" s="347">
        <f>插座!I134</f>
        <v>0</v>
      </c>
      <c r="G1507" s="348">
        <f>插座!J134</f>
        <v>0</v>
      </c>
      <c r="H1507" s="349">
        <f>插座!L134</f>
        <v>0</v>
      </c>
    </row>
    <row r="1508" spans="1:8">
      <c r="A1508" s="342">
        <v>132</v>
      </c>
      <c r="B1508" s="346" t="str">
        <f>CONCATENATE(插座!D135,"/",插座!E135)</f>
        <v>/</v>
      </c>
      <c r="C1508" s="344">
        <f>插座!F135</f>
        <v>0</v>
      </c>
      <c r="D1508" s="344">
        <f>插座!G135</f>
        <v>0</v>
      </c>
      <c r="E1508" s="344">
        <f>插座!H135</f>
        <v>0</v>
      </c>
      <c r="F1508" s="347">
        <f>插座!I135</f>
        <v>0</v>
      </c>
      <c r="G1508" s="348">
        <f>插座!J135</f>
        <v>0</v>
      </c>
      <c r="H1508" s="349">
        <f>插座!L135</f>
        <v>0</v>
      </c>
    </row>
    <row r="1509" spans="1:8">
      <c r="A1509" s="342">
        <v>133</v>
      </c>
      <c r="B1509" s="346" t="str">
        <f>CONCATENATE(插座!D136,"/",插座!E136)</f>
        <v>/</v>
      </c>
      <c r="C1509" s="344">
        <f>插座!F136</f>
        <v>0</v>
      </c>
      <c r="D1509" s="344">
        <f>插座!G136</f>
        <v>0</v>
      </c>
      <c r="E1509" s="344">
        <f>插座!H136</f>
        <v>0</v>
      </c>
      <c r="F1509" s="347">
        <f>插座!I136</f>
        <v>0</v>
      </c>
      <c r="G1509" s="348">
        <f>插座!J136</f>
        <v>0</v>
      </c>
      <c r="H1509" s="349">
        <f>插座!L136</f>
        <v>0</v>
      </c>
    </row>
    <row r="1510" spans="1:8">
      <c r="A1510" s="342">
        <v>134</v>
      </c>
      <c r="B1510" s="346" t="str">
        <f>CONCATENATE(插座!D137,"/",插座!E137)</f>
        <v>/</v>
      </c>
      <c r="C1510" s="344">
        <f>插座!F137</f>
        <v>0</v>
      </c>
      <c r="D1510" s="344">
        <f>插座!G137</f>
        <v>0</v>
      </c>
      <c r="E1510" s="344">
        <f>插座!H137</f>
        <v>0</v>
      </c>
      <c r="F1510" s="347">
        <f>插座!I137</f>
        <v>0</v>
      </c>
      <c r="G1510" s="348">
        <f>插座!J137</f>
        <v>0</v>
      </c>
      <c r="H1510" s="349">
        <f>插座!L137</f>
        <v>0</v>
      </c>
    </row>
    <row r="1511" spans="1:8">
      <c r="A1511" s="342">
        <v>135</v>
      </c>
      <c r="B1511" s="346" t="str">
        <f>CONCATENATE(插座!D138,"/",插座!E138)</f>
        <v>/</v>
      </c>
      <c r="C1511" s="344">
        <f>插座!F138</f>
        <v>0</v>
      </c>
      <c r="D1511" s="344">
        <f>插座!G138</f>
        <v>0</v>
      </c>
      <c r="E1511" s="344">
        <f>插座!H138</f>
        <v>0</v>
      </c>
      <c r="F1511" s="347">
        <f>插座!I138</f>
        <v>0</v>
      </c>
      <c r="G1511" s="348">
        <f>插座!J138</f>
        <v>0</v>
      </c>
      <c r="H1511" s="349">
        <f>插座!L138</f>
        <v>0</v>
      </c>
    </row>
    <row r="1512" spans="1:8">
      <c r="A1512" s="342">
        <v>136</v>
      </c>
      <c r="B1512" s="346" t="str">
        <f>CONCATENATE(插座!D139,"/",插座!E139)</f>
        <v>/</v>
      </c>
      <c r="C1512" s="344">
        <f>插座!F139</f>
        <v>0</v>
      </c>
      <c r="D1512" s="344">
        <f>插座!G139</f>
        <v>0</v>
      </c>
      <c r="E1512" s="344">
        <f>插座!H139</f>
        <v>0</v>
      </c>
      <c r="F1512" s="347">
        <f>插座!I139</f>
        <v>0</v>
      </c>
      <c r="G1512" s="348">
        <f>插座!J139</f>
        <v>0</v>
      </c>
      <c r="H1512" s="349">
        <f>插座!L139</f>
        <v>0</v>
      </c>
    </row>
    <row r="1513" spans="1:8">
      <c r="A1513" s="342">
        <v>137</v>
      </c>
      <c r="B1513" s="346" t="str">
        <f>CONCATENATE(插座!D140,"/",插座!E140)</f>
        <v>/</v>
      </c>
      <c r="C1513" s="344">
        <f>插座!F140</f>
        <v>0</v>
      </c>
      <c r="D1513" s="344">
        <f>插座!G140</f>
        <v>0</v>
      </c>
      <c r="E1513" s="344">
        <f>插座!H140</f>
        <v>0</v>
      </c>
      <c r="F1513" s="347">
        <f>插座!I140</f>
        <v>0</v>
      </c>
      <c r="G1513" s="348">
        <f>插座!J140</f>
        <v>0</v>
      </c>
      <c r="H1513" s="349">
        <f>插座!L140</f>
        <v>0</v>
      </c>
    </row>
    <row r="1514" spans="1:8">
      <c r="A1514" s="342">
        <v>138</v>
      </c>
      <c r="B1514" s="346" t="str">
        <f>CONCATENATE(插座!D141,"/",插座!E141)</f>
        <v>/</v>
      </c>
      <c r="C1514" s="344">
        <f>插座!F141</f>
        <v>0</v>
      </c>
      <c r="D1514" s="344">
        <f>插座!G141</f>
        <v>0</v>
      </c>
      <c r="E1514" s="344">
        <f>插座!H141</f>
        <v>0</v>
      </c>
      <c r="F1514" s="347">
        <f>插座!I141</f>
        <v>0</v>
      </c>
      <c r="G1514" s="348">
        <f>插座!J141</f>
        <v>0</v>
      </c>
      <c r="H1514" s="349">
        <f>插座!L141</f>
        <v>0</v>
      </c>
    </row>
    <row r="1515" spans="1:8">
      <c r="A1515" s="342">
        <v>139</v>
      </c>
      <c r="B1515" s="346" t="str">
        <f>CONCATENATE(插座!D142,"/",插座!E142)</f>
        <v>/</v>
      </c>
      <c r="C1515" s="344">
        <f>插座!F142</f>
        <v>0</v>
      </c>
      <c r="D1515" s="344">
        <f>插座!G142</f>
        <v>0</v>
      </c>
      <c r="E1515" s="344">
        <f>插座!H142</f>
        <v>0</v>
      </c>
      <c r="F1515" s="347">
        <f>插座!I142</f>
        <v>0</v>
      </c>
      <c r="G1515" s="348">
        <f>插座!J142</f>
        <v>0</v>
      </c>
      <c r="H1515" s="349">
        <f>插座!L142</f>
        <v>0</v>
      </c>
    </row>
    <row r="1516" spans="1:8">
      <c r="A1516" s="342">
        <v>140</v>
      </c>
      <c r="B1516" s="346" t="str">
        <f>CONCATENATE(插座!D143,"/",插座!E143)</f>
        <v>/</v>
      </c>
      <c r="C1516" s="344">
        <f>插座!F143</f>
        <v>0</v>
      </c>
      <c r="D1516" s="344">
        <f>插座!G143</f>
        <v>0</v>
      </c>
      <c r="E1516" s="344">
        <f>插座!H143</f>
        <v>0</v>
      </c>
      <c r="F1516" s="347">
        <f>插座!I143</f>
        <v>0</v>
      </c>
      <c r="G1516" s="348">
        <f>插座!J143</f>
        <v>0</v>
      </c>
      <c r="H1516" s="349">
        <f>插座!L143</f>
        <v>0</v>
      </c>
    </row>
    <row r="1517" spans="1:8">
      <c r="A1517" s="342">
        <v>141</v>
      </c>
      <c r="B1517" s="346" t="str">
        <f>CONCATENATE(插座!D144,"/",插座!E144)</f>
        <v>/</v>
      </c>
      <c r="C1517" s="344">
        <f>插座!F144</f>
        <v>0</v>
      </c>
      <c r="D1517" s="344">
        <f>插座!G144</f>
        <v>0</v>
      </c>
      <c r="E1517" s="344">
        <f>插座!H144</f>
        <v>0</v>
      </c>
      <c r="F1517" s="347">
        <f>插座!I144</f>
        <v>0</v>
      </c>
      <c r="G1517" s="348">
        <f>插座!J144</f>
        <v>0</v>
      </c>
      <c r="H1517" s="349">
        <f>插座!L144</f>
        <v>0</v>
      </c>
    </row>
    <row r="1518" spans="1:8">
      <c r="A1518" s="342">
        <v>142</v>
      </c>
      <c r="B1518" s="346" t="str">
        <f>CONCATENATE(插座!D145,"/",插座!E145)</f>
        <v>/</v>
      </c>
      <c r="C1518" s="344">
        <f>插座!F145</f>
        <v>0</v>
      </c>
      <c r="D1518" s="344">
        <f>插座!G145</f>
        <v>0</v>
      </c>
      <c r="E1518" s="344">
        <f>插座!H145</f>
        <v>0</v>
      </c>
      <c r="F1518" s="347">
        <f>插座!I145</f>
        <v>0</v>
      </c>
      <c r="G1518" s="348">
        <f>插座!J145</f>
        <v>0</v>
      </c>
      <c r="H1518" s="349">
        <f>插座!L145</f>
        <v>0</v>
      </c>
    </row>
    <row r="1519" spans="1:8">
      <c r="A1519" s="342">
        <v>143</v>
      </c>
      <c r="B1519" s="346" t="str">
        <f>CONCATENATE(插座!D146,"/",插座!E146)</f>
        <v>/</v>
      </c>
      <c r="C1519" s="344">
        <f>插座!F146</f>
        <v>0</v>
      </c>
      <c r="D1519" s="344">
        <f>插座!G146</f>
        <v>0</v>
      </c>
      <c r="E1519" s="344">
        <f>插座!H146</f>
        <v>0</v>
      </c>
      <c r="F1519" s="347">
        <f>插座!I146</f>
        <v>0</v>
      </c>
      <c r="G1519" s="348">
        <f>插座!J146</f>
        <v>0</v>
      </c>
      <c r="H1519" s="349">
        <f>插座!L146</f>
        <v>0</v>
      </c>
    </row>
    <row r="1520" spans="1:8">
      <c r="A1520" s="342">
        <v>144</v>
      </c>
      <c r="B1520" s="346" t="str">
        <f>CONCATENATE(插座!D147,"/",插座!E147)</f>
        <v>/</v>
      </c>
      <c r="C1520" s="344">
        <f>插座!F147</f>
        <v>0</v>
      </c>
      <c r="D1520" s="344">
        <f>插座!G147</f>
        <v>0</v>
      </c>
      <c r="E1520" s="344">
        <f>插座!H147</f>
        <v>0</v>
      </c>
      <c r="F1520" s="347">
        <f>插座!I147</f>
        <v>0</v>
      </c>
      <c r="G1520" s="348">
        <f>插座!J147</f>
        <v>0</v>
      </c>
      <c r="H1520" s="349">
        <f>插座!L147</f>
        <v>0</v>
      </c>
    </row>
    <row r="1521" spans="1:8">
      <c r="A1521" s="342">
        <v>145</v>
      </c>
      <c r="B1521" s="346" t="str">
        <f>CONCATENATE(插座!D148,"/",插座!E148)</f>
        <v>/</v>
      </c>
      <c r="C1521" s="344">
        <f>插座!F148</f>
        <v>0</v>
      </c>
      <c r="D1521" s="344">
        <f>插座!G148</f>
        <v>0</v>
      </c>
      <c r="E1521" s="344">
        <f>插座!H148</f>
        <v>0</v>
      </c>
      <c r="F1521" s="347">
        <f>插座!I148</f>
        <v>0</v>
      </c>
      <c r="G1521" s="348">
        <f>插座!J148</f>
        <v>0</v>
      </c>
      <c r="H1521" s="349">
        <f>插座!L148</f>
        <v>0</v>
      </c>
    </row>
    <row r="1522" spans="1:8">
      <c r="A1522" s="342">
        <v>146</v>
      </c>
      <c r="B1522" s="346" t="str">
        <f>CONCATENATE(插座!D149,"/",插座!E149)</f>
        <v>/</v>
      </c>
      <c r="C1522" s="344">
        <f>插座!F149</f>
        <v>0</v>
      </c>
      <c r="D1522" s="344">
        <f>插座!G149</f>
        <v>0</v>
      </c>
      <c r="E1522" s="344">
        <f>插座!H149</f>
        <v>0</v>
      </c>
      <c r="F1522" s="347">
        <f>插座!I149</f>
        <v>0</v>
      </c>
      <c r="G1522" s="348">
        <f>插座!J149</f>
        <v>0</v>
      </c>
      <c r="H1522" s="349">
        <f>插座!L149</f>
        <v>0</v>
      </c>
    </row>
    <row r="1523" spans="1:8">
      <c r="A1523" s="342">
        <v>147</v>
      </c>
      <c r="B1523" s="346" t="str">
        <f>CONCATENATE(插座!D150,"/",插座!E150)</f>
        <v>/</v>
      </c>
      <c r="C1523" s="344">
        <f>插座!F150</f>
        <v>0</v>
      </c>
      <c r="D1523" s="344">
        <f>插座!G150</f>
        <v>0</v>
      </c>
      <c r="E1523" s="344">
        <f>插座!H150</f>
        <v>0</v>
      </c>
      <c r="F1523" s="347">
        <f>插座!I150</f>
        <v>0</v>
      </c>
      <c r="G1523" s="348">
        <f>插座!J150</f>
        <v>0</v>
      </c>
      <c r="H1523" s="349">
        <f>插座!L150</f>
        <v>0</v>
      </c>
    </row>
    <row r="1524" spans="1:8">
      <c r="A1524" s="342">
        <v>148</v>
      </c>
      <c r="B1524" s="346" t="str">
        <f>CONCATENATE(插座!D151,"/",插座!E151)</f>
        <v>/</v>
      </c>
      <c r="C1524" s="344">
        <f>插座!F151</f>
        <v>0</v>
      </c>
      <c r="D1524" s="344">
        <f>插座!G151</f>
        <v>0</v>
      </c>
      <c r="E1524" s="344">
        <f>插座!H151</f>
        <v>0</v>
      </c>
      <c r="F1524" s="347">
        <f>插座!I151</f>
        <v>0</v>
      </c>
      <c r="G1524" s="348">
        <f>插座!J151</f>
        <v>0</v>
      </c>
      <c r="H1524" s="349">
        <f>插座!L151</f>
        <v>0</v>
      </c>
    </row>
    <row r="1525" spans="1:8">
      <c r="A1525" s="342">
        <v>149</v>
      </c>
      <c r="B1525" s="346" t="str">
        <f>CONCATENATE(插座!D152,"/",插座!E152)</f>
        <v>/</v>
      </c>
      <c r="C1525" s="344">
        <f>插座!F152</f>
        <v>0</v>
      </c>
      <c r="D1525" s="344">
        <f>插座!G152</f>
        <v>0</v>
      </c>
      <c r="E1525" s="344">
        <f>插座!H152</f>
        <v>0</v>
      </c>
      <c r="F1525" s="347">
        <f>插座!I152</f>
        <v>0</v>
      </c>
      <c r="G1525" s="348">
        <f>插座!J152</f>
        <v>0</v>
      </c>
      <c r="H1525" s="349">
        <f>插座!L152</f>
        <v>0</v>
      </c>
    </row>
    <row r="1526" spans="1:8">
      <c r="A1526" s="342">
        <v>150</v>
      </c>
      <c r="B1526" s="346" t="str">
        <f>CONCATENATE(插座!D153,"/",插座!E153)</f>
        <v>/</v>
      </c>
      <c r="C1526" s="344">
        <f>插座!F153</f>
        <v>0</v>
      </c>
      <c r="D1526" s="344">
        <f>插座!G153</f>
        <v>0</v>
      </c>
      <c r="E1526" s="344">
        <f>插座!H153</f>
        <v>0</v>
      </c>
      <c r="F1526" s="347">
        <f>插座!I153</f>
        <v>0</v>
      </c>
      <c r="G1526" s="348">
        <f>插座!J153</f>
        <v>0</v>
      </c>
      <c r="H1526" s="349">
        <f>插座!L153</f>
        <v>0</v>
      </c>
    </row>
    <row r="1527" spans="1:8">
      <c r="A1527" s="342">
        <v>151</v>
      </c>
      <c r="B1527" s="346" t="str">
        <f>CONCATENATE(插座!D154,"/",插座!E154)</f>
        <v>/</v>
      </c>
      <c r="C1527" s="344">
        <f>插座!F154</f>
        <v>0</v>
      </c>
      <c r="D1527" s="344">
        <f>插座!G154</f>
        <v>0</v>
      </c>
      <c r="E1527" s="344">
        <f>插座!H154</f>
        <v>0</v>
      </c>
      <c r="F1527" s="347">
        <f>插座!I154</f>
        <v>0</v>
      </c>
      <c r="G1527" s="348">
        <f>插座!J154</f>
        <v>0</v>
      </c>
      <c r="H1527" s="349">
        <f>插座!L154</f>
        <v>0</v>
      </c>
    </row>
    <row r="1528" spans="1:8">
      <c r="A1528" s="342">
        <v>152</v>
      </c>
      <c r="B1528" s="346" t="str">
        <f>CONCATENATE(插座!D155,"/",插座!E155)</f>
        <v>/</v>
      </c>
      <c r="C1528" s="344">
        <f>插座!F155</f>
        <v>0</v>
      </c>
      <c r="D1528" s="344">
        <f>插座!G155</f>
        <v>0</v>
      </c>
      <c r="E1528" s="344">
        <f>插座!H155</f>
        <v>0</v>
      </c>
      <c r="F1528" s="347">
        <f>插座!I155</f>
        <v>0</v>
      </c>
      <c r="G1528" s="348">
        <f>插座!J155</f>
        <v>0</v>
      </c>
      <c r="H1528" s="349">
        <f>插座!L155</f>
        <v>0</v>
      </c>
    </row>
    <row r="1529" spans="1:8">
      <c r="A1529" s="342">
        <v>153</v>
      </c>
      <c r="B1529" s="346" t="str">
        <f>CONCATENATE(插座!D156,"/",插座!E156)</f>
        <v>/</v>
      </c>
      <c r="C1529" s="344">
        <f>插座!F156</f>
        <v>0</v>
      </c>
      <c r="D1529" s="344">
        <f>插座!G156</f>
        <v>0</v>
      </c>
      <c r="E1529" s="344">
        <f>插座!H156</f>
        <v>0</v>
      </c>
      <c r="F1529" s="347">
        <f>插座!I156</f>
        <v>0</v>
      </c>
      <c r="G1529" s="348">
        <f>插座!J156</f>
        <v>0</v>
      </c>
      <c r="H1529" s="349">
        <f>插座!L156</f>
        <v>0</v>
      </c>
    </row>
    <row r="1530" spans="1:8">
      <c r="A1530" s="342">
        <v>154</v>
      </c>
      <c r="B1530" s="346" t="str">
        <f>CONCATENATE(插座!D157,"/",插座!E157)</f>
        <v>/</v>
      </c>
      <c r="C1530" s="344">
        <f>插座!F157</f>
        <v>0</v>
      </c>
      <c r="D1530" s="344">
        <f>插座!G157</f>
        <v>0</v>
      </c>
      <c r="E1530" s="344">
        <f>插座!H157</f>
        <v>0</v>
      </c>
      <c r="F1530" s="347">
        <f>插座!I157</f>
        <v>0</v>
      </c>
      <c r="G1530" s="348">
        <f>插座!J157</f>
        <v>0</v>
      </c>
      <c r="H1530" s="349">
        <f>插座!L157</f>
        <v>0</v>
      </c>
    </row>
    <row r="1531" spans="1:8">
      <c r="A1531" s="342">
        <v>155</v>
      </c>
      <c r="B1531" s="346" t="str">
        <f>CONCATENATE(插座!D158,"/",插座!E158)</f>
        <v>/</v>
      </c>
      <c r="C1531" s="344">
        <f>插座!F158</f>
        <v>0</v>
      </c>
      <c r="D1531" s="344">
        <f>插座!G158</f>
        <v>0</v>
      </c>
      <c r="E1531" s="344">
        <f>插座!H158</f>
        <v>0</v>
      </c>
      <c r="F1531" s="347">
        <f>插座!I158</f>
        <v>0</v>
      </c>
      <c r="G1531" s="348">
        <f>插座!J158</f>
        <v>0</v>
      </c>
      <c r="H1531" s="349">
        <f>插座!L158</f>
        <v>0</v>
      </c>
    </row>
    <row r="1532" spans="1:8">
      <c r="A1532" s="342">
        <v>156</v>
      </c>
      <c r="B1532" s="346" t="str">
        <f>CONCATENATE(插座!D159,"/",插座!E159)</f>
        <v>/</v>
      </c>
      <c r="C1532" s="344">
        <f>插座!F159</f>
        <v>0</v>
      </c>
      <c r="D1532" s="344">
        <f>插座!G159</f>
        <v>0</v>
      </c>
      <c r="E1532" s="344">
        <f>插座!H159</f>
        <v>0</v>
      </c>
      <c r="F1532" s="347">
        <f>插座!I159</f>
        <v>0</v>
      </c>
      <c r="G1532" s="348">
        <f>插座!J159</f>
        <v>0</v>
      </c>
      <c r="H1532" s="349">
        <f>插座!L159</f>
        <v>0</v>
      </c>
    </row>
    <row r="1533" spans="1:8">
      <c r="A1533" s="342">
        <v>157</v>
      </c>
      <c r="B1533" s="346" t="str">
        <f>CONCATENATE(插座!D160,"/",插座!E160)</f>
        <v>/</v>
      </c>
      <c r="C1533" s="344">
        <f>插座!F160</f>
        <v>0</v>
      </c>
      <c r="D1533" s="344">
        <f>插座!G160</f>
        <v>0</v>
      </c>
      <c r="E1533" s="344">
        <f>插座!H160</f>
        <v>0</v>
      </c>
      <c r="F1533" s="347">
        <f>插座!I160</f>
        <v>0</v>
      </c>
      <c r="G1533" s="348">
        <f>插座!J160</f>
        <v>0</v>
      </c>
      <c r="H1533" s="349">
        <f>插座!L160</f>
        <v>0</v>
      </c>
    </row>
    <row r="1534" spans="1:8">
      <c r="A1534" s="342">
        <v>158</v>
      </c>
      <c r="B1534" s="346" t="str">
        <f>CONCATENATE(插座!D161,"/",插座!E161)</f>
        <v>/</v>
      </c>
      <c r="C1534" s="344">
        <f>插座!F161</f>
        <v>0</v>
      </c>
      <c r="D1534" s="344">
        <f>插座!G161</f>
        <v>0</v>
      </c>
      <c r="E1534" s="344">
        <f>插座!H161</f>
        <v>0</v>
      </c>
      <c r="F1534" s="347">
        <f>插座!I161</f>
        <v>0</v>
      </c>
      <c r="G1534" s="348">
        <f>插座!J161</f>
        <v>0</v>
      </c>
      <c r="H1534" s="349">
        <f>插座!L161</f>
        <v>0</v>
      </c>
    </row>
    <row r="1535" spans="1:8">
      <c r="A1535" s="342">
        <v>159</v>
      </c>
      <c r="B1535" s="346" t="str">
        <f>CONCATENATE(插座!D162,"/",插座!E162)</f>
        <v>/</v>
      </c>
      <c r="C1535" s="344">
        <f>插座!F162</f>
        <v>0</v>
      </c>
      <c r="D1535" s="344">
        <f>插座!G162</f>
        <v>0</v>
      </c>
      <c r="E1535" s="344">
        <f>插座!H162</f>
        <v>0</v>
      </c>
      <c r="F1535" s="347">
        <f>插座!I162</f>
        <v>0</v>
      </c>
      <c r="G1535" s="348">
        <f>插座!J162</f>
        <v>0</v>
      </c>
      <c r="H1535" s="349">
        <f>插座!L162</f>
        <v>0</v>
      </c>
    </row>
    <row r="1536" spans="1:8">
      <c r="A1536" s="342">
        <v>160</v>
      </c>
      <c r="B1536" s="346" t="str">
        <f>CONCATENATE(插座!D163,"/",插座!E163)</f>
        <v>/</v>
      </c>
      <c r="C1536" s="344">
        <f>插座!F163</f>
        <v>0</v>
      </c>
      <c r="D1536" s="344">
        <f>插座!G163</f>
        <v>0</v>
      </c>
      <c r="E1536" s="344">
        <f>插座!H163</f>
        <v>0</v>
      </c>
      <c r="F1536" s="347">
        <f>插座!I163</f>
        <v>0</v>
      </c>
      <c r="G1536" s="348">
        <f>插座!J163</f>
        <v>0</v>
      </c>
      <c r="H1536" s="349">
        <f>插座!L163</f>
        <v>0</v>
      </c>
    </row>
    <row r="1537" spans="1:8">
      <c r="A1537" s="342">
        <v>161</v>
      </c>
      <c r="B1537" s="346" t="str">
        <f>CONCATENATE(插座!D164,"/",插座!E164)</f>
        <v>/</v>
      </c>
      <c r="C1537" s="344">
        <f>插座!F164</f>
        <v>0</v>
      </c>
      <c r="D1537" s="344">
        <f>插座!G164</f>
        <v>0</v>
      </c>
      <c r="E1537" s="344">
        <f>插座!H164</f>
        <v>0</v>
      </c>
      <c r="F1537" s="347">
        <f>插座!I164</f>
        <v>0</v>
      </c>
      <c r="G1537" s="348">
        <f>插座!J164</f>
        <v>0</v>
      </c>
      <c r="H1537" s="349">
        <f>插座!L164</f>
        <v>0</v>
      </c>
    </row>
    <row r="1538" spans="1:8">
      <c r="A1538" s="342">
        <v>162</v>
      </c>
      <c r="B1538" s="346" t="str">
        <f>CONCATENATE(插座!D165,"/",插座!E165)</f>
        <v>/</v>
      </c>
      <c r="C1538" s="344">
        <f>插座!F165</f>
        <v>0</v>
      </c>
      <c r="D1538" s="344">
        <f>插座!G165</f>
        <v>0</v>
      </c>
      <c r="E1538" s="344">
        <f>插座!H165</f>
        <v>0</v>
      </c>
      <c r="F1538" s="347">
        <f>插座!I165</f>
        <v>0</v>
      </c>
      <c r="G1538" s="348">
        <f>插座!J165</f>
        <v>0</v>
      </c>
      <c r="H1538" s="349">
        <f>插座!L165</f>
        <v>0</v>
      </c>
    </row>
    <row r="1539" spans="1:8">
      <c r="A1539" s="342">
        <v>163</v>
      </c>
      <c r="B1539" s="346" t="str">
        <f>CONCATENATE(插座!D166,"/",插座!E166)</f>
        <v>/</v>
      </c>
      <c r="C1539" s="344">
        <f>插座!F166</f>
        <v>0</v>
      </c>
      <c r="D1539" s="344">
        <f>插座!G166</f>
        <v>0</v>
      </c>
      <c r="E1539" s="344">
        <f>插座!H166</f>
        <v>0</v>
      </c>
      <c r="F1539" s="347">
        <f>插座!I166</f>
        <v>0</v>
      </c>
      <c r="G1539" s="348">
        <f>插座!J166</f>
        <v>0</v>
      </c>
      <c r="H1539" s="349">
        <f>插座!L166</f>
        <v>0</v>
      </c>
    </row>
    <row r="1540" spans="1:8">
      <c r="A1540" s="342">
        <v>164</v>
      </c>
      <c r="B1540" s="346" t="str">
        <f>CONCATENATE(插座!D167,"/",插座!E167)</f>
        <v>/</v>
      </c>
      <c r="C1540" s="344">
        <f>插座!F167</f>
        <v>0</v>
      </c>
      <c r="D1540" s="344">
        <f>插座!G167</f>
        <v>0</v>
      </c>
      <c r="E1540" s="344">
        <f>插座!H167</f>
        <v>0</v>
      </c>
      <c r="F1540" s="347">
        <f>插座!I167</f>
        <v>0</v>
      </c>
      <c r="G1540" s="348">
        <f>插座!J167</f>
        <v>0</v>
      </c>
      <c r="H1540" s="349">
        <f>插座!L167</f>
        <v>0</v>
      </c>
    </row>
    <row r="1541" spans="1:8">
      <c r="A1541" s="342">
        <v>165</v>
      </c>
      <c r="B1541" s="346" t="str">
        <f>CONCATENATE(插座!D168,"/",插座!E168)</f>
        <v>/</v>
      </c>
      <c r="C1541" s="344">
        <f>插座!F168</f>
        <v>0</v>
      </c>
      <c r="D1541" s="344">
        <f>插座!G168</f>
        <v>0</v>
      </c>
      <c r="E1541" s="344">
        <f>插座!H168</f>
        <v>0</v>
      </c>
      <c r="F1541" s="347">
        <f>插座!I168</f>
        <v>0</v>
      </c>
      <c r="G1541" s="348">
        <f>插座!J168</f>
        <v>0</v>
      </c>
      <c r="H1541" s="349">
        <f>插座!L168</f>
        <v>0</v>
      </c>
    </row>
    <row r="1542" spans="1:8">
      <c r="A1542" s="342">
        <v>166</v>
      </c>
      <c r="B1542" s="346" t="str">
        <f>CONCATENATE(插座!D169,"/",插座!E169)</f>
        <v>/</v>
      </c>
      <c r="C1542" s="344">
        <f>插座!F169</f>
        <v>0</v>
      </c>
      <c r="D1542" s="344">
        <f>插座!G169</f>
        <v>0</v>
      </c>
      <c r="E1542" s="344">
        <f>插座!H169</f>
        <v>0</v>
      </c>
      <c r="F1542" s="347">
        <f>插座!I169</f>
        <v>0</v>
      </c>
      <c r="G1542" s="348">
        <f>插座!J169</f>
        <v>0</v>
      </c>
      <c r="H1542" s="349">
        <f>插座!L169</f>
        <v>0</v>
      </c>
    </row>
    <row r="1543" spans="1:8">
      <c r="A1543" s="342">
        <v>167</v>
      </c>
      <c r="B1543" s="346" t="str">
        <f>CONCATENATE(插座!D170,"/",插座!E170)</f>
        <v>/</v>
      </c>
      <c r="C1543" s="344">
        <f>插座!F170</f>
        <v>0</v>
      </c>
      <c r="D1543" s="344">
        <f>插座!G170</f>
        <v>0</v>
      </c>
      <c r="E1543" s="344">
        <f>插座!H170</f>
        <v>0</v>
      </c>
      <c r="F1543" s="347">
        <f>插座!I170</f>
        <v>0</v>
      </c>
      <c r="G1543" s="348">
        <f>插座!J170</f>
        <v>0</v>
      </c>
      <c r="H1543" s="349">
        <f>插座!L170</f>
        <v>0</v>
      </c>
    </row>
    <row r="1544" spans="1:8">
      <c r="A1544" s="342">
        <v>168</v>
      </c>
      <c r="B1544" s="346" t="str">
        <f>CONCATENATE(插座!D171,"/",插座!E171)</f>
        <v>/</v>
      </c>
      <c r="C1544" s="344">
        <f>插座!F171</f>
        <v>0</v>
      </c>
      <c r="D1544" s="344">
        <f>插座!G171</f>
        <v>0</v>
      </c>
      <c r="E1544" s="344">
        <f>插座!H171</f>
        <v>0</v>
      </c>
      <c r="F1544" s="347">
        <f>插座!I171</f>
        <v>0</v>
      </c>
      <c r="G1544" s="348">
        <f>插座!J171</f>
        <v>0</v>
      </c>
      <c r="H1544" s="349">
        <f>插座!L171</f>
        <v>0</v>
      </c>
    </row>
    <row r="1545" spans="1:8">
      <c r="A1545" s="342">
        <v>169</v>
      </c>
      <c r="B1545" s="346" t="str">
        <f>CONCATENATE(插座!D172,"/",插座!E172)</f>
        <v>/</v>
      </c>
      <c r="C1545" s="344">
        <f>插座!F172</f>
        <v>0</v>
      </c>
      <c r="D1545" s="344">
        <f>插座!G172</f>
        <v>0</v>
      </c>
      <c r="E1545" s="344">
        <f>插座!H172</f>
        <v>0</v>
      </c>
      <c r="F1545" s="347">
        <f>插座!I172</f>
        <v>0</v>
      </c>
      <c r="G1545" s="348">
        <f>插座!J172</f>
        <v>0</v>
      </c>
      <c r="H1545" s="349">
        <f>插座!L172</f>
        <v>0</v>
      </c>
    </row>
    <row r="1546" spans="1:8">
      <c r="A1546" s="342">
        <v>170</v>
      </c>
      <c r="B1546" s="346" t="str">
        <f>CONCATENATE(插座!D173,"/",插座!E173)</f>
        <v>/</v>
      </c>
      <c r="C1546" s="344">
        <f>插座!F173</f>
        <v>0</v>
      </c>
      <c r="D1546" s="344">
        <f>插座!G173</f>
        <v>0</v>
      </c>
      <c r="E1546" s="344">
        <f>插座!H173</f>
        <v>0</v>
      </c>
      <c r="F1546" s="347">
        <f>插座!I173</f>
        <v>0</v>
      </c>
      <c r="G1546" s="348">
        <f>插座!J173</f>
        <v>0</v>
      </c>
      <c r="H1546" s="349">
        <f>插座!L173</f>
        <v>0</v>
      </c>
    </row>
    <row r="1547" spans="1:8">
      <c r="A1547" s="342">
        <v>171</v>
      </c>
      <c r="B1547" s="346" t="str">
        <f>CONCATENATE(插座!D174,"/",插座!E174)</f>
        <v>/</v>
      </c>
      <c r="C1547" s="344">
        <f>插座!F174</f>
        <v>0</v>
      </c>
      <c r="D1547" s="344">
        <f>插座!G174</f>
        <v>0</v>
      </c>
      <c r="E1547" s="344">
        <f>插座!H174</f>
        <v>0</v>
      </c>
      <c r="F1547" s="347">
        <f>插座!I174</f>
        <v>0</v>
      </c>
      <c r="G1547" s="348">
        <f>插座!J174</f>
        <v>0</v>
      </c>
      <c r="H1547" s="349">
        <f>插座!L174</f>
        <v>0</v>
      </c>
    </row>
    <row r="1548" spans="1:8">
      <c r="A1548" s="342">
        <v>172</v>
      </c>
      <c r="B1548" s="346" t="str">
        <f>CONCATENATE(插座!D175,"/",插座!E175)</f>
        <v>/</v>
      </c>
      <c r="C1548" s="344">
        <f>插座!F175</f>
        <v>0</v>
      </c>
      <c r="D1548" s="344">
        <f>插座!G175</f>
        <v>0</v>
      </c>
      <c r="E1548" s="344">
        <f>插座!H175</f>
        <v>0</v>
      </c>
      <c r="F1548" s="347">
        <f>插座!I175</f>
        <v>0</v>
      </c>
      <c r="G1548" s="348">
        <f>插座!J175</f>
        <v>0</v>
      </c>
      <c r="H1548" s="349">
        <f>插座!L175</f>
        <v>0</v>
      </c>
    </row>
    <row r="1549" spans="1:8">
      <c r="A1549" s="342">
        <v>173</v>
      </c>
      <c r="B1549" s="346" t="str">
        <f>CONCATENATE(插座!D176,"/",插座!E176)</f>
        <v>/</v>
      </c>
      <c r="C1549" s="344">
        <f>插座!F176</f>
        <v>0</v>
      </c>
      <c r="D1549" s="344">
        <f>插座!G176</f>
        <v>0</v>
      </c>
      <c r="E1549" s="344">
        <f>插座!H176</f>
        <v>0</v>
      </c>
      <c r="F1549" s="347">
        <f>插座!I176</f>
        <v>0</v>
      </c>
      <c r="G1549" s="348">
        <f>插座!J176</f>
        <v>0</v>
      </c>
      <c r="H1549" s="349">
        <f>插座!L176</f>
        <v>0</v>
      </c>
    </row>
    <row r="1550" spans="1:8">
      <c r="A1550" s="342">
        <v>174</v>
      </c>
      <c r="B1550" s="346" t="str">
        <f>CONCATENATE(插座!D177,"/",插座!E177)</f>
        <v>/</v>
      </c>
      <c r="C1550" s="344">
        <f>插座!F177</f>
        <v>0</v>
      </c>
      <c r="D1550" s="344">
        <f>插座!G177</f>
        <v>0</v>
      </c>
      <c r="E1550" s="344">
        <f>插座!H177</f>
        <v>0</v>
      </c>
      <c r="F1550" s="347">
        <f>插座!I177</f>
        <v>0</v>
      </c>
      <c r="G1550" s="348">
        <f>插座!J177</f>
        <v>0</v>
      </c>
      <c r="H1550" s="349">
        <f>插座!L177</f>
        <v>0</v>
      </c>
    </row>
    <row r="1551" spans="1:8">
      <c r="A1551" s="342">
        <v>175</v>
      </c>
      <c r="B1551" s="346" t="str">
        <f>CONCATENATE(插座!D178,"/",插座!E178)</f>
        <v>/</v>
      </c>
      <c r="C1551" s="344">
        <f>插座!F178</f>
        <v>0</v>
      </c>
      <c r="D1551" s="344">
        <f>插座!G178</f>
        <v>0</v>
      </c>
      <c r="E1551" s="344">
        <f>插座!H178</f>
        <v>0</v>
      </c>
      <c r="F1551" s="347">
        <f>插座!I178</f>
        <v>0</v>
      </c>
      <c r="G1551" s="348">
        <f>插座!J178</f>
        <v>0</v>
      </c>
      <c r="H1551" s="349">
        <f>插座!L178</f>
        <v>0</v>
      </c>
    </row>
    <row r="1552" spans="1:8">
      <c r="A1552" s="342">
        <v>176</v>
      </c>
      <c r="B1552" s="346" t="str">
        <f>CONCATENATE(插座!D179,"/",插座!E179)</f>
        <v>/</v>
      </c>
      <c r="C1552" s="344">
        <f>插座!F179</f>
        <v>0</v>
      </c>
      <c r="D1552" s="344">
        <f>插座!G179</f>
        <v>0</v>
      </c>
      <c r="E1552" s="344">
        <f>插座!H179</f>
        <v>0</v>
      </c>
      <c r="F1552" s="347">
        <f>插座!I179</f>
        <v>0</v>
      </c>
      <c r="G1552" s="348">
        <f>插座!J179</f>
        <v>0</v>
      </c>
      <c r="H1552" s="349">
        <f>插座!L179</f>
        <v>0</v>
      </c>
    </row>
    <row r="1553" spans="1:8">
      <c r="A1553" s="342">
        <v>177</v>
      </c>
      <c r="B1553" s="346" t="str">
        <f>CONCATENATE(插座!D180,"/",插座!E180)</f>
        <v>/</v>
      </c>
      <c r="C1553" s="344">
        <f>插座!F180</f>
        <v>0</v>
      </c>
      <c r="D1553" s="344">
        <f>插座!G180</f>
        <v>0</v>
      </c>
      <c r="E1553" s="344">
        <f>插座!H180</f>
        <v>0</v>
      </c>
      <c r="F1553" s="347">
        <f>插座!I180</f>
        <v>0</v>
      </c>
      <c r="G1553" s="348">
        <f>插座!J180</f>
        <v>0</v>
      </c>
      <c r="H1553" s="349">
        <f>插座!L180</f>
        <v>0</v>
      </c>
    </row>
    <row r="1554" spans="1:8">
      <c r="A1554" s="342">
        <v>178</v>
      </c>
      <c r="B1554" s="346" t="str">
        <f>CONCATENATE(插座!D181,"/",插座!E181)</f>
        <v>/</v>
      </c>
      <c r="C1554" s="344">
        <f>插座!F181</f>
        <v>0</v>
      </c>
      <c r="D1554" s="344">
        <f>插座!G181</f>
        <v>0</v>
      </c>
      <c r="E1554" s="344">
        <f>插座!H181</f>
        <v>0</v>
      </c>
      <c r="F1554" s="347">
        <f>插座!I181</f>
        <v>0</v>
      </c>
      <c r="G1554" s="348">
        <f>插座!J181</f>
        <v>0</v>
      </c>
      <c r="H1554" s="349">
        <f>插座!L181</f>
        <v>0</v>
      </c>
    </row>
    <row r="1555" spans="1:8">
      <c r="A1555" s="342">
        <v>179</v>
      </c>
      <c r="B1555" s="346" t="str">
        <f>CONCATENATE(插座!D182,"/",插座!E182)</f>
        <v>/</v>
      </c>
      <c r="C1555" s="344">
        <f>插座!F182</f>
        <v>0</v>
      </c>
      <c r="D1555" s="344">
        <f>插座!G182</f>
        <v>0</v>
      </c>
      <c r="E1555" s="344">
        <f>插座!H182</f>
        <v>0</v>
      </c>
      <c r="F1555" s="347">
        <f>插座!I182</f>
        <v>0</v>
      </c>
      <c r="G1555" s="348">
        <f>插座!J182</f>
        <v>0</v>
      </c>
      <c r="H1555" s="349">
        <f>插座!L182</f>
        <v>0</v>
      </c>
    </row>
    <row r="1556" spans="1:8">
      <c r="A1556" s="342">
        <v>180</v>
      </c>
      <c r="B1556" s="346" t="str">
        <f>CONCATENATE(插座!D183,"/",插座!E183)</f>
        <v>/</v>
      </c>
      <c r="C1556" s="344">
        <f>插座!F183</f>
        <v>0</v>
      </c>
      <c r="D1556" s="344">
        <f>插座!G183</f>
        <v>0</v>
      </c>
      <c r="E1556" s="344">
        <f>插座!H183</f>
        <v>0</v>
      </c>
      <c r="F1556" s="347">
        <f>插座!I183</f>
        <v>0</v>
      </c>
      <c r="G1556" s="348">
        <f>插座!J183</f>
        <v>0</v>
      </c>
      <c r="H1556" s="349">
        <f>插座!L183</f>
        <v>0</v>
      </c>
    </row>
    <row r="1557" spans="1:8">
      <c r="A1557" s="342">
        <v>181</v>
      </c>
      <c r="B1557" s="346" t="str">
        <f>CONCATENATE(插座!D184,"/",插座!E184)</f>
        <v>/</v>
      </c>
      <c r="C1557" s="344">
        <f>插座!F184</f>
        <v>0</v>
      </c>
      <c r="D1557" s="344">
        <f>插座!G184</f>
        <v>0</v>
      </c>
      <c r="E1557" s="344">
        <f>插座!H184</f>
        <v>0</v>
      </c>
      <c r="F1557" s="347">
        <f>插座!I184</f>
        <v>0</v>
      </c>
      <c r="G1557" s="348">
        <f>插座!J184</f>
        <v>0</v>
      </c>
      <c r="H1557" s="349">
        <f>插座!L184</f>
        <v>0</v>
      </c>
    </row>
    <row r="1558" spans="1:8">
      <c r="A1558" s="342">
        <v>182</v>
      </c>
      <c r="B1558" s="346" t="str">
        <f>CONCATENATE(插座!D185,"/",插座!E185)</f>
        <v>/</v>
      </c>
      <c r="C1558" s="344">
        <f>插座!F185</f>
        <v>0</v>
      </c>
      <c r="D1558" s="344">
        <f>插座!G185</f>
        <v>0</v>
      </c>
      <c r="E1558" s="344">
        <f>插座!H185</f>
        <v>0</v>
      </c>
      <c r="F1558" s="347">
        <f>插座!I185</f>
        <v>0</v>
      </c>
      <c r="G1558" s="348">
        <f>插座!J185</f>
        <v>0</v>
      </c>
      <c r="H1558" s="349">
        <f>插座!L185</f>
        <v>0</v>
      </c>
    </row>
    <row r="1559" spans="1:8">
      <c r="A1559" s="342">
        <v>183</v>
      </c>
      <c r="B1559" s="346" t="str">
        <f>CONCATENATE(插座!D186,"/",插座!E186)</f>
        <v>/</v>
      </c>
      <c r="C1559" s="344">
        <f>插座!F186</f>
        <v>0</v>
      </c>
      <c r="D1559" s="344">
        <f>插座!G186</f>
        <v>0</v>
      </c>
      <c r="E1559" s="344">
        <f>插座!H186</f>
        <v>0</v>
      </c>
      <c r="F1559" s="347">
        <f>插座!I186</f>
        <v>0</v>
      </c>
      <c r="G1559" s="348">
        <f>插座!J186</f>
        <v>0</v>
      </c>
      <c r="H1559" s="349">
        <f>插座!L186</f>
        <v>0</v>
      </c>
    </row>
    <row r="1560" spans="1:8">
      <c r="A1560" s="342">
        <v>184</v>
      </c>
      <c r="B1560" s="346" t="str">
        <f>CONCATENATE(插座!D187,"/",插座!E187)</f>
        <v>/</v>
      </c>
      <c r="C1560" s="344">
        <f>插座!F187</f>
        <v>0</v>
      </c>
      <c r="D1560" s="344">
        <f>插座!G187</f>
        <v>0</v>
      </c>
      <c r="E1560" s="344">
        <f>插座!H187</f>
        <v>0</v>
      </c>
      <c r="F1560" s="347">
        <f>插座!I187</f>
        <v>0</v>
      </c>
      <c r="G1560" s="348">
        <f>插座!J187</f>
        <v>0</v>
      </c>
      <c r="H1560" s="349">
        <f>插座!L187</f>
        <v>0</v>
      </c>
    </row>
    <row r="1561" spans="1:8">
      <c r="A1561" s="342">
        <v>185</v>
      </c>
      <c r="B1561" s="346" t="str">
        <f>CONCATENATE(插座!D188,"/",插座!E188)</f>
        <v>/</v>
      </c>
      <c r="C1561" s="344">
        <f>插座!F188</f>
        <v>0</v>
      </c>
      <c r="D1561" s="344">
        <f>插座!G188</f>
        <v>0</v>
      </c>
      <c r="E1561" s="344">
        <f>插座!H188</f>
        <v>0</v>
      </c>
      <c r="F1561" s="347">
        <f>插座!I188</f>
        <v>0</v>
      </c>
      <c r="G1561" s="348">
        <f>插座!J188</f>
        <v>0</v>
      </c>
      <c r="H1561" s="349">
        <f>插座!L188</f>
        <v>0</v>
      </c>
    </row>
    <row r="1562" spans="1:8">
      <c r="A1562" s="342">
        <v>186</v>
      </c>
      <c r="B1562" s="346" t="str">
        <f>CONCATENATE(插座!D189,"/",插座!E189)</f>
        <v>/</v>
      </c>
      <c r="C1562" s="344">
        <f>插座!F189</f>
        <v>0</v>
      </c>
      <c r="D1562" s="344">
        <f>插座!G189</f>
        <v>0</v>
      </c>
      <c r="E1562" s="344">
        <f>插座!H189</f>
        <v>0</v>
      </c>
      <c r="F1562" s="347">
        <f>插座!I189</f>
        <v>0</v>
      </c>
      <c r="G1562" s="348">
        <f>插座!J189</f>
        <v>0</v>
      </c>
      <c r="H1562" s="349">
        <f>插座!L189</f>
        <v>0</v>
      </c>
    </row>
    <row r="1563" spans="1:8">
      <c r="A1563" s="342">
        <v>187</v>
      </c>
      <c r="B1563" s="346" t="str">
        <f>CONCATENATE(插座!D190,"/",插座!E190)</f>
        <v>/</v>
      </c>
      <c r="C1563" s="344">
        <f>插座!F190</f>
        <v>0</v>
      </c>
      <c r="D1563" s="344">
        <f>插座!G190</f>
        <v>0</v>
      </c>
      <c r="E1563" s="344">
        <f>插座!H190</f>
        <v>0</v>
      </c>
      <c r="F1563" s="347">
        <f>插座!I190</f>
        <v>0</v>
      </c>
      <c r="G1563" s="348">
        <f>插座!J190</f>
        <v>0</v>
      </c>
      <c r="H1563" s="349">
        <f>插座!L190</f>
        <v>0</v>
      </c>
    </row>
    <row r="1564" spans="1:8">
      <c r="A1564" s="342">
        <v>188</v>
      </c>
      <c r="B1564" s="346" t="str">
        <f>CONCATENATE(插座!D191,"/",插座!E191)</f>
        <v>/</v>
      </c>
      <c r="C1564" s="344">
        <f>插座!F191</f>
        <v>0</v>
      </c>
      <c r="D1564" s="344">
        <f>插座!G191</f>
        <v>0</v>
      </c>
      <c r="E1564" s="344">
        <f>插座!H191</f>
        <v>0</v>
      </c>
      <c r="F1564" s="347">
        <f>插座!I191</f>
        <v>0</v>
      </c>
      <c r="G1564" s="348">
        <f>插座!J191</f>
        <v>0</v>
      </c>
      <c r="H1564" s="349">
        <f>插座!L191</f>
        <v>0</v>
      </c>
    </row>
    <row r="1565" spans="1:8">
      <c r="A1565" s="342">
        <v>189</v>
      </c>
      <c r="B1565" s="346" t="str">
        <f>CONCATENATE(插座!D192,"/",插座!E192)</f>
        <v>/</v>
      </c>
      <c r="C1565" s="344">
        <f>插座!F192</f>
        <v>0</v>
      </c>
      <c r="D1565" s="344">
        <f>插座!G192</f>
        <v>0</v>
      </c>
      <c r="E1565" s="344">
        <f>插座!H192</f>
        <v>0</v>
      </c>
      <c r="F1565" s="347">
        <f>插座!I192</f>
        <v>0</v>
      </c>
      <c r="G1565" s="348">
        <f>插座!J192</f>
        <v>0</v>
      </c>
      <c r="H1565" s="349">
        <f>插座!L192</f>
        <v>0</v>
      </c>
    </row>
    <row r="1566" spans="1:8">
      <c r="A1566" s="342">
        <v>190</v>
      </c>
      <c r="B1566" s="346" t="str">
        <f>CONCATENATE(插座!D193,"/",插座!E193)</f>
        <v>/</v>
      </c>
      <c r="C1566" s="344">
        <f>插座!F193</f>
        <v>0</v>
      </c>
      <c r="D1566" s="344">
        <f>插座!G193</f>
        <v>0</v>
      </c>
      <c r="E1566" s="344">
        <f>插座!H193</f>
        <v>0</v>
      </c>
      <c r="F1566" s="347">
        <f>插座!I193</f>
        <v>0</v>
      </c>
      <c r="G1566" s="348">
        <f>插座!J193</f>
        <v>0</v>
      </c>
      <c r="H1566" s="349">
        <f>插座!L193</f>
        <v>0</v>
      </c>
    </row>
    <row r="1567" spans="1:8">
      <c r="A1567" s="342">
        <v>191</v>
      </c>
      <c r="B1567" s="346" t="str">
        <f>CONCATENATE(插座!D194,"/",插座!E194)</f>
        <v>/</v>
      </c>
      <c r="C1567" s="344">
        <f>插座!F194</f>
        <v>0</v>
      </c>
      <c r="D1567" s="344">
        <f>插座!G194</f>
        <v>0</v>
      </c>
      <c r="E1567" s="344">
        <f>插座!H194</f>
        <v>0</v>
      </c>
      <c r="F1567" s="347">
        <f>插座!I194</f>
        <v>0</v>
      </c>
      <c r="G1567" s="348">
        <f>插座!J194</f>
        <v>0</v>
      </c>
      <c r="H1567" s="349">
        <f>插座!L194</f>
        <v>0</v>
      </c>
    </row>
    <row r="1568" spans="1:8">
      <c r="A1568" s="342">
        <v>192</v>
      </c>
      <c r="B1568" s="346" t="str">
        <f>CONCATENATE(插座!D195,"/",插座!E195)</f>
        <v>/</v>
      </c>
      <c r="C1568" s="344">
        <f>插座!F195</f>
        <v>0</v>
      </c>
      <c r="D1568" s="344">
        <f>插座!G195</f>
        <v>0</v>
      </c>
      <c r="E1568" s="344">
        <f>插座!H195</f>
        <v>0</v>
      </c>
      <c r="F1568" s="347">
        <f>插座!I195</f>
        <v>0</v>
      </c>
      <c r="G1568" s="348">
        <f>插座!J195</f>
        <v>0</v>
      </c>
      <c r="H1568" s="349">
        <f>插座!L195</f>
        <v>0</v>
      </c>
    </row>
    <row r="1569" spans="1:8">
      <c r="A1569" s="342">
        <v>193</v>
      </c>
      <c r="B1569" s="346" t="str">
        <f>CONCATENATE(插座!D196,"/",插座!E196)</f>
        <v>/</v>
      </c>
      <c r="C1569" s="344">
        <f>插座!F196</f>
        <v>0</v>
      </c>
      <c r="D1569" s="344">
        <f>插座!G196</f>
        <v>0</v>
      </c>
      <c r="E1569" s="344">
        <f>插座!H196</f>
        <v>0</v>
      </c>
      <c r="F1569" s="347">
        <f>插座!I196</f>
        <v>0</v>
      </c>
      <c r="G1569" s="348">
        <f>插座!J196</f>
        <v>0</v>
      </c>
      <c r="H1569" s="349">
        <f>插座!L196</f>
        <v>0</v>
      </c>
    </row>
    <row r="1570" spans="1:8">
      <c r="A1570" s="342">
        <v>194</v>
      </c>
      <c r="B1570" s="346" t="str">
        <f>CONCATENATE(插座!D197,"/",插座!E197)</f>
        <v>/</v>
      </c>
      <c r="C1570" s="344">
        <f>插座!F197</f>
        <v>0</v>
      </c>
      <c r="D1570" s="344">
        <f>插座!G197</f>
        <v>0</v>
      </c>
      <c r="E1570" s="344">
        <f>插座!H197</f>
        <v>0</v>
      </c>
      <c r="F1570" s="347">
        <f>插座!I197</f>
        <v>0</v>
      </c>
      <c r="G1570" s="348">
        <f>插座!J197</f>
        <v>0</v>
      </c>
      <c r="H1570" s="349">
        <f>插座!L197</f>
        <v>0</v>
      </c>
    </row>
    <row r="1571" spans="1:8">
      <c r="A1571" s="342">
        <v>195</v>
      </c>
      <c r="B1571" s="346" t="str">
        <f>CONCATENATE(插座!D198,"/",插座!E198)</f>
        <v>/</v>
      </c>
      <c r="C1571" s="344">
        <f>插座!F198</f>
        <v>0</v>
      </c>
      <c r="D1571" s="344">
        <f>插座!G198</f>
        <v>0</v>
      </c>
      <c r="E1571" s="344">
        <f>插座!H198</f>
        <v>0</v>
      </c>
      <c r="F1571" s="347">
        <f>插座!I198</f>
        <v>0</v>
      </c>
      <c r="G1571" s="348">
        <f>插座!J198</f>
        <v>0</v>
      </c>
      <c r="H1571" s="349">
        <f>插座!L198</f>
        <v>0</v>
      </c>
    </row>
    <row r="1572" spans="1:8">
      <c r="A1572" s="342">
        <v>196</v>
      </c>
      <c r="B1572" s="346" t="str">
        <f>CONCATENATE(插座!D199,"/",插座!E199)</f>
        <v>/</v>
      </c>
      <c r="C1572" s="344">
        <f>插座!F199</f>
        <v>0</v>
      </c>
      <c r="D1572" s="344">
        <f>插座!G199</f>
        <v>0</v>
      </c>
      <c r="E1572" s="344">
        <f>插座!H199</f>
        <v>0</v>
      </c>
      <c r="F1572" s="347">
        <f>插座!I199</f>
        <v>0</v>
      </c>
      <c r="G1572" s="348">
        <f>插座!J199</f>
        <v>0</v>
      </c>
      <c r="H1572" s="349">
        <f>插座!L199</f>
        <v>0</v>
      </c>
    </row>
    <row r="1573" spans="1:8">
      <c r="A1573" s="342">
        <v>197</v>
      </c>
      <c r="B1573" s="346" t="str">
        <f>CONCATENATE(插座!D200,"/",插座!E200)</f>
        <v>/</v>
      </c>
      <c r="C1573" s="344">
        <f>插座!F200</f>
        <v>0</v>
      </c>
      <c r="D1573" s="344">
        <f>插座!G200</f>
        <v>0</v>
      </c>
      <c r="E1573" s="344">
        <f>插座!H200</f>
        <v>0</v>
      </c>
      <c r="F1573" s="347">
        <f>插座!I200</f>
        <v>0</v>
      </c>
      <c r="G1573" s="348">
        <f>插座!J200</f>
        <v>0</v>
      </c>
      <c r="H1573" s="349">
        <f>插座!L200</f>
        <v>0</v>
      </c>
    </row>
    <row r="1574" spans="1:8">
      <c r="A1574" s="342">
        <v>198</v>
      </c>
      <c r="B1574" s="346" t="str">
        <f>CONCATENATE(插座!D201,"/",插座!E201)</f>
        <v>/</v>
      </c>
      <c r="C1574" s="344">
        <f>插座!F201</f>
        <v>0</v>
      </c>
      <c r="D1574" s="344">
        <f>插座!G201</f>
        <v>0</v>
      </c>
      <c r="E1574" s="344">
        <f>插座!H201</f>
        <v>0</v>
      </c>
      <c r="F1574" s="347">
        <f>插座!I201</f>
        <v>0</v>
      </c>
      <c r="G1574" s="348">
        <f>插座!J201</f>
        <v>0</v>
      </c>
      <c r="H1574" s="349">
        <f>插座!L201</f>
        <v>0</v>
      </c>
    </row>
    <row r="1575" spans="1:8">
      <c r="A1575" s="342">
        <v>199</v>
      </c>
      <c r="B1575" s="346" t="str">
        <f>CONCATENATE(插座!D202,"/",插座!E202)</f>
        <v>/</v>
      </c>
      <c r="C1575" s="344">
        <f>插座!F202</f>
        <v>0</v>
      </c>
      <c r="D1575" s="344">
        <f>插座!G202</f>
        <v>0</v>
      </c>
      <c r="E1575" s="344">
        <f>插座!H202</f>
        <v>0</v>
      </c>
      <c r="F1575" s="347">
        <f>插座!I202</f>
        <v>0</v>
      </c>
      <c r="G1575" s="348">
        <f>插座!J202</f>
        <v>0</v>
      </c>
      <c r="H1575" s="349">
        <f>插座!L202</f>
        <v>0</v>
      </c>
    </row>
    <row r="1576" spans="1:8">
      <c r="A1576" s="342">
        <v>200</v>
      </c>
      <c r="B1576" s="346" t="str">
        <f>CONCATENATE(插座!D203,"/",插座!E203)</f>
        <v>/</v>
      </c>
      <c r="C1576" s="344">
        <f>插座!F203</f>
        <v>0</v>
      </c>
      <c r="D1576" s="344">
        <f>插座!G203</f>
        <v>0</v>
      </c>
      <c r="E1576" s="344">
        <f>插座!H203</f>
        <v>0</v>
      </c>
      <c r="F1576" s="347">
        <f>插座!I203</f>
        <v>0</v>
      </c>
      <c r="G1576" s="348">
        <f>插座!J203</f>
        <v>0</v>
      </c>
      <c r="H1576" s="349">
        <f>插座!L203</f>
        <v>0</v>
      </c>
    </row>
    <row r="1577" spans="1:8">
      <c r="A1577" s="342">
        <v>201</v>
      </c>
      <c r="B1577" s="346" t="str">
        <f>CONCATENATE(插座!D204,"/",插座!E204)</f>
        <v>/</v>
      </c>
      <c r="C1577" s="344">
        <f>插座!F204</f>
        <v>0</v>
      </c>
      <c r="D1577" s="344">
        <f>插座!G204</f>
        <v>0</v>
      </c>
      <c r="E1577" s="344">
        <f>插座!H204</f>
        <v>0</v>
      </c>
      <c r="F1577" s="347">
        <f>插座!I204</f>
        <v>0</v>
      </c>
      <c r="G1577" s="348">
        <f>插座!J204</f>
        <v>0</v>
      </c>
      <c r="H1577" s="349">
        <f>插座!L204</f>
        <v>0</v>
      </c>
    </row>
    <row r="1578" spans="1:8">
      <c r="A1578" s="342">
        <v>202</v>
      </c>
      <c r="B1578" s="346" t="str">
        <f>CONCATENATE(插座!D205,"/",插座!E205)</f>
        <v>/</v>
      </c>
      <c r="C1578" s="344">
        <f>插座!F205</f>
        <v>0</v>
      </c>
      <c r="D1578" s="344">
        <f>插座!G205</f>
        <v>0</v>
      </c>
      <c r="E1578" s="344">
        <f>插座!H205</f>
        <v>0</v>
      </c>
      <c r="F1578" s="347">
        <f>插座!I205</f>
        <v>0</v>
      </c>
      <c r="G1578" s="348">
        <f>插座!J205</f>
        <v>0</v>
      </c>
      <c r="H1578" s="349">
        <f>插座!L205</f>
        <v>0</v>
      </c>
    </row>
    <row r="1579" spans="1:8">
      <c r="A1579" s="342">
        <v>203</v>
      </c>
      <c r="B1579" s="346" t="str">
        <f>CONCATENATE(插座!D206,"/",插座!E206)</f>
        <v>/</v>
      </c>
      <c r="C1579" s="344">
        <f>插座!F206</f>
        <v>0</v>
      </c>
      <c r="D1579" s="344">
        <f>插座!G206</f>
        <v>0</v>
      </c>
      <c r="E1579" s="344">
        <f>插座!H206</f>
        <v>0</v>
      </c>
      <c r="F1579" s="347">
        <f>插座!I206</f>
        <v>0</v>
      </c>
      <c r="G1579" s="348">
        <f>插座!J206</f>
        <v>0</v>
      </c>
      <c r="H1579" s="349">
        <f>插座!L206</f>
        <v>0</v>
      </c>
    </row>
    <row r="1580" spans="1:8">
      <c r="A1580" s="342">
        <v>204</v>
      </c>
      <c r="B1580" s="346" t="str">
        <f>CONCATENATE(插座!D207,"/",插座!E207)</f>
        <v>/</v>
      </c>
      <c r="C1580" s="344">
        <f>插座!F207</f>
        <v>0</v>
      </c>
      <c r="D1580" s="344">
        <f>插座!G207</f>
        <v>0</v>
      </c>
      <c r="E1580" s="344">
        <f>插座!H207</f>
        <v>0</v>
      </c>
      <c r="F1580" s="347">
        <f>插座!I207</f>
        <v>0</v>
      </c>
      <c r="G1580" s="348">
        <f>插座!J207</f>
        <v>0</v>
      </c>
      <c r="H1580" s="349">
        <f>插座!L207</f>
        <v>0</v>
      </c>
    </row>
    <row r="1581" spans="1:8">
      <c r="A1581" s="342">
        <v>205</v>
      </c>
      <c r="B1581" s="346" t="str">
        <f>CONCATENATE(插座!D208,"/",插座!E208)</f>
        <v>/</v>
      </c>
      <c r="C1581" s="344">
        <f>插座!F208</f>
        <v>0</v>
      </c>
      <c r="D1581" s="344">
        <f>插座!G208</f>
        <v>0</v>
      </c>
      <c r="E1581" s="344">
        <f>插座!H208</f>
        <v>0</v>
      </c>
      <c r="F1581" s="347">
        <f>插座!I208</f>
        <v>0</v>
      </c>
      <c r="G1581" s="348">
        <f>插座!J208</f>
        <v>0</v>
      </c>
      <c r="H1581" s="349">
        <f>插座!L208</f>
        <v>0</v>
      </c>
    </row>
    <row r="1582" spans="1:8">
      <c r="A1582" s="342">
        <v>206</v>
      </c>
      <c r="B1582" s="346" t="str">
        <f>CONCATENATE(插座!D209,"/",插座!E209)</f>
        <v>/</v>
      </c>
      <c r="C1582" s="344">
        <f>插座!F209</f>
        <v>0</v>
      </c>
      <c r="D1582" s="344">
        <f>插座!G209</f>
        <v>0</v>
      </c>
      <c r="E1582" s="344">
        <f>插座!H209</f>
        <v>0</v>
      </c>
      <c r="F1582" s="347">
        <f>插座!I209</f>
        <v>0</v>
      </c>
      <c r="G1582" s="348">
        <f>插座!J209</f>
        <v>0</v>
      </c>
      <c r="H1582" s="349">
        <f>插座!L209</f>
        <v>0</v>
      </c>
    </row>
    <row r="1583" spans="1:8">
      <c r="A1583" s="342">
        <v>207</v>
      </c>
      <c r="B1583" s="346" t="str">
        <f>CONCATENATE(插座!D210,"/",插座!E210)</f>
        <v>/</v>
      </c>
      <c r="C1583" s="344">
        <f>插座!F210</f>
        <v>0</v>
      </c>
      <c r="D1583" s="344">
        <f>插座!G210</f>
        <v>0</v>
      </c>
      <c r="E1583" s="344">
        <f>插座!H210</f>
        <v>0</v>
      </c>
      <c r="F1583" s="347">
        <f>插座!I210</f>
        <v>0</v>
      </c>
      <c r="G1583" s="348">
        <f>插座!J210</f>
        <v>0</v>
      </c>
      <c r="H1583" s="349">
        <f>插座!L210</f>
        <v>0</v>
      </c>
    </row>
    <row r="1584" spans="1:8">
      <c r="A1584" s="342">
        <v>208</v>
      </c>
      <c r="B1584" s="346" t="str">
        <f>CONCATENATE(插座!D211,"/",插座!E211)</f>
        <v>/</v>
      </c>
      <c r="C1584" s="344">
        <f>插座!F211</f>
        <v>0</v>
      </c>
      <c r="D1584" s="344">
        <f>插座!G211</f>
        <v>0</v>
      </c>
      <c r="E1584" s="344">
        <f>插座!H211</f>
        <v>0</v>
      </c>
      <c r="F1584" s="347">
        <f>插座!I211</f>
        <v>0</v>
      </c>
      <c r="G1584" s="348">
        <f>插座!J211</f>
        <v>0</v>
      </c>
      <c r="H1584" s="349">
        <f>插座!L211</f>
        <v>0</v>
      </c>
    </row>
    <row r="1585" spans="1:8">
      <c r="A1585" s="342">
        <v>209</v>
      </c>
      <c r="B1585" s="346" t="str">
        <f>CONCATENATE(插座!D212,"/",插座!E212)</f>
        <v>/</v>
      </c>
      <c r="C1585" s="344">
        <f>插座!F212</f>
        <v>0</v>
      </c>
      <c r="D1585" s="344">
        <f>插座!G212</f>
        <v>0</v>
      </c>
      <c r="E1585" s="344">
        <f>插座!H212</f>
        <v>0</v>
      </c>
      <c r="F1585" s="347">
        <f>插座!I212</f>
        <v>0</v>
      </c>
      <c r="G1585" s="348">
        <f>插座!J212</f>
        <v>0</v>
      </c>
      <c r="H1585" s="349">
        <f>插座!L212</f>
        <v>0</v>
      </c>
    </row>
    <row r="1586" spans="1:8">
      <c r="A1586" s="342">
        <v>210</v>
      </c>
      <c r="B1586" s="346" t="str">
        <f>CONCATENATE(插座!D213,"/",插座!E213)</f>
        <v>/</v>
      </c>
      <c r="C1586" s="344">
        <f>插座!F213</f>
        <v>0</v>
      </c>
      <c r="D1586" s="344">
        <f>插座!G213</f>
        <v>0</v>
      </c>
      <c r="E1586" s="344">
        <f>插座!H213</f>
        <v>0</v>
      </c>
      <c r="F1586" s="347">
        <f>插座!I213</f>
        <v>0</v>
      </c>
      <c r="G1586" s="348">
        <f>插座!J213</f>
        <v>0</v>
      </c>
      <c r="H1586" s="349">
        <f>插座!L213</f>
        <v>0</v>
      </c>
    </row>
    <row r="1587" spans="1:8">
      <c r="A1587" s="342">
        <v>211</v>
      </c>
      <c r="B1587" s="346" t="str">
        <f>CONCATENATE(插座!D214,"/",插座!E214)</f>
        <v>/</v>
      </c>
      <c r="C1587" s="344">
        <f>插座!F214</f>
        <v>0</v>
      </c>
      <c r="D1587" s="344">
        <f>插座!G214</f>
        <v>0</v>
      </c>
      <c r="E1587" s="344">
        <f>插座!H214</f>
        <v>0</v>
      </c>
      <c r="F1587" s="347">
        <f>插座!I214</f>
        <v>0</v>
      </c>
      <c r="G1587" s="348">
        <f>插座!J214</f>
        <v>0</v>
      </c>
      <c r="H1587" s="349">
        <f>插座!L214</f>
        <v>0</v>
      </c>
    </row>
    <row r="1588" spans="1:8">
      <c r="A1588" s="342">
        <v>212</v>
      </c>
      <c r="B1588" s="346" t="str">
        <f>CONCATENATE(插座!D215,"/",插座!E215)</f>
        <v>/</v>
      </c>
      <c r="C1588" s="344">
        <f>插座!F215</f>
        <v>0</v>
      </c>
      <c r="D1588" s="344">
        <f>插座!G215</f>
        <v>0</v>
      </c>
      <c r="E1588" s="344">
        <f>插座!H215</f>
        <v>0</v>
      </c>
      <c r="F1588" s="347">
        <f>插座!I215</f>
        <v>0</v>
      </c>
      <c r="G1588" s="348">
        <f>插座!J215</f>
        <v>0</v>
      </c>
      <c r="H1588" s="349">
        <f>插座!L215</f>
        <v>0</v>
      </c>
    </row>
    <row r="1589" spans="1:8">
      <c r="A1589" s="342">
        <v>213</v>
      </c>
      <c r="B1589" s="346" t="str">
        <f>CONCATENATE(插座!D216,"/",插座!E216)</f>
        <v>/</v>
      </c>
      <c r="C1589" s="344">
        <f>插座!F216</f>
        <v>0</v>
      </c>
      <c r="D1589" s="344">
        <f>插座!G216</f>
        <v>0</v>
      </c>
      <c r="E1589" s="344">
        <f>插座!H216</f>
        <v>0</v>
      </c>
      <c r="F1589" s="347">
        <f>插座!I216</f>
        <v>0</v>
      </c>
      <c r="G1589" s="348">
        <f>插座!J216</f>
        <v>0</v>
      </c>
      <c r="H1589" s="349">
        <f>插座!L216</f>
        <v>0</v>
      </c>
    </row>
    <row r="1590" spans="1:8">
      <c r="A1590" s="342">
        <v>214</v>
      </c>
      <c r="B1590" s="346" t="str">
        <f>CONCATENATE(插座!D217,"/",插座!E217)</f>
        <v>/</v>
      </c>
      <c r="C1590" s="344">
        <f>插座!F217</f>
        <v>0</v>
      </c>
      <c r="D1590" s="344">
        <f>插座!G217</f>
        <v>0</v>
      </c>
      <c r="E1590" s="344">
        <f>插座!H217</f>
        <v>0</v>
      </c>
      <c r="F1590" s="347">
        <f>插座!I217</f>
        <v>0</v>
      </c>
      <c r="G1590" s="348">
        <f>插座!J217</f>
        <v>0</v>
      </c>
      <c r="H1590" s="349">
        <f>插座!L217</f>
        <v>0</v>
      </c>
    </row>
    <row r="1591" spans="1:8">
      <c r="A1591" s="342">
        <v>215</v>
      </c>
      <c r="B1591" s="346" t="str">
        <f>CONCATENATE(插座!D218,"/",插座!E218)</f>
        <v>/</v>
      </c>
      <c r="C1591" s="344">
        <f>插座!F218</f>
        <v>0</v>
      </c>
      <c r="D1591" s="344">
        <f>插座!G218</f>
        <v>0</v>
      </c>
      <c r="E1591" s="344">
        <f>插座!H218</f>
        <v>0</v>
      </c>
      <c r="F1591" s="347">
        <f>插座!I218</f>
        <v>0</v>
      </c>
      <c r="G1591" s="348">
        <f>插座!J218</f>
        <v>0</v>
      </c>
      <c r="H1591" s="349">
        <f>插座!L218</f>
        <v>0</v>
      </c>
    </row>
    <row r="1592" spans="1:8">
      <c r="A1592" s="342">
        <v>216</v>
      </c>
      <c r="B1592" s="346" t="str">
        <f>CONCATENATE(插座!D219,"/",插座!E219)</f>
        <v>/</v>
      </c>
      <c r="C1592" s="344">
        <f>插座!F219</f>
        <v>0</v>
      </c>
      <c r="D1592" s="344">
        <f>插座!G219</f>
        <v>0</v>
      </c>
      <c r="E1592" s="344">
        <f>插座!H219</f>
        <v>0</v>
      </c>
      <c r="F1592" s="347">
        <f>插座!I219</f>
        <v>0</v>
      </c>
      <c r="G1592" s="348">
        <f>插座!J219</f>
        <v>0</v>
      </c>
      <c r="H1592" s="349">
        <f>插座!L219</f>
        <v>0</v>
      </c>
    </row>
    <row r="1593" spans="1:8">
      <c r="A1593" s="342">
        <v>217</v>
      </c>
      <c r="B1593" s="346" t="str">
        <f>CONCATENATE(插座!D220,"/",插座!E220)</f>
        <v>/</v>
      </c>
      <c r="C1593" s="344">
        <f>插座!F220</f>
        <v>0</v>
      </c>
      <c r="D1593" s="344">
        <f>插座!G220</f>
        <v>0</v>
      </c>
      <c r="E1593" s="344">
        <f>插座!H220</f>
        <v>0</v>
      </c>
      <c r="F1593" s="347">
        <f>插座!I220</f>
        <v>0</v>
      </c>
      <c r="G1593" s="348">
        <f>插座!J220</f>
        <v>0</v>
      </c>
      <c r="H1593" s="349">
        <f>插座!L220</f>
        <v>0</v>
      </c>
    </row>
    <row r="1594" spans="1:8">
      <c r="A1594" s="342">
        <v>218</v>
      </c>
      <c r="B1594" s="346" t="str">
        <f>CONCATENATE(插座!D221,"/",插座!E221)</f>
        <v>/</v>
      </c>
      <c r="C1594" s="344">
        <f>插座!F221</f>
        <v>0</v>
      </c>
      <c r="D1594" s="344">
        <f>插座!G221</f>
        <v>0</v>
      </c>
      <c r="E1594" s="344">
        <f>插座!H221</f>
        <v>0</v>
      </c>
      <c r="F1594" s="347">
        <f>插座!I221</f>
        <v>0</v>
      </c>
      <c r="G1594" s="348">
        <f>插座!J221</f>
        <v>0</v>
      </c>
      <c r="H1594" s="349">
        <f>插座!L221</f>
        <v>0</v>
      </c>
    </row>
    <row r="1595" spans="1:8">
      <c r="A1595" s="342">
        <v>219</v>
      </c>
      <c r="B1595" s="346" t="str">
        <f>CONCATENATE(插座!D222,"/",插座!E222)</f>
        <v>/</v>
      </c>
      <c r="C1595" s="344">
        <f>插座!F222</f>
        <v>0</v>
      </c>
      <c r="D1595" s="344">
        <f>插座!G222</f>
        <v>0</v>
      </c>
      <c r="E1595" s="344">
        <f>插座!H222</f>
        <v>0</v>
      </c>
      <c r="F1595" s="347">
        <f>插座!I222</f>
        <v>0</v>
      </c>
      <c r="G1595" s="348">
        <f>插座!J222</f>
        <v>0</v>
      </c>
      <c r="H1595" s="349">
        <f>插座!L222</f>
        <v>0</v>
      </c>
    </row>
    <row r="1596" spans="1:8">
      <c r="A1596" s="342">
        <v>220</v>
      </c>
      <c r="B1596" s="346" t="str">
        <f>CONCATENATE(插座!D223,"/",插座!E223)</f>
        <v>/</v>
      </c>
      <c r="C1596" s="344">
        <f>插座!F223</f>
        <v>0</v>
      </c>
      <c r="D1596" s="344">
        <f>插座!G223</f>
        <v>0</v>
      </c>
      <c r="E1596" s="344">
        <f>插座!H223</f>
        <v>0</v>
      </c>
      <c r="F1596" s="347">
        <f>插座!I223</f>
        <v>0</v>
      </c>
      <c r="G1596" s="348">
        <f>插座!J223</f>
        <v>0</v>
      </c>
      <c r="H1596" s="349">
        <f>插座!L223</f>
        <v>0</v>
      </c>
    </row>
    <row r="1597" spans="1:8">
      <c r="A1597" s="342">
        <v>221</v>
      </c>
      <c r="B1597" s="346" t="str">
        <f>CONCATENATE(插座!D224,"/",插座!E224)</f>
        <v>/</v>
      </c>
      <c r="C1597" s="344">
        <f>插座!F224</f>
        <v>0</v>
      </c>
      <c r="D1597" s="344">
        <f>插座!G224</f>
        <v>0</v>
      </c>
      <c r="E1597" s="344">
        <f>插座!H224</f>
        <v>0</v>
      </c>
      <c r="F1597" s="347">
        <f>插座!I224</f>
        <v>0</v>
      </c>
      <c r="G1597" s="348">
        <f>插座!J224</f>
        <v>0</v>
      </c>
      <c r="H1597" s="349">
        <f>插座!L224</f>
        <v>0</v>
      </c>
    </row>
    <row r="1598" spans="1:8">
      <c r="A1598" s="342">
        <v>222</v>
      </c>
      <c r="B1598" s="346" t="str">
        <f>CONCATENATE(插座!D225,"/",插座!E225)</f>
        <v>/</v>
      </c>
      <c r="C1598" s="344">
        <f>插座!F225</f>
        <v>0</v>
      </c>
      <c r="D1598" s="344">
        <f>插座!G225</f>
        <v>0</v>
      </c>
      <c r="E1598" s="344">
        <f>插座!H225</f>
        <v>0</v>
      </c>
      <c r="F1598" s="347">
        <f>插座!I225</f>
        <v>0</v>
      </c>
      <c r="G1598" s="348">
        <f>插座!J225</f>
        <v>0</v>
      </c>
      <c r="H1598" s="349">
        <f>插座!L225</f>
        <v>0</v>
      </c>
    </row>
    <row r="1599" spans="1:8">
      <c r="A1599" s="342">
        <v>223</v>
      </c>
      <c r="B1599" s="346" t="str">
        <f>CONCATENATE(插座!D226,"/",插座!E226)</f>
        <v>/</v>
      </c>
      <c r="C1599" s="344">
        <f>插座!F226</f>
        <v>0</v>
      </c>
      <c r="D1599" s="344">
        <f>插座!G226</f>
        <v>0</v>
      </c>
      <c r="E1599" s="344">
        <f>插座!H226</f>
        <v>0</v>
      </c>
      <c r="F1599" s="347">
        <f>插座!I226</f>
        <v>0</v>
      </c>
      <c r="G1599" s="348">
        <f>插座!J226</f>
        <v>0</v>
      </c>
      <c r="H1599" s="349">
        <f>插座!L226</f>
        <v>0</v>
      </c>
    </row>
    <row r="1600" spans="1:8">
      <c r="A1600" s="342">
        <v>224</v>
      </c>
      <c r="B1600" s="346" t="str">
        <f>CONCATENATE(插座!D227,"/",插座!E227)</f>
        <v>/</v>
      </c>
      <c r="C1600" s="344">
        <f>插座!F227</f>
        <v>0</v>
      </c>
      <c r="D1600" s="344">
        <f>插座!G227</f>
        <v>0</v>
      </c>
      <c r="E1600" s="344">
        <f>插座!H227</f>
        <v>0</v>
      </c>
      <c r="F1600" s="347">
        <f>插座!I227</f>
        <v>0</v>
      </c>
      <c r="G1600" s="348">
        <f>插座!J227</f>
        <v>0</v>
      </c>
      <c r="H1600" s="349">
        <f>插座!L227</f>
        <v>0</v>
      </c>
    </row>
    <row r="1601" spans="1:8">
      <c r="A1601" s="342">
        <v>225</v>
      </c>
      <c r="B1601" s="346" t="str">
        <f>CONCATENATE(插座!D228,"/",插座!E228)</f>
        <v>/</v>
      </c>
      <c r="C1601" s="344">
        <f>插座!F228</f>
        <v>0</v>
      </c>
      <c r="D1601" s="344">
        <f>插座!G228</f>
        <v>0</v>
      </c>
      <c r="E1601" s="344">
        <f>插座!H228</f>
        <v>0</v>
      </c>
      <c r="F1601" s="347">
        <f>插座!I228</f>
        <v>0</v>
      </c>
      <c r="G1601" s="348">
        <f>插座!J228</f>
        <v>0</v>
      </c>
      <c r="H1601" s="349">
        <f>插座!L228</f>
        <v>0</v>
      </c>
    </row>
    <row r="1602" spans="1:8">
      <c r="A1602" s="342">
        <v>226</v>
      </c>
      <c r="B1602" s="346" t="str">
        <f>CONCATENATE(插座!D229,"/",插座!E229)</f>
        <v>/</v>
      </c>
      <c r="C1602" s="344">
        <f>插座!F229</f>
        <v>0</v>
      </c>
      <c r="D1602" s="344">
        <f>插座!G229</f>
        <v>0</v>
      </c>
      <c r="E1602" s="344">
        <f>插座!H229</f>
        <v>0</v>
      </c>
      <c r="F1602" s="347">
        <f>插座!I229</f>
        <v>0</v>
      </c>
      <c r="G1602" s="348">
        <f>插座!J229</f>
        <v>0</v>
      </c>
      <c r="H1602" s="349">
        <f>插座!L229</f>
        <v>0</v>
      </c>
    </row>
    <row r="1603" spans="1:8">
      <c r="A1603" s="342">
        <v>227</v>
      </c>
      <c r="B1603" s="346" t="str">
        <f>CONCATENATE(插座!D230,"/",插座!E230)</f>
        <v>/</v>
      </c>
      <c r="C1603" s="344">
        <f>插座!F230</f>
        <v>0</v>
      </c>
      <c r="D1603" s="344">
        <f>插座!G230</f>
        <v>0</v>
      </c>
      <c r="E1603" s="344">
        <f>插座!H230</f>
        <v>0</v>
      </c>
      <c r="F1603" s="347">
        <f>插座!I230</f>
        <v>0</v>
      </c>
      <c r="G1603" s="348">
        <f>插座!J230</f>
        <v>0</v>
      </c>
      <c r="H1603" s="349">
        <f>插座!L230</f>
        <v>0</v>
      </c>
    </row>
    <row r="1604" spans="1:8">
      <c r="A1604" s="342">
        <v>228</v>
      </c>
      <c r="B1604" s="346" t="str">
        <f>CONCATENATE(插座!D231,"/",插座!E231)</f>
        <v>/</v>
      </c>
      <c r="C1604" s="344">
        <f>插座!F231</f>
        <v>0</v>
      </c>
      <c r="D1604" s="344">
        <f>插座!G231</f>
        <v>0</v>
      </c>
      <c r="E1604" s="344">
        <f>插座!H231</f>
        <v>0</v>
      </c>
      <c r="F1604" s="347">
        <f>插座!I231</f>
        <v>0</v>
      </c>
      <c r="G1604" s="348">
        <f>插座!J231</f>
        <v>0</v>
      </c>
      <c r="H1604" s="349">
        <f>插座!L231</f>
        <v>0</v>
      </c>
    </row>
    <row r="1605" spans="1:8">
      <c r="A1605" s="342">
        <v>229</v>
      </c>
      <c r="B1605" s="346" t="str">
        <f>CONCATENATE(插座!D232,"/",插座!E232)</f>
        <v>/</v>
      </c>
      <c r="C1605" s="344">
        <f>插座!F232</f>
        <v>0</v>
      </c>
      <c r="D1605" s="344">
        <f>插座!G232</f>
        <v>0</v>
      </c>
      <c r="E1605" s="344">
        <f>插座!H232</f>
        <v>0</v>
      </c>
      <c r="F1605" s="347">
        <f>插座!I232</f>
        <v>0</v>
      </c>
      <c r="G1605" s="348">
        <f>插座!J232</f>
        <v>0</v>
      </c>
      <c r="H1605" s="349">
        <f>插座!L232</f>
        <v>0</v>
      </c>
    </row>
    <row r="1606" spans="1:8">
      <c r="A1606" s="342">
        <v>230</v>
      </c>
      <c r="B1606" s="346" t="str">
        <f>CONCATENATE(插座!D233,"/",插座!E233)</f>
        <v>/</v>
      </c>
      <c r="C1606" s="344">
        <f>插座!F233</f>
        <v>0</v>
      </c>
      <c r="D1606" s="344">
        <f>插座!G233</f>
        <v>0</v>
      </c>
      <c r="E1606" s="344">
        <f>插座!H233</f>
        <v>0</v>
      </c>
      <c r="F1606" s="347">
        <f>插座!I233</f>
        <v>0</v>
      </c>
      <c r="G1606" s="348">
        <f>插座!J233</f>
        <v>0</v>
      </c>
      <c r="H1606" s="349">
        <f>插座!L233</f>
        <v>0</v>
      </c>
    </row>
    <row r="1607" spans="1:8">
      <c r="A1607" s="342">
        <v>231</v>
      </c>
      <c r="B1607" s="346" t="str">
        <f>CONCATENATE(插座!D234,"/",插座!E234)</f>
        <v>/</v>
      </c>
      <c r="C1607" s="344">
        <f>插座!F234</f>
        <v>0</v>
      </c>
      <c r="D1607" s="344">
        <f>插座!G234</f>
        <v>0</v>
      </c>
      <c r="E1607" s="344">
        <f>插座!H234</f>
        <v>0</v>
      </c>
      <c r="F1607" s="347">
        <f>插座!I234</f>
        <v>0</v>
      </c>
      <c r="G1607" s="348">
        <f>插座!J234</f>
        <v>0</v>
      </c>
      <c r="H1607" s="349">
        <f>插座!L234</f>
        <v>0</v>
      </c>
    </row>
    <row r="1608" spans="1:8">
      <c r="A1608" s="342">
        <v>232</v>
      </c>
      <c r="B1608" s="346" t="str">
        <f>CONCATENATE(插座!D235,"/",插座!E235)</f>
        <v>/</v>
      </c>
      <c r="C1608" s="344">
        <f>插座!F235</f>
        <v>0</v>
      </c>
      <c r="D1608" s="344">
        <f>插座!G235</f>
        <v>0</v>
      </c>
      <c r="E1608" s="344">
        <f>插座!H235</f>
        <v>0</v>
      </c>
      <c r="F1608" s="347">
        <f>插座!I235</f>
        <v>0</v>
      </c>
      <c r="G1608" s="348">
        <f>插座!J235</f>
        <v>0</v>
      </c>
      <c r="H1608" s="349">
        <f>插座!L235</f>
        <v>0</v>
      </c>
    </row>
    <row r="1609" spans="1:8">
      <c r="A1609" s="342">
        <v>233</v>
      </c>
      <c r="B1609" s="346" t="str">
        <f>CONCATENATE(插座!D236,"/",插座!E236)</f>
        <v>/</v>
      </c>
      <c r="C1609" s="344">
        <f>插座!F236</f>
        <v>0</v>
      </c>
      <c r="D1609" s="344">
        <f>插座!G236</f>
        <v>0</v>
      </c>
      <c r="E1609" s="344">
        <f>插座!H236</f>
        <v>0</v>
      </c>
      <c r="F1609" s="347">
        <f>插座!I236</f>
        <v>0</v>
      </c>
      <c r="G1609" s="348">
        <f>插座!J236</f>
        <v>0</v>
      </c>
      <c r="H1609" s="349">
        <f>插座!L236</f>
        <v>0</v>
      </c>
    </row>
    <row r="1610" spans="1:8">
      <c r="A1610" s="342">
        <v>234</v>
      </c>
      <c r="B1610" s="346" t="str">
        <f>CONCATENATE(插座!D237,"/",插座!E237)</f>
        <v>/</v>
      </c>
      <c r="C1610" s="344">
        <f>插座!F237</f>
        <v>0</v>
      </c>
      <c r="D1610" s="344">
        <f>插座!G237</f>
        <v>0</v>
      </c>
      <c r="E1610" s="344">
        <f>插座!H237</f>
        <v>0</v>
      </c>
      <c r="F1610" s="347">
        <f>插座!I237</f>
        <v>0</v>
      </c>
      <c r="G1610" s="348">
        <f>插座!J237</f>
        <v>0</v>
      </c>
      <c r="H1610" s="349">
        <f>插座!L237</f>
        <v>0</v>
      </c>
    </row>
    <row r="1611" spans="1:8">
      <c r="A1611" s="342">
        <v>235</v>
      </c>
      <c r="B1611" s="346" t="str">
        <f>CONCATENATE(插座!D238,"/",插座!E238)</f>
        <v>/</v>
      </c>
      <c r="C1611" s="344">
        <f>插座!F238</f>
        <v>0</v>
      </c>
      <c r="D1611" s="344">
        <f>插座!G238</f>
        <v>0</v>
      </c>
      <c r="E1611" s="344">
        <f>插座!H238</f>
        <v>0</v>
      </c>
      <c r="F1611" s="347">
        <f>插座!I238</f>
        <v>0</v>
      </c>
      <c r="G1611" s="348">
        <f>插座!J238</f>
        <v>0</v>
      </c>
      <c r="H1611" s="349">
        <f>插座!L238</f>
        <v>0</v>
      </c>
    </row>
    <row r="1612" spans="1:8">
      <c r="A1612" s="342">
        <v>236</v>
      </c>
      <c r="B1612" s="346" t="str">
        <f>CONCATENATE(插座!D239,"/",插座!E239)</f>
        <v>/</v>
      </c>
      <c r="C1612" s="344">
        <f>插座!F239</f>
        <v>0</v>
      </c>
      <c r="D1612" s="344">
        <f>插座!G239</f>
        <v>0</v>
      </c>
      <c r="E1612" s="344">
        <f>插座!H239</f>
        <v>0</v>
      </c>
      <c r="F1612" s="347">
        <f>插座!I239</f>
        <v>0</v>
      </c>
      <c r="G1612" s="348">
        <f>插座!J239</f>
        <v>0</v>
      </c>
      <c r="H1612" s="349">
        <f>插座!L239</f>
        <v>0</v>
      </c>
    </row>
    <row r="1613" spans="1:8">
      <c r="A1613" s="342">
        <v>237</v>
      </c>
      <c r="B1613" s="346" t="str">
        <f>CONCATENATE(插座!D240,"/",插座!E240)</f>
        <v>/</v>
      </c>
      <c r="C1613" s="344">
        <f>插座!F240</f>
        <v>0</v>
      </c>
      <c r="D1613" s="344">
        <f>插座!G240</f>
        <v>0</v>
      </c>
      <c r="E1613" s="344">
        <f>插座!H240</f>
        <v>0</v>
      </c>
      <c r="F1613" s="347">
        <f>插座!I240</f>
        <v>0</v>
      </c>
      <c r="G1613" s="348">
        <f>插座!J240</f>
        <v>0</v>
      </c>
      <c r="H1613" s="349">
        <f>插座!L240</f>
        <v>0</v>
      </c>
    </row>
    <row r="1614" spans="1:8">
      <c r="A1614" s="342"/>
      <c r="B1614" s="346"/>
      <c r="C1614" s="344"/>
      <c r="D1614" s="344"/>
      <c r="E1614" s="344"/>
      <c r="F1614" s="347"/>
      <c r="G1614" s="348"/>
      <c r="H1614" s="349"/>
    </row>
    <row r="1615" spans="1:8">
      <c r="A1615" s="342"/>
      <c r="B1615" s="350" t="s">
        <v>47</v>
      </c>
      <c r="C1615" s="344"/>
      <c r="D1615" s="344"/>
      <c r="E1615" s="344"/>
      <c r="F1615" s="347"/>
      <c r="G1615" s="348"/>
      <c r="H1615" s="349"/>
    </row>
    <row r="1616" spans="1:8">
      <c r="A1616" s="342">
        <v>1</v>
      </c>
      <c r="B1616" s="346" t="str">
        <f>CONCATENATE(接收头!D2,"/",接收头!E2)</f>
        <v>FL471/FL471</v>
      </c>
      <c r="C1616" s="344" t="str">
        <f>接收头!F2</f>
        <v>DZ00V000100</v>
      </c>
      <c r="D1616" s="344" t="str">
        <f>接收头!G2</f>
        <v>三端虑波器</v>
      </c>
      <c r="E1616" s="344" t="str">
        <f>接收头!H2</f>
        <v>471/100V 直插3脚</v>
      </c>
      <c r="F1616" s="347">
        <f>接收头!I2</f>
        <v>0</v>
      </c>
      <c r="G1616" s="348">
        <f>接收头!J2</f>
        <v>0</v>
      </c>
      <c r="H1616" s="349">
        <f>接收头!L2</f>
        <v>3</v>
      </c>
    </row>
    <row r="1617" spans="1:8">
      <c r="A1617" s="342">
        <v>2</v>
      </c>
      <c r="B1617" s="346" t="str">
        <f>CONCATENATE(接收头!D3,"/",接收头!E3)</f>
        <v>IR_CONN3/IR Receive 3V 5V</v>
      </c>
      <c r="C1617" s="344" t="str">
        <f>接收头!F3</f>
        <v>DZ00V000200</v>
      </c>
      <c r="D1617" s="344" t="str">
        <f>接收头!G3</f>
        <v>红外接收头</v>
      </c>
      <c r="E1617" s="344" t="str">
        <f>接收头!H3</f>
        <v>IR接收-3.3V～5V (56384)</v>
      </c>
      <c r="F1617" s="347">
        <f>接收头!I3</f>
        <v>0</v>
      </c>
      <c r="G1617" s="348">
        <f>接收头!J3</f>
        <v>0</v>
      </c>
      <c r="H1617" s="349">
        <f>接收头!L3</f>
        <v>3</v>
      </c>
    </row>
    <row r="1618" ht="24" spans="1:8">
      <c r="A1618" s="342">
        <v>3</v>
      </c>
      <c r="B1618" s="346" t="str">
        <f>CONCATENATE(接收头!D4,"/",接收头!E4)</f>
        <v>/</v>
      </c>
      <c r="C1618" s="344" t="str">
        <f>接收头!F4</f>
        <v>DZ00V000300</v>
      </c>
      <c r="D1618" s="344" t="str">
        <f>接收头!G4</f>
        <v>光纤发射器</v>
      </c>
      <c r="E1618" s="344" t="str">
        <f>接收头!H4</f>
        <v>SI133IT-10ATOS SFP 1310nm.3.1G 10km 单发 TTL LC</v>
      </c>
      <c r="F1618" s="347">
        <f>接收头!I4</f>
        <v>0</v>
      </c>
      <c r="G1618" s="348">
        <f>接收头!J4</f>
        <v>0</v>
      </c>
      <c r="H1618" s="349">
        <f>接收头!L4</f>
        <v>20</v>
      </c>
    </row>
    <row r="1619" ht="24" spans="1:8">
      <c r="A1619" s="342">
        <v>4</v>
      </c>
      <c r="B1619" s="346" t="str">
        <f>CONCATENATE(接收头!D5,"/",接收头!E5)</f>
        <v>/</v>
      </c>
      <c r="C1619" s="344" t="str">
        <f>接收头!F5</f>
        <v>DZ00V000400</v>
      </c>
      <c r="D1619" s="344" t="str">
        <f>接收头!G5</f>
        <v>光纤接收器</v>
      </c>
      <c r="E1619" s="344" t="str">
        <f>接收头!H5</f>
        <v>SI133IR-10ATOS SFP 1310nm.3.1G 10km 单发 TTL LC</v>
      </c>
      <c r="F1619" s="347">
        <f>接收头!I5</f>
        <v>0</v>
      </c>
      <c r="G1619" s="348">
        <f>接收头!J5</f>
        <v>0</v>
      </c>
      <c r="H1619" s="349">
        <f>接收头!L5</f>
        <v>20</v>
      </c>
    </row>
    <row r="1620" spans="1:8">
      <c r="A1620" s="342">
        <v>5</v>
      </c>
      <c r="B1620" s="346" t="str">
        <f>CONCATENATE(接收头!D6,"/",接收头!E6)</f>
        <v>/</v>
      </c>
      <c r="C1620" s="344" t="str">
        <f>接收头!F6</f>
        <v>DZ00V000500</v>
      </c>
      <c r="D1620" s="344" t="str">
        <f>接收头!G6</f>
        <v>保险管</v>
      </c>
      <c r="E1620" s="344" t="str">
        <f>接收头!H6</f>
        <v>4A/3*10mm,带引脚</v>
      </c>
      <c r="F1620" s="347">
        <f>接收头!I6</f>
        <v>0</v>
      </c>
      <c r="G1620" s="348">
        <f>接收头!J6</f>
        <v>0</v>
      </c>
      <c r="H1620" s="349">
        <f>接收头!L6</f>
        <v>2</v>
      </c>
    </row>
    <row r="1621" spans="1:8">
      <c r="A1621" s="342">
        <v>6</v>
      </c>
      <c r="B1621" s="346" t="str">
        <f>CONCATENATE(接收头!D7,"/",接收头!E7)</f>
        <v>SPD_5P/DLT1150A</v>
      </c>
      <c r="C1621" s="344" t="str">
        <f>接收头!F7</f>
        <v>DZ00V000600</v>
      </c>
      <c r="D1621" s="344" t="str">
        <f>接收头!G7</f>
        <v>光纤发射头</v>
      </c>
      <c r="E1621" s="344" t="str">
        <f>接收头!H7</f>
        <v>DLT1150A SPD_5P</v>
      </c>
      <c r="F1621" s="347">
        <f>接收头!I7</f>
        <v>0</v>
      </c>
      <c r="G1621" s="348">
        <f>接收头!J7</f>
        <v>0</v>
      </c>
      <c r="H1621" s="349">
        <f>接收头!L7</f>
        <v>5</v>
      </c>
    </row>
    <row r="1622" spans="1:8">
      <c r="A1622" s="342">
        <v>7</v>
      </c>
      <c r="B1622" s="346" t="str">
        <f>CONCATENATE(接收头!D8,"/",接收头!E8)</f>
        <v>/</v>
      </c>
      <c r="C1622" s="344" t="str">
        <f>接收头!F8</f>
        <v>DZ00V000700</v>
      </c>
      <c r="D1622" s="344" t="str">
        <f>接收头!G8</f>
        <v>光纤模组</v>
      </c>
      <c r="E1622" s="344" t="str">
        <f>接收头!H8</f>
        <v>DLITR242-LC</v>
      </c>
      <c r="F1622" s="347" t="str">
        <f>接收头!I8</f>
        <v>OWLink</v>
      </c>
      <c r="G1622" s="348" t="str">
        <f>接收头!J8</f>
        <v>MMX FO卡</v>
      </c>
      <c r="H1622" s="349">
        <f>接收头!L8</f>
        <v>5</v>
      </c>
    </row>
    <row r="1623" spans="1:8">
      <c r="A1623" s="342">
        <v>8</v>
      </c>
      <c r="B1623" s="346" t="str">
        <f>CONCATENATE(接收头!D9,"/",接收头!E9)</f>
        <v>/</v>
      </c>
      <c r="C1623" s="344" t="str">
        <f>接收头!F9</f>
        <v>DZ00V000800</v>
      </c>
      <c r="D1623" s="344" t="str">
        <f>接收头!G9</f>
        <v>光纤接收头</v>
      </c>
      <c r="E1623" s="344" t="str">
        <f>接收头!H9</f>
        <v>DLR1150 卧式 90°</v>
      </c>
      <c r="F1623" s="347" t="str">
        <f>接收头!I9</f>
        <v>OWLink</v>
      </c>
      <c r="G1623" s="348">
        <f>接收头!J9</f>
        <v>0</v>
      </c>
      <c r="H1623" s="349">
        <f>接收头!L9</f>
        <v>0</v>
      </c>
    </row>
    <row r="1624" spans="1:8">
      <c r="A1624" s="342">
        <v>9</v>
      </c>
      <c r="B1624" s="346" t="str">
        <f>CONCATENATE(接收头!D10,"/",接收头!E10)</f>
        <v>/</v>
      </c>
      <c r="C1624" s="344" t="str">
        <f>接收头!F10</f>
        <v>DZ00V000900</v>
      </c>
      <c r="D1624" s="344" t="str">
        <f>接收头!G10</f>
        <v>光纤发射模块</v>
      </c>
      <c r="E1624" s="344" t="str">
        <f>接收头!H10</f>
        <v>DLITT248-SM02-LC</v>
      </c>
      <c r="F1624" s="347">
        <f>接收头!I10</f>
        <v>0</v>
      </c>
      <c r="G1624" s="348">
        <f>接收头!J10</f>
        <v>0</v>
      </c>
      <c r="H1624" s="349">
        <f>接收头!L10</f>
        <v>0</v>
      </c>
    </row>
    <row r="1625" spans="1:8">
      <c r="A1625" s="342">
        <v>10</v>
      </c>
      <c r="B1625" s="346" t="str">
        <f>CONCATENATE(接收头!D11,"/",接收头!E11)</f>
        <v>/</v>
      </c>
      <c r="C1625" s="344" t="str">
        <f>接收头!F11</f>
        <v>DZ00V001000</v>
      </c>
      <c r="D1625" s="344" t="str">
        <f>接收头!G11</f>
        <v>光纤接收模块</v>
      </c>
      <c r="E1625" s="344" t="str">
        <f>接收头!H11</f>
        <v>DLITR248-SM02-LC</v>
      </c>
      <c r="F1625" s="347">
        <f>接收头!I11</f>
        <v>0</v>
      </c>
      <c r="G1625" s="348">
        <f>接收头!J11</f>
        <v>0</v>
      </c>
      <c r="H1625" s="349">
        <f>接收头!L11</f>
        <v>0</v>
      </c>
    </row>
    <row r="1626" spans="1:8">
      <c r="A1626" s="342">
        <v>11</v>
      </c>
      <c r="B1626" s="346" t="str">
        <f>CONCATENATE(接收头!D12,"/",接收头!E12)</f>
        <v>TSMP1138/PL-IRM1261-C438_O</v>
      </c>
      <c r="C1626" s="344" t="str">
        <f>接收头!F12</f>
        <v>DZ00V001100</v>
      </c>
      <c r="D1626" s="344" t="str">
        <f>接收头!G12</f>
        <v>红外接收头</v>
      </c>
      <c r="E1626" s="344" t="str">
        <f>接收头!H12</f>
        <v>TSMP1138</v>
      </c>
      <c r="F1626" s="347">
        <f>接收头!I12</f>
        <v>0</v>
      </c>
      <c r="G1626" s="348">
        <f>接收头!J12</f>
        <v>0</v>
      </c>
      <c r="H1626" s="349">
        <f>接收头!L12</f>
        <v>3</v>
      </c>
    </row>
    <row r="1627" spans="1:8">
      <c r="A1627" s="342">
        <v>12</v>
      </c>
      <c r="B1627" s="346" t="str">
        <f>CONCATENATE(接收头!D13,"/",接收头!E13)</f>
        <v>PGB0603/PGB1010603-MR</v>
      </c>
      <c r="C1627" s="344" t="str">
        <f>接收头!F13</f>
        <v>DZ00V001200</v>
      </c>
      <c r="D1627" s="344" t="str">
        <f>接收头!G13</f>
        <v>静电保护管</v>
      </c>
      <c r="E1627" s="344" t="str">
        <f>接收头!H13</f>
        <v>PGB1010603-MR</v>
      </c>
      <c r="F1627" s="347">
        <f>接收头!I13</f>
        <v>0</v>
      </c>
      <c r="G1627" s="348">
        <f>接收头!J13</f>
        <v>0</v>
      </c>
      <c r="H1627" s="349">
        <f>接收头!L13</f>
        <v>0</v>
      </c>
    </row>
    <row r="1628" ht="45" spans="1:8">
      <c r="A1628" s="342">
        <v>13</v>
      </c>
      <c r="B1628" s="346" t="str">
        <f>CONCATENATE(接收头!D14,"/",接收头!E14)</f>
        <v>/LHDX-10GS1KX-T</v>
      </c>
      <c r="C1628" s="344" t="str">
        <f>接收头!F14</f>
        <v>DZ00V001300</v>
      </c>
      <c r="D1628" s="344" t="str">
        <f>接收头!G14</f>
        <v>XFP光发射模块</v>
      </c>
      <c r="E1628" s="344" t="str">
        <f>接收头!H14</f>
        <v>(LHDX-10GS1KX-T)1310nm FP激光器,/OM3 MMF:300m;SMF: 2km/支持HDCP,支持EDID;1xLC光接口;XFP封装，支持热插拔</v>
      </c>
      <c r="F1628" s="347" t="str">
        <f>接收头!I14</f>
        <v>视捷光电</v>
      </c>
      <c r="G1628" s="348" t="str">
        <f>接收头!J14</f>
        <v>带HDCP，与DZ00V0017R0 DZ00V0018R0配套应用</v>
      </c>
      <c r="H1628" s="349">
        <f>接收头!L14</f>
        <v>0</v>
      </c>
    </row>
    <row r="1629" ht="36" spans="1:8">
      <c r="A1629" s="342">
        <v>14</v>
      </c>
      <c r="B1629" s="346" t="str">
        <f>CONCATENATE(接收头!D15,"/",接收头!E15)</f>
        <v>/LHDX-T LHDX-SFP</v>
      </c>
      <c r="C1629" s="344" t="str">
        <f>接收头!F15</f>
        <v>DZ00V001400</v>
      </c>
      <c r="D1629" s="344" t="str">
        <f>接收头!G15</f>
        <v>XFP光发射模块</v>
      </c>
      <c r="E1629" s="344" t="str">
        <f>接收头!H15</f>
        <v>（LHDX-10GS1K1-T）1310nm FP激光器;/OM3 MMF:300m;SMF: 2km/不支持HDCP,不支持EDID;1xLC光接口;XFP封装，支持热插拔</v>
      </c>
      <c r="F1629" s="347" t="str">
        <f>接收头!I15</f>
        <v>视捷光电</v>
      </c>
      <c r="G1629" s="348" t="str">
        <f>接收头!J15</f>
        <v>与DZ00V0017R0 DZ00V0018R0配套应用</v>
      </c>
      <c r="H1629" s="349">
        <f>接收头!L15</f>
        <v>0</v>
      </c>
    </row>
    <row r="1630" ht="45" spans="1:8">
      <c r="A1630" s="342">
        <v>15</v>
      </c>
      <c r="B1630" s="346" t="str">
        <f>CONCATENATE(接收头!D16,"/",接收头!E16)</f>
        <v>/LHDX-10GS1KX-R</v>
      </c>
      <c r="C1630" s="344" t="str">
        <f>接收头!F16</f>
        <v>DZ00V001500</v>
      </c>
      <c r="D1630" s="344" t="str">
        <f>接收头!G16</f>
        <v>XFP光接收模块</v>
      </c>
      <c r="E1630" s="344" t="str">
        <f>接收头!H16</f>
        <v>（LHDX-10GS1KX-R）1310nm FP激光器;OM3 MMF:300m;SMF: 2km/支持HDCP,支持EDID;1xLC光接口;XFP封装，支持热插拔</v>
      </c>
      <c r="F1630" s="347" t="str">
        <f>接收头!I16</f>
        <v>视捷光电</v>
      </c>
      <c r="G1630" s="348" t="str">
        <f>接收头!J16</f>
        <v>带HDCP 与DZ00V0017R0 DZ00V0018R0配套应用</v>
      </c>
      <c r="H1630" s="349">
        <f>接收头!L16</f>
        <v>0</v>
      </c>
    </row>
    <row r="1631" ht="36" spans="1:8">
      <c r="A1631" s="342">
        <v>16</v>
      </c>
      <c r="B1631" s="346" t="str">
        <f>CONCATENATE(接收头!D17,"/",接收头!E17)</f>
        <v>/LHDX-R LHDX-SFP</v>
      </c>
      <c r="C1631" s="344" t="str">
        <f>接收头!F17</f>
        <v>DZ00V001600</v>
      </c>
      <c r="D1631" s="344" t="str">
        <f>接收头!G17</f>
        <v>XFP光接收模块</v>
      </c>
      <c r="E1631" s="344" t="str">
        <f>接收头!H17</f>
        <v>（LHDX-10GS1K1-R)1310nm FP激光器;/OM3 MMF:300m;SMF: 2km/不支持HDCP,不支持EDID;1xLC光接口;XFP封装，支持热插拔</v>
      </c>
      <c r="F1631" s="347" t="str">
        <f>接收头!I17</f>
        <v>视捷光电</v>
      </c>
      <c r="G1631" s="348" t="str">
        <f>接收头!J17</f>
        <v>与DZ00V0017R0 DZ00V0018R0配套应用</v>
      </c>
      <c r="H1631" s="349">
        <f>接收头!L17</f>
        <v>0</v>
      </c>
    </row>
    <row r="1632" spans="1:8">
      <c r="A1632" s="342">
        <v>17</v>
      </c>
      <c r="B1632" s="346" t="str">
        <f>CONCATENATE(接收头!D18,"/",接收头!E18)</f>
        <v>/</v>
      </c>
      <c r="C1632" s="344" t="str">
        <f>接收头!F18</f>
        <v>DZ00V001700</v>
      </c>
      <c r="D1632" s="344" t="str">
        <f>接收头!G18</f>
        <v>SMD XFP连接器</v>
      </c>
      <c r="E1632" s="344" t="str">
        <f>接收头!H18</f>
        <v>XFP1*1连接器,见图纸(拍照)</v>
      </c>
      <c r="F1632" s="347" t="str">
        <f>接收头!I18</f>
        <v>视捷光电</v>
      </c>
      <c r="G1632" s="348">
        <f>接收头!J18</f>
        <v>0</v>
      </c>
      <c r="H1632" s="349">
        <f>接收头!L18</f>
        <v>30</v>
      </c>
    </row>
    <row r="1633" spans="1:8">
      <c r="A1633" s="342">
        <v>18</v>
      </c>
      <c r="B1633" s="346" t="str">
        <f>CONCATENATE(接收头!D19,"/",接收头!E19)</f>
        <v>/</v>
      </c>
      <c r="C1633" s="344" t="str">
        <f>接收头!F19</f>
        <v>DZ00V001800</v>
      </c>
      <c r="D1633" s="344" t="str">
        <f>接收头!G19</f>
        <v>DIP XFP屏蔽罩</v>
      </c>
      <c r="E1633" s="344" t="str">
        <f>接收头!H19</f>
        <v>XFP1*1屏蔽罩,见图纸(拍照)</v>
      </c>
      <c r="F1633" s="347" t="str">
        <f>接收头!I19</f>
        <v>视捷光电</v>
      </c>
      <c r="G1633" s="348">
        <f>接收头!J19</f>
        <v>0</v>
      </c>
      <c r="H1633" s="349">
        <f>接收头!L19</f>
        <v>14</v>
      </c>
    </row>
    <row r="1634" ht="24" spans="1:8">
      <c r="A1634" s="342">
        <v>19</v>
      </c>
      <c r="B1634" s="346" t="str">
        <f>CONCATENATE(接收头!D20,"/",接收头!E20)</f>
        <v>bats_2_d6p8_sp1p5_h2p7/MS621FE</v>
      </c>
      <c r="C1634" s="344" t="str">
        <f>接收头!F20</f>
        <v>DZ00V001900</v>
      </c>
      <c r="D1634" s="344" t="str">
        <f>接收头!G20</f>
        <v>锂电池</v>
      </c>
      <c r="E1634" s="344" t="str">
        <f>接收头!H20</f>
        <v>MS621FE 3V D6.8mm H2.1mm</v>
      </c>
      <c r="F1634" s="347" t="str">
        <f>接收头!I20</f>
        <v>精工电子</v>
      </c>
      <c r="G1634" s="348">
        <f>接收头!J20</f>
        <v>0</v>
      </c>
      <c r="H1634" s="349">
        <f>接收头!L20</f>
        <v>0</v>
      </c>
    </row>
    <row r="1635" spans="1:8">
      <c r="A1635" s="342">
        <v>20</v>
      </c>
      <c r="B1635" s="346" t="str">
        <f>CONCATENATE(接收头!D21,"/",接收头!E21)</f>
        <v>IR_CONN3/PC3388</v>
      </c>
      <c r="C1635" s="344" t="str">
        <f>接收头!F21</f>
        <v>DZ00V002000</v>
      </c>
      <c r="D1635" s="344" t="str">
        <f>接收头!G21</f>
        <v>红外接收头</v>
      </c>
      <c r="E1635" s="344" t="str">
        <f>接收头!H21</f>
        <v>PC3388 3P-2.54mm 立式180°</v>
      </c>
      <c r="F1635" s="347">
        <f>接收头!I21</f>
        <v>0</v>
      </c>
      <c r="G1635" s="348">
        <f>接收头!J21</f>
        <v>0</v>
      </c>
      <c r="H1635" s="349">
        <f>接收头!L21</f>
        <v>3</v>
      </c>
    </row>
    <row r="1636" spans="1:8">
      <c r="A1636" s="342">
        <v>21</v>
      </c>
      <c r="B1636" s="346" t="str">
        <f>CONCATENATE(接收头!D22,"/",接收头!E22)</f>
        <v>BUZZER7_5D14L6_7/</v>
      </c>
      <c r="C1636" s="344" t="str">
        <f>接收头!F22</f>
        <v>DZ00V002100</v>
      </c>
      <c r="D1636" s="344" t="str">
        <f>接收头!G22</f>
        <v>蜂鸣器</v>
      </c>
      <c r="E1636" s="344" t="str">
        <f>接收头!H22</f>
        <v>SS1412PA3D Vpp=5V 3~15V宽操作电压 4KHz  DIP</v>
      </c>
      <c r="F1636" s="347" t="str">
        <f>接收头!I22</f>
        <v>宿兴电子</v>
      </c>
      <c r="G1636" s="348">
        <f>接收头!J22</f>
        <v>0</v>
      </c>
      <c r="H1636" s="349">
        <f>接收头!L22</f>
        <v>2</v>
      </c>
    </row>
    <row r="1637" ht="36" spans="1:8">
      <c r="A1637" s="342">
        <v>22</v>
      </c>
      <c r="B1637" s="346" t="str">
        <f>CONCATENATE(接收头!D23,"/",接收头!E23)</f>
        <v>/</v>
      </c>
      <c r="C1637" s="344" t="str">
        <f>接收头!F23</f>
        <v>DZ00V002200</v>
      </c>
      <c r="D1637" s="344" t="str">
        <f>接收头!G23</f>
        <v>光纤发送模块</v>
      </c>
      <c r="E1637" s="344" t="str">
        <f>接收头!H23</f>
        <v>LHDX-10GS1K2-T XFP封装 LC光纤接口 支持HDMI1.4 分辨率支持到4K 30HZ 不带HDCP 3.3V供电 传输距离20KM</v>
      </c>
      <c r="F1637" s="347" t="str">
        <f>接收头!I23</f>
        <v>视捷光电</v>
      </c>
      <c r="G1637" s="348">
        <f>接收头!J23</f>
        <v>0</v>
      </c>
      <c r="H1637" s="349">
        <f>接收头!L23</f>
        <v>0</v>
      </c>
    </row>
    <row r="1638" ht="36" spans="1:8">
      <c r="A1638" s="342">
        <v>23</v>
      </c>
      <c r="B1638" s="346" t="str">
        <f>CONCATENATE(接收头!D24,"/",接收头!E24)</f>
        <v>/</v>
      </c>
      <c r="C1638" s="344" t="str">
        <f>接收头!F24</f>
        <v>DZ00V002300</v>
      </c>
      <c r="D1638" s="344" t="str">
        <f>接收头!G24</f>
        <v>光纤接收模块</v>
      </c>
      <c r="E1638" s="344" t="str">
        <f>接收头!H24</f>
        <v>LHDX-10GS1K2-R XFP封装 LC光纤接口 支持HDMI1.4 分辨率支持到4K 30HZ 不带HDCP 3.3V供电 传输距离20KM</v>
      </c>
      <c r="F1638" s="347" t="str">
        <f>接收头!I24</f>
        <v>视捷光电</v>
      </c>
      <c r="G1638" s="348">
        <f>接收头!J24</f>
        <v>0</v>
      </c>
      <c r="H1638" s="349">
        <f>接收头!L24</f>
        <v>0</v>
      </c>
    </row>
    <row r="1639" spans="1:8">
      <c r="A1639" s="342">
        <v>24</v>
      </c>
      <c r="B1639" s="346" t="str">
        <f>CONCATENATE(接收头!D25,"/",接收头!E25)</f>
        <v>JACK-9_7X21-5P/DLT1153A</v>
      </c>
      <c r="C1639" s="344" t="str">
        <f>接收头!F25</f>
        <v>DZ00V002400</v>
      </c>
      <c r="D1639" s="344" t="str">
        <f>接收头!G25</f>
        <v>光线发射头</v>
      </c>
      <c r="E1639" s="344" t="str">
        <f>接收头!H25</f>
        <v>DLT1153A JACK-9_7X21-5P</v>
      </c>
      <c r="F1639" s="347" t="str">
        <f>接收头!I25</f>
        <v>爱鑫光电</v>
      </c>
      <c r="G1639" s="348">
        <f>接收头!J25</f>
        <v>0</v>
      </c>
      <c r="H1639" s="349">
        <f>接收头!L25</f>
        <v>0</v>
      </c>
    </row>
    <row r="1640" ht="24" spans="1:8">
      <c r="A1640" s="342">
        <v>25</v>
      </c>
      <c r="B1640" s="346" t="str">
        <f>CONCATENATE(接收头!D26,"/",接收头!E26)</f>
        <v>BUZZER7_5D14L6_7/</v>
      </c>
      <c r="C1640" s="344" t="str">
        <f>接收头!F26</f>
        <v>DZ00V002500</v>
      </c>
      <c r="D1640" s="344" t="str">
        <f>接收头!G26</f>
        <v>蜂鸣器</v>
      </c>
      <c r="E1640" s="344" t="str">
        <f>接收头!H26</f>
        <v>SS1412DC12P Vpp=12V 3~16V宽操作电压 4KHz  DIP(有源)</v>
      </c>
      <c r="F1640" s="347" t="str">
        <f>接收头!I26</f>
        <v>宿兴</v>
      </c>
      <c r="G1640" s="348">
        <f>接收头!J26</f>
        <v>0</v>
      </c>
      <c r="H1640" s="349">
        <f>接收头!L26</f>
        <v>0</v>
      </c>
    </row>
    <row r="1641" spans="1:8">
      <c r="A1641" s="342">
        <v>26</v>
      </c>
      <c r="B1641" s="346" t="str">
        <f>CONCATENATE(接收头!D27,"/",接收头!E27)</f>
        <v>IR_CONN3/CH1138</v>
      </c>
      <c r="C1641" s="344" t="str">
        <f>接收头!F27</f>
        <v>DZ00V002600</v>
      </c>
      <c r="D1641" s="344" t="str">
        <f>接收头!G27</f>
        <v>红外接收头</v>
      </c>
      <c r="E1641" s="344" t="str">
        <f>接收头!H27</f>
        <v>CH1138</v>
      </c>
      <c r="F1641" s="347" t="str">
        <f>接收头!I27</f>
        <v>诚浩通</v>
      </c>
      <c r="G1641" s="348">
        <f>接收头!J27</f>
        <v>0</v>
      </c>
      <c r="H1641" s="349">
        <f>接收头!L27</f>
        <v>3</v>
      </c>
    </row>
    <row r="1642" spans="1:8">
      <c r="A1642" s="342">
        <v>27</v>
      </c>
      <c r="B1642" s="346" t="str">
        <f>CONCATENATE(接收头!D28,"/",接收头!E28)</f>
        <v>/</v>
      </c>
      <c r="C1642" s="344">
        <f>接收头!F28</f>
        <v>0</v>
      </c>
      <c r="D1642" s="344">
        <f>接收头!G28</f>
        <v>0</v>
      </c>
      <c r="E1642" s="344">
        <f>接收头!H28</f>
        <v>0</v>
      </c>
      <c r="F1642" s="347">
        <f>接收头!I28</f>
        <v>0</v>
      </c>
      <c r="G1642" s="348">
        <f>接收头!J28</f>
        <v>0</v>
      </c>
      <c r="H1642" s="349">
        <f>接收头!L28</f>
        <v>0</v>
      </c>
    </row>
    <row r="1643" spans="1:8">
      <c r="A1643" s="342">
        <v>28</v>
      </c>
      <c r="B1643" s="346" t="str">
        <f>CONCATENATE(接收头!D29,"/",接收头!E29)</f>
        <v>其它/</v>
      </c>
      <c r="C1643" s="344">
        <f>接收头!F29</f>
        <v>0</v>
      </c>
      <c r="D1643" s="344">
        <f>接收头!G29</f>
        <v>0</v>
      </c>
      <c r="E1643" s="344">
        <f>接收头!H29</f>
        <v>0</v>
      </c>
      <c r="F1643" s="347">
        <f>接收头!I29</f>
        <v>0</v>
      </c>
      <c r="G1643" s="348">
        <f>接收头!J29</f>
        <v>0</v>
      </c>
      <c r="H1643" s="349">
        <f>接收头!L29</f>
        <v>0</v>
      </c>
    </row>
    <row r="1644" ht="24" spans="1:8">
      <c r="A1644" s="342">
        <v>29</v>
      </c>
      <c r="B1644" s="346" t="str">
        <f>CONCATENATE(接收头!D30,"/",接收头!E30)</f>
        <v>机内连接线/航空母头-10P端子 L=2M</v>
      </c>
      <c r="C1644" s="344" t="str">
        <f>接收头!F30</f>
        <v>XC11V000900</v>
      </c>
      <c r="D1644" s="344" t="str">
        <f>接收头!G30</f>
        <v>机内连接线</v>
      </c>
      <c r="E1644" s="344" t="str">
        <f>接收头!H30</f>
        <v>10P-2.54mm针座，一端接8P航空母头，另一端接10P的针座，L=2m</v>
      </c>
      <c r="F1644" s="347">
        <f>接收头!I30</f>
        <v>0</v>
      </c>
      <c r="G1644" s="348" t="str">
        <f>接收头!J30</f>
        <v>会讨专用</v>
      </c>
      <c r="H1644" s="349">
        <f>接收头!L30</f>
        <v>0</v>
      </c>
    </row>
    <row r="1645" spans="1:8">
      <c r="A1645" s="342">
        <v>30</v>
      </c>
      <c r="B1645" s="346" t="str">
        <f>CONCATENATE(接收头!D31,"/",接收头!E31)</f>
        <v>塑胶卡扣/CON8</v>
      </c>
      <c r="C1645" s="344" t="str">
        <f>接收头!F31</f>
        <v>SJ00V001800</v>
      </c>
      <c r="D1645" s="344" t="str">
        <f>接收头!G31</f>
        <v>塑胶卡扣</v>
      </c>
      <c r="E1645" s="344" t="str">
        <f>接收头!H31</f>
        <v>CON8</v>
      </c>
      <c r="F1645" s="347">
        <f>接收头!I31</f>
        <v>0</v>
      </c>
      <c r="G1645" s="348">
        <f>接收头!J31</f>
        <v>0</v>
      </c>
      <c r="H1645" s="349">
        <f>接收头!L31</f>
        <v>0</v>
      </c>
    </row>
    <row r="1646" spans="1:8">
      <c r="A1646" s="342">
        <v>31</v>
      </c>
      <c r="B1646" s="346" t="str">
        <f>CONCATENATE(接收头!D32,"/",接收头!E32)</f>
        <v>RJ45_LED_IPROT/IPORT</v>
      </c>
      <c r="C1646" s="344" t="str">
        <f>接收头!F32</f>
        <v>DZ18V001300</v>
      </c>
      <c r="D1646" s="344" t="str">
        <f>接收头!G32</f>
        <v>网卡</v>
      </c>
      <c r="E1646" s="344" t="str">
        <f>接收头!H32</f>
        <v>IPORT-1V1.06 DC3.3V</v>
      </c>
      <c r="F1646" s="347">
        <f>接收头!I32</f>
        <v>0</v>
      </c>
      <c r="G1646" s="348">
        <f>接收头!J32</f>
        <v>0</v>
      </c>
      <c r="H1646" s="349">
        <f>接收头!L32</f>
        <v>0</v>
      </c>
    </row>
    <row r="1647" spans="1:8">
      <c r="A1647" s="342"/>
      <c r="B1647" s="346" t="str">
        <f>CONCATENATE(接收头!D33,"/",接收头!E33)</f>
        <v>/</v>
      </c>
      <c r="C1647" s="344">
        <f>接收头!F33</f>
        <v>0</v>
      </c>
      <c r="D1647" s="344">
        <f>接收头!G33</f>
        <v>0</v>
      </c>
      <c r="E1647" s="344">
        <f>接收头!H33</f>
        <v>0</v>
      </c>
      <c r="F1647" s="347">
        <f>接收头!I33</f>
        <v>0</v>
      </c>
      <c r="G1647" s="348">
        <f>接收头!J33</f>
        <v>0</v>
      </c>
      <c r="H1647" s="349">
        <f>接收头!L33</f>
        <v>0</v>
      </c>
    </row>
    <row r="1648" spans="1:8">
      <c r="A1648" s="342"/>
      <c r="B1648" s="346" t="str">
        <f>CONCATENATE(接收头!D34,"/",接收头!E34)</f>
        <v>/</v>
      </c>
      <c r="C1648" s="344">
        <f>接收头!F34</f>
        <v>0</v>
      </c>
      <c r="D1648" s="344">
        <f>接收头!G34</f>
        <v>0</v>
      </c>
      <c r="E1648" s="344">
        <f>接收头!H34</f>
        <v>0</v>
      </c>
      <c r="F1648" s="347">
        <f>接收头!I34</f>
        <v>0</v>
      </c>
      <c r="G1648" s="348">
        <f>接收头!J34</f>
        <v>0</v>
      </c>
      <c r="H1648" s="349">
        <f>接收头!L34</f>
        <v>0</v>
      </c>
    </row>
    <row r="1649" spans="1:8">
      <c r="A1649" s="342"/>
      <c r="B1649" s="346" t="str">
        <f>CONCATENATE(接收头!D35,"/",接收头!E35)</f>
        <v>/</v>
      </c>
      <c r="C1649" s="344">
        <f>接收头!F35</f>
        <v>0</v>
      </c>
      <c r="D1649" s="344">
        <f>接收头!G35</f>
        <v>0</v>
      </c>
      <c r="E1649" s="344">
        <f>接收头!H35</f>
        <v>0</v>
      </c>
      <c r="F1649" s="347">
        <f>接收头!I35</f>
        <v>0</v>
      </c>
      <c r="G1649" s="348">
        <f>接收头!J35</f>
        <v>0</v>
      </c>
      <c r="H1649" s="349">
        <f>接收头!L35</f>
        <v>0</v>
      </c>
    </row>
    <row r="1650" spans="1:8">
      <c r="A1650" s="342"/>
      <c r="B1650" s="346" t="str">
        <f>CONCATENATE(接收头!D36,"/",接收头!E36)</f>
        <v>/</v>
      </c>
      <c r="C1650" s="344">
        <f>接收头!F36</f>
        <v>0</v>
      </c>
      <c r="D1650" s="344">
        <f>接收头!G36</f>
        <v>0</v>
      </c>
      <c r="E1650" s="344">
        <f>接收头!H36</f>
        <v>0</v>
      </c>
      <c r="F1650" s="347">
        <f>接收头!I36</f>
        <v>0</v>
      </c>
      <c r="G1650" s="348">
        <f>接收头!J36</f>
        <v>0</v>
      </c>
      <c r="H1650" s="349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4"/>
  <sheetViews>
    <sheetView topLeftCell="H1" workbookViewId="0">
      <selection activeCell="T2" sqref="T2"/>
    </sheetView>
  </sheetViews>
  <sheetFormatPr defaultColWidth="9" defaultRowHeight="13.5"/>
  <cols>
    <col min="1" max="1" width="5" style="29" customWidth="1"/>
    <col min="2" max="2" width="5.875" style="29" customWidth="1"/>
    <col min="3" max="3" width="8.75" style="29" customWidth="1"/>
    <col min="4" max="4" width="11.5" style="29" customWidth="1"/>
    <col min="5" max="5" width="12.625" style="29" customWidth="1"/>
    <col min="6" max="6" width="11.75" style="29" customWidth="1"/>
    <col min="7" max="7" width="21.375" style="30" customWidth="1"/>
    <col min="8" max="8" width="33.5" style="30" customWidth="1"/>
    <col min="9" max="9" width="14.125" style="29" customWidth="1"/>
    <col min="10" max="10" width="21.375" style="31" customWidth="1"/>
    <col min="11" max="11" width="9" style="31" customWidth="1"/>
    <col min="12" max="12" width="5" style="32" customWidth="1"/>
    <col min="13" max="13" width="6.875" style="32" customWidth="1"/>
    <col min="14" max="14" width="8.375" style="323" customWidth="1"/>
    <col min="16" max="16" width="9" style="167"/>
    <col min="17" max="17" width="10.5" customWidth="1"/>
    <col min="18" max="18" width="9" style="23"/>
    <col min="20" max="20" width="9.75" customWidth="1"/>
  </cols>
  <sheetData>
    <row r="1" ht="29.25" customHeight="1" spans="1:15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85" t="s">
        <v>14</v>
      </c>
      <c r="K1" s="85" t="s">
        <v>53</v>
      </c>
      <c r="L1" s="41" t="s">
        <v>33</v>
      </c>
      <c r="M1" s="41" t="s">
        <v>54</v>
      </c>
      <c r="N1" s="331" t="s">
        <v>55</v>
      </c>
      <c r="O1" s="85" t="s">
        <v>56</v>
      </c>
    </row>
    <row r="2" ht="38" customHeight="1" spans="1:20">
      <c r="A2" s="38"/>
      <c r="B2" s="39"/>
      <c r="C2" s="39"/>
      <c r="D2" s="290" t="s">
        <v>57</v>
      </c>
      <c r="E2" s="324"/>
      <c r="F2" s="40"/>
      <c r="G2" s="40"/>
      <c r="H2" s="40"/>
      <c r="I2" s="40"/>
      <c r="J2" s="50"/>
      <c r="K2" s="50"/>
      <c r="L2" s="51"/>
      <c r="M2" s="51"/>
      <c r="N2" s="332"/>
      <c r="O2" s="333" t="s">
        <v>58</v>
      </c>
      <c r="P2" s="314" t="s">
        <v>59</v>
      </c>
      <c r="Q2" s="29" t="s">
        <v>60</v>
      </c>
      <c r="R2" s="315" t="s">
        <v>61</v>
      </c>
      <c r="S2" t="s">
        <v>62</v>
      </c>
      <c r="T2" t="s">
        <v>63</v>
      </c>
    </row>
    <row r="3" s="53" customFormat="1" ht="21" customHeight="1" spans="1:20">
      <c r="A3" s="38">
        <v>1</v>
      </c>
      <c r="B3" s="39" t="s">
        <v>64</v>
      </c>
      <c r="C3" s="39" t="s">
        <v>65</v>
      </c>
      <c r="D3" s="325" t="s">
        <v>66</v>
      </c>
      <c r="E3" s="325" t="s">
        <v>67</v>
      </c>
      <c r="F3" s="40" t="s">
        <v>68</v>
      </c>
      <c r="G3" s="276" t="s">
        <v>69</v>
      </c>
      <c r="H3" s="40" t="s">
        <v>70</v>
      </c>
      <c r="I3" s="312"/>
      <c r="J3" s="50"/>
      <c r="K3" s="50"/>
      <c r="L3" s="51">
        <v>2</v>
      </c>
      <c r="M3" s="51"/>
      <c r="N3" s="334">
        <v>0.002</v>
      </c>
      <c r="O3" s="335">
        <v>0.0015</v>
      </c>
      <c r="P3" s="316">
        <v>0.002</v>
      </c>
      <c r="Q3" s="316">
        <v>0.002</v>
      </c>
      <c r="R3" s="78"/>
      <c r="S3" s="316">
        <v>0.002</v>
      </c>
      <c r="T3" s="318">
        <v>0.0033</v>
      </c>
    </row>
    <row r="4" customFormat="1" ht="21" customHeight="1" spans="1:20">
      <c r="A4" s="38">
        <v>2</v>
      </c>
      <c r="B4" s="39" t="s">
        <v>64</v>
      </c>
      <c r="C4" s="39" t="s">
        <v>65</v>
      </c>
      <c r="D4" s="325" t="s">
        <v>66</v>
      </c>
      <c r="E4" s="325" t="s">
        <v>71</v>
      </c>
      <c r="F4" s="40"/>
      <c r="G4" s="40" t="s">
        <v>69</v>
      </c>
      <c r="H4" s="40" t="s">
        <v>72</v>
      </c>
      <c r="I4" s="312"/>
      <c r="J4" s="50"/>
      <c r="K4" s="50"/>
      <c r="L4" s="51">
        <v>2</v>
      </c>
      <c r="M4" s="51"/>
      <c r="N4" s="334">
        <v>0.002</v>
      </c>
      <c r="O4" s="335">
        <v>0.014</v>
      </c>
      <c r="P4" s="316">
        <v>0.002</v>
      </c>
      <c r="Q4" s="316">
        <v>0.002</v>
      </c>
      <c r="R4" s="23"/>
      <c r="S4" s="316">
        <v>0.002</v>
      </c>
      <c r="T4" s="318">
        <v>0.0033</v>
      </c>
    </row>
    <row r="5" s="238" customFormat="1" ht="19.5" customHeight="1" spans="1:20">
      <c r="A5" s="38">
        <v>3</v>
      </c>
      <c r="B5" s="39" t="s">
        <v>64</v>
      </c>
      <c r="C5" s="39" t="s">
        <v>65</v>
      </c>
      <c r="D5" s="325" t="s">
        <v>66</v>
      </c>
      <c r="E5" s="325" t="s">
        <v>73</v>
      </c>
      <c r="F5" s="40" t="s">
        <v>74</v>
      </c>
      <c r="G5" s="40" t="s">
        <v>69</v>
      </c>
      <c r="H5" s="40" t="s">
        <v>75</v>
      </c>
      <c r="I5" s="312"/>
      <c r="J5" s="50"/>
      <c r="K5" s="50"/>
      <c r="L5" s="51">
        <v>2</v>
      </c>
      <c r="M5" s="51"/>
      <c r="N5" s="334">
        <v>0.002</v>
      </c>
      <c r="O5" s="335">
        <v>0.014</v>
      </c>
      <c r="P5" s="316">
        <v>0.002</v>
      </c>
      <c r="Q5" s="316">
        <v>0.002</v>
      </c>
      <c r="R5" s="322"/>
      <c r="S5" s="316">
        <v>0.002</v>
      </c>
      <c r="T5" s="318">
        <v>0.0033</v>
      </c>
    </row>
    <row r="6" s="238" customFormat="1" ht="19.5" customHeight="1" spans="1:20">
      <c r="A6" s="38">
        <v>4</v>
      </c>
      <c r="B6" s="39" t="s">
        <v>64</v>
      </c>
      <c r="C6" s="39" t="s">
        <v>65</v>
      </c>
      <c r="D6" s="325" t="s">
        <v>66</v>
      </c>
      <c r="E6" s="325" t="s">
        <v>76</v>
      </c>
      <c r="F6" s="40" t="s">
        <v>77</v>
      </c>
      <c r="G6" s="40" t="s">
        <v>69</v>
      </c>
      <c r="H6" s="40" t="s">
        <v>78</v>
      </c>
      <c r="I6" s="312"/>
      <c r="J6" s="50"/>
      <c r="K6" s="50"/>
      <c r="L6" s="51">
        <v>2</v>
      </c>
      <c r="M6" s="51"/>
      <c r="N6" s="334">
        <v>0.002</v>
      </c>
      <c r="O6" s="335">
        <v>0.014</v>
      </c>
      <c r="P6" s="316">
        <v>0.002</v>
      </c>
      <c r="Q6" s="316">
        <v>0.002</v>
      </c>
      <c r="R6" s="322"/>
      <c r="S6" s="316">
        <v>0.002</v>
      </c>
      <c r="T6" s="318">
        <v>0.0033</v>
      </c>
    </row>
    <row r="7" s="238" customFormat="1" ht="19.5" customHeight="1" spans="1:20">
      <c r="A7" s="38">
        <v>5</v>
      </c>
      <c r="B7" s="39" t="s">
        <v>64</v>
      </c>
      <c r="C7" s="39" t="s">
        <v>65</v>
      </c>
      <c r="D7" s="325" t="s">
        <v>66</v>
      </c>
      <c r="E7" s="325" t="s">
        <v>79</v>
      </c>
      <c r="F7" s="40" t="s">
        <v>80</v>
      </c>
      <c r="G7" s="40" t="s">
        <v>69</v>
      </c>
      <c r="H7" s="40" t="s">
        <v>81</v>
      </c>
      <c r="I7" s="312"/>
      <c r="J7" s="50"/>
      <c r="K7" s="50"/>
      <c r="L7" s="51">
        <v>2</v>
      </c>
      <c r="M7" s="51"/>
      <c r="N7" s="334">
        <v>0.002</v>
      </c>
      <c r="O7" s="335">
        <v>0.014</v>
      </c>
      <c r="P7" s="316">
        <v>0.002</v>
      </c>
      <c r="Q7" s="316">
        <v>0.002</v>
      </c>
      <c r="R7" s="322"/>
      <c r="S7" s="316">
        <v>0.002</v>
      </c>
      <c r="T7" s="318">
        <v>0.0033</v>
      </c>
    </row>
    <row r="8" s="238" customFormat="1" ht="19.5" customHeight="1" spans="1:20">
      <c r="A8" s="38">
        <v>6</v>
      </c>
      <c r="B8" s="39" t="s">
        <v>64</v>
      </c>
      <c r="C8" s="39" t="s">
        <v>65</v>
      </c>
      <c r="D8" s="325" t="s">
        <v>66</v>
      </c>
      <c r="E8" s="325" t="s">
        <v>82</v>
      </c>
      <c r="F8" s="40"/>
      <c r="G8" s="40" t="s">
        <v>69</v>
      </c>
      <c r="H8" s="40" t="s">
        <v>83</v>
      </c>
      <c r="I8" s="312"/>
      <c r="J8" s="50"/>
      <c r="K8" s="50"/>
      <c r="L8" s="51">
        <v>2</v>
      </c>
      <c r="M8" s="51"/>
      <c r="N8" s="334">
        <v>0.002</v>
      </c>
      <c r="O8" s="335">
        <v>0.014</v>
      </c>
      <c r="P8" s="316">
        <v>0.002</v>
      </c>
      <c r="Q8" s="316">
        <v>0.002</v>
      </c>
      <c r="R8" s="322"/>
      <c r="S8" s="316">
        <v>0.002</v>
      </c>
      <c r="T8" s="318">
        <v>0.0033</v>
      </c>
    </row>
    <row r="9" s="238" customFormat="1" ht="19.5" customHeight="1" spans="1:20">
      <c r="A9" s="38">
        <v>7</v>
      </c>
      <c r="B9" s="39" t="s">
        <v>64</v>
      </c>
      <c r="C9" s="39" t="s">
        <v>65</v>
      </c>
      <c r="D9" s="325" t="s">
        <v>66</v>
      </c>
      <c r="E9" s="325" t="s">
        <v>84</v>
      </c>
      <c r="F9" s="40"/>
      <c r="G9" s="40" t="s">
        <v>69</v>
      </c>
      <c r="H9" s="40" t="s">
        <v>85</v>
      </c>
      <c r="I9" s="312"/>
      <c r="J9" s="50"/>
      <c r="K9" s="50"/>
      <c r="L9" s="51">
        <v>2</v>
      </c>
      <c r="M9" s="51"/>
      <c r="N9" s="334">
        <v>0.002</v>
      </c>
      <c r="O9" s="335">
        <v>0.014</v>
      </c>
      <c r="P9" s="316">
        <v>0.002</v>
      </c>
      <c r="Q9" s="316">
        <v>0.002</v>
      </c>
      <c r="R9" s="322"/>
      <c r="S9" s="316">
        <v>0.002</v>
      </c>
      <c r="T9" s="318">
        <v>0.0033</v>
      </c>
    </row>
    <row r="10" s="238" customFormat="1" ht="19.5" customHeight="1" spans="1:20">
      <c r="A10" s="38">
        <v>8</v>
      </c>
      <c r="B10" s="39" t="s">
        <v>64</v>
      </c>
      <c r="C10" s="39" t="s">
        <v>65</v>
      </c>
      <c r="D10" s="325" t="s">
        <v>66</v>
      </c>
      <c r="E10" s="325" t="s">
        <v>86</v>
      </c>
      <c r="F10" s="40" t="s">
        <v>87</v>
      </c>
      <c r="G10" s="40" t="s">
        <v>69</v>
      </c>
      <c r="H10" s="40" t="s">
        <v>88</v>
      </c>
      <c r="I10" s="312"/>
      <c r="J10" s="50"/>
      <c r="K10" s="50"/>
      <c r="L10" s="51">
        <v>2</v>
      </c>
      <c r="M10" s="51"/>
      <c r="N10" s="334">
        <v>0.002</v>
      </c>
      <c r="O10" s="335">
        <v>0.014</v>
      </c>
      <c r="P10" s="316">
        <v>0.002</v>
      </c>
      <c r="Q10" s="316">
        <v>0.002</v>
      </c>
      <c r="R10" s="322"/>
      <c r="S10" s="316">
        <v>0.002</v>
      </c>
      <c r="T10" s="318">
        <v>0.0033</v>
      </c>
    </row>
    <row r="11" s="238" customFormat="1" ht="19.5" customHeight="1" spans="1:20">
      <c r="A11" s="38">
        <v>9</v>
      </c>
      <c r="B11" s="39" t="s">
        <v>64</v>
      </c>
      <c r="C11" s="39" t="s">
        <v>65</v>
      </c>
      <c r="D11" s="325" t="s">
        <v>66</v>
      </c>
      <c r="E11" s="325" t="s">
        <v>89</v>
      </c>
      <c r="F11" s="40"/>
      <c r="G11" s="40" t="s">
        <v>69</v>
      </c>
      <c r="H11" s="40" t="s">
        <v>90</v>
      </c>
      <c r="I11" s="312"/>
      <c r="J11" s="50"/>
      <c r="K11" s="50"/>
      <c r="L11" s="51">
        <v>2</v>
      </c>
      <c r="M11" s="51"/>
      <c r="N11" s="334">
        <v>0.002</v>
      </c>
      <c r="O11" s="335">
        <v>0.014</v>
      </c>
      <c r="P11" s="316">
        <v>0.002</v>
      </c>
      <c r="Q11" s="316">
        <v>0.002</v>
      </c>
      <c r="R11" s="322"/>
      <c r="S11" s="316">
        <v>0.002</v>
      </c>
      <c r="T11" s="318">
        <v>0.0033</v>
      </c>
    </row>
    <row r="12" s="238" customFormat="1" ht="19.5" customHeight="1" spans="1:20">
      <c r="A12" s="38">
        <v>10</v>
      </c>
      <c r="B12" s="39" t="s">
        <v>64</v>
      </c>
      <c r="C12" s="39" t="s">
        <v>65</v>
      </c>
      <c r="D12" s="325" t="s">
        <v>66</v>
      </c>
      <c r="E12" s="325" t="s">
        <v>91</v>
      </c>
      <c r="F12" s="40" t="s">
        <v>92</v>
      </c>
      <c r="G12" s="40" t="s">
        <v>69</v>
      </c>
      <c r="H12" s="40" t="s">
        <v>93</v>
      </c>
      <c r="I12" s="312"/>
      <c r="J12" s="50"/>
      <c r="K12" s="50"/>
      <c r="L12" s="51">
        <v>2</v>
      </c>
      <c r="M12" s="51"/>
      <c r="N12" s="334">
        <v>0.002</v>
      </c>
      <c r="O12" s="335">
        <v>0.014</v>
      </c>
      <c r="P12" s="316">
        <v>0.002</v>
      </c>
      <c r="Q12" s="316">
        <v>0.002</v>
      </c>
      <c r="R12" s="322"/>
      <c r="S12" s="316">
        <v>0.002</v>
      </c>
      <c r="T12" s="318">
        <v>0.0033</v>
      </c>
    </row>
    <row r="13" s="238" customFormat="1" ht="19.5" customHeight="1" spans="1:20">
      <c r="A13" s="38"/>
      <c r="B13" s="39"/>
      <c r="C13" s="39"/>
      <c r="D13" s="290" t="s">
        <v>94</v>
      </c>
      <c r="E13" s="325"/>
      <c r="F13" s="40"/>
      <c r="G13" s="40"/>
      <c r="H13" s="40"/>
      <c r="I13" s="312"/>
      <c r="J13" s="50"/>
      <c r="K13" s="50"/>
      <c r="L13" s="51"/>
      <c r="M13" s="51"/>
      <c r="N13" s="332"/>
      <c r="O13" s="335"/>
      <c r="P13" s="316"/>
      <c r="R13" s="322"/>
      <c r="T13" s="340"/>
    </row>
    <row r="14" s="238" customFormat="1" ht="19.5" customHeight="1" spans="1:20">
      <c r="A14" s="38"/>
      <c r="B14" s="39"/>
      <c r="C14" s="39"/>
      <c r="D14" s="290" t="s">
        <v>95</v>
      </c>
      <c r="E14" s="40"/>
      <c r="F14" s="40"/>
      <c r="G14" s="40"/>
      <c r="H14" s="40"/>
      <c r="I14" s="40"/>
      <c r="J14" s="50"/>
      <c r="K14" s="50"/>
      <c r="L14" s="211"/>
      <c r="M14" s="211"/>
      <c r="N14" s="336"/>
      <c r="O14" s="335"/>
      <c r="P14" s="316"/>
      <c r="R14" s="322"/>
      <c r="T14" s="340"/>
    </row>
    <row r="15" s="238" customFormat="1" ht="19.5" customHeight="1" spans="1:20">
      <c r="A15" s="38">
        <v>1</v>
      </c>
      <c r="B15" s="39" t="s">
        <v>64</v>
      </c>
      <c r="C15" s="39" t="s">
        <v>65</v>
      </c>
      <c r="D15" s="325" t="s">
        <v>96</v>
      </c>
      <c r="E15" s="325" t="s">
        <v>97</v>
      </c>
      <c r="F15" s="40"/>
      <c r="G15" s="40" t="s">
        <v>69</v>
      </c>
      <c r="H15" s="40" t="s">
        <v>98</v>
      </c>
      <c r="I15" s="312"/>
      <c r="J15" s="50"/>
      <c r="K15" s="50"/>
      <c r="L15" s="51">
        <v>2</v>
      </c>
      <c r="M15" s="51"/>
      <c r="N15" s="337">
        <v>0.02</v>
      </c>
      <c r="O15" s="335">
        <v>0.02</v>
      </c>
      <c r="P15" s="316">
        <v>0.032</v>
      </c>
      <c r="Q15" s="335">
        <v>0.02</v>
      </c>
      <c r="R15" s="322"/>
      <c r="S15" s="321">
        <v>0.045</v>
      </c>
      <c r="T15" s="318">
        <v>0.0065</v>
      </c>
    </row>
    <row r="16" s="238" customFormat="1" ht="19.5" customHeight="1" spans="1:18">
      <c r="A16" s="38">
        <v>199</v>
      </c>
      <c r="B16" s="39"/>
      <c r="C16" s="39"/>
      <c r="D16" s="290" t="s">
        <v>99</v>
      </c>
      <c r="E16" s="325"/>
      <c r="F16" s="40"/>
      <c r="G16" s="326"/>
      <c r="H16" s="40"/>
      <c r="I16" s="312"/>
      <c r="J16" s="50"/>
      <c r="K16" s="50"/>
      <c r="L16" s="51"/>
      <c r="M16" s="51"/>
      <c r="N16" s="332"/>
      <c r="P16" s="313"/>
      <c r="R16" s="322"/>
    </row>
    <row r="17" s="238" customFormat="1" ht="19.5" customHeight="1" spans="1:18">
      <c r="A17" s="38">
        <v>208</v>
      </c>
      <c r="B17" s="39"/>
      <c r="C17" s="39"/>
      <c r="D17" s="290" t="s">
        <v>100</v>
      </c>
      <c r="E17" s="325"/>
      <c r="F17" s="40"/>
      <c r="G17" s="326"/>
      <c r="H17" s="40"/>
      <c r="I17" s="312"/>
      <c r="J17" s="50"/>
      <c r="K17" s="50"/>
      <c r="L17" s="51"/>
      <c r="M17" s="51"/>
      <c r="N17" s="332"/>
      <c r="P17" s="313"/>
      <c r="R17" s="322"/>
    </row>
    <row r="18" s="238" customFormat="1" ht="19.5" customHeight="1" spans="1:18">
      <c r="A18" s="38">
        <v>210</v>
      </c>
      <c r="B18" s="39"/>
      <c r="C18" s="39"/>
      <c r="D18" s="290" t="s">
        <v>101</v>
      </c>
      <c r="E18" s="290" t="s">
        <v>102</v>
      </c>
      <c r="F18" s="40"/>
      <c r="G18" s="40"/>
      <c r="H18" s="40"/>
      <c r="I18" s="312"/>
      <c r="J18" s="50"/>
      <c r="K18" s="50"/>
      <c r="L18" s="51"/>
      <c r="M18" s="51"/>
      <c r="N18" s="332"/>
      <c r="P18" s="313"/>
      <c r="R18" s="322"/>
    </row>
    <row r="19" s="238" customFormat="1" ht="19.5" customHeight="1" spans="1:18">
      <c r="A19" s="38">
        <v>218</v>
      </c>
      <c r="B19" s="39"/>
      <c r="C19" s="39"/>
      <c r="D19" s="290" t="s">
        <v>103</v>
      </c>
      <c r="E19" s="325"/>
      <c r="F19" s="40"/>
      <c r="G19" s="40"/>
      <c r="H19" s="40"/>
      <c r="I19" s="40"/>
      <c r="J19" s="50"/>
      <c r="K19" s="50"/>
      <c r="L19" s="51"/>
      <c r="M19" s="51"/>
      <c r="N19" s="332"/>
      <c r="P19" s="313"/>
      <c r="R19" s="322"/>
    </row>
    <row r="20" s="88" customFormat="1" ht="19.5" customHeight="1" spans="1:18">
      <c r="A20" s="38"/>
      <c r="B20" s="39"/>
      <c r="C20" s="39"/>
      <c r="D20" s="290" t="s">
        <v>104</v>
      </c>
      <c r="E20" s="325"/>
      <c r="F20" s="40"/>
      <c r="G20" s="40"/>
      <c r="H20" s="40"/>
      <c r="I20" s="40"/>
      <c r="J20" s="50"/>
      <c r="K20" s="50"/>
      <c r="L20" s="51"/>
      <c r="M20" s="51"/>
      <c r="N20" s="332"/>
      <c r="P20" s="173"/>
      <c r="R20" s="341"/>
    </row>
    <row r="21" s="238" customFormat="1" ht="19.5" customHeight="1" spans="1:18">
      <c r="A21" s="38">
        <v>1</v>
      </c>
      <c r="B21" s="39" t="s">
        <v>105</v>
      </c>
      <c r="C21" s="39" t="s">
        <v>65</v>
      </c>
      <c r="D21" s="325" t="s">
        <v>96</v>
      </c>
      <c r="E21" s="325" t="s">
        <v>79</v>
      </c>
      <c r="F21" s="40"/>
      <c r="G21" s="40" t="s">
        <v>106</v>
      </c>
      <c r="H21" s="40" t="s">
        <v>107</v>
      </c>
      <c r="I21" s="312"/>
      <c r="J21" s="50"/>
      <c r="K21" s="50"/>
      <c r="L21" s="51">
        <v>2</v>
      </c>
      <c r="M21" s="51"/>
      <c r="N21" s="338">
        <v>0.5</v>
      </c>
      <c r="O21" s="335"/>
      <c r="P21" s="316"/>
      <c r="Q21" s="335"/>
      <c r="R21" s="322">
        <v>0.5</v>
      </c>
    </row>
    <row r="22" s="88" customFormat="1" ht="19.5" customHeight="1" spans="1:18">
      <c r="A22" s="327"/>
      <c r="B22" s="181"/>
      <c r="C22" s="181"/>
      <c r="D22" s="181"/>
      <c r="E22" s="328"/>
      <c r="F22" s="182"/>
      <c r="G22" s="182"/>
      <c r="H22" s="182"/>
      <c r="I22" s="182"/>
      <c r="J22" s="205"/>
      <c r="K22" s="205"/>
      <c r="L22" s="206"/>
      <c r="M22" s="206"/>
      <c r="N22" s="339"/>
      <c r="P22" s="173"/>
      <c r="R22" s="341"/>
    </row>
    <row r="23" s="88" customFormat="1" ht="19.5" customHeight="1" spans="1:18">
      <c r="A23" s="329"/>
      <c r="B23" s="185"/>
      <c r="C23" s="185"/>
      <c r="D23" s="185"/>
      <c r="E23" s="330"/>
      <c r="F23" s="186"/>
      <c r="G23" s="186"/>
      <c r="H23" s="186"/>
      <c r="I23" s="186"/>
      <c r="J23" s="208"/>
      <c r="K23" s="208"/>
      <c r="L23" s="209"/>
      <c r="M23" s="209"/>
      <c r="N23" s="339"/>
      <c r="P23" s="173"/>
      <c r="R23" s="341"/>
    </row>
    <row r="24" s="88" customFormat="1" ht="19.5" customHeight="1" spans="1:18">
      <c r="A24" s="329"/>
      <c r="B24" s="185"/>
      <c r="C24" s="185"/>
      <c r="D24" s="185"/>
      <c r="E24" s="330"/>
      <c r="F24" s="186"/>
      <c r="G24" s="186"/>
      <c r="H24" s="186"/>
      <c r="I24" s="186"/>
      <c r="J24" s="208"/>
      <c r="K24" s="208"/>
      <c r="L24" s="209"/>
      <c r="M24" s="209"/>
      <c r="N24" s="339"/>
      <c r="P24" s="173"/>
      <c r="R24" s="341"/>
    </row>
  </sheetData>
  <autoFilter ref="A1:L21"/>
  <conditionalFormatting sqref="F1">
    <cfRule type="duplicateValues" dxfId="0" priority="486"/>
  </conditionalFormatting>
  <conditionalFormatting sqref="D2">
    <cfRule type="duplicateValues" dxfId="0" priority="1104"/>
    <cfRule type="duplicateValues" dxfId="0" priority="1105"/>
    <cfRule type="duplicateValues" dxfId="0" priority="1106"/>
    <cfRule type="duplicateValues" dxfId="0" priority="1107"/>
    <cfRule type="duplicateValues" dxfId="0" priority="1108" stopIfTrue="1"/>
  </conditionalFormatting>
  <conditionalFormatting sqref="F2">
    <cfRule type="duplicateValues" dxfId="0" priority="16722" stopIfTrue="1"/>
    <cfRule type="duplicateValues" dxfId="0" priority="16723"/>
    <cfRule type="duplicateValues" dxfId="0" priority="16724"/>
    <cfRule type="duplicateValues" dxfId="0" priority="16725"/>
    <cfRule type="duplicateValues" dxfId="0" priority="16726"/>
  </conditionalFormatting>
  <conditionalFormatting sqref="H2">
    <cfRule type="duplicateValues" dxfId="0" priority="2977"/>
    <cfRule type="duplicateValues" dxfId="0" priority="2978"/>
    <cfRule type="duplicateValues" dxfId="0" priority="2979" stopIfTrue="1"/>
    <cfRule type="duplicateValues" dxfId="0" priority="2980"/>
    <cfRule type="duplicateValues" dxfId="0" priority="2981"/>
    <cfRule type="duplicateValues" dxfId="0" priority="2982"/>
    <cfRule type="duplicateValues" dxfId="0" priority="2983"/>
    <cfRule type="duplicateValues" dxfId="0" priority="2984"/>
    <cfRule type="duplicateValues" dxfId="0" priority="2985"/>
    <cfRule type="duplicateValues" dxfId="0" priority="2986"/>
  </conditionalFormatting>
  <conditionalFormatting sqref="F3"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 stopIfTrue="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 stopIfTrue="1"/>
  </conditionalFormatting>
  <conditionalFormatting sqref="H3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 stopIfTrue="1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/>
    <cfRule type="duplicateValues" dxfId="0" priority="62" stopIfTrue="1"/>
    <cfRule type="duplicateValues" dxfId="0" priority="61"/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 stopIfTrue="1"/>
    <cfRule type="duplicateValues" dxfId="0" priority="52"/>
    <cfRule type="duplicateValues" dxfId="0" priority="51"/>
  </conditionalFormatting>
  <conditionalFormatting sqref="F4">
    <cfRule type="duplicateValues" dxfId="0" priority="86" stopIfTrue="1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121" stopIfTrue="1"/>
    <cfRule type="duplicateValues" dxfId="0" priority="122"/>
    <cfRule type="duplicateValues" dxfId="0" priority="123"/>
    <cfRule type="duplicateValues" dxfId="0" priority="124"/>
    <cfRule type="duplicateValues" dxfId="0" priority="125"/>
  </conditionalFormatting>
  <conditionalFormatting sqref="H4">
    <cfRule type="duplicateValues" dxfId="0" priority="91"/>
    <cfRule type="duplicateValues" dxfId="0" priority="92"/>
    <cfRule type="duplicateValues" dxfId="0" priority="93" stopIfTrue="1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 stopIfTrue="1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 stopIfTrue="1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F5">
    <cfRule type="duplicateValues" dxfId="0" priority="406" stopIfTrue="1"/>
    <cfRule type="duplicateValues" dxfId="0" priority="407"/>
    <cfRule type="duplicateValues" dxfId="0" priority="408"/>
    <cfRule type="duplicateValues" dxfId="0" priority="409"/>
    <cfRule type="duplicateValues" dxfId="0" priority="410"/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</conditionalFormatting>
  <conditionalFormatting sqref="H5">
    <cfRule type="duplicateValues" dxfId="0" priority="411"/>
    <cfRule type="duplicateValues" dxfId="0" priority="412"/>
    <cfRule type="duplicateValues" dxfId="0" priority="413" stopIfTrue="1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 stopIfTrue="1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 stopIfTrue="1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F6">
    <cfRule type="duplicateValues" dxfId="0" priority="126" stopIfTrue="1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</conditionalFormatting>
  <conditionalFormatting sqref="H6">
    <cfRule type="duplicateValues" dxfId="0" priority="131"/>
    <cfRule type="duplicateValues" dxfId="0" priority="132"/>
    <cfRule type="duplicateValues" dxfId="0" priority="133" stopIfTrue="1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 stopIfTrue="1"/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/>
    <cfRule type="duplicateValues" dxfId="0" priority="159"/>
    <cfRule type="duplicateValues" dxfId="0" priority="160"/>
  </conditionalFormatting>
  <conditionalFormatting sqref="F7">
    <cfRule type="duplicateValues" dxfId="0" priority="166" stopIfTrue="1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201" stopIfTrue="1"/>
    <cfRule type="duplicateValues" dxfId="0" priority="202"/>
    <cfRule type="duplicateValues" dxfId="0" priority="203"/>
    <cfRule type="duplicateValues" dxfId="0" priority="204"/>
    <cfRule type="duplicateValues" dxfId="0" priority="205"/>
  </conditionalFormatting>
  <conditionalFormatting sqref="H7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 stopIfTrue="1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 stopIfTrue="1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F8">
    <cfRule type="duplicateValues" dxfId="0" priority="366" stopIfTrue="1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</conditionalFormatting>
  <conditionalFormatting sqref="H8">
    <cfRule type="duplicateValues" dxfId="0" priority="371"/>
    <cfRule type="duplicateValues" dxfId="0" priority="372"/>
    <cfRule type="duplicateValues" dxfId="0" priority="373" stopIfTrue="1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 stopIfTrue="1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 stopIfTrue="1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F9">
    <cfRule type="duplicateValues" dxfId="0" priority="326" stopIfTrue="1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</conditionalFormatting>
  <conditionalFormatting sqref="H9">
    <cfRule type="duplicateValues" dxfId="0" priority="331"/>
    <cfRule type="duplicateValues" dxfId="0" priority="332"/>
    <cfRule type="duplicateValues" dxfId="0" priority="333" stopIfTrue="1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 stopIfTrue="1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 stopIfTrue="1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F10">
    <cfRule type="duplicateValues" dxfId="0" priority="286" stopIfTrue="1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</conditionalFormatting>
  <conditionalFormatting sqref="H10">
    <cfRule type="duplicateValues" dxfId="0" priority="291"/>
    <cfRule type="duplicateValues" dxfId="0" priority="292"/>
    <cfRule type="duplicateValues" dxfId="0" priority="293" stopIfTrue="1"/>
    <cfRule type="duplicateValues" dxfId="0" priority="294"/>
    <cfRule type="duplicateValues" dxfId="0" priority="295"/>
    <cfRule type="duplicateValues" dxfId="0" priority="296"/>
    <cfRule type="duplicateValues" dxfId="0" priority="297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 stopIfTrue="1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 stopIfTrue="1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F11">
    <cfRule type="duplicateValues" dxfId="0" priority="246" stopIfTrue="1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</conditionalFormatting>
  <conditionalFormatting sqref="H11">
    <cfRule type="duplicateValues" dxfId="0" priority="251"/>
    <cfRule type="duplicateValues" dxfId="0" priority="252"/>
    <cfRule type="duplicateValues" dxfId="0" priority="253" stopIfTrue="1"/>
    <cfRule type="duplicateValues" dxfId="0" priority="254"/>
    <cfRule type="duplicateValues" dxfId="0" priority="255"/>
    <cfRule type="duplicateValues" dxfId="0" priority="256"/>
    <cfRule type="duplicateValues" dxfId="0" priority="257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 stopIfTrue="1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 stopIfTrue="1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F12">
    <cfRule type="duplicateValues" dxfId="0" priority="206" stopIfTrue="1"/>
    <cfRule type="duplicateValues" dxfId="0" priority="207"/>
    <cfRule type="duplicateValues" dxfId="0" priority="208"/>
    <cfRule type="duplicateValues" dxfId="0" priority="209"/>
    <cfRule type="duplicateValues" dxfId="0" priority="210"/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</conditionalFormatting>
  <conditionalFormatting sqref="H12">
    <cfRule type="duplicateValues" dxfId="0" priority="211"/>
    <cfRule type="duplicateValues" dxfId="0" priority="212"/>
    <cfRule type="duplicateValues" dxfId="0" priority="213" stopIfTrue="1"/>
    <cfRule type="duplicateValues" dxfId="0" priority="214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 stopIfTrue="1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 stopIfTrue="1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D13">
    <cfRule type="duplicateValues" dxfId="0" priority="1094"/>
    <cfRule type="duplicateValues" dxfId="0" priority="1095"/>
    <cfRule type="duplicateValues" dxfId="0" priority="1096"/>
    <cfRule type="duplicateValues" dxfId="0" priority="1097"/>
    <cfRule type="duplicateValues" dxfId="0" priority="1098" stopIfTrue="1"/>
  </conditionalFormatting>
  <conditionalFormatting sqref="D14"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 stopIfTrue="1"/>
  </conditionalFormatting>
  <conditionalFormatting sqref="F15"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</conditionalFormatting>
  <conditionalFormatting sqref="H15">
    <cfRule type="duplicateValues" dxfId="0" priority="451"/>
    <cfRule type="duplicateValues" dxfId="0" priority="452"/>
    <cfRule type="duplicateValues" dxfId="0" priority="453" stopIfTrue="1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 stopIfTrue="1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 stopIfTrue="1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D16"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 stopIfTrue="1"/>
  </conditionalFormatting>
  <conditionalFormatting sqref="D17"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 stopIfTrue="1"/>
  </conditionalFormatting>
  <conditionalFormatting sqref="H17">
    <cfRule type="duplicateValues" dxfId="0" priority="16872"/>
    <cfRule type="duplicateValues" dxfId="0" priority="16873"/>
    <cfRule type="duplicateValues" dxfId="0" priority="16874" stopIfTrue="1"/>
    <cfRule type="duplicateValues" dxfId="0" priority="16875"/>
    <cfRule type="duplicateValues" dxfId="0" priority="16876"/>
    <cfRule type="duplicateValues" dxfId="0" priority="16877"/>
    <cfRule type="duplicateValues" dxfId="0" priority="16878"/>
    <cfRule type="duplicateValues" dxfId="0" priority="16879"/>
    <cfRule type="duplicateValues" dxfId="0" priority="16880"/>
    <cfRule type="duplicateValues" dxfId="0" priority="16881"/>
  </conditionalFormatting>
  <conditionalFormatting sqref="D18">
    <cfRule type="duplicateValues" dxfId="0" priority="1039"/>
    <cfRule type="duplicateValues" dxfId="0" priority="1040"/>
    <cfRule type="duplicateValues" dxfId="0" priority="1041"/>
    <cfRule type="duplicateValues" dxfId="0" priority="1042"/>
    <cfRule type="duplicateValues" dxfId="0" priority="1043" stopIfTrue="1"/>
  </conditionalFormatting>
  <conditionalFormatting sqref="G18">
    <cfRule type="duplicateValues" dxfId="0" priority="1113" stopIfTrue="1"/>
    <cfRule type="duplicateValues" dxfId="0" priority="2741"/>
    <cfRule type="duplicateValues" dxfId="0" priority="2742" stopIfTrue="1"/>
    <cfRule type="duplicateValues" dxfId="0" priority="2743"/>
    <cfRule type="duplicateValues" dxfId="0" priority="2747"/>
    <cfRule type="duplicateValues" dxfId="0" priority="2748"/>
    <cfRule type="duplicateValues" dxfId="0" priority="2749"/>
    <cfRule type="duplicateValues" dxfId="0" priority="2750"/>
    <cfRule type="duplicateValues" dxfId="0" priority="2751"/>
    <cfRule type="duplicateValues" dxfId="0" priority="2752"/>
  </conditionalFormatting>
  <conditionalFormatting sqref="H18">
    <cfRule type="duplicateValues" dxfId="0" priority="3040"/>
    <cfRule type="duplicateValues" dxfId="0" priority="3041"/>
    <cfRule type="duplicateValues" dxfId="0" priority="3042" stopIfTrue="1"/>
    <cfRule type="duplicateValues" dxfId="0" priority="3043"/>
    <cfRule type="duplicateValues" dxfId="0" priority="3044"/>
    <cfRule type="duplicateValues" dxfId="0" priority="3045"/>
    <cfRule type="duplicateValues" dxfId="0" priority="3046"/>
    <cfRule type="duplicateValues" dxfId="0" priority="3047"/>
    <cfRule type="duplicateValues" dxfId="0" priority="3048"/>
    <cfRule type="duplicateValues" dxfId="0" priority="3049"/>
  </conditionalFormatting>
  <conditionalFormatting sqref="D19">
    <cfRule type="duplicateValues" dxfId="0" priority="989"/>
    <cfRule type="duplicateValues" dxfId="0" priority="990"/>
    <cfRule type="duplicateValues" dxfId="0" priority="991"/>
    <cfRule type="duplicateValues" dxfId="0" priority="992"/>
    <cfRule type="duplicateValues" dxfId="0" priority="993" stopIfTrue="1"/>
  </conditionalFormatting>
  <conditionalFormatting sqref="D20">
    <cfRule type="duplicateValues" dxfId="0" priority="45" stopIfTrue="1"/>
    <cfRule type="duplicateValues" dxfId="0" priority="44"/>
    <cfRule type="duplicateValues" dxfId="0" priority="43"/>
    <cfRule type="duplicateValues" dxfId="0" priority="42"/>
    <cfRule type="duplicateValues" dxfId="0" priority="41"/>
  </conditionalFormatting>
  <conditionalFormatting sqref="F21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21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H1:H2">
    <cfRule type="duplicateValues" dxfId="0" priority="2988" stopIfTrue="1"/>
    <cfRule type="duplicateValues" dxfId="0" priority="2989"/>
    <cfRule type="duplicateValues" dxfId="0" priority="2990"/>
  </conditionalFormatting>
  <conditionalFormatting sqref="H1:H2 H13:H14 H16:H20 H22:H1048576">
    <cfRule type="duplicateValues" dxfId="0" priority="2987"/>
    <cfRule type="duplicateValues" dxfId="0" priority="2991"/>
    <cfRule type="duplicateValues" dxfId="0" priority="2992" stopIfTrue="1"/>
    <cfRule type="duplicateValues" dxfId="0" priority="2993"/>
    <cfRule type="duplicateValues" dxfId="0" priority="2994"/>
    <cfRule type="duplicateValues" dxfId="0" priority="2995"/>
    <cfRule type="duplicateValues" dxfId="0" priority="2996"/>
    <cfRule type="duplicateValues" dxfId="0" priority="2997"/>
    <cfRule type="duplicateValues" dxfId="0" priority="2998"/>
    <cfRule type="duplicateValues" dxfId="0" priority="2999"/>
  </conditionalFormatting>
  <conditionalFormatting sqref="F2 F13:F14 F16:F20 F22:F1048576">
    <cfRule type="duplicateValues" dxfId="0" priority="2601" stopIfTrue="1"/>
    <cfRule type="duplicateValues" dxfId="0" priority="2607"/>
    <cfRule type="duplicateValues" dxfId="0" priority="2608"/>
    <cfRule type="duplicateValues" dxfId="0" priority="2609"/>
    <cfRule type="duplicateValues" dxfId="0" priority="2610"/>
  </conditionalFormatting>
  <conditionalFormatting sqref="F13:F14 F16:F19">
    <cfRule type="duplicateValues" dxfId="0" priority="17374" stopIfTrue="1"/>
    <cfRule type="duplicateValues" dxfId="0" priority="17376"/>
    <cfRule type="duplicateValues" dxfId="0" priority="17377"/>
    <cfRule type="duplicateValues" dxfId="0" priority="17378"/>
    <cfRule type="duplicateValues" dxfId="0" priority="17379"/>
  </conditionalFormatting>
  <conditionalFormatting sqref="H13:H14 H16:H19">
    <cfRule type="duplicateValues" dxfId="0" priority="3020"/>
    <cfRule type="duplicateValues" dxfId="0" priority="3021" stopIfTrue="1"/>
    <cfRule type="duplicateValues" dxfId="0" priority="3022"/>
    <cfRule type="duplicateValues" dxfId="0" priority="3026"/>
    <cfRule type="duplicateValues" dxfId="0" priority="3027"/>
    <cfRule type="duplicateValues" dxfId="0" priority="3028"/>
    <cfRule type="duplicateValues" dxfId="0" priority="3029"/>
    <cfRule type="duplicateValues" dxfId="0" priority="3030"/>
    <cfRule type="duplicateValues" dxfId="0" priority="3031"/>
    <cfRule type="duplicateValues" dxfId="0" priority="3038"/>
  </conditionalFormatting>
  <conditionalFormatting sqref="F20 F22:F24">
    <cfRule type="duplicateValues" dxfId="0" priority="16817" stopIfTrue="1"/>
    <cfRule type="duplicateValues" dxfId="0" priority="16818"/>
    <cfRule type="duplicateValues" dxfId="0" priority="16819"/>
    <cfRule type="duplicateValues" dxfId="0" priority="16820"/>
    <cfRule type="duplicateValues" dxfId="0" priority="16821"/>
  </conditionalFormatting>
  <conditionalFormatting sqref="H20 H22:H24"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 stopIfTrue="1"/>
    <cfRule type="duplicateValues" dxfId="0" priority="535"/>
    <cfRule type="duplicateValues" dxfId="0" priority="53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5"/>
  <sheetViews>
    <sheetView tabSelected="1" zoomScale="85" zoomScaleNormal="85" topLeftCell="F1" workbookViewId="0">
      <selection activeCell="H18" sqref="H18"/>
    </sheetView>
  </sheetViews>
  <sheetFormatPr defaultColWidth="9" defaultRowHeight="13.5"/>
  <cols>
    <col min="1" max="1" width="5" style="29" customWidth="1"/>
    <col min="2" max="3" width="5.875" style="29" customWidth="1"/>
    <col min="4" max="4" width="13.5" style="29" customWidth="1"/>
    <col min="5" max="5" width="11.5" style="29" customWidth="1"/>
    <col min="6" max="6" width="12.875" style="29" customWidth="1"/>
    <col min="7" max="7" width="21.375" style="30" customWidth="1"/>
    <col min="8" max="8" width="38.375" style="30" customWidth="1"/>
    <col min="9" max="9" width="16.625" style="29" customWidth="1"/>
    <col min="10" max="11" width="12.5" style="31" customWidth="1"/>
    <col min="12" max="12" width="5" style="32" customWidth="1"/>
    <col min="13" max="15" width="8.5" style="32" customWidth="1"/>
    <col min="16" max="17" width="9" style="167"/>
    <col min="18" max="18" width="11.325" style="23" customWidth="1"/>
  </cols>
  <sheetData>
    <row r="1" ht="29.25" customHeight="1" spans="1:15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85" t="s">
        <v>14</v>
      </c>
      <c r="K1" s="85" t="s">
        <v>53</v>
      </c>
      <c r="L1" s="41" t="s">
        <v>33</v>
      </c>
      <c r="M1" s="41" t="s">
        <v>108</v>
      </c>
      <c r="N1" s="41" t="s">
        <v>55</v>
      </c>
      <c r="O1" s="294" t="s">
        <v>56</v>
      </c>
    </row>
    <row r="2" ht="40" customHeight="1" spans="1:20">
      <c r="A2" s="273"/>
      <c r="B2" s="39"/>
      <c r="C2" s="39"/>
      <c r="D2" s="274" t="s">
        <v>109</v>
      </c>
      <c r="E2" s="39"/>
      <c r="F2" s="40"/>
      <c r="G2" s="40"/>
      <c r="H2" s="40"/>
      <c r="I2" s="40"/>
      <c r="J2" s="50"/>
      <c r="K2" s="50"/>
      <c r="L2" s="51"/>
      <c r="M2" s="51"/>
      <c r="N2" s="51"/>
      <c r="O2" s="144" t="s">
        <v>110</v>
      </c>
      <c r="P2" s="295" t="s">
        <v>111</v>
      </c>
      <c r="Q2" s="314" t="s">
        <v>112</v>
      </c>
      <c r="R2" s="315" t="s">
        <v>113</v>
      </c>
      <c r="S2" t="s">
        <v>62</v>
      </c>
      <c r="T2" t="s">
        <v>63</v>
      </c>
    </row>
    <row r="3" ht="21" customHeight="1" spans="1:20">
      <c r="A3" s="275">
        <v>4</v>
      </c>
      <c r="B3" s="39" t="s">
        <v>64</v>
      </c>
      <c r="C3" s="39" t="s">
        <v>114</v>
      </c>
      <c r="D3" s="204" t="s">
        <v>115</v>
      </c>
      <c r="E3" s="39" t="s">
        <v>116</v>
      </c>
      <c r="F3" s="40" t="s">
        <v>117</v>
      </c>
      <c r="G3" s="40" t="s">
        <v>118</v>
      </c>
      <c r="H3" s="40" t="s">
        <v>119</v>
      </c>
      <c r="I3" s="40"/>
      <c r="J3" s="50"/>
      <c r="K3" s="50"/>
      <c r="L3" s="51">
        <v>2</v>
      </c>
      <c r="M3" s="51"/>
      <c r="N3" s="23">
        <v>0.0125</v>
      </c>
      <c r="O3" s="148">
        <v>0.0045</v>
      </c>
      <c r="P3" s="296">
        <v>0.013</v>
      </c>
      <c r="Q3" s="316">
        <v>0.016</v>
      </c>
      <c r="R3" s="23">
        <v>0.0125</v>
      </c>
      <c r="S3" s="317">
        <v>0.025</v>
      </c>
      <c r="T3" s="318">
        <v>0.022</v>
      </c>
    </row>
    <row r="4" ht="21" customHeight="1" spans="1:20">
      <c r="A4" s="275">
        <v>9</v>
      </c>
      <c r="B4" s="39" t="s">
        <v>64</v>
      </c>
      <c r="C4" s="39" t="s">
        <v>114</v>
      </c>
      <c r="D4" s="204" t="s">
        <v>115</v>
      </c>
      <c r="E4" s="39" t="s">
        <v>120</v>
      </c>
      <c r="F4" s="40"/>
      <c r="G4" s="40" t="s">
        <v>118</v>
      </c>
      <c r="H4" s="40" t="s">
        <v>121</v>
      </c>
      <c r="I4" s="40"/>
      <c r="J4" s="50"/>
      <c r="K4" s="50"/>
      <c r="L4" s="51">
        <v>2</v>
      </c>
      <c r="M4" s="297"/>
      <c r="N4" s="23">
        <v>0.0125</v>
      </c>
      <c r="O4" s="148">
        <v>0.0055</v>
      </c>
      <c r="P4" s="296">
        <v>0.013</v>
      </c>
      <c r="Q4" s="316">
        <v>0.018</v>
      </c>
      <c r="R4" s="23">
        <v>0.0125</v>
      </c>
      <c r="S4" s="317">
        <v>0.035</v>
      </c>
      <c r="T4" s="318">
        <v>0.022</v>
      </c>
    </row>
    <row r="5" s="53" customFormat="1" ht="21" customHeight="1" spans="1:20">
      <c r="A5" s="275">
        <v>5</v>
      </c>
      <c r="B5" s="39" t="s">
        <v>64</v>
      </c>
      <c r="C5" s="39" t="s">
        <v>114</v>
      </c>
      <c r="D5" s="204" t="s">
        <v>115</v>
      </c>
      <c r="E5" s="39" t="s">
        <v>122</v>
      </c>
      <c r="F5" s="40" t="s">
        <v>123</v>
      </c>
      <c r="G5" s="40" t="s">
        <v>118</v>
      </c>
      <c r="H5" s="40" t="s">
        <v>124</v>
      </c>
      <c r="I5" s="40"/>
      <c r="J5" s="50"/>
      <c r="K5" s="50"/>
      <c r="L5" s="51">
        <v>2</v>
      </c>
      <c r="M5" s="51"/>
      <c r="N5" s="78">
        <v>0.0175</v>
      </c>
      <c r="O5" s="148">
        <v>0.0047</v>
      </c>
      <c r="P5" s="296">
        <v>0.022</v>
      </c>
      <c r="Q5" s="316">
        <v>0.018</v>
      </c>
      <c r="R5" s="78">
        <v>0.0175</v>
      </c>
      <c r="S5" s="317">
        <v>0.045</v>
      </c>
      <c r="T5" s="318">
        <v>0.022</v>
      </c>
    </row>
    <row r="6" ht="21" customHeight="1" spans="1:20">
      <c r="A6" s="275">
        <v>3</v>
      </c>
      <c r="B6" s="39" t="s">
        <v>64</v>
      </c>
      <c r="C6" s="39" t="s">
        <v>114</v>
      </c>
      <c r="D6" s="204" t="s">
        <v>115</v>
      </c>
      <c r="E6" s="39" t="s">
        <v>125</v>
      </c>
      <c r="F6" s="40" t="s">
        <v>126</v>
      </c>
      <c r="G6" s="40" t="s">
        <v>118</v>
      </c>
      <c r="H6" s="40" t="s">
        <v>127</v>
      </c>
      <c r="I6" s="40"/>
      <c r="J6" s="50"/>
      <c r="K6" s="50"/>
      <c r="L6" s="51">
        <v>2</v>
      </c>
      <c r="M6" s="51"/>
      <c r="N6" s="23">
        <v>0.0125</v>
      </c>
      <c r="O6" s="298"/>
      <c r="P6" s="296">
        <v>0.013</v>
      </c>
      <c r="Q6" s="316">
        <v>0.015</v>
      </c>
      <c r="R6" s="23">
        <v>0.0125</v>
      </c>
      <c r="S6" s="319">
        <v>0.025</v>
      </c>
      <c r="T6" s="318">
        <v>0.022</v>
      </c>
    </row>
    <row r="7" ht="21" customHeight="1" spans="1:20">
      <c r="A7" s="275">
        <v>4</v>
      </c>
      <c r="B7" s="39" t="s">
        <v>64</v>
      </c>
      <c r="C7" s="39" t="s">
        <v>114</v>
      </c>
      <c r="D7" s="204" t="s">
        <v>115</v>
      </c>
      <c r="E7" s="39" t="s">
        <v>128</v>
      </c>
      <c r="F7" s="40"/>
      <c r="G7" s="40" t="s">
        <v>118</v>
      </c>
      <c r="H7" s="40" t="s">
        <v>129</v>
      </c>
      <c r="I7" s="40"/>
      <c r="J7" s="50"/>
      <c r="K7" s="50"/>
      <c r="L7" s="51">
        <v>2</v>
      </c>
      <c r="M7" s="51"/>
      <c r="N7" s="23">
        <v>0.0125</v>
      </c>
      <c r="P7" s="296">
        <v>0.013</v>
      </c>
      <c r="Q7" s="316">
        <v>0.015</v>
      </c>
      <c r="R7" s="23">
        <v>0.0125</v>
      </c>
      <c r="S7" s="319">
        <v>0.025</v>
      </c>
      <c r="T7" s="318">
        <v>0.022</v>
      </c>
    </row>
    <row r="8" ht="21" customHeight="1" spans="1:20">
      <c r="A8" s="275">
        <v>16</v>
      </c>
      <c r="B8" s="39"/>
      <c r="C8" s="39"/>
      <c r="D8" s="274" t="s">
        <v>130</v>
      </c>
      <c r="E8" s="39"/>
      <c r="F8" s="40"/>
      <c r="G8" s="40"/>
      <c r="H8" s="40"/>
      <c r="I8" s="40"/>
      <c r="J8" s="50"/>
      <c r="K8" s="50"/>
      <c r="L8" s="51"/>
      <c r="M8" s="51"/>
      <c r="N8" s="23"/>
      <c r="O8" s="298"/>
      <c r="P8" s="296"/>
      <c r="Q8" s="316"/>
      <c r="T8" s="318"/>
    </row>
    <row r="9" ht="21" customHeight="1" spans="1:20">
      <c r="A9" s="275">
        <v>63</v>
      </c>
      <c r="B9" s="39" t="s">
        <v>64</v>
      </c>
      <c r="C9" s="39" t="s">
        <v>114</v>
      </c>
      <c r="D9" s="204" t="s">
        <v>131</v>
      </c>
      <c r="E9" s="39" t="s">
        <v>132</v>
      </c>
      <c r="F9" s="40" t="s">
        <v>133</v>
      </c>
      <c r="G9" s="276" t="s">
        <v>118</v>
      </c>
      <c r="H9" s="40" t="s">
        <v>134</v>
      </c>
      <c r="I9" s="299"/>
      <c r="J9" s="50"/>
      <c r="K9" s="50"/>
      <c r="L9" s="51">
        <v>2</v>
      </c>
      <c r="M9" s="51"/>
      <c r="N9" s="23">
        <v>0.04</v>
      </c>
      <c r="O9" s="298"/>
      <c r="P9" s="296">
        <v>0.042</v>
      </c>
      <c r="Q9" s="316">
        <v>0.05</v>
      </c>
      <c r="R9" s="23">
        <v>0.04</v>
      </c>
      <c r="S9" s="319">
        <v>0.105</v>
      </c>
      <c r="T9" s="318">
        <v>0.055</v>
      </c>
    </row>
    <row r="10" ht="21" customHeight="1" spans="1:20">
      <c r="A10" s="275">
        <v>27</v>
      </c>
      <c r="B10" s="39" t="s">
        <v>64</v>
      </c>
      <c r="C10" s="39" t="s">
        <v>114</v>
      </c>
      <c r="D10" s="204" t="s">
        <v>131</v>
      </c>
      <c r="E10" s="39" t="s">
        <v>135</v>
      </c>
      <c r="F10" s="40" t="s">
        <v>136</v>
      </c>
      <c r="G10" s="40" t="s">
        <v>118</v>
      </c>
      <c r="H10" s="40" t="s">
        <v>137</v>
      </c>
      <c r="I10" s="40"/>
      <c r="J10" s="50"/>
      <c r="K10" s="50"/>
      <c r="L10" s="51">
        <v>2</v>
      </c>
      <c r="M10" s="51"/>
      <c r="N10" s="23">
        <v>0.022</v>
      </c>
      <c r="O10" s="298"/>
      <c r="P10" s="296">
        <v>0.022</v>
      </c>
      <c r="Q10" s="316">
        <v>0.025</v>
      </c>
      <c r="R10" s="23">
        <v>0.022</v>
      </c>
      <c r="S10" s="319">
        <v>0.038</v>
      </c>
      <c r="T10" s="318">
        <v>0.028</v>
      </c>
    </row>
    <row r="11" ht="21" customHeight="1" spans="1:20">
      <c r="A11" s="275">
        <v>67</v>
      </c>
      <c r="B11" s="39"/>
      <c r="C11" s="39"/>
      <c r="D11" s="274" t="s">
        <v>138</v>
      </c>
      <c r="E11" s="39"/>
      <c r="F11" s="40"/>
      <c r="G11" s="40"/>
      <c r="H11" s="40"/>
      <c r="I11" s="40"/>
      <c r="J11" s="50"/>
      <c r="K11" s="50"/>
      <c r="L11" s="51"/>
      <c r="M11" s="51"/>
      <c r="N11" s="23"/>
      <c r="O11" s="298"/>
      <c r="P11" s="296"/>
      <c r="Q11" s="316"/>
      <c r="T11" s="318"/>
    </row>
    <row r="12" ht="21" customHeight="1" spans="1:20">
      <c r="A12" s="275">
        <v>87</v>
      </c>
      <c r="B12" s="39" t="s">
        <v>64</v>
      </c>
      <c r="C12" s="39" t="s">
        <v>114</v>
      </c>
      <c r="D12" s="204" t="s">
        <v>139</v>
      </c>
      <c r="E12" s="39" t="s">
        <v>132</v>
      </c>
      <c r="F12" s="40" t="s">
        <v>140</v>
      </c>
      <c r="G12" s="40" t="s">
        <v>118</v>
      </c>
      <c r="H12" s="40" t="s">
        <v>141</v>
      </c>
      <c r="I12" s="40"/>
      <c r="J12" s="50"/>
      <c r="K12" s="50"/>
      <c r="L12" s="51">
        <v>2</v>
      </c>
      <c r="M12" s="51"/>
      <c r="N12" s="23">
        <v>0.0925</v>
      </c>
      <c r="O12" s="298"/>
      <c r="P12" s="296">
        <v>0.095</v>
      </c>
      <c r="Q12" s="316">
        <v>0.07</v>
      </c>
      <c r="R12" s="23">
        <v>0.0925</v>
      </c>
      <c r="S12" s="319">
        <v>0.2</v>
      </c>
      <c r="T12" s="318">
        <v>0.12</v>
      </c>
    </row>
    <row r="13" ht="21" customHeight="1" spans="1:20">
      <c r="A13" s="275">
        <v>88</v>
      </c>
      <c r="B13" s="39" t="s">
        <v>64</v>
      </c>
      <c r="C13" s="39" t="s">
        <v>114</v>
      </c>
      <c r="D13" s="204" t="s">
        <v>139</v>
      </c>
      <c r="E13" s="39" t="s">
        <v>142</v>
      </c>
      <c r="F13" s="40" t="s">
        <v>143</v>
      </c>
      <c r="G13" s="276" t="s">
        <v>118</v>
      </c>
      <c r="H13" s="40" t="s">
        <v>144</v>
      </c>
      <c r="I13" s="299"/>
      <c r="J13" s="50"/>
      <c r="K13" s="50"/>
      <c r="L13" s="51">
        <v>2</v>
      </c>
      <c r="M13" s="51"/>
      <c r="N13" s="23">
        <v>0.115</v>
      </c>
      <c r="O13" s="148">
        <v>0.046</v>
      </c>
      <c r="P13" s="296">
        <v>0.12</v>
      </c>
      <c r="Q13" s="316">
        <v>0.13</v>
      </c>
      <c r="R13" s="23">
        <v>0.115</v>
      </c>
      <c r="S13" s="319">
        <v>0.28</v>
      </c>
      <c r="T13" s="318">
        <v>0.145</v>
      </c>
    </row>
    <row r="14" ht="21" customHeight="1" spans="1:20">
      <c r="A14" s="275">
        <v>89</v>
      </c>
      <c r="B14" s="38"/>
      <c r="C14" s="38"/>
      <c r="D14" s="274" t="s">
        <v>145</v>
      </c>
      <c r="E14" s="39"/>
      <c r="F14" s="40"/>
      <c r="G14" s="276"/>
      <c r="H14" s="40"/>
      <c r="I14" s="299"/>
      <c r="J14" s="50"/>
      <c r="K14" s="50"/>
      <c r="L14" s="51"/>
      <c r="M14" s="51"/>
      <c r="N14" s="23"/>
      <c r="O14" s="298"/>
      <c r="P14" s="296"/>
      <c r="Q14" s="316"/>
      <c r="T14" s="318"/>
    </row>
    <row r="15" s="89" customFormat="1" ht="21" customHeight="1" spans="1:20">
      <c r="A15" s="277">
        <v>93</v>
      </c>
      <c r="B15" s="278" t="s">
        <v>64</v>
      </c>
      <c r="C15" s="278" t="s">
        <v>114</v>
      </c>
      <c r="D15" s="279" t="s">
        <v>146</v>
      </c>
      <c r="E15" s="278" t="s">
        <v>147</v>
      </c>
      <c r="F15" s="280"/>
      <c r="G15" s="281" t="s">
        <v>118</v>
      </c>
      <c r="H15" s="282" t="s">
        <v>148</v>
      </c>
      <c r="I15" s="280"/>
      <c r="J15" s="300"/>
      <c r="K15" s="300"/>
      <c r="L15" s="301">
        <v>2</v>
      </c>
      <c r="M15" s="301"/>
      <c r="N15" s="302">
        <v>0.0675</v>
      </c>
      <c r="O15" s="303"/>
      <c r="P15" s="304">
        <v>0.07</v>
      </c>
      <c r="Q15" s="320">
        <v>0.075</v>
      </c>
      <c r="R15" s="302">
        <v>0.0675</v>
      </c>
      <c r="S15" s="319">
        <v>0.15</v>
      </c>
      <c r="T15" s="318">
        <v>0.08</v>
      </c>
    </row>
    <row r="16" s="271" customFormat="1" ht="21" customHeight="1" spans="1:20">
      <c r="A16" s="277">
        <v>93</v>
      </c>
      <c r="B16" s="283" t="s">
        <v>64</v>
      </c>
      <c r="C16" s="283" t="s">
        <v>114</v>
      </c>
      <c r="D16" s="284" t="s">
        <v>146</v>
      </c>
      <c r="E16" s="283" t="s">
        <v>149</v>
      </c>
      <c r="F16" s="282"/>
      <c r="G16" s="285" t="s">
        <v>118</v>
      </c>
      <c r="H16" s="282" t="s">
        <v>150</v>
      </c>
      <c r="I16" s="282"/>
      <c r="J16" s="305"/>
      <c r="K16" s="305"/>
      <c r="L16" s="306">
        <v>2</v>
      </c>
      <c r="M16" s="306"/>
      <c r="N16" s="307">
        <v>0.03875</v>
      </c>
      <c r="O16" s="308"/>
      <c r="P16" s="304">
        <v>0.05</v>
      </c>
      <c r="Q16" s="320">
        <v>0.058</v>
      </c>
      <c r="R16" s="307">
        <v>0.03875</v>
      </c>
      <c r="S16" s="321">
        <v>0.095</v>
      </c>
      <c r="T16" s="318">
        <v>0.055</v>
      </c>
    </row>
    <row r="17" s="272" customFormat="1" ht="21" customHeight="1" spans="1:20">
      <c r="A17" s="275">
        <v>93</v>
      </c>
      <c r="B17" s="286" t="s">
        <v>64</v>
      </c>
      <c r="C17" s="286" t="s">
        <v>114</v>
      </c>
      <c r="D17" s="287" t="s">
        <v>146</v>
      </c>
      <c r="E17" s="286" t="s">
        <v>151</v>
      </c>
      <c r="F17" s="288"/>
      <c r="G17" s="289" t="s">
        <v>118</v>
      </c>
      <c r="H17" s="288" t="s">
        <v>152</v>
      </c>
      <c r="I17" s="288"/>
      <c r="J17" s="309"/>
      <c r="K17" s="309"/>
      <c r="L17" s="211">
        <v>2</v>
      </c>
      <c r="M17" s="211"/>
      <c r="N17" s="310">
        <v>0.03875</v>
      </c>
      <c r="O17" s="311"/>
      <c r="P17" s="296">
        <v>0.05</v>
      </c>
      <c r="Q17" s="316">
        <v>0.05</v>
      </c>
      <c r="R17" s="310">
        <v>0.03875</v>
      </c>
      <c r="S17" s="321">
        <v>0.095</v>
      </c>
      <c r="T17" s="318">
        <v>0.054</v>
      </c>
    </row>
    <row r="18" ht="21" customHeight="1" spans="1:15">
      <c r="A18" s="275">
        <v>89</v>
      </c>
      <c r="B18" s="39"/>
      <c r="C18" s="39"/>
      <c r="D18" s="274" t="s">
        <v>153</v>
      </c>
      <c r="E18" s="39"/>
      <c r="F18" s="40"/>
      <c r="G18" s="40"/>
      <c r="H18" s="40"/>
      <c r="I18" s="40"/>
      <c r="J18" s="50"/>
      <c r="K18" s="50"/>
      <c r="L18" s="51"/>
      <c r="M18" s="51"/>
      <c r="N18" s="51"/>
      <c r="O18" s="144"/>
    </row>
    <row r="19" s="238" customFormat="1" ht="21.75" customHeight="1" spans="1:18">
      <c r="A19" s="275">
        <v>93</v>
      </c>
      <c r="B19" s="39"/>
      <c r="C19" s="39"/>
      <c r="D19" s="290" t="s">
        <v>154</v>
      </c>
      <c r="E19" s="39"/>
      <c r="F19" s="40"/>
      <c r="G19" s="204"/>
      <c r="H19" s="39"/>
      <c r="I19" s="312"/>
      <c r="J19" s="50"/>
      <c r="K19" s="50"/>
      <c r="L19" s="51"/>
      <c r="M19" s="51"/>
      <c r="N19" s="51"/>
      <c r="O19" s="144"/>
      <c r="P19" s="313"/>
      <c r="Q19" s="313"/>
      <c r="R19" s="322"/>
    </row>
    <row r="20" ht="21" customHeight="1" spans="1:15">
      <c r="A20" s="275">
        <v>130</v>
      </c>
      <c r="B20" s="39"/>
      <c r="C20" s="39" t="s">
        <v>155</v>
      </c>
      <c r="D20" s="290" t="s">
        <v>156</v>
      </c>
      <c r="E20" s="39"/>
      <c r="F20" s="40"/>
      <c r="G20" s="40"/>
      <c r="H20" s="40"/>
      <c r="I20" s="40"/>
      <c r="J20" s="50"/>
      <c r="K20" s="50"/>
      <c r="L20" s="51"/>
      <c r="M20" s="51"/>
      <c r="N20" s="51"/>
      <c r="O20" s="144"/>
    </row>
    <row r="21" ht="21" customHeight="1" spans="1:15">
      <c r="A21" s="275">
        <v>138</v>
      </c>
      <c r="B21" s="39"/>
      <c r="C21" s="39"/>
      <c r="D21" s="291" t="s">
        <v>157</v>
      </c>
      <c r="E21" s="39"/>
      <c r="F21" s="40"/>
      <c r="G21" s="40"/>
      <c r="H21" s="40" t="s">
        <v>158</v>
      </c>
      <c r="I21" s="40"/>
      <c r="J21" s="50"/>
      <c r="K21" s="50"/>
      <c r="L21" s="51"/>
      <c r="M21" s="51"/>
      <c r="N21" s="51"/>
      <c r="O21" s="144"/>
    </row>
    <row r="22" s="238" customFormat="1" ht="22.5" customHeight="1" spans="1:18">
      <c r="A22" s="275">
        <v>140</v>
      </c>
      <c r="B22" s="39"/>
      <c r="C22" s="39"/>
      <c r="D22" s="290" t="s">
        <v>159</v>
      </c>
      <c r="E22" s="39"/>
      <c r="F22" s="40"/>
      <c r="G22" s="276"/>
      <c r="H22" s="40"/>
      <c r="I22" s="50"/>
      <c r="J22" s="50"/>
      <c r="K22" s="50"/>
      <c r="L22" s="51"/>
      <c r="M22" s="51"/>
      <c r="N22" s="51"/>
      <c r="O22" s="144"/>
      <c r="P22" s="313"/>
      <c r="Q22" s="313"/>
      <c r="R22" s="322"/>
    </row>
    <row r="23" spans="6:6">
      <c r="F23" s="292"/>
    </row>
    <row r="24" spans="6:6">
      <c r="F24" s="28"/>
    </row>
    <row r="25" spans="8:8">
      <c r="H25" s="293"/>
    </row>
  </sheetData>
  <autoFilter ref="A1:L23"/>
  <conditionalFormatting sqref="F1">
    <cfRule type="duplicateValues" dxfId="0" priority="278"/>
  </conditionalFormatting>
  <conditionalFormatting sqref="G1:H1">
    <cfRule type="duplicateValues" dxfId="0" priority="17213" stopIfTrue="1"/>
    <cfRule type="duplicateValues" dxfId="0" priority="17214"/>
    <cfRule type="duplicateValues" dxfId="0" priority="17215"/>
  </conditionalFormatting>
  <conditionalFormatting sqref="O1">
    <cfRule type="duplicateValues" dxfId="0" priority="1"/>
    <cfRule type="duplicateValues" dxfId="0" priority="2" stopIfTrue="1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 stopIfTrue="1"/>
    <cfRule type="duplicateValues" dxfId="0" priority="12"/>
    <cfRule type="duplicateValues" dxfId="0" priority="13"/>
  </conditionalFormatting>
  <conditionalFormatting sqref="D3">
    <cfRule type="duplicateValues" dxfId="0" priority="254"/>
  </conditionalFormatting>
  <conditionalFormatting sqref="F3">
    <cfRule type="duplicateValues" dxfId="0" priority="271"/>
    <cfRule type="duplicateValues" dxfId="0" priority="272"/>
    <cfRule type="duplicateValues" dxfId="0" priority="273" stopIfTrue="1"/>
    <cfRule type="duplicateValues" dxfId="0" priority="274"/>
    <cfRule type="duplicateValues" dxfId="0" priority="275"/>
    <cfRule type="duplicateValues" dxfId="0" priority="276"/>
    <cfRule type="duplicateValues" dxfId="0" priority="277"/>
  </conditionalFormatting>
  <conditionalFormatting sqref="G3:H3">
    <cfRule type="duplicateValues" dxfId="0" priority="265" stopIfTrue="1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</conditionalFormatting>
  <conditionalFormatting sqref="H3">
    <cfRule type="duplicateValues" dxfId="0" priority="255"/>
    <cfRule type="duplicateValues" dxfId="0" priority="256" stopIfTrue="1"/>
    <cfRule type="duplicateValues" dxfId="0" priority="257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</conditionalFormatting>
  <conditionalFormatting sqref="D4">
    <cfRule type="duplicateValues" dxfId="0" priority="212"/>
  </conditionalFormatting>
  <conditionalFormatting sqref="F4">
    <cfRule type="duplicateValues" dxfId="0" priority="229"/>
    <cfRule type="duplicateValues" dxfId="0" priority="230"/>
    <cfRule type="duplicateValues" dxfId="0" priority="231" stopIfTrue="1"/>
    <cfRule type="duplicateValues" dxfId="0" priority="232"/>
    <cfRule type="duplicateValues" dxfId="0" priority="233"/>
    <cfRule type="duplicateValues" dxfId="0" priority="234"/>
    <cfRule type="duplicateValues" dxfId="0" priority="235"/>
  </conditionalFormatting>
  <conditionalFormatting sqref="G4:H4">
    <cfRule type="duplicateValues" dxfId="0" priority="223" stopIfTrue="1"/>
    <cfRule type="duplicateValues" dxfId="0" priority="224"/>
    <cfRule type="duplicateValues" dxfId="0" priority="225"/>
    <cfRule type="duplicateValues" dxfId="0" priority="226" stopIfTrue="1"/>
    <cfRule type="duplicateValues" dxfId="0" priority="227"/>
    <cfRule type="duplicateValues" dxfId="0" priority="228"/>
  </conditionalFormatting>
  <conditionalFormatting sqref="H4">
    <cfRule type="duplicateValues" dxfId="0" priority="213"/>
    <cfRule type="duplicateValues" dxfId="0" priority="214" stopIfTrue="1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</conditionalFormatting>
  <conditionalFormatting sqref="D5">
    <cfRule type="duplicateValues" dxfId="0" priority="188"/>
  </conditionalFormatting>
  <conditionalFormatting sqref="F5">
    <cfRule type="duplicateValues" dxfId="0" priority="205"/>
    <cfRule type="duplicateValues" dxfId="0" priority="206"/>
    <cfRule type="duplicateValues" dxfId="0" priority="207" stopIfTrue="1"/>
    <cfRule type="duplicateValues" dxfId="0" priority="208"/>
    <cfRule type="duplicateValues" dxfId="0" priority="209"/>
    <cfRule type="duplicateValues" dxfId="0" priority="210"/>
    <cfRule type="duplicateValues" dxfId="0" priority="211"/>
  </conditionalFormatting>
  <conditionalFormatting sqref="G5:H5">
    <cfRule type="duplicateValues" dxfId="0" priority="199" stopIfTrue="1"/>
    <cfRule type="duplicateValues" dxfId="0" priority="200"/>
    <cfRule type="duplicateValues" dxfId="0" priority="201"/>
    <cfRule type="duplicateValues" dxfId="0" priority="202" stopIfTrue="1"/>
    <cfRule type="duplicateValues" dxfId="0" priority="203"/>
    <cfRule type="duplicateValues" dxfId="0" priority="204"/>
  </conditionalFormatting>
  <conditionalFormatting sqref="H5">
    <cfRule type="duplicateValues" dxfId="0" priority="189"/>
    <cfRule type="duplicateValues" dxfId="0" priority="190" stopIfTrue="1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8"/>
  </conditionalFormatting>
  <conditionalFormatting sqref="D6">
    <cfRule type="duplicateValues" dxfId="0" priority="164"/>
  </conditionalFormatting>
  <conditionalFormatting sqref="F6">
    <cfRule type="duplicateValues" dxfId="0" priority="181"/>
    <cfRule type="duplicateValues" dxfId="0" priority="182"/>
    <cfRule type="duplicateValues" dxfId="0" priority="183" stopIfTrue="1"/>
    <cfRule type="duplicateValues" dxfId="0" priority="184"/>
    <cfRule type="duplicateValues" dxfId="0" priority="185"/>
    <cfRule type="duplicateValues" dxfId="0" priority="186"/>
    <cfRule type="duplicateValues" dxfId="0" priority="187"/>
  </conditionalFormatting>
  <conditionalFormatting sqref="G6:H6">
    <cfRule type="duplicateValues" dxfId="0" priority="175" stopIfTrue="1"/>
    <cfRule type="duplicateValues" dxfId="0" priority="176"/>
    <cfRule type="duplicateValues" dxfId="0" priority="177"/>
    <cfRule type="duplicateValues" dxfId="0" priority="178" stopIfTrue="1"/>
    <cfRule type="duplicateValues" dxfId="0" priority="179"/>
    <cfRule type="duplicateValues" dxfId="0" priority="180"/>
  </conditionalFormatting>
  <conditionalFormatting sqref="H6">
    <cfRule type="duplicateValues" dxfId="0" priority="165"/>
    <cfRule type="duplicateValues" dxfId="0" priority="166" stopIfTrue="1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</conditionalFormatting>
  <conditionalFormatting sqref="D7">
    <cfRule type="duplicateValues" dxfId="0" priority="104"/>
  </conditionalFormatting>
  <conditionalFormatting sqref="F7"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</conditionalFormatting>
  <conditionalFormatting sqref="G7:H7">
    <cfRule type="duplicateValues" dxfId="0" priority="120"/>
    <cfRule type="duplicateValues" dxfId="0" priority="119"/>
    <cfRule type="duplicateValues" dxfId="0" priority="118" stopIfTrue="1"/>
    <cfRule type="duplicateValues" dxfId="0" priority="117"/>
    <cfRule type="duplicateValues" dxfId="0" priority="116"/>
    <cfRule type="duplicateValues" dxfId="0" priority="115" stopIfTrue="1"/>
  </conditionalFormatting>
  <conditionalFormatting sqref="H7">
    <cfRule type="duplicateValues" dxfId="0" priority="114"/>
    <cfRule type="duplicateValues" dxfId="0" priority="113"/>
    <cfRule type="duplicateValues" dxfId="0" priority="112"/>
    <cfRule type="duplicateValues" dxfId="0" priority="111"/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 stopIfTrue="1"/>
    <cfRule type="duplicateValues" dxfId="0" priority="105"/>
  </conditionalFormatting>
  <conditionalFormatting sqref="G8:H8">
    <cfRule type="duplicateValues" dxfId="0" priority="17260" stopIfTrue="1"/>
    <cfRule type="duplicateValues" dxfId="0" priority="17262"/>
    <cfRule type="duplicateValues" dxfId="0" priority="17263"/>
  </conditionalFormatting>
  <conditionalFormatting sqref="D9">
    <cfRule type="duplicateValues" dxfId="0" priority="236"/>
  </conditionalFormatting>
  <conditionalFormatting sqref="F9">
    <cfRule type="duplicateValues" dxfId="0" priority="247"/>
    <cfRule type="duplicateValues" dxfId="0" priority="248"/>
    <cfRule type="duplicateValues" dxfId="0" priority="249" stopIfTrue="1"/>
    <cfRule type="duplicateValues" dxfId="0" priority="250"/>
    <cfRule type="duplicateValues" dxfId="0" priority="251"/>
    <cfRule type="duplicateValues" dxfId="0" priority="252"/>
    <cfRule type="duplicateValues" dxfId="0" priority="253"/>
  </conditionalFormatting>
  <conditionalFormatting sqref="H9"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46"/>
  </conditionalFormatting>
  <conditionalFormatting sqref="D10">
    <cfRule type="duplicateValues" dxfId="0" priority="68"/>
  </conditionalFormatting>
  <conditionalFormatting sqref="F10"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 stopIfTrue="1"/>
    <cfRule type="duplicateValues" dxfId="0" priority="80"/>
    <cfRule type="duplicateValues" dxfId="0" priority="79"/>
  </conditionalFormatting>
  <conditionalFormatting sqref="H10"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 stopIfTrue="1"/>
    <cfRule type="duplicateValues" dxfId="0" priority="69"/>
  </conditionalFormatting>
  <conditionalFormatting sqref="D12">
    <cfRule type="duplicateValues" dxfId="0" priority="146"/>
  </conditionalFormatting>
  <conditionalFormatting sqref="F12">
    <cfRule type="duplicateValues" dxfId="0" priority="157"/>
    <cfRule type="duplicateValues" dxfId="0" priority="158"/>
    <cfRule type="duplicateValues" dxfId="0" priority="159" stopIfTrue="1"/>
    <cfRule type="duplicateValues" dxfId="0" priority="160"/>
    <cfRule type="duplicateValues" dxfId="0" priority="161"/>
    <cfRule type="duplicateValues" dxfId="0" priority="162"/>
    <cfRule type="duplicateValues" dxfId="0" priority="163"/>
  </conditionalFormatting>
  <conditionalFormatting sqref="H12">
    <cfRule type="duplicateValues" dxfId="0" priority="147"/>
    <cfRule type="duplicateValues" dxfId="0" priority="148" stopIfTrue="1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</conditionalFormatting>
  <conditionalFormatting sqref="D13">
    <cfRule type="duplicateValues" dxfId="0" priority="128"/>
  </conditionalFormatting>
  <conditionalFormatting sqref="F13">
    <cfRule type="duplicateValues" dxfId="0" priority="139"/>
    <cfRule type="duplicateValues" dxfId="0" priority="140"/>
    <cfRule type="duplicateValues" dxfId="0" priority="141" stopIfTrue="1"/>
    <cfRule type="duplicateValues" dxfId="0" priority="142"/>
    <cfRule type="duplicateValues" dxfId="0" priority="143"/>
    <cfRule type="duplicateValues" dxfId="0" priority="144"/>
    <cfRule type="duplicateValues" dxfId="0" priority="145"/>
  </conditionalFormatting>
  <conditionalFormatting sqref="H13">
    <cfRule type="duplicateValues" dxfId="0" priority="129"/>
    <cfRule type="duplicateValues" dxfId="0" priority="130" stopIfTrue="1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</conditionalFormatting>
  <conditionalFormatting sqref="D15">
    <cfRule type="duplicateValues" dxfId="0" priority="86"/>
  </conditionalFormatting>
  <conditionalFormatting sqref="F15">
    <cfRule type="duplicateValues" dxfId="0" priority="97"/>
    <cfRule type="duplicateValues" dxfId="0" priority="98"/>
    <cfRule type="duplicateValues" dxfId="0" priority="99" stopIfTrue="1"/>
    <cfRule type="duplicateValues" dxfId="0" priority="100"/>
    <cfRule type="duplicateValues" dxfId="0" priority="101"/>
    <cfRule type="duplicateValues" dxfId="0" priority="102"/>
    <cfRule type="duplicateValues" dxfId="0" priority="103"/>
  </conditionalFormatting>
  <conditionalFormatting sqref="H15"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</conditionalFormatting>
  <conditionalFormatting sqref="D16">
    <cfRule type="duplicateValues" dxfId="0" priority="32"/>
  </conditionalFormatting>
  <conditionalFormatting sqref="F16">
    <cfRule type="duplicateValues" dxfId="0" priority="43"/>
    <cfRule type="duplicateValues" dxfId="0" priority="44"/>
    <cfRule type="duplicateValues" dxfId="0" priority="45" stopIfTrue="1"/>
    <cfRule type="duplicateValues" dxfId="0" priority="46"/>
    <cfRule type="duplicateValues" dxfId="0" priority="47"/>
    <cfRule type="duplicateValues" dxfId="0" priority="48"/>
    <cfRule type="duplicateValues" dxfId="0" priority="49"/>
  </conditionalFormatting>
  <conditionalFormatting sqref="H16">
    <cfRule type="duplicateValues" dxfId="0" priority="33"/>
    <cfRule type="duplicateValues" dxfId="0" priority="34" stopIfTrue="1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</conditionalFormatting>
  <conditionalFormatting sqref="D17">
    <cfRule type="duplicateValues" dxfId="0" priority="14"/>
  </conditionalFormatting>
  <conditionalFormatting sqref="F17"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  <cfRule type="duplicateValues" dxfId="0" priority="25"/>
  </conditionalFormatting>
  <conditionalFormatting sqref="H17"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/>
  </conditionalFormatting>
  <conditionalFormatting sqref="D1:D2 D8 D14 D11 D18:D1048576">
    <cfRule type="duplicateValues" dxfId="0" priority="289"/>
  </conditionalFormatting>
  <conditionalFormatting sqref="H1:H2 H8 H11 H14 H18 H20:H1048576">
    <cfRule type="duplicateValues" dxfId="0" priority="1915"/>
    <cfRule type="duplicateValues" dxfId="0" priority="1916" stopIfTrue="1"/>
    <cfRule type="duplicateValues" dxfId="0" priority="1917"/>
    <cfRule type="duplicateValues" dxfId="0" priority="1918"/>
    <cfRule type="duplicateValues" dxfId="0" priority="1919"/>
    <cfRule type="duplicateValues" dxfId="0" priority="1920"/>
    <cfRule type="duplicateValues" dxfId="0" priority="1921"/>
    <cfRule type="duplicateValues" dxfId="0" priority="1922"/>
    <cfRule type="duplicateValues" dxfId="0" priority="1923"/>
    <cfRule type="duplicateValues" dxfId="0" priority="1924"/>
  </conditionalFormatting>
  <conditionalFormatting sqref="F2 F8 F14 F11 F18:F1048576">
    <cfRule type="duplicateValues" dxfId="0" priority="17599"/>
    <cfRule type="duplicateValues" dxfId="0" priority="17600"/>
    <cfRule type="duplicateValues" dxfId="0" priority="17601" stopIfTrue="1"/>
    <cfRule type="duplicateValues" dxfId="0" priority="17602"/>
    <cfRule type="duplicateValues" dxfId="0" priority="17603"/>
    <cfRule type="duplicateValues" dxfId="0" priority="17604"/>
    <cfRule type="duplicateValues" dxfId="0" priority="1760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workbookViewId="0">
      <pane ySplit="1" topLeftCell="A2" activePane="bottomLeft" state="frozen"/>
      <selection/>
      <selection pane="bottomLeft" activeCell="L3" sqref="L3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2.875" style="138" customWidth="1"/>
    <col min="5" max="5" width="14.25" style="29" customWidth="1"/>
    <col min="6" max="6" width="11.75" style="29" customWidth="1"/>
    <col min="7" max="7" width="14.25" style="30" customWidth="1"/>
    <col min="8" max="8" width="28.625" style="30" customWidth="1"/>
    <col min="9" max="9" width="13.125" style="29" customWidth="1"/>
    <col min="10" max="11" width="12" style="31" customWidth="1"/>
    <col min="12" max="12" width="5" style="32" customWidth="1"/>
    <col min="13" max="13" width="6.625" style="32" customWidth="1"/>
    <col min="14" max="15" width="10.625" style="32" customWidth="1"/>
    <col min="16" max="16" width="7.375" style="243" customWidth="1"/>
    <col min="17" max="17" width="9" style="244"/>
    <col min="18" max="18" width="9" style="169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41" t="s">
        <v>108</v>
      </c>
      <c r="N1" s="95" t="s">
        <v>160</v>
      </c>
      <c r="O1" s="95" t="s">
        <v>16</v>
      </c>
      <c r="P1" s="250" t="s">
        <v>56</v>
      </c>
    </row>
    <row r="2" ht="18" customHeight="1" spans="1:18">
      <c r="A2" s="7"/>
      <c r="B2" s="8"/>
      <c r="C2" s="8"/>
      <c r="D2" s="36"/>
      <c r="E2" s="8"/>
      <c r="F2" s="9"/>
      <c r="G2" s="9"/>
      <c r="H2" s="9"/>
      <c r="I2" s="9"/>
      <c r="J2" s="18"/>
      <c r="K2" s="18"/>
      <c r="L2" s="19"/>
      <c r="M2" s="19"/>
      <c r="N2" s="19"/>
      <c r="O2" s="19"/>
      <c r="P2" s="251" t="s">
        <v>161</v>
      </c>
      <c r="Q2" s="244" t="s">
        <v>162</v>
      </c>
      <c r="R2" s="169" t="s">
        <v>163</v>
      </c>
    </row>
    <row r="3" ht="18" customHeight="1" spans="1:16384">
      <c r="A3" s="7"/>
      <c r="B3" s="8"/>
      <c r="C3" s="8"/>
      <c r="D3" s="36"/>
      <c r="E3" s="8" t="s">
        <v>164</v>
      </c>
      <c r="F3" s="9"/>
      <c r="G3" s="9" t="s">
        <v>165</v>
      </c>
      <c r="H3" s="9" t="s">
        <v>166</v>
      </c>
      <c r="I3" s="7"/>
      <c r="J3" s="8"/>
      <c r="K3" s="8"/>
      <c r="L3" s="19">
        <v>2</v>
      </c>
      <c r="M3" s="8"/>
      <c r="N3" s="9"/>
      <c r="O3" s="9"/>
      <c r="P3" s="252">
        <v>1.3</v>
      </c>
      <c r="Q3" s="263">
        <v>1.5</v>
      </c>
      <c r="R3" s="264">
        <v>1.7</v>
      </c>
      <c r="S3" s="8"/>
      <c r="T3" s="36"/>
      <c r="U3" s="8"/>
      <c r="V3" s="9"/>
      <c r="W3" s="9"/>
      <c r="X3" s="9"/>
      <c r="Y3" s="7"/>
      <c r="Z3" s="8"/>
      <c r="AA3" s="8"/>
      <c r="AB3" s="36"/>
      <c r="AC3" s="8"/>
      <c r="AD3" s="9"/>
      <c r="AE3" s="9"/>
      <c r="AF3" s="9"/>
      <c r="AG3" s="7"/>
      <c r="AH3" s="8"/>
      <c r="AI3" s="8"/>
      <c r="AJ3" s="36"/>
      <c r="AK3" s="8"/>
      <c r="AL3" s="9"/>
      <c r="AM3" s="9"/>
      <c r="AN3" s="9"/>
      <c r="AO3" s="7"/>
      <c r="AP3" s="8"/>
      <c r="AQ3" s="8"/>
      <c r="AR3" s="36"/>
      <c r="AS3" s="8"/>
      <c r="AT3" s="9"/>
      <c r="AU3" s="9"/>
      <c r="AV3" s="9"/>
      <c r="AW3" s="7"/>
      <c r="AX3" s="8"/>
      <c r="AY3" s="8"/>
      <c r="AZ3" s="36"/>
      <c r="BA3" s="8"/>
      <c r="BB3" s="9"/>
      <c r="BC3" s="9"/>
      <c r="BD3" s="9"/>
      <c r="BE3" s="7"/>
      <c r="BF3" s="8"/>
      <c r="BG3" s="8"/>
      <c r="BH3" s="36"/>
      <c r="BI3" s="8"/>
      <c r="BJ3" s="9"/>
      <c r="BK3" s="9"/>
      <c r="BL3" s="9"/>
      <c r="BM3" s="7"/>
      <c r="BN3" s="8"/>
      <c r="BO3" s="8"/>
      <c r="BP3" s="36"/>
      <c r="BQ3" s="8"/>
      <c r="BR3" s="9"/>
      <c r="BS3" s="9"/>
      <c r="BT3" s="9"/>
      <c r="BU3" s="7"/>
      <c r="BV3" s="8"/>
      <c r="BW3" s="8"/>
      <c r="BX3" s="36"/>
      <c r="BY3" s="8"/>
      <c r="BZ3" s="9"/>
      <c r="CA3" s="9" t="s">
        <v>167</v>
      </c>
      <c r="CB3" s="9" t="s">
        <v>168</v>
      </c>
      <c r="CC3" s="7"/>
      <c r="CD3" s="8"/>
      <c r="CE3" s="8"/>
      <c r="CF3" s="36"/>
      <c r="CG3" s="8"/>
      <c r="CH3" s="9"/>
      <c r="CI3" s="9" t="s">
        <v>167</v>
      </c>
      <c r="CJ3" s="9" t="s">
        <v>168</v>
      </c>
      <c r="CK3" s="7"/>
      <c r="CL3" s="8"/>
      <c r="CM3" s="8"/>
      <c r="CN3" s="36"/>
      <c r="CO3" s="8"/>
      <c r="CP3" s="9"/>
      <c r="CQ3" s="9" t="s">
        <v>167</v>
      </c>
      <c r="CR3" s="9" t="s">
        <v>168</v>
      </c>
      <c r="CS3" s="7"/>
      <c r="CT3" s="8"/>
      <c r="CU3" s="8"/>
      <c r="CV3" s="36"/>
      <c r="CW3" s="8"/>
      <c r="CX3" s="9"/>
      <c r="CY3" s="9" t="s">
        <v>167</v>
      </c>
      <c r="CZ3" s="9" t="s">
        <v>168</v>
      </c>
      <c r="DA3" s="7"/>
      <c r="DB3" s="8"/>
      <c r="DC3" s="8"/>
      <c r="DD3" s="36"/>
      <c r="DE3" s="8"/>
      <c r="DF3" s="9"/>
      <c r="DG3" s="9"/>
      <c r="DH3" s="9"/>
      <c r="DI3" s="7"/>
      <c r="DJ3" s="8"/>
      <c r="DK3" s="8"/>
      <c r="DL3" s="36"/>
      <c r="DM3" s="8"/>
      <c r="DN3" s="9"/>
      <c r="DO3" s="9"/>
      <c r="DP3" s="9"/>
      <c r="DQ3" s="7"/>
      <c r="DR3" s="8"/>
      <c r="DS3" s="8"/>
      <c r="DT3" s="36"/>
      <c r="DU3" s="8"/>
      <c r="DV3" s="9"/>
      <c r="DW3" s="9" t="s">
        <v>167</v>
      </c>
      <c r="DX3" s="9" t="s">
        <v>168</v>
      </c>
      <c r="DY3" s="7"/>
      <c r="DZ3" s="8"/>
      <c r="EA3" s="8"/>
      <c r="EB3" s="36"/>
      <c r="EC3" s="8"/>
      <c r="ED3" s="9"/>
      <c r="EE3" s="9" t="s">
        <v>167</v>
      </c>
      <c r="EF3" s="9" t="s">
        <v>168</v>
      </c>
      <c r="EG3" s="7"/>
      <c r="EH3" s="8"/>
      <c r="EI3" s="8"/>
      <c r="EJ3" s="36"/>
      <c r="EK3" s="8"/>
      <c r="EL3" s="9"/>
      <c r="EM3" s="9" t="s">
        <v>167</v>
      </c>
      <c r="EN3" s="9" t="s">
        <v>168</v>
      </c>
      <c r="EO3" s="7"/>
      <c r="EP3" s="8"/>
      <c r="EQ3" s="8"/>
      <c r="ER3" s="36"/>
      <c r="ES3" s="8"/>
      <c r="ET3" s="9"/>
      <c r="EU3" s="9" t="s">
        <v>167</v>
      </c>
      <c r="EV3" s="9" t="s">
        <v>168</v>
      </c>
      <c r="EW3" s="7"/>
      <c r="EX3" s="8"/>
      <c r="EY3" s="8"/>
      <c r="EZ3" s="36"/>
      <c r="FA3" s="8"/>
      <c r="FB3" s="9"/>
      <c r="FC3" s="9" t="s">
        <v>167</v>
      </c>
      <c r="FD3" s="9" t="s">
        <v>168</v>
      </c>
      <c r="FE3" s="7"/>
      <c r="FF3" s="8"/>
      <c r="FG3" s="8"/>
      <c r="FH3" s="36"/>
      <c r="FI3" s="8"/>
      <c r="FJ3" s="9"/>
      <c r="FK3" s="9" t="s">
        <v>167</v>
      </c>
      <c r="FL3" s="9" t="s">
        <v>168</v>
      </c>
      <c r="FM3" s="7"/>
      <c r="FN3" s="8"/>
      <c r="FO3" s="8"/>
      <c r="FP3" s="36"/>
      <c r="FQ3" s="8"/>
      <c r="FR3" s="9"/>
      <c r="FS3" s="9" t="s">
        <v>167</v>
      </c>
      <c r="FT3" s="9" t="s">
        <v>168</v>
      </c>
      <c r="FU3" s="7"/>
      <c r="FV3" s="8"/>
      <c r="FW3" s="8"/>
      <c r="FX3" s="36"/>
      <c r="FY3" s="8"/>
      <c r="FZ3" s="9"/>
      <c r="GA3" s="9" t="s">
        <v>167</v>
      </c>
      <c r="GB3" s="9" t="s">
        <v>168</v>
      </c>
      <c r="GC3" s="7"/>
      <c r="GD3" s="8"/>
      <c r="GE3" s="8"/>
      <c r="GF3" s="36"/>
      <c r="GG3" s="8"/>
      <c r="GH3" s="9"/>
      <c r="GI3" s="9" t="s">
        <v>167</v>
      </c>
      <c r="GJ3" s="9" t="s">
        <v>168</v>
      </c>
      <c r="GK3" s="7"/>
      <c r="GL3" s="8"/>
      <c r="GM3" s="8"/>
      <c r="GN3" s="36"/>
      <c r="GO3" s="8"/>
      <c r="GP3" s="9"/>
      <c r="GQ3" s="9" t="s">
        <v>167</v>
      </c>
      <c r="GR3" s="9" t="s">
        <v>168</v>
      </c>
      <c r="GS3" s="7"/>
      <c r="GT3" s="8"/>
      <c r="GU3" s="8"/>
      <c r="GV3" s="36"/>
      <c r="GW3" s="8"/>
      <c r="GX3" s="9"/>
      <c r="GY3" s="9" t="s">
        <v>167</v>
      </c>
      <c r="GZ3" s="9" t="s">
        <v>168</v>
      </c>
      <c r="HA3" s="7"/>
      <c r="HB3" s="8"/>
      <c r="HC3" s="8"/>
      <c r="HD3" s="36"/>
      <c r="HE3" s="8"/>
      <c r="HF3" s="9"/>
      <c r="HG3" s="9" t="s">
        <v>167</v>
      </c>
      <c r="HH3" s="9" t="s">
        <v>168</v>
      </c>
      <c r="HI3" s="7"/>
      <c r="HJ3" s="8"/>
      <c r="HK3" s="8"/>
      <c r="HL3" s="36"/>
      <c r="HM3" s="8"/>
      <c r="HN3" s="9"/>
      <c r="HO3" s="9" t="s">
        <v>167</v>
      </c>
      <c r="HP3" s="9" t="s">
        <v>168</v>
      </c>
      <c r="HQ3" s="7"/>
      <c r="HR3" s="8"/>
      <c r="HS3" s="8"/>
      <c r="HT3" s="36"/>
      <c r="HU3" s="8"/>
      <c r="HV3" s="9"/>
      <c r="HW3" s="9" t="s">
        <v>167</v>
      </c>
      <c r="HX3" s="9" t="s">
        <v>168</v>
      </c>
      <c r="HY3" s="7"/>
      <c r="HZ3" s="8"/>
      <c r="IA3" s="8"/>
      <c r="IB3" s="36"/>
      <c r="IC3" s="8"/>
      <c r="ID3" s="9"/>
      <c r="IE3" s="9" t="s">
        <v>167</v>
      </c>
      <c r="IF3" s="9" t="s">
        <v>168</v>
      </c>
      <c r="IG3" s="7"/>
      <c r="IH3" s="8"/>
      <c r="II3" s="8"/>
      <c r="IJ3" s="36"/>
      <c r="IK3" s="8"/>
      <c r="IL3" s="9"/>
      <c r="IM3" s="9" t="s">
        <v>167</v>
      </c>
      <c r="IN3" s="9" t="s">
        <v>168</v>
      </c>
      <c r="IO3" s="7"/>
      <c r="IP3" s="8"/>
      <c r="IQ3" s="8"/>
      <c r="IR3" s="36"/>
      <c r="IS3" s="8"/>
      <c r="IT3" s="9"/>
      <c r="IU3" s="9" t="s">
        <v>167</v>
      </c>
      <c r="IV3" s="9" t="s">
        <v>168</v>
      </c>
      <c r="IW3" s="7"/>
      <c r="IX3" s="8"/>
      <c r="IY3" s="8"/>
      <c r="IZ3" s="36"/>
      <c r="JA3" s="8"/>
      <c r="JB3" s="9"/>
      <c r="JC3" s="9"/>
      <c r="JD3" s="9"/>
      <c r="JE3" s="7"/>
      <c r="JF3" s="8"/>
      <c r="JG3" s="8"/>
      <c r="JH3" s="36"/>
      <c r="JI3" s="8"/>
      <c r="JJ3" s="9"/>
      <c r="JK3" s="9"/>
      <c r="JL3" s="9"/>
      <c r="JM3" s="7"/>
      <c r="JN3" s="8"/>
      <c r="JO3" s="8"/>
      <c r="JP3" s="36"/>
      <c r="JQ3" s="8"/>
      <c r="JR3" s="9"/>
      <c r="JS3" s="9"/>
      <c r="JT3" s="9"/>
      <c r="JU3" s="7"/>
      <c r="JV3" s="8"/>
      <c r="JW3" s="8"/>
      <c r="JX3" s="36"/>
      <c r="JY3" s="8"/>
      <c r="JZ3" s="9"/>
      <c r="KA3" s="9" t="s">
        <v>167</v>
      </c>
      <c r="KB3" s="9" t="s">
        <v>168</v>
      </c>
      <c r="KC3" s="7"/>
      <c r="KD3" s="8"/>
      <c r="KE3" s="8"/>
      <c r="KF3" s="36"/>
      <c r="KG3" s="8"/>
      <c r="KH3" s="9"/>
      <c r="KI3" s="9" t="s">
        <v>167</v>
      </c>
      <c r="KJ3" s="9" t="s">
        <v>168</v>
      </c>
      <c r="KK3" s="7"/>
      <c r="KL3" s="8"/>
      <c r="KM3" s="8"/>
      <c r="KN3" s="36"/>
      <c r="KO3" s="8"/>
      <c r="KP3" s="9"/>
      <c r="KQ3" s="9" t="s">
        <v>167</v>
      </c>
      <c r="KR3" s="9" t="s">
        <v>168</v>
      </c>
      <c r="KS3" s="7"/>
      <c r="KT3" s="8"/>
      <c r="KU3" s="8"/>
      <c r="KV3" s="36"/>
      <c r="KW3" s="8"/>
      <c r="KX3" s="9"/>
      <c r="KY3" s="9" t="s">
        <v>167</v>
      </c>
      <c r="KZ3" s="9" t="s">
        <v>168</v>
      </c>
      <c r="LA3" s="7"/>
      <c r="LB3" s="8"/>
      <c r="LC3" s="8"/>
      <c r="LD3" s="36"/>
      <c r="LE3" s="8"/>
      <c r="LF3" s="9"/>
      <c r="LG3" s="9"/>
      <c r="LH3" s="9"/>
      <c r="LI3" s="7"/>
      <c r="LJ3" s="8"/>
      <c r="LK3" s="8"/>
      <c r="LL3" s="36"/>
      <c r="LM3" s="8"/>
      <c r="LN3" s="9"/>
      <c r="LO3" s="9"/>
      <c r="LP3" s="9"/>
      <c r="LQ3" s="7"/>
      <c r="LR3" s="8"/>
      <c r="LS3" s="8"/>
      <c r="LT3" s="36"/>
      <c r="LU3" s="8"/>
      <c r="LV3" s="9"/>
      <c r="LW3" s="9"/>
      <c r="LX3" s="9"/>
      <c r="LY3" s="7"/>
      <c r="LZ3" s="8"/>
      <c r="MA3" s="8"/>
      <c r="MB3" s="36"/>
      <c r="MC3" s="8"/>
      <c r="MD3" s="9"/>
      <c r="ME3" s="9" t="s">
        <v>167</v>
      </c>
      <c r="MF3" s="9" t="s">
        <v>168</v>
      </c>
      <c r="MG3" s="7"/>
      <c r="MH3" s="8"/>
      <c r="MI3" s="8"/>
      <c r="MJ3" s="36"/>
      <c r="MK3" s="8"/>
      <c r="ML3" s="9"/>
      <c r="MM3" s="9" t="s">
        <v>167</v>
      </c>
      <c r="MN3" s="9" t="s">
        <v>168</v>
      </c>
      <c r="MO3" s="7"/>
      <c r="MP3" s="8"/>
      <c r="MQ3" s="8"/>
      <c r="MR3" s="36"/>
      <c r="MS3" s="8"/>
      <c r="MT3" s="9"/>
      <c r="MU3" s="9" t="s">
        <v>167</v>
      </c>
      <c r="MV3" s="9" t="s">
        <v>168</v>
      </c>
      <c r="MW3" s="7"/>
      <c r="MX3" s="8"/>
      <c r="MY3" s="8"/>
      <c r="MZ3" s="36"/>
      <c r="NA3" s="8"/>
      <c r="NB3" s="9"/>
      <c r="NC3" s="9" t="s">
        <v>167</v>
      </c>
      <c r="ND3" s="9" t="s">
        <v>168</v>
      </c>
      <c r="NE3" s="7"/>
      <c r="NF3" s="8"/>
      <c r="NG3" s="8"/>
      <c r="NH3" s="36"/>
      <c r="NI3" s="8"/>
      <c r="NJ3" s="9"/>
      <c r="NK3" s="9" t="s">
        <v>167</v>
      </c>
      <c r="NL3" s="9" t="s">
        <v>168</v>
      </c>
      <c r="NM3" s="7"/>
      <c r="NN3" s="8"/>
      <c r="NO3" s="8"/>
      <c r="NP3" s="36"/>
      <c r="NQ3" s="8"/>
      <c r="NR3" s="9"/>
      <c r="NS3" s="9" t="s">
        <v>167</v>
      </c>
      <c r="NT3" s="9" t="s">
        <v>168</v>
      </c>
      <c r="NU3" s="7"/>
      <c r="NV3" s="8"/>
      <c r="NW3" s="8"/>
      <c r="NX3" s="36"/>
      <c r="NY3" s="8"/>
      <c r="NZ3" s="9"/>
      <c r="OA3" s="9" t="s">
        <v>167</v>
      </c>
      <c r="OB3" s="9" t="s">
        <v>168</v>
      </c>
      <c r="OC3" s="7"/>
      <c r="OD3" s="8"/>
      <c r="OE3" s="8"/>
      <c r="OF3" s="36"/>
      <c r="OG3" s="8"/>
      <c r="OH3" s="9"/>
      <c r="OI3" s="9" t="s">
        <v>167</v>
      </c>
      <c r="OJ3" s="9" t="s">
        <v>168</v>
      </c>
      <c r="OK3" s="7"/>
      <c r="OL3" s="8"/>
      <c r="OM3" s="8"/>
      <c r="ON3" s="36"/>
      <c r="OO3" s="8"/>
      <c r="OP3" s="9"/>
      <c r="OQ3" s="9" t="s">
        <v>167</v>
      </c>
      <c r="OR3" s="9" t="s">
        <v>168</v>
      </c>
      <c r="OS3" s="7"/>
      <c r="OT3" s="8"/>
      <c r="OU3" s="8"/>
      <c r="OV3" s="36"/>
      <c r="OW3" s="8"/>
      <c r="OX3" s="9"/>
      <c r="OY3" s="9" t="s">
        <v>167</v>
      </c>
      <c r="OZ3" s="9" t="s">
        <v>168</v>
      </c>
      <c r="PA3" s="7"/>
      <c r="PB3" s="8"/>
      <c r="PC3" s="8"/>
      <c r="PD3" s="36"/>
      <c r="PE3" s="8"/>
      <c r="PF3" s="9"/>
      <c r="PG3" s="9" t="s">
        <v>167</v>
      </c>
      <c r="PH3" s="9" t="s">
        <v>168</v>
      </c>
      <c r="PI3" s="7"/>
      <c r="PJ3" s="8"/>
      <c r="PK3" s="8"/>
      <c r="PL3" s="36"/>
      <c r="PM3" s="8"/>
      <c r="PN3" s="9"/>
      <c r="PO3" s="9"/>
      <c r="PP3" s="9"/>
      <c r="PQ3" s="7"/>
      <c r="PR3" s="8"/>
      <c r="PS3" s="8"/>
      <c r="PT3" s="36"/>
      <c r="PU3" s="8"/>
      <c r="PV3" s="9"/>
      <c r="PW3" s="9"/>
      <c r="PX3" s="9"/>
      <c r="PY3" s="7"/>
      <c r="PZ3" s="8"/>
      <c r="QA3" s="8"/>
      <c r="QB3" s="36"/>
      <c r="QC3" s="8"/>
      <c r="QD3" s="9"/>
      <c r="QE3" s="9" t="s">
        <v>167</v>
      </c>
      <c r="QF3" s="9" t="s">
        <v>168</v>
      </c>
      <c r="QG3" s="7"/>
      <c r="QH3" s="8"/>
      <c r="QI3" s="8"/>
      <c r="QJ3" s="36"/>
      <c r="QK3" s="8"/>
      <c r="QL3" s="9"/>
      <c r="QM3" s="9" t="s">
        <v>167</v>
      </c>
      <c r="QN3" s="9" t="s">
        <v>168</v>
      </c>
      <c r="QO3" s="7"/>
      <c r="QP3" s="8"/>
      <c r="QQ3" s="8"/>
      <c r="QR3" s="36"/>
      <c r="QS3" s="8"/>
      <c r="QT3" s="9"/>
      <c r="QU3" s="9" t="s">
        <v>167</v>
      </c>
      <c r="QV3" s="9" t="s">
        <v>168</v>
      </c>
      <c r="QW3" s="7"/>
      <c r="QX3" s="8"/>
      <c r="QY3" s="8"/>
      <c r="QZ3" s="36"/>
      <c r="RA3" s="8"/>
      <c r="RB3" s="9"/>
      <c r="RC3" s="9" t="s">
        <v>167</v>
      </c>
      <c r="RD3" s="9" t="s">
        <v>168</v>
      </c>
      <c r="RE3" s="7"/>
      <c r="RF3" s="8"/>
      <c r="RG3" s="8"/>
      <c r="RH3" s="36"/>
      <c r="RI3" s="8"/>
      <c r="RJ3" s="9"/>
      <c r="RK3" s="9"/>
      <c r="RL3" s="9"/>
      <c r="RM3" s="7"/>
      <c r="RN3" s="8"/>
      <c r="RO3" s="8"/>
      <c r="RP3" s="36"/>
      <c r="RQ3" s="8"/>
      <c r="RR3" s="9"/>
      <c r="RS3" s="9"/>
      <c r="RT3" s="9"/>
      <c r="RU3" s="7"/>
      <c r="RV3" s="8"/>
      <c r="RW3" s="8"/>
      <c r="RX3" s="36"/>
      <c r="RY3" s="8"/>
      <c r="RZ3" s="9"/>
      <c r="SA3" s="9"/>
      <c r="SB3" s="9"/>
      <c r="SC3" s="7"/>
      <c r="SD3" s="8"/>
      <c r="SE3" s="8"/>
      <c r="SF3" s="36"/>
      <c r="SG3" s="8"/>
      <c r="SH3" s="9"/>
      <c r="SI3" s="9" t="s">
        <v>167</v>
      </c>
      <c r="SJ3" s="9" t="s">
        <v>168</v>
      </c>
      <c r="SK3" s="7"/>
      <c r="SL3" s="8"/>
      <c r="SM3" s="8"/>
      <c r="SN3" s="36"/>
      <c r="SO3" s="8"/>
      <c r="SP3" s="9"/>
      <c r="SQ3" s="9" t="s">
        <v>167</v>
      </c>
      <c r="SR3" s="9" t="s">
        <v>168</v>
      </c>
      <c r="SS3" s="7"/>
      <c r="ST3" s="8"/>
      <c r="SU3" s="8"/>
      <c r="SV3" s="36"/>
      <c r="SW3" s="8"/>
      <c r="SX3" s="9"/>
      <c r="SY3" s="9" t="s">
        <v>167</v>
      </c>
      <c r="SZ3" s="9" t="s">
        <v>168</v>
      </c>
      <c r="TA3" s="7"/>
      <c r="TB3" s="8"/>
      <c r="TC3" s="8"/>
      <c r="TD3" s="36"/>
      <c r="TE3" s="8"/>
      <c r="TF3" s="9"/>
      <c r="TG3" s="9" t="s">
        <v>167</v>
      </c>
      <c r="TH3" s="9" t="s">
        <v>168</v>
      </c>
      <c r="TI3" s="7"/>
      <c r="TJ3" s="8"/>
      <c r="TK3" s="8"/>
      <c r="TL3" s="36"/>
      <c r="TM3" s="8"/>
      <c r="TN3" s="9"/>
      <c r="TO3" s="9" t="s">
        <v>167</v>
      </c>
      <c r="TP3" s="9" t="s">
        <v>168</v>
      </c>
      <c r="TQ3" s="7"/>
      <c r="TR3" s="8"/>
      <c r="TS3" s="8"/>
      <c r="TT3" s="36"/>
      <c r="TU3" s="8"/>
      <c r="TV3" s="9"/>
      <c r="TW3" s="9" t="s">
        <v>167</v>
      </c>
      <c r="TX3" s="9" t="s">
        <v>168</v>
      </c>
      <c r="TY3" s="7"/>
      <c r="TZ3" s="8"/>
      <c r="UA3" s="8"/>
      <c r="UB3" s="36"/>
      <c r="UC3" s="8"/>
      <c r="UD3" s="9"/>
      <c r="UE3" s="9" t="s">
        <v>167</v>
      </c>
      <c r="UF3" s="9" t="s">
        <v>168</v>
      </c>
      <c r="UG3" s="7"/>
      <c r="UH3" s="8"/>
      <c r="UI3" s="8"/>
      <c r="UJ3" s="36"/>
      <c r="UK3" s="8"/>
      <c r="UL3" s="9"/>
      <c r="UM3" s="9" t="s">
        <v>167</v>
      </c>
      <c r="UN3" s="9" t="s">
        <v>168</v>
      </c>
      <c r="UO3" s="7"/>
      <c r="UP3" s="8"/>
      <c r="UQ3" s="8"/>
      <c r="UR3" s="36"/>
      <c r="US3" s="8"/>
      <c r="UT3" s="9"/>
      <c r="UU3" s="9" t="s">
        <v>167</v>
      </c>
      <c r="UV3" s="9" t="s">
        <v>168</v>
      </c>
      <c r="UW3" s="7"/>
      <c r="UX3" s="8"/>
      <c r="UY3" s="8"/>
      <c r="UZ3" s="36"/>
      <c r="VA3" s="8"/>
      <c r="VB3" s="9"/>
      <c r="VC3" s="9" t="s">
        <v>167</v>
      </c>
      <c r="VD3" s="9" t="s">
        <v>168</v>
      </c>
      <c r="VE3" s="7"/>
      <c r="VF3" s="8"/>
      <c r="VG3" s="8"/>
      <c r="VH3" s="36"/>
      <c r="VI3" s="8"/>
      <c r="VJ3" s="9"/>
      <c r="VK3" s="9" t="s">
        <v>167</v>
      </c>
      <c r="VL3" s="9" t="s">
        <v>168</v>
      </c>
      <c r="VM3" s="7"/>
      <c r="VN3" s="8"/>
      <c r="VO3" s="8"/>
      <c r="VP3" s="36"/>
      <c r="VQ3" s="8"/>
      <c r="VR3" s="9"/>
      <c r="VS3" s="9" t="s">
        <v>167</v>
      </c>
      <c r="VT3" s="9" t="s">
        <v>168</v>
      </c>
      <c r="VU3" s="7"/>
      <c r="VV3" s="8"/>
      <c r="VW3" s="8"/>
      <c r="VX3" s="36"/>
      <c r="VY3" s="8"/>
      <c r="VZ3" s="9"/>
      <c r="WA3" s="9" t="s">
        <v>167</v>
      </c>
      <c r="WB3" s="9" t="s">
        <v>168</v>
      </c>
      <c r="WC3" s="7"/>
      <c r="WD3" s="8"/>
      <c r="WE3" s="8"/>
      <c r="WF3" s="36"/>
      <c r="WG3" s="8"/>
      <c r="WH3" s="9"/>
      <c r="WI3" s="9" t="s">
        <v>167</v>
      </c>
      <c r="WJ3" s="9" t="s">
        <v>168</v>
      </c>
      <c r="WK3" s="7"/>
      <c r="WL3" s="8"/>
      <c r="WM3" s="8"/>
      <c r="WN3" s="36"/>
      <c r="WO3" s="8"/>
      <c r="WP3" s="9"/>
      <c r="WQ3" s="9" t="s">
        <v>167</v>
      </c>
      <c r="WR3" s="9" t="s">
        <v>168</v>
      </c>
      <c r="WS3" s="7"/>
      <c r="WT3" s="8"/>
      <c r="WU3" s="8"/>
      <c r="WV3" s="36"/>
      <c r="WW3" s="8"/>
      <c r="WX3" s="9"/>
      <c r="WY3" s="9" t="s">
        <v>167</v>
      </c>
      <c r="WZ3" s="9" t="s">
        <v>168</v>
      </c>
      <c r="XA3" s="7"/>
      <c r="XB3" s="8"/>
      <c r="XC3" s="8"/>
      <c r="XD3" s="36"/>
      <c r="XE3" s="8"/>
      <c r="XF3" s="9"/>
      <c r="XG3" s="9" t="s">
        <v>167</v>
      </c>
      <c r="XH3" s="9" t="s">
        <v>168</v>
      </c>
      <c r="XI3" s="7"/>
      <c r="XJ3" s="8"/>
      <c r="XK3" s="8"/>
      <c r="XL3" s="36"/>
      <c r="XM3" s="8"/>
      <c r="XN3" s="9"/>
      <c r="XO3" s="9" t="s">
        <v>167</v>
      </c>
      <c r="XP3" s="9" t="s">
        <v>168</v>
      </c>
      <c r="XQ3" s="7"/>
      <c r="XR3" s="8"/>
      <c r="XS3" s="8"/>
      <c r="XT3" s="36"/>
      <c r="XU3" s="8"/>
      <c r="XV3" s="9"/>
      <c r="XW3" s="9" t="s">
        <v>167</v>
      </c>
      <c r="XX3" s="9" t="s">
        <v>168</v>
      </c>
      <c r="XY3" s="7"/>
      <c r="XZ3" s="8"/>
      <c r="YA3" s="8"/>
      <c r="YB3" s="36"/>
      <c r="YC3" s="8"/>
      <c r="YD3" s="9"/>
      <c r="YE3" s="9" t="s">
        <v>167</v>
      </c>
      <c r="YF3" s="9" t="s">
        <v>168</v>
      </c>
      <c r="YG3" s="7"/>
      <c r="YH3" s="8"/>
      <c r="YI3" s="8"/>
      <c r="YJ3" s="36"/>
      <c r="YK3" s="8"/>
      <c r="YL3" s="9"/>
      <c r="YM3" s="9" t="s">
        <v>167</v>
      </c>
      <c r="YN3" s="9" t="s">
        <v>168</v>
      </c>
      <c r="YO3" s="7"/>
      <c r="YP3" s="8"/>
      <c r="YQ3" s="8"/>
      <c r="YR3" s="36"/>
      <c r="YS3" s="8"/>
      <c r="YT3" s="9"/>
      <c r="YU3" s="9" t="s">
        <v>167</v>
      </c>
      <c r="YV3" s="9" t="s">
        <v>168</v>
      </c>
      <c r="YW3" s="7"/>
      <c r="YX3" s="8"/>
      <c r="YY3" s="8"/>
      <c r="YZ3" s="36"/>
      <c r="ZA3" s="8"/>
      <c r="ZB3" s="9"/>
      <c r="ZC3" s="9" t="s">
        <v>167</v>
      </c>
      <c r="ZD3" s="9" t="s">
        <v>168</v>
      </c>
      <c r="ZE3" s="7"/>
      <c r="ZF3" s="8"/>
      <c r="ZG3" s="8"/>
      <c r="ZH3" s="36"/>
      <c r="ZI3" s="8"/>
      <c r="ZJ3" s="9"/>
      <c r="ZK3" s="9" t="s">
        <v>167</v>
      </c>
      <c r="ZL3" s="9" t="s">
        <v>168</v>
      </c>
      <c r="ZM3" s="7"/>
      <c r="ZN3" s="8"/>
      <c r="ZO3" s="8"/>
      <c r="ZP3" s="36"/>
      <c r="ZQ3" s="8"/>
      <c r="ZR3" s="9"/>
      <c r="ZS3" s="9" t="s">
        <v>167</v>
      </c>
      <c r="ZT3" s="9" t="s">
        <v>168</v>
      </c>
      <c r="ZU3" s="7"/>
      <c r="ZV3" s="8"/>
      <c r="ZW3" s="8"/>
      <c r="ZX3" s="36"/>
      <c r="ZY3" s="8"/>
      <c r="ZZ3" s="9"/>
      <c r="AAA3" s="9" t="s">
        <v>167</v>
      </c>
      <c r="AAB3" s="9" t="s">
        <v>168</v>
      </c>
      <c r="AAC3" s="7"/>
      <c r="AAD3" s="8"/>
      <c r="AAE3" s="8"/>
      <c r="AAF3" s="36"/>
      <c r="AAG3" s="8"/>
      <c r="AAH3" s="9"/>
      <c r="AAI3" s="9" t="s">
        <v>167</v>
      </c>
      <c r="AAJ3" s="9" t="s">
        <v>168</v>
      </c>
      <c r="AAK3" s="7"/>
      <c r="AAL3" s="8"/>
      <c r="AAM3" s="8"/>
      <c r="AAN3" s="36"/>
      <c r="AAO3" s="8"/>
      <c r="AAP3" s="9"/>
      <c r="AAQ3" s="9" t="s">
        <v>167</v>
      </c>
      <c r="AAR3" s="9" t="s">
        <v>168</v>
      </c>
      <c r="AAS3" s="7"/>
      <c r="AAT3" s="8"/>
      <c r="AAU3" s="8"/>
      <c r="AAV3" s="36"/>
      <c r="AAW3" s="8"/>
      <c r="AAX3" s="9"/>
      <c r="AAY3" s="9" t="s">
        <v>167</v>
      </c>
      <c r="AAZ3" s="9" t="s">
        <v>168</v>
      </c>
      <c r="ABA3" s="7"/>
      <c r="ABB3" s="8"/>
      <c r="ABC3" s="8"/>
      <c r="ABD3" s="36"/>
      <c r="ABE3" s="8"/>
      <c r="ABF3" s="9"/>
      <c r="ABG3" s="9" t="s">
        <v>167</v>
      </c>
      <c r="ABH3" s="9" t="s">
        <v>168</v>
      </c>
      <c r="ABI3" s="7"/>
      <c r="ABJ3" s="8"/>
      <c r="ABK3" s="8"/>
      <c r="ABL3" s="36"/>
      <c r="ABM3" s="8"/>
      <c r="ABN3" s="9"/>
      <c r="ABO3" s="9" t="s">
        <v>167</v>
      </c>
      <c r="ABP3" s="9" t="s">
        <v>168</v>
      </c>
      <c r="ABQ3" s="7"/>
      <c r="ABR3" s="8"/>
      <c r="ABS3" s="8"/>
      <c r="ABT3" s="36"/>
      <c r="ABU3" s="8"/>
      <c r="ABV3" s="9"/>
      <c r="ABW3" s="9" t="s">
        <v>167</v>
      </c>
      <c r="ABX3" s="9" t="s">
        <v>168</v>
      </c>
      <c r="ABY3" s="7"/>
      <c r="ABZ3" s="8"/>
      <c r="ACA3" s="8"/>
      <c r="ACB3" s="36"/>
      <c r="ACC3" s="8"/>
      <c r="ACD3" s="9"/>
      <c r="ACE3" s="9" t="s">
        <v>167</v>
      </c>
      <c r="ACF3" s="9" t="s">
        <v>168</v>
      </c>
      <c r="ACG3" s="7"/>
      <c r="ACH3" s="8"/>
      <c r="ACI3" s="8"/>
      <c r="ACJ3" s="36"/>
      <c r="ACK3" s="8"/>
      <c r="ACL3" s="9"/>
      <c r="ACM3" s="9" t="s">
        <v>167</v>
      </c>
      <c r="ACN3" s="9" t="s">
        <v>168</v>
      </c>
      <c r="ACO3" s="7"/>
      <c r="ACP3" s="8"/>
      <c r="ACQ3" s="8"/>
      <c r="ACR3" s="36"/>
      <c r="ACS3" s="8"/>
      <c r="ACT3" s="9"/>
      <c r="ACU3" s="9" t="s">
        <v>167</v>
      </c>
      <c r="ACV3" s="9" t="s">
        <v>168</v>
      </c>
      <c r="ACW3" s="7"/>
      <c r="ACX3" s="8"/>
      <c r="ACY3" s="8"/>
      <c r="ACZ3" s="36"/>
      <c r="ADA3" s="8"/>
      <c r="ADB3" s="9"/>
      <c r="ADC3" s="9" t="s">
        <v>167</v>
      </c>
      <c r="ADD3" s="9" t="s">
        <v>168</v>
      </c>
      <c r="ADE3" s="7"/>
      <c r="ADF3" s="8"/>
      <c r="ADG3" s="8"/>
      <c r="ADH3" s="36"/>
      <c r="ADI3" s="8"/>
      <c r="ADJ3" s="9"/>
      <c r="ADK3" s="9" t="s">
        <v>167</v>
      </c>
      <c r="ADL3" s="9" t="s">
        <v>168</v>
      </c>
      <c r="ADM3" s="7"/>
      <c r="ADN3" s="8"/>
      <c r="ADO3" s="8"/>
      <c r="ADP3" s="36"/>
      <c r="ADQ3" s="8"/>
      <c r="ADR3" s="9"/>
      <c r="ADS3" s="9" t="s">
        <v>167</v>
      </c>
      <c r="ADT3" s="9" t="s">
        <v>168</v>
      </c>
      <c r="ADU3" s="7"/>
      <c r="ADV3" s="8"/>
      <c r="ADW3" s="8"/>
      <c r="ADX3" s="36"/>
      <c r="ADY3" s="8"/>
      <c r="ADZ3" s="9"/>
      <c r="AEA3" s="9" t="s">
        <v>167</v>
      </c>
      <c r="AEB3" s="9" t="s">
        <v>168</v>
      </c>
      <c r="AEC3" s="7"/>
      <c r="AED3" s="8"/>
      <c r="AEE3" s="8"/>
      <c r="AEF3" s="36"/>
      <c r="AEG3" s="8"/>
      <c r="AEH3" s="9"/>
      <c r="AEI3" s="9" t="s">
        <v>167</v>
      </c>
      <c r="AEJ3" s="9" t="s">
        <v>168</v>
      </c>
      <c r="AEK3" s="7"/>
      <c r="AEL3" s="8"/>
      <c r="AEM3" s="8"/>
      <c r="AEN3" s="36"/>
      <c r="AEO3" s="8"/>
      <c r="AEP3" s="9"/>
      <c r="AEQ3" s="9" t="s">
        <v>167</v>
      </c>
      <c r="AER3" s="9" t="s">
        <v>168</v>
      </c>
      <c r="AES3" s="7"/>
      <c r="AET3" s="8"/>
      <c r="AEU3" s="8"/>
      <c r="AEV3" s="36"/>
      <c r="AEW3" s="8"/>
      <c r="AEX3" s="9"/>
      <c r="AEY3" s="9" t="s">
        <v>167</v>
      </c>
      <c r="AEZ3" s="9" t="s">
        <v>168</v>
      </c>
      <c r="AFA3" s="7"/>
      <c r="AFB3" s="8"/>
      <c r="AFC3" s="8"/>
      <c r="AFD3" s="36"/>
      <c r="AFE3" s="8"/>
      <c r="AFF3" s="9"/>
      <c r="AFG3" s="9" t="s">
        <v>167</v>
      </c>
      <c r="AFH3" s="9" t="s">
        <v>168</v>
      </c>
      <c r="AFI3" s="7"/>
      <c r="AFJ3" s="8"/>
      <c r="AFK3" s="8"/>
      <c r="AFL3" s="36"/>
      <c r="AFM3" s="8"/>
      <c r="AFN3" s="9"/>
      <c r="AFO3" s="9" t="s">
        <v>167</v>
      </c>
      <c r="AFP3" s="9" t="s">
        <v>168</v>
      </c>
      <c r="AFQ3" s="7"/>
      <c r="AFR3" s="8"/>
      <c r="AFS3" s="8"/>
      <c r="AFT3" s="36"/>
      <c r="AFU3" s="8"/>
      <c r="AFV3" s="9"/>
      <c r="AFW3" s="9" t="s">
        <v>167</v>
      </c>
      <c r="AFX3" s="9" t="s">
        <v>168</v>
      </c>
      <c r="AFY3" s="7"/>
      <c r="AFZ3" s="8"/>
      <c r="AGA3" s="8"/>
      <c r="AGB3" s="36"/>
      <c r="AGC3" s="8"/>
      <c r="AGD3" s="9"/>
      <c r="AGE3" s="9" t="s">
        <v>167</v>
      </c>
      <c r="AGF3" s="9" t="s">
        <v>168</v>
      </c>
      <c r="AGG3" s="7"/>
      <c r="AGH3" s="8"/>
      <c r="AGI3" s="8"/>
      <c r="AGJ3" s="36"/>
      <c r="AGK3" s="8"/>
      <c r="AGL3" s="9"/>
      <c r="AGM3" s="9" t="s">
        <v>167</v>
      </c>
      <c r="AGN3" s="9" t="s">
        <v>168</v>
      </c>
      <c r="AGO3" s="7"/>
      <c r="AGP3" s="8"/>
      <c r="AGQ3" s="8"/>
      <c r="AGR3" s="36"/>
      <c r="AGS3" s="8"/>
      <c r="AGT3" s="9"/>
      <c r="AGU3" s="9" t="s">
        <v>167</v>
      </c>
      <c r="AGV3" s="9" t="s">
        <v>168</v>
      </c>
      <c r="AGW3" s="7"/>
      <c r="AGX3" s="8"/>
      <c r="AGY3" s="8"/>
      <c r="AGZ3" s="36"/>
      <c r="AHA3" s="8"/>
      <c r="AHB3" s="9"/>
      <c r="AHC3" s="9" t="s">
        <v>167</v>
      </c>
      <c r="AHD3" s="9" t="s">
        <v>168</v>
      </c>
      <c r="AHE3" s="7"/>
      <c r="AHF3" s="8"/>
      <c r="AHG3" s="8"/>
      <c r="AHH3" s="36"/>
      <c r="AHI3" s="8"/>
      <c r="AHJ3" s="9"/>
      <c r="AHK3" s="9" t="s">
        <v>167</v>
      </c>
      <c r="AHL3" s="9" t="s">
        <v>168</v>
      </c>
      <c r="AHM3" s="7"/>
      <c r="AHN3" s="8"/>
      <c r="AHO3" s="8"/>
      <c r="AHP3" s="36"/>
      <c r="AHQ3" s="8"/>
      <c r="AHR3" s="9"/>
      <c r="AHS3" s="9" t="s">
        <v>167</v>
      </c>
      <c r="AHT3" s="9" t="s">
        <v>168</v>
      </c>
      <c r="AHU3" s="7"/>
      <c r="AHV3" s="8"/>
      <c r="AHW3" s="8"/>
      <c r="AHX3" s="36"/>
      <c r="AHY3" s="8"/>
      <c r="AHZ3" s="9"/>
      <c r="AIA3" s="9" t="s">
        <v>167</v>
      </c>
      <c r="AIB3" s="9" t="s">
        <v>168</v>
      </c>
      <c r="AIC3" s="7"/>
      <c r="AID3" s="8"/>
      <c r="AIE3" s="8"/>
      <c r="AIF3" s="36"/>
      <c r="AIG3" s="8"/>
      <c r="AIH3" s="9"/>
      <c r="AII3" s="9" t="s">
        <v>167</v>
      </c>
      <c r="AIJ3" s="9" t="s">
        <v>168</v>
      </c>
      <c r="AIK3" s="7"/>
      <c r="AIL3" s="8"/>
      <c r="AIM3" s="8"/>
      <c r="AIN3" s="36"/>
      <c r="AIO3" s="8"/>
      <c r="AIP3" s="9"/>
      <c r="AIQ3" s="9" t="s">
        <v>167</v>
      </c>
      <c r="AIR3" s="9" t="s">
        <v>168</v>
      </c>
      <c r="AIS3" s="7"/>
      <c r="AIT3" s="8"/>
      <c r="AIU3" s="8"/>
      <c r="AIV3" s="36"/>
      <c r="AIW3" s="8"/>
      <c r="AIX3" s="9"/>
      <c r="AIY3" s="9" t="s">
        <v>167</v>
      </c>
      <c r="AIZ3" s="9" t="s">
        <v>168</v>
      </c>
      <c r="AJA3" s="7"/>
      <c r="AJB3" s="8"/>
      <c r="AJC3" s="8"/>
      <c r="AJD3" s="36"/>
      <c r="AJE3" s="8"/>
      <c r="AJF3" s="9"/>
      <c r="AJG3" s="9" t="s">
        <v>167</v>
      </c>
      <c r="AJH3" s="9" t="s">
        <v>168</v>
      </c>
      <c r="AJI3" s="7"/>
      <c r="AJJ3" s="8"/>
      <c r="AJK3" s="8"/>
      <c r="AJL3" s="36"/>
      <c r="AJM3" s="8"/>
      <c r="AJN3" s="9"/>
      <c r="AJO3" s="9" t="s">
        <v>167</v>
      </c>
      <c r="AJP3" s="9" t="s">
        <v>168</v>
      </c>
      <c r="AJQ3" s="7"/>
      <c r="AJR3" s="8"/>
      <c r="AJS3" s="8"/>
      <c r="AJT3" s="36"/>
      <c r="AJU3" s="8"/>
      <c r="AJV3" s="9"/>
      <c r="AJW3" s="9" t="s">
        <v>167</v>
      </c>
      <c r="AJX3" s="9" t="s">
        <v>168</v>
      </c>
      <c r="AJY3" s="7"/>
      <c r="AJZ3" s="8"/>
      <c r="AKA3" s="8"/>
      <c r="AKB3" s="36"/>
      <c r="AKC3" s="8"/>
      <c r="AKD3" s="9"/>
      <c r="AKE3" s="9" t="s">
        <v>167</v>
      </c>
      <c r="AKF3" s="9" t="s">
        <v>168</v>
      </c>
      <c r="AKG3" s="7"/>
      <c r="AKH3" s="8"/>
      <c r="AKI3" s="8"/>
      <c r="AKJ3" s="36"/>
      <c r="AKK3" s="8"/>
      <c r="AKL3" s="9"/>
      <c r="AKM3" s="9" t="s">
        <v>167</v>
      </c>
      <c r="AKN3" s="9" t="s">
        <v>168</v>
      </c>
      <c r="AKO3" s="7"/>
      <c r="AKP3" s="8"/>
      <c r="AKQ3" s="8"/>
      <c r="AKR3" s="36"/>
      <c r="AKS3" s="8"/>
      <c r="AKT3" s="9"/>
      <c r="AKU3" s="9" t="s">
        <v>167</v>
      </c>
      <c r="AKV3" s="9" t="s">
        <v>168</v>
      </c>
      <c r="AKW3" s="7"/>
      <c r="AKX3" s="8"/>
      <c r="AKY3" s="8"/>
      <c r="AKZ3" s="36"/>
      <c r="ALA3" s="8"/>
      <c r="ALB3" s="9"/>
      <c r="ALC3" s="9" t="s">
        <v>167</v>
      </c>
      <c r="ALD3" s="9" t="s">
        <v>168</v>
      </c>
      <c r="ALE3" s="7"/>
      <c r="ALF3" s="8"/>
      <c r="ALG3" s="8"/>
      <c r="ALH3" s="36"/>
      <c r="ALI3" s="8"/>
      <c r="ALJ3" s="9"/>
      <c r="ALK3" s="9" t="s">
        <v>167</v>
      </c>
      <c r="ALL3" s="9" t="s">
        <v>168</v>
      </c>
      <c r="ALM3" s="7"/>
      <c r="ALN3" s="8"/>
      <c r="ALO3" s="8"/>
      <c r="ALP3" s="36"/>
      <c r="ALQ3" s="8"/>
      <c r="ALR3" s="9"/>
      <c r="ALS3" s="9" t="s">
        <v>167</v>
      </c>
      <c r="ALT3" s="9" t="s">
        <v>168</v>
      </c>
      <c r="ALU3" s="7"/>
      <c r="ALV3" s="8"/>
      <c r="ALW3" s="8"/>
      <c r="ALX3" s="36"/>
      <c r="ALY3" s="8"/>
      <c r="ALZ3" s="9"/>
      <c r="AMA3" s="9" t="s">
        <v>167</v>
      </c>
      <c r="AMB3" s="9" t="s">
        <v>168</v>
      </c>
      <c r="AMC3" s="7"/>
      <c r="AMD3" s="8"/>
      <c r="AME3" s="8"/>
      <c r="AMF3" s="36"/>
      <c r="AMG3" s="8"/>
      <c r="AMH3" s="9"/>
      <c r="AMI3" s="9" t="s">
        <v>167</v>
      </c>
      <c r="AMJ3" s="9" t="s">
        <v>168</v>
      </c>
      <c r="AMK3" s="7"/>
      <c r="AML3" s="8"/>
      <c r="AMM3" s="8"/>
      <c r="AMN3" s="36"/>
      <c r="AMO3" s="8"/>
      <c r="AMP3" s="9"/>
      <c r="AMQ3" s="9" t="s">
        <v>167</v>
      </c>
      <c r="AMR3" s="9" t="s">
        <v>168</v>
      </c>
      <c r="AMS3" s="7"/>
      <c r="AMT3" s="8"/>
      <c r="AMU3" s="8"/>
      <c r="AMV3" s="36"/>
      <c r="AMW3" s="8"/>
      <c r="AMX3" s="9"/>
      <c r="AMY3" s="9" t="s">
        <v>167</v>
      </c>
      <c r="AMZ3" s="9" t="s">
        <v>168</v>
      </c>
      <c r="ANA3" s="7"/>
      <c r="ANB3" s="8"/>
      <c r="ANC3" s="8"/>
      <c r="AND3" s="36"/>
      <c r="ANE3" s="8"/>
      <c r="ANF3" s="9"/>
      <c r="ANG3" s="9" t="s">
        <v>167</v>
      </c>
      <c r="ANH3" s="9" t="s">
        <v>168</v>
      </c>
      <c r="ANI3" s="7"/>
      <c r="ANJ3" s="8"/>
      <c r="ANK3" s="8"/>
      <c r="ANL3" s="36"/>
      <c r="ANM3" s="8"/>
      <c r="ANN3" s="9"/>
      <c r="ANO3" s="9"/>
      <c r="ANP3" s="9"/>
      <c r="ANQ3" s="7"/>
      <c r="ANR3" s="8"/>
      <c r="ANS3" s="8"/>
      <c r="ANT3" s="36"/>
      <c r="ANU3" s="8"/>
      <c r="ANV3" s="9"/>
      <c r="ANW3" s="9"/>
      <c r="ANX3" s="9"/>
      <c r="ANY3" s="7"/>
      <c r="ANZ3" s="8"/>
      <c r="AOA3" s="8"/>
      <c r="AOB3" s="36"/>
      <c r="AOC3" s="8"/>
      <c r="AOD3" s="9"/>
      <c r="AOE3" s="9"/>
      <c r="AOF3" s="9"/>
      <c r="AOG3" s="7"/>
      <c r="AOH3" s="8"/>
      <c r="AOI3" s="8"/>
      <c r="AOJ3" s="36"/>
      <c r="AOK3" s="8"/>
      <c r="AOL3" s="9"/>
      <c r="AOM3" s="9"/>
      <c r="AON3" s="9"/>
      <c r="AOO3" s="7"/>
      <c r="AOP3" s="8"/>
      <c r="AOQ3" s="8"/>
      <c r="AOR3" s="36"/>
      <c r="AOS3" s="8"/>
      <c r="AOT3" s="9"/>
      <c r="AOU3" s="9" t="s">
        <v>167</v>
      </c>
      <c r="AOV3" s="9" t="s">
        <v>168</v>
      </c>
      <c r="AOW3" s="7"/>
      <c r="AOX3" s="8"/>
      <c r="AOY3" s="8"/>
      <c r="AOZ3" s="36"/>
      <c r="APA3" s="8"/>
      <c r="APB3" s="9"/>
      <c r="APC3" s="9" t="s">
        <v>167</v>
      </c>
      <c r="APD3" s="9" t="s">
        <v>168</v>
      </c>
      <c r="APE3" s="7"/>
      <c r="APF3" s="8"/>
      <c r="APG3" s="8"/>
      <c r="APH3" s="36"/>
      <c r="API3" s="8"/>
      <c r="APJ3" s="9"/>
      <c r="APK3" s="9" t="s">
        <v>167</v>
      </c>
      <c r="APL3" s="9" t="s">
        <v>168</v>
      </c>
      <c r="APM3" s="7"/>
      <c r="APN3" s="8"/>
      <c r="APO3" s="8"/>
      <c r="APP3" s="36"/>
      <c r="APQ3" s="8"/>
      <c r="APR3" s="9"/>
      <c r="APS3" s="9" t="s">
        <v>167</v>
      </c>
      <c r="APT3" s="9" t="s">
        <v>168</v>
      </c>
      <c r="APU3" s="7"/>
      <c r="APV3" s="8"/>
      <c r="APW3" s="8"/>
      <c r="APX3" s="36"/>
      <c r="APY3" s="8"/>
      <c r="APZ3" s="9"/>
      <c r="AQA3" s="9" t="s">
        <v>167</v>
      </c>
      <c r="AQB3" s="9" t="s">
        <v>168</v>
      </c>
      <c r="AQC3" s="7"/>
      <c r="AQD3" s="8"/>
      <c r="AQE3" s="8"/>
      <c r="AQF3" s="36"/>
      <c r="AQG3" s="8"/>
      <c r="AQH3" s="9"/>
      <c r="AQI3" s="9" t="s">
        <v>167</v>
      </c>
      <c r="AQJ3" s="9" t="s">
        <v>168</v>
      </c>
      <c r="AQK3" s="7"/>
      <c r="AQL3" s="8"/>
      <c r="AQM3" s="8"/>
      <c r="AQN3" s="36"/>
      <c r="AQO3" s="8"/>
      <c r="AQP3" s="9"/>
      <c r="AQQ3" s="9" t="s">
        <v>167</v>
      </c>
      <c r="AQR3" s="9" t="s">
        <v>168</v>
      </c>
      <c r="AQS3" s="7"/>
      <c r="AQT3" s="8"/>
      <c r="AQU3" s="8"/>
      <c r="AQV3" s="36"/>
      <c r="AQW3" s="8"/>
      <c r="AQX3" s="9"/>
      <c r="AQY3" s="9" t="s">
        <v>167</v>
      </c>
      <c r="AQZ3" s="9" t="s">
        <v>168</v>
      </c>
      <c r="ARA3" s="7"/>
      <c r="ARB3" s="8"/>
      <c r="ARC3" s="8"/>
      <c r="ARD3" s="36"/>
      <c r="ARE3" s="8"/>
      <c r="ARF3" s="9"/>
      <c r="ARG3" s="9" t="s">
        <v>167</v>
      </c>
      <c r="ARH3" s="9" t="s">
        <v>168</v>
      </c>
      <c r="ARI3" s="7"/>
      <c r="ARJ3" s="8"/>
      <c r="ARK3" s="8"/>
      <c r="ARL3" s="36"/>
      <c r="ARM3" s="8"/>
      <c r="ARN3" s="9"/>
      <c r="ARO3" s="9" t="s">
        <v>167</v>
      </c>
      <c r="ARP3" s="9" t="s">
        <v>168</v>
      </c>
      <c r="ARQ3" s="7"/>
      <c r="ARR3" s="8"/>
      <c r="ARS3" s="8"/>
      <c r="ART3" s="36"/>
      <c r="ARU3" s="8"/>
      <c r="ARV3" s="9"/>
      <c r="ARW3" s="9" t="s">
        <v>167</v>
      </c>
      <c r="ARX3" s="9" t="s">
        <v>168</v>
      </c>
      <c r="ARY3" s="7"/>
      <c r="ARZ3" s="8"/>
      <c r="ASA3" s="8"/>
      <c r="ASB3" s="36"/>
      <c r="ASC3" s="8"/>
      <c r="ASD3" s="9"/>
      <c r="ASE3" s="9"/>
      <c r="ASF3" s="9"/>
      <c r="ASG3" s="7"/>
      <c r="ASH3" s="8"/>
      <c r="ASI3" s="8"/>
      <c r="ASJ3" s="36"/>
      <c r="ASK3" s="8"/>
      <c r="ASL3" s="9"/>
      <c r="ASM3" s="9"/>
      <c r="ASN3" s="9"/>
      <c r="ASO3" s="7"/>
      <c r="ASP3" s="8"/>
      <c r="ASQ3" s="8"/>
      <c r="ASR3" s="36"/>
      <c r="ASS3" s="8"/>
      <c r="AST3" s="9"/>
      <c r="ASU3" s="9"/>
      <c r="ASV3" s="9"/>
      <c r="ASW3" s="7"/>
      <c r="ASX3" s="8"/>
      <c r="ASY3" s="8"/>
      <c r="ASZ3" s="36"/>
      <c r="ATA3" s="8"/>
      <c r="ATB3" s="9"/>
      <c r="ATC3" s="9" t="s">
        <v>167</v>
      </c>
      <c r="ATD3" s="9" t="s">
        <v>168</v>
      </c>
      <c r="ATE3" s="7"/>
      <c r="ATF3" s="8"/>
      <c r="ATG3" s="8"/>
      <c r="ATH3" s="36"/>
      <c r="ATI3" s="8"/>
      <c r="ATJ3" s="9"/>
      <c r="ATK3" s="9" t="s">
        <v>167</v>
      </c>
      <c r="ATL3" s="9" t="s">
        <v>168</v>
      </c>
      <c r="ATM3" s="7"/>
      <c r="ATN3" s="8"/>
      <c r="ATO3" s="8"/>
      <c r="ATP3" s="36"/>
      <c r="ATQ3" s="8"/>
      <c r="ATR3" s="9"/>
      <c r="ATS3" s="9" t="s">
        <v>167</v>
      </c>
      <c r="ATT3" s="9" t="s">
        <v>168</v>
      </c>
      <c r="ATU3" s="7"/>
      <c r="ATV3" s="8"/>
      <c r="ATW3" s="8"/>
      <c r="ATX3" s="36"/>
      <c r="ATY3" s="8"/>
      <c r="ATZ3" s="9"/>
      <c r="AUA3" s="9" t="s">
        <v>167</v>
      </c>
      <c r="AUB3" s="9" t="s">
        <v>168</v>
      </c>
      <c r="AUC3" s="7"/>
      <c r="AUD3" s="8"/>
      <c r="AUE3" s="8"/>
      <c r="AUF3" s="36"/>
      <c r="AUG3" s="8"/>
      <c r="AUH3" s="9"/>
      <c r="AUI3" s="9" t="s">
        <v>167</v>
      </c>
      <c r="AUJ3" s="9" t="s">
        <v>168</v>
      </c>
      <c r="AUK3" s="7"/>
      <c r="AUL3" s="8"/>
      <c r="AUM3" s="8"/>
      <c r="AUN3" s="36"/>
      <c r="AUO3" s="8"/>
      <c r="AUP3" s="9"/>
      <c r="AUQ3" s="9" t="s">
        <v>167</v>
      </c>
      <c r="AUR3" s="9" t="s">
        <v>168</v>
      </c>
      <c r="AUS3" s="7"/>
      <c r="AUT3" s="8"/>
      <c r="AUU3" s="8"/>
      <c r="AUV3" s="36"/>
      <c r="AUW3" s="8"/>
      <c r="AUX3" s="9"/>
      <c r="AUY3" s="9" t="s">
        <v>167</v>
      </c>
      <c r="AUZ3" s="9" t="s">
        <v>168</v>
      </c>
      <c r="AVA3" s="7"/>
      <c r="AVB3" s="8"/>
      <c r="AVC3" s="8"/>
      <c r="AVD3" s="36"/>
      <c r="AVE3" s="8"/>
      <c r="AVF3" s="9"/>
      <c r="AVG3" s="9" t="s">
        <v>167</v>
      </c>
      <c r="AVH3" s="9" t="s">
        <v>168</v>
      </c>
      <c r="AVI3" s="7"/>
      <c r="AVJ3" s="8"/>
      <c r="AVK3" s="8"/>
      <c r="AVL3" s="36"/>
      <c r="AVM3" s="8"/>
      <c r="AVN3" s="9"/>
      <c r="AVO3" s="9" t="s">
        <v>167</v>
      </c>
      <c r="AVP3" s="9" t="s">
        <v>168</v>
      </c>
      <c r="AVQ3" s="7"/>
      <c r="AVR3" s="8"/>
      <c r="AVS3" s="8"/>
      <c r="AVT3" s="36"/>
      <c r="AVU3" s="8"/>
      <c r="AVV3" s="9"/>
      <c r="AVW3" s="9" t="s">
        <v>167</v>
      </c>
      <c r="AVX3" s="9" t="s">
        <v>168</v>
      </c>
      <c r="AVY3" s="7"/>
      <c r="AVZ3" s="8"/>
      <c r="AWA3" s="8"/>
      <c r="AWB3" s="36"/>
      <c r="AWC3" s="8"/>
      <c r="AWD3" s="9"/>
      <c r="AWE3" s="9" t="s">
        <v>167</v>
      </c>
      <c r="AWF3" s="9" t="s">
        <v>168</v>
      </c>
      <c r="AWG3" s="7"/>
      <c r="AWH3" s="8"/>
      <c r="AWI3" s="8"/>
      <c r="AWJ3" s="36"/>
      <c r="AWK3" s="8"/>
      <c r="AWL3" s="9"/>
      <c r="AWM3" s="9" t="s">
        <v>167</v>
      </c>
      <c r="AWN3" s="9" t="s">
        <v>168</v>
      </c>
      <c r="AWO3" s="7"/>
      <c r="AWP3" s="8"/>
      <c r="AWQ3" s="8"/>
      <c r="AWR3" s="36"/>
      <c r="AWS3" s="8"/>
      <c r="AWT3" s="9"/>
      <c r="AWU3" s="9" t="s">
        <v>167</v>
      </c>
      <c r="AWV3" s="9" t="s">
        <v>168</v>
      </c>
      <c r="AWW3" s="7"/>
      <c r="AWX3" s="8"/>
      <c r="AWY3" s="8"/>
      <c r="AWZ3" s="36"/>
      <c r="AXA3" s="8"/>
      <c r="AXB3" s="9"/>
      <c r="AXC3" s="9" t="s">
        <v>167</v>
      </c>
      <c r="AXD3" s="9" t="s">
        <v>168</v>
      </c>
      <c r="AXE3" s="7"/>
      <c r="AXF3" s="8"/>
      <c r="AXG3" s="8"/>
      <c r="AXH3" s="36"/>
      <c r="AXI3" s="8"/>
      <c r="AXJ3" s="9"/>
      <c r="AXK3" s="9" t="s">
        <v>167</v>
      </c>
      <c r="AXL3" s="9" t="s">
        <v>168</v>
      </c>
      <c r="AXM3" s="7"/>
      <c r="AXN3" s="8"/>
      <c r="AXO3" s="8"/>
      <c r="AXP3" s="36"/>
      <c r="AXQ3" s="8"/>
      <c r="AXR3" s="9"/>
      <c r="AXS3" s="9" t="s">
        <v>167</v>
      </c>
      <c r="AXT3" s="9" t="s">
        <v>168</v>
      </c>
      <c r="AXU3" s="7"/>
      <c r="AXV3" s="8"/>
      <c r="AXW3" s="8"/>
      <c r="AXX3" s="36"/>
      <c r="AXY3" s="8"/>
      <c r="AXZ3" s="9"/>
      <c r="AYA3" s="9" t="s">
        <v>167</v>
      </c>
      <c r="AYB3" s="9" t="s">
        <v>168</v>
      </c>
      <c r="AYC3" s="7"/>
      <c r="AYD3" s="8"/>
      <c r="AYE3" s="8"/>
      <c r="AYF3" s="36"/>
      <c r="AYG3" s="8"/>
      <c r="AYH3" s="9"/>
      <c r="AYI3" s="9" t="s">
        <v>167</v>
      </c>
      <c r="AYJ3" s="9" t="s">
        <v>168</v>
      </c>
      <c r="AYK3" s="7"/>
      <c r="AYL3" s="8"/>
      <c r="AYM3" s="8"/>
      <c r="AYN3" s="36"/>
      <c r="AYO3" s="8"/>
      <c r="AYP3" s="9"/>
      <c r="AYQ3" s="9" t="s">
        <v>167</v>
      </c>
      <c r="AYR3" s="9" t="s">
        <v>168</v>
      </c>
      <c r="AYS3" s="7"/>
      <c r="AYT3" s="8"/>
      <c r="AYU3" s="8"/>
      <c r="AYV3" s="36"/>
      <c r="AYW3" s="8"/>
      <c r="AYX3" s="9"/>
      <c r="AYY3" s="9" t="s">
        <v>167</v>
      </c>
      <c r="AYZ3" s="9" t="s">
        <v>168</v>
      </c>
      <c r="AZA3" s="7"/>
      <c r="AZB3" s="8"/>
      <c r="AZC3" s="8"/>
      <c r="AZD3" s="36"/>
      <c r="AZE3" s="8"/>
      <c r="AZF3" s="9"/>
      <c r="AZG3" s="9" t="s">
        <v>167</v>
      </c>
      <c r="AZH3" s="9" t="s">
        <v>168</v>
      </c>
      <c r="AZI3" s="7"/>
      <c r="AZJ3" s="8"/>
      <c r="AZK3" s="8"/>
      <c r="AZL3" s="36"/>
      <c r="AZM3" s="8"/>
      <c r="AZN3" s="9"/>
      <c r="AZO3" s="9" t="s">
        <v>167</v>
      </c>
      <c r="AZP3" s="9" t="s">
        <v>168</v>
      </c>
      <c r="AZQ3" s="7"/>
      <c r="AZR3" s="8"/>
      <c r="AZS3" s="8"/>
      <c r="AZT3" s="36"/>
      <c r="AZU3" s="8"/>
      <c r="AZV3" s="9"/>
      <c r="AZW3" s="9" t="s">
        <v>167</v>
      </c>
      <c r="AZX3" s="9" t="s">
        <v>168</v>
      </c>
      <c r="AZY3" s="7"/>
      <c r="AZZ3" s="8"/>
      <c r="BAA3" s="8"/>
      <c r="BAB3" s="36"/>
      <c r="BAC3" s="8"/>
      <c r="BAD3" s="9"/>
      <c r="BAE3" s="9" t="s">
        <v>167</v>
      </c>
      <c r="BAF3" s="9" t="s">
        <v>168</v>
      </c>
      <c r="BAG3" s="7"/>
      <c r="BAH3" s="8"/>
      <c r="BAI3" s="8"/>
      <c r="BAJ3" s="36"/>
      <c r="BAK3" s="8"/>
      <c r="BAL3" s="9"/>
      <c r="BAM3" s="9" t="s">
        <v>167</v>
      </c>
      <c r="BAN3" s="9" t="s">
        <v>168</v>
      </c>
      <c r="BAO3" s="7"/>
      <c r="BAP3" s="8"/>
      <c r="BAQ3" s="8"/>
      <c r="BAR3" s="36"/>
      <c r="BAS3" s="8"/>
      <c r="BAT3" s="9"/>
      <c r="BAU3" s="9" t="s">
        <v>167</v>
      </c>
      <c r="BAV3" s="9" t="s">
        <v>168</v>
      </c>
      <c r="BAW3" s="7"/>
      <c r="BAX3" s="8"/>
      <c r="BAY3" s="8"/>
      <c r="BAZ3" s="36"/>
      <c r="BBA3" s="8"/>
      <c r="BBB3" s="9"/>
      <c r="BBC3" s="9" t="s">
        <v>167</v>
      </c>
      <c r="BBD3" s="9" t="s">
        <v>168</v>
      </c>
      <c r="BBE3" s="7"/>
      <c r="BBF3" s="8"/>
      <c r="BBG3" s="8"/>
      <c r="BBH3" s="36"/>
      <c r="BBI3" s="8"/>
      <c r="BBJ3" s="9"/>
      <c r="BBK3" s="9" t="s">
        <v>167</v>
      </c>
      <c r="BBL3" s="9" t="s">
        <v>168</v>
      </c>
      <c r="BBM3" s="7"/>
      <c r="BBN3" s="8"/>
      <c r="BBO3" s="8"/>
      <c r="BBP3" s="36"/>
      <c r="BBQ3" s="8"/>
      <c r="BBR3" s="9"/>
      <c r="BBS3" s="9" t="s">
        <v>167</v>
      </c>
      <c r="BBT3" s="9" t="s">
        <v>168</v>
      </c>
      <c r="BBU3" s="7"/>
      <c r="BBV3" s="8"/>
      <c r="BBW3" s="8"/>
      <c r="BBX3" s="36"/>
      <c r="BBY3" s="8"/>
      <c r="BBZ3" s="9"/>
      <c r="BCA3" s="9" t="s">
        <v>167</v>
      </c>
      <c r="BCB3" s="9" t="s">
        <v>168</v>
      </c>
      <c r="BCC3" s="7"/>
      <c r="BCD3" s="8"/>
      <c r="BCE3" s="8"/>
      <c r="BCF3" s="36"/>
      <c r="BCG3" s="8"/>
      <c r="BCH3" s="9"/>
      <c r="BCI3" s="9" t="s">
        <v>167</v>
      </c>
      <c r="BCJ3" s="9" t="s">
        <v>168</v>
      </c>
      <c r="BCK3" s="7"/>
      <c r="BCL3" s="8"/>
      <c r="BCM3" s="8"/>
      <c r="BCN3" s="36"/>
      <c r="BCO3" s="8"/>
      <c r="BCP3" s="9"/>
      <c r="BCQ3" s="9" t="s">
        <v>167</v>
      </c>
      <c r="BCR3" s="9" t="s">
        <v>168</v>
      </c>
      <c r="BCS3" s="7"/>
      <c r="BCT3" s="8"/>
      <c r="BCU3" s="8"/>
      <c r="BCV3" s="36"/>
      <c r="BCW3" s="8"/>
      <c r="BCX3" s="9"/>
      <c r="BCY3" s="9" t="s">
        <v>167</v>
      </c>
      <c r="BCZ3" s="9" t="s">
        <v>168</v>
      </c>
      <c r="BDA3" s="7"/>
      <c r="BDB3" s="8"/>
      <c r="BDC3" s="8"/>
      <c r="BDD3" s="36"/>
      <c r="BDE3" s="8"/>
      <c r="BDF3" s="9"/>
      <c r="BDG3" s="9" t="s">
        <v>167</v>
      </c>
      <c r="BDH3" s="9" t="s">
        <v>168</v>
      </c>
      <c r="BDI3" s="7"/>
      <c r="BDJ3" s="8"/>
      <c r="BDK3" s="8"/>
      <c r="BDL3" s="36"/>
      <c r="BDM3" s="8"/>
      <c r="BDN3" s="9"/>
      <c r="BDO3" s="9" t="s">
        <v>167</v>
      </c>
      <c r="BDP3" s="9" t="s">
        <v>168</v>
      </c>
      <c r="BDQ3" s="7"/>
      <c r="BDR3" s="8"/>
      <c r="BDS3" s="8"/>
      <c r="BDT3" s="36"/>
      <c r="BDU3" s="8"/>
      <c r="BDV3" s="9"/>
      <c r="BDW3" s="9" t="s">
        <v>167</v>
      </c>
      <c r="BDX3" s="9" t="s">
        <v>168</v>
      </c>
      <c r="BDY3" s="7"/>
      <c r="BDZ3" s="8"/>
      <c r="BEA3" s="8"/>
      <c r="BEB3" s="36"/>
      <c r="BEC3" s="8"/>
      <c r="BED3" s="9"/>
      <c r="BEE3" s="9" t="s">
        <v>167</v>
      </c>
      <c r="BEF3" s="9" t="s">
        <v>168</v>
      </c>
      <c r="BEG3" s="7"/>
      <c r="BEH3" s="8"/>
      <c r="BEI3" s="8"/>
      <c r="BEJ3" s="36"/>
      <c r="BEK3" s="8"/>
      <c r="BEL3" s="9"/>
      <c r="BEM3" s="9" t="s">
        <v>167</v>
      </c>
      <c r="BEN3" s="9" t="s">
        <v>168</v>
      </c>
      <c r="BEO3" s="7"/>
      <c r="BEP3" s="8"/>
      <c r="BEQ3" s="8"/>
      <c r="BER3" s="36"/>
      <c r="BES3" s="8"/>
      <c r="BET3" s="9"/>
      <c r="BEU3" s="9" t="s">
        <v>167</v>
      </c>
      <c r="BEV3" s="9" t="s">
        <v>168</v>
      </c>
      <c r="BEW3" s="7"/>
      <c r="BEX3" s="8"/>
      <c r="BEY3" s="8"/>
      <c r="BEZ3" s="36"/>
      <c r="BFA3" s="8"/>
      <c r="BFB3" s="9"/>
      <c r="BFC3" s="9" t="s">
        <v>167</v>
      </c>
      <c r="BFD3" s="9" t="s">
        <v>168</v>
      </c>
      <c r="BFE3" s="7"/>
      <c r="BFF3" s="8"/>
      <c r="BFG3" s="8"/>
      <c r="BFH3" s="36"/>
      <c r="BFI3" s="8"/>
      <c r="BFJ3" s="9"/>
      <c r="BFK3" s="9" t="s">
        <v>167</v>
      </c>
      <c r="BFL3" s="9" t="s">
        <v>168</v>
      </c>
      <c r="BFM3" s="7"/>
      <c r="BFN3" s="8"/>
      <c r="BFO3" s="8"/>
      <c r="BFP3" s="36"/>
      <c r="BFQ3" s="8"/>
      <c r="BFR3" s="9"/>
      <c r="BFS3" s="9" t="s">
        <v>167</v>
      </c>
      <c r="BFT3" s="9" t="s">
        <v>168</v>
      </c>
      <c r="BFU3" s="7"/>
      <c r="BFV3" s="8"/>
      <c r="BFW3" s="8"/>
      <c r="BFX3" s="36"/>
      <c r="BFY3" s="8"/>
      <c r="BFZ3" s="9"/>
      <c r="BGA3" s="9" t="s">
        <v>167</v>
      </c>
      <c r="BGB3" s="9" t="s">
        <v>168</v>
      </c>
      <c r="BGC3" s="7"/>
      <c r="BGD3" s="8"/>
      <c r="BGE3" s="8"/>
      <c r="BGF3" s="36"/>
      <c r="BGG3" s="8"/>
      <c r="BGH3" s="9"/>
      <c r="BGI3" s="9" t="s">
        <v>167</v>
      </c>
      <c r="BGJ3" s="9" t="s">
        <v>168</v>
      </c>
      <c r="BGK3" s="7"/>
      <c r="BGL3" s="8"/>
      <c r="BGM3" s="8"/>
      <c r="BGN3" s="36"/>
      <c r="BGO3" s="8"/>
      <c r="BGP3" s="9"/>
      <c r="BGQ3" s="9" t="s">
        <v>167</v>
      </c>
      <c r="BGR3" s="9" t="s">
        <v>168</v>
      </c>
      <c r="BGS3" s="7"/>
      <c r="BGT3" s="8"/>
      <c r="BGU3" s="8"/>
      <c r="BGV3" s="36"/>
      <c r="BGW3" s="8"/>
      <c r="BGX3" s="9"/>
      <c r="BGY3" s="9" t="s">
        <v>167</v>
      </c>
      <c r="BGZ3" s="9" t="s">
        <v>168</v>
      </c>
      <c r="BHA3" s="7"/>
      <c r="BHB3" s="8"/>
      <c r="BHC3" s="8"/>
      <c r="BHD3" s="36"/>
      <c r="BHE3" s="8"/>
      <c r="BHF3" s="9"/>
      <c r="BHG3" s="9" t="s">
        <v>167</v>
      </c>
      <c r="BHH3" s="9" t="s">
        <v>168</v>
      </c>
      <c r="BHI3" s="7"/>
      <c r="BHJ3" s="8"/>
      <c r="BHK3" s="8"/>
      <c r="BHL3" s="36"/>
      <c r="BHM3" s="8"/>
      <c r="BHN3" s="9"/>
      <c r="BHO3" s="9" t="s">
        <v>167</v>
      </c>
      <c r="BHP3" s="9" t="s">
        <v>168</v>
      </c>
      <c r="BHQ3" s="7"/>
      <c r="BHR3" s="8"/>
      <c r="BHS3" s="8"/>
      <c r="BHT3" s="36"/>
      <c r="BHU3" s="8"/>
      <c r="BHV3" s="9"/>
      <c r="BHW3" s="9" t="s">
        <v>167</v>
      </c>
      <c r="BHX3" s="9" t="s">
        <v>168</v>
      </c>
      <c r="BHY3" s="7"/>
      <c r="BHZ3" s="8"/>
      <c r="BIA3" s="8"/>
      <c r="BIB3" s="36"/>
      <c r="BIC3" s="8"/>
      <c r="BID3" s="9"/>
      <c r="BIE3" s="9" t="s">
        <v>167</v>
      </c>
      <c r="BIF3" s="9" t="s">
        <v>168</v>
      </c>
      <c r="BIG3" s="7"/>
      <c r="BIH3" s="8"/>
      <c r="BII3" s="8"/>
      <c r="BIJ3" s="36"/>
      <c r="BIK3" s="8"/>
      <c r="BIL3" s="9"/>
      <c r="BIM3" s="9" t="s">
        <v>167</v>
      </c>
      <c r="BIN3" s="9" t="s">
        <v>168</v>
      </c>
      <c r="BIO3" s="7"/>
      <c r="BIP3" s="8"/>
      <c r="BIQ3" s="8"/>
      <c r="BIR3" s="36"/>
      <c r="BIS3" s="8"/>
      <c r="BIT3" s="9"/>
      <c r="BIU3" s="9" t="s">
        <v>167</v>
      </c>
      <c r="BIV3" s="9" t="s">
        <v>168</v>
      </c>
      <c r="BIW3" s="7"/>
      <c r="BIX3" s="8"/>
      <c r="BIY3" s="8"/>
      <c r="BIZ3" s="36"/>
      <c r="BJA3" s="8"/>
      <c r="BJB3" s="9"/>
      <c r="BJC3" s="9" t="s">
        <v>167</v>
      </c>
      <c r="BJD3" s="9" t="s">
        <v>168</v>
      </c>
      <c r="BJE3" s="7"/>
      <c r="BJF3" s="8"/>
      <c r="BJG3" s="8"/>
      <c r="BJH3" s="36"/>
      <c r="BJI3" s="8"/>
      <c r="BJJ3" s="9"/>
      <c r="BJK3" s="9" t="s">
        <v>167</v>
      </c>
      <c r="BJL3" s="9" t="s">
        <v>168</v>
      </c>
      <c r="BJM3" s="7"/>
      <c r="BJN3" s="8"/>
      <c r="BJO3" s="8"/>
      <c r="BJP3" s="36"/>
      <c r="BJQ3" s="8"/>
      <c r="BJR3" s="9"/>
      <c r="BJS3" s="9" t="s">
        <v>167</v>
      </c>
      <c r="BJT3" s="9" t="s">
        <v>168</v>
      </c>
      <c r="BJU3" s="7"/>
      <c r="BJV3" s="8"/>
      <c r="BJW3" s="8"/>
      <c r="BJX3" s="36"/>
      <c r="BJY3" s="8"/>
      <c r="BJZ3" s="9"/>
      <c r="BKA3" s="9" t="s">
        <v>167</v>
      </c>
      <c r="BKB3" s="9" t="s">
        <v>168</v>
      </c>
      <c r="BKC3" s="7"/>
      <c r="BKD3" s="8"/>
      <c r="BKE3" s="8"/>
      <c r="BKF3" s="36"/>
      <c r="BKG3" s="8"/>
      <c r="BKH3" s="9"/>
      <c r="BKI3" s="9" t="s">
        <v>167</v>
      </c>
      <c r="BKJ3" s="9" t="s">
        <v>168</v>
      </c>
      <c r="BKK3" s="7"/>
      <c r="BKL3" s="8"/>
      <c r="BKM3" s="8"/>
      <c r="BKN3" s="36"/>
      <c r="BKO3" s="8"/>
      <c r="BKP3" s="9"/>
      <c r="BKQ3" s="9" t="s">
        <v>167</v>
      </c>
      <c r="BKR3" s="9" t="s">
        <v>168</v>
      </c>
      <c r="BKS3" s="7"/>
      <c r="BKT3" s="8"/>
      <c r="BKU3" s="8"/>
      <c r="BKV3" s="36"/>
      <c r="BKW3" s="8"/>
      <c r="BKX3" s="9"/>
      <c r="BKY3" s="9" t="s">
        <v>167</v>
      </c>
      <c r="BKZ3" s="9" t="s">
        <v>168</v>
      </c>
      <c r="BLA3" s="7"/>
      <c r="BLB3" s="8"/>
      <c r="BLC3" s="8"/>
      <c r="BLD3" s="36"/>
      <c r="BLE3" s="8"/>
      <c r="BLF3" s="9"/>
      <c r="BLG3" s="9" t="s">
        <v>167</v>
      </c>
      <c r="BLH3" s="9" t="s">
        <v>168</v>
      </c>
      <c r="BLI3" s="7"/>
      <c r="BLJ3" s="8"/>
      <c r="BLK3" s="8"/>
      <c r="BLL3" s="36"/>
      <c r="BLM3" s="8"/>
      <c r="BLN3" s="9"/>
      <c r="BLO3" s="9" t="s">
        <v>167</v>
      </c>
      <c r="BLP3" s="9" t="s">
        <v>168</v>
      </c>
      <c r="BLQ3" s="7"/>
      <c r="BLR3" s="8"/>
      <c r="BLS3" s="8"/>
      <c r="BLT3" s="36"/>
      <c r="BLU3" s="8"/>
      <c r="BLV3" s="9"/>
      <c r="BLW3" s="9" t="s">
        <v>167</v>
      </c>
      <c r="BLX3" s="9" t="s">
        <v>168</v>
      </c>
      <c r="BLY3" s="7"/>
      <c r="BLZ3" s="8"/>
      <c r="BMA3" s="8"/>
      <c r="BMB3" s="36"/>
      <c r="BMC3" s="8"/>
      <c r="BMD3" s="9"/>
      <c r="BME3" s="9" t="s">
        <v>167</v>
      </c>
      <c r="BMF3" s="9" t="s">
        <v>168</v>
      </c>
      <c r="BMG3" s="7"/>
      <c r="BMH3" s="8"/>
      <c r="BMI3" s="8"/>
      <c r="BMJ3" s="36"/>
      <c r="BMK3" s="8"/>
      <c r="BML3" s="9"/>
      <c r="BMM3" s="9" t="s">
        <v>167</v>
      </c>
      <c r="BMN3" s="9" t="s">
        <v>168</v>
      </c>
      <c r="BMO3" s="7"/>
      <c r="BMP3" s="8"/>
      <c r="BMQ3" s="8"/>
      <c r="BMR3" s="36"/>
      <c r="BMS3" s="8"/>
      <c r="BMT3" s="9"/>
      <c r="BMU3" s="9" t="s">
        <v>167</v>
      </c>
      <c r="BMV3" s="9" t="s">
        <v>168</v>
      </c>
      <c r="BMW3" s="7"/>
      <c r="BMX3" s="8"/>
      <c r="BMY3" s="8"/>
      <c r="BMZ3" s="36"/>
      <c r="BNA3" s="8"/>
      <c r="BNB3" s="9"/>
      <c r="BNC3" s="9" t="s">
        <v>167</v>
      </c>
      <c r="BND3" s="9" t="s">
        <v>168</v>
      </c>
      <c r="BNE3" s="7"/>
      <c r="BNF3" s="8"/>
      <c r="BNG3" s="8"/>
      <c r="BNH3" s="36"/>
      <c r="BNI3" s="8"/>
      <c r="BNJ3" s="9"/>
      <c r="BNK3" s="9" t="s">
        <v>167</v>
      </c>
      <c r="BNL3" s="9" t="s">
        <v>168</v>
      </c>
      <c r="BNM3" s="7"/>
      <c r="BNN3" s="8"/>
      <c r="BNO3" s="8"/>
      <c r="BNP3" s="36"/>
      <c r="BNQ3" s="8"/>
      <c r="BNR3" s="9"/>
      <c r="BNS3" s="9" t="s">
        <v>167</v>
      </c>
      <c r="BNT3" s="9" t="s">
        <v>168</v>
      </c>
      <c r="BNU3" s="7"/>
      <c r="BNV3" s="8"/>
      <c r="BNW3" s="8"/>
      <c r="BNX3" s="36"/>
      <c r="BNY3" s="8"/>
      <c r="BNZ3" s="9"/>
      <c r="BOA3" s="9" t="s">
        <v>167</v>
      </c>
      <c r="BOB3" s="9" t="s">
        <v>168</v>
      </c>
      <c r="BOC3" s="7"/>
      <c r="BOD3" s="8"/>
      <c r="BOE3" s="8"/>
      <c r="BOF3" s="36"/>
      <c r="BOG3" s="8"/>
      <c r="BOH3" s="9"/>
      <c r="BOI3" s="9" t="s">
        <v>167</v>
      </c>
      <c r="BOJ3" s="9" t="s">
        <v>168</v>
      </c>
      <c r="BOK3" s="7"/>
      <c r="BOL3" s="8"/>
      <c r="BOM3" s="8"/>
      <c r="BON3" s="36"/>
      <c r="BOO3" s="8"/>
      <c r="BOP3" s="9"/>
      <c r="BOQ3" s="9" t="s">
        <v>167</v>
      </c>
      <c r="BOR3" s="9" t="s">
        <v>168</v>
      </c>
      <c r="BOS3" s="7"/>
      <c r="BOT3" s="8"/>
      <c r="BOU3" s="8"/>
      <c r="BOV3" s="36"/>
      <c r="BOW3" s="8"/>
      <c r="BOX3" s="9"/>
      <c r="BOY3" s="9"/>
      <c r="BOZ3" s="9"/>
      <c r="BPA3" s="7"/>
      <c r="BPB3" s="8"/>
      <c r="BPC3" s="8"/>
      <c r="BPD3" s="36"/>
      <c r="BPE3" s="8"/>
      <c r="BPF3" s="9"/>
      <c r="BPG3" s="9"/>
      <c r="BPH3" s="9"/>
      <c r="BPI3" s="7"/>
      <c r="BPJ3" s="8"/>
      <c r="BPK3" s="8"/>
      <c r="BPL3" s="36"/>
      <c r="BPM3" s="8"/>
      <c r="BPN3" s="9"/>
      <c r="BPO3" s="9"/>
      <c r="BPP3" s="9"/>
      <c r="BPQ3" s="7"/>
      <c r="BPR3" s="8"/>
      <c r="BPS3" s="8"/>
      <c r="BPT3" s="36"/>
      <c r="BPU3" s="8"/>
      <c r="BPV3" s="9"/>
      <c r="BPW3" s="9" t="s">
        <v>167</v>
      </c>
      <c r="BPX3" s="9" t="s">
        <v>168</v>
      </c>
      <c r="BPY3" s="7"/>
      <c r="BPZ3" s="8"/>
      <c r="BQA3" s="8"/>
      <c r="BQB3" s="36"/>
      <c r="BQC3" s="8"/>
      <c r="BQD3" s="9"/>
      <c r="BQE3" s="9" t="s">
        <v>167</v>
      </c>
      <c r="BQF3" s="9" t="s">
        <v>168</v>
      </c>
      <c r="BQG3" s="7"/>
      <c r="BQH3" s="8"/>
      <c r="BQI3" s="8"/>
      <c r="BQJ3" s="36"/>
      <c r="BQK3" s="8"/>
      <c r="BQL3" s="9"/>
      <c r="BQM3" s="9" t="s">
        <v>167</v>
      </c>
      <c r="BQN3" s="9" t="s">
        <v>168</v>
      </c>
      <c r="BQO3" s="7"/>
      <c r="BQP3" s="8"/>
      <c r="BQQ3" s="8"/>
      <c r="BQR3" s="36"/>
      <c r="BQS3" s="8"/>
      <c r="BQT3" s="9"/>
      <c r="BQU3" s="9" t="s">
        <v>167</v>
      </c>
      <c r="BQV3" s="9" t="s">
        <v>168</v>
      </c>
      <c r="BQW3" s="7"/>
      <c r="BQX3" s="8"/>
      <c r="BQY3" s="8"/>
      <c r="BQZ3" s="36"/>
      <c r="BRA3" s="8"/>
      <c r="BRB3" s="9"/>
      <c r="BRC3" s="9" t="s">
        <v>167</v>
      </c>
      <c r="BRD3" s="9" t="s">
        <v>168</v>
      </c>
      <c r="BRE3" s="7"/>
      <c r="BRF3" s="8"/>
      <c r="BRG3" s="8"/>
      <c r="BRH3" s="36"/>
      <c r="BRI3" s="8"/>
      <c r="BRJ3" s="9"/>
      <c r="BRK3" s="9" t="s">
        <v>167</v>
      </c>
      <c r="BRL3" s="9" t="s">
        <v>168</v>
      </c>
      <c r="BRM3" s="7"/>
      <c r="BRN3" s="8"/>
      <c r="BRO3" s="8"/>
      <c r="BRP3" s="36"/>
      <c r="BRQ3" s="8"/>
      <c r="BRR3" s="9"/>
      <c r="BRS3" s="9" t="s">
        <v>167</v>
      </c>
      <c r="BRT3" s="9" t="s">
        <v>168</v>
      </c>
      <c r="BRU3" s="7"/>
      <c r="BRV3" s="8"/>
      <c r="BRW3" s="8"/>
      <c r="BRX3" s="36"/>
      <c r="BRY3" s="8"/>
      <c r="BRZ3" s="9"/>
      <c r="BSA3" s="9" t="s">
        <v>167</v>
      </c>
      <c r="BSB3" s="9" t="s">
        <v>168</v>
      </c>
      <c r="BSC3" s="7"/>
      <c r="BSD3" s="8"/>
      <c r="BSE3" s="8"/>
      <c r="BSF3" s="36"/>
      <c r="BSG3" s="8"/>
      <c r="BSH3" s="9"/>
      <c r="BSI3" s="9" t="s">
        <v>167</v>
      </c>
      <c r="BSJ3" s="9" t="s">
        <v>168</v>
      </c>
      <c r="BSK3" s="7"/>
      <c r="BSL3" s="8"/>
      <c r="BSM3" s="8"/>
      <c r="BSN3" s="36"/>
      <c r="BSO3" s="8"/>
      <c r="BSP3" s="9"/>
      <c r="BSQ3" s="9" t="s">
        <v>167</v>
      </c>
      <c r="BSR3" s="9" t="s">
        <v>168</v>
      </c>
      <c r="BSS3" s="7"/>
      <c r="BST3" s="8"/>
      <c r="BSU3" s="8"/>
      <c r="BSV3" s="36"/>
      <c r="BSW3" s="8"/>
      <c r="BSX3" s="9"/>
      <c r="BSY3" s="9" t="s">
        <v>167</v>
      </c>
      <c r="BSZ3" s="9" t="s">
        <v>168</v>
      </c>
      <c r="BTA3" s="7"/>
      <c r="BTB3" s="8"/>
      <c r="BTC3" s="8"/>
      <c r="BTD3" s="36"/>
      <c r="BTE3" s="8"/>
      <c r="BTF3" s="9"/>
      <c r="BTG3" s="9" t="s">
        <v>167</v>
      </c>
      <c r="BTH3" s="9" t="s">
        <v>168</v>
      </c>
      <c r="BTI3" s="7"/>
      <c r="BTJ3" s="8"/>
      <c r="BTK3" s="8"/>
      <c r="BTL3" s="36"/>
      <c r="BTM3" s="8"/>
      <c r="BTN3" s="9"/>
      <c r="BTO3" s="9" t="s">
        <v>167</v>
      </c>
      <c r="BTP3" s="9" t="s">
        <v>168</v>
      </c>
      <c r="BTQ3" s="7"/>
      <c r="BTR3" s="8"/>
      <c r="BTS3" s="8"/>
      <c r="BTT3" s="36"/>
      <c r="BTU3" s="8"/>
      <c r="BTV3" s="9"/>
      <c r="BTW3" s="9" t="s">
        <v>167</v>
      </c>
      <c r="BTX3" s="9" t="s">
        <v>168</v>
      </c>
      <c r="BTY3" s="7"/>
      <c r="BTZ3" s="8"/>
      <c r="BUA3" s="8"/>
      <c r="BUB3" s="36"/>
      <c r="BUC3" s="8"/>
      <c r="BUD3" s="9"/>
      <c r="BUE3" s="9" t="s">
        <v>167</v>
      </c>
      <c r="BUF3" s="9" t="s">
        <v>168</v>
      </c>
      <c r="BUG3" s="7"/>
      <c r="BUH3" s="8"/>
      <c r="BUI3" s="8"/>
      <c r="BUJ3" s="36"/>
      <c r="BUK3" s="8"/>
      <c r="BUL3" s="9"/>
      <c r="BUM3" s="9" t="s">
        <v>167</v>
      </c>
      <c r="BUN3" s="9" t="s">
        <v>168</v>
      </c>
      <c r="BUO3" s="7"/>
      <c r="BUP3" s="8"/>
      <c r="BUQ3" s="8"/>
      <c r="BUR3" s="36"/>
      <c r="BUS3" s="8"/>
      <c r="BUT3" s="9"/>
      <c r="BUU3" s="9" t="s">
        <v>167</v>
      </c>
      <c r="BUV3" s="9" t="s">
        <v>168</v>
      </c>
      <c r="BUW3" s="7"/>
      <c r="BUX3" s="8"/>
      <c r="BUY3" s="8"/>
      <c r="BUZ3" s="36"/>
      <c r="BVA3" s="8"/>
      <c r="BVB3" s="9"/>
      <c r="BVC3" s="9" t="s">
        <v>167</v>
      </c>
      <c r="BVD3" s="9" t="s">
        <v>168</v>
      </c>
      <c r="BVE3" s="7"/>
      <c r="BVF3" s="8"/>
      <c r="BVG3" s="8"/>
      <c r="BVH3" s="36"/>
      <c r="BVI3" s="8"/>
      <c r="BVJ3" s="9"/>
      <c r="BVK3" s="9" t="s">
        <v>167</v>
      </c>
      <c r="BVL3" s="9" t="s">
        <v>168</v>
      </c>
      <c r="BVM3" s="7"/>
      <c r="BVN3" s="8"/>
      <c r="BVO3" s="8"/>
      <c r="BVP3" s="36"/>
      <c r="BVQ3" s="8"/>
      <c r="BVR3" s="9"/>
      <c r="BVS3" s="9" t="s">
        <v>167</v>
      </c>
      <c r="BVT3" s="9" t="s">
        <v>168</v>
      </c>
      <c r="BVU3" s="7"/>
      <c r="BVV3" s="8"/>
      <c r="BVW3" s="8"/>
      <c r="BVX3" s="36"/>
      <c r="BVY3" s="8"/>
      <c r="BVZ3" s="9"/>
      <c r="BWA3" s="9" t="s">
        <v>167</v>
      </c>
      <c r="BWB3" s="9" t="s">
        <v>168</v>
      </c>
      <c r="BWC3" s="7"/>
      <c r="BWD3" s="8"/>
      <c r="BWE3" s="8"/>
      <c r="BWF3" s="36"/>
      <c r="BWG3" s="8"/>
      <c r="BWH3" s="9"/>
      <c r="BWI3" s="9" t="s">
        <v>167</v>
      </c>
      <c r="BWJ3" s="9" t="s">
        <v>168</v>
      </c>
      <c r="BWK3" s="7"/>
      <c r="BWL3" s="8"/>
      <c r="BWM3" s="8"/>
      <c r="BWN3" s="36"/>
      <c r="BWO3" s="8"/>
      <c r="BWP3" s="9"/>
      <c r="BWQ3" s="9" t="s">
        <v>167</v>
      </c>
      <c r="BWR3" s="9" t="s">
        <v>168</v>
      </c>
      <c r="BWS3" s="7"/>
      <c r="BWT3" s="8"/>
      <c r="BWU3" s="8"/>
      <c r="BWV3" s="36"/>
      <c r="BWW3" s="8"/>
      <c r="BWX3" s="9"/>
      <c r="BWY3" s="9" t="s">
        <v>167</v>
      </c>
      <c r="BWZ3" s="9" t="s">
        <v>168</v>
      </c>
      <c r="BXA3" s="7"/>
      <c r="BXB3" s="8"/>
      <c r="BXC3" s="8"/>
      <c r="BXD3" s="36"/>
      <c r="BXE3" s="8"/>
      <c r="BXF3" s="9"/>
      <c r="BXG3" s="9" t="s">
        <v>167</v>
      </c>
      <c r="BXH3" s="9" t="s">
        <v>168</v>
      </c>
      <c r="BXI3" s="7"/>
      <c r="BXJ3" s="8"/>
      <c r="BXK3" s="8"/>
      <c r="BXL3" s="36"/>
      <c r="BXM3" s="8"/>
      <c r="BXN3" s="9"/>
      <c r="BXO3" s="9" t="s">
        <v>167</v>
      </c>
      <c r="BXP3" s="9" t="s">
        <v>168</v>
      </c>
      <c r="BXQ3" s="7"/>
      <c r="BXR3" s="8"/>
      <c r="BXS3" s="8"/>
      <c r="BXT3" s="36"/>
      <c r="BXU3" s="8"/>
      <c r="BXV3" s="9"/>
      <c r="BXW3" s="9" t="s">
        <v>167</v>
      </c>
      <c r="BXX3" s="9" t="s">
        <v>168</v>
      </c>
      <c r="BXY3" s="7"/>
      <c r="BXZ3" s="8"/>
      <c r="BYA3" s="8"/>
      <c r="BYB3" s="36"/>
      <c r="BYC3" s="8"/>
      <c r="BYD3" s="9"/>
      <c r="BYE3" s="9" t="s">
        <v>167</v>
      </c>
      <c r="BYF3" s="9" t="s">
        <v>168</v>
      </c>
      <c r="BYG3" s="7"/>
      <c r="BYH3" s="8"/>
      <c r="BYI3" s="8"/>
      <c r="BYJ3" s="36"/>
      <c r="BYK3" s="8"/>
      <c r="BYL3" s="9"/>
      <c r="BYM3" s="9" t="s">
        <v>167</v>
      </c>
      <c r="BYN3" s="9" t="s">
        <v>168</v>
      </c>
      <c r="BYO3" s="7"/>
      <c r="BYP3" s="8"/>
      <c r="BYQ3" s="8"/>
      <c r="BYR3" s="36"/>
      <c r="BYS3" s="8"/>
      <c r="BYT3" s="9"/>
      <c r="BYU3" s="9" t="s">
        <v>167</v>
      </c>
      <c r="BYV3" s="9" t="s">
        <v>168</v>
      </c>
      <c r="BYW3" s="7"/>
      <c r="BYX3" s="8"/>
      <c r="BYY3" s="8"/>
      <c r="BYZ3" s="36"/>
      <c r="BZA3" s="8"/>
      <c r="BZB3" s="9"/>
      <c r="BZC3" s="9" t="s">
        <v>167</v>
      </c>
      <c r="BZD3" s="9" t="s">
        <v>168</v>
      </c>
      <c r="BZE3" s="7"/>
      <c r="BZF3" s="8"/>
      <c r="BZG3" s="8"/>
      <c r="BZH3" s="36"/>
      <c r="BZI3" s="8"/>
      <c r="BZJ3" s="9"/>
      <c r="BZK3" s="9" t="s">
        <v>167</v>
      </c>
      <c r="BZL3" s="9" t="s">
        <v>168</v>
      </c>
      <c r="BZM3" s="7"/>
      <c r="BZN3" s="8"/>
      <c r="BZO3" s="8"/>
      <c r="BZP3" s="36"/>
      <c r="BZQ3" s="8"/>
      <c r="BZR3" s="9"/>
      <c r="BZS3" s="9" t="s">
        <v>167</v>
      </c>
      <c r="BZT3" s="9" t="s">
        <v>168</v>
      </c>
      <c r="BZU3" s="7"/>
      <c r="BZV3" s="8"/>
      <c r="BZW3" s="8"/>
      <c r="BZX3" s="36"/>
      <c r="BZY3" s="8"/>
      <c r="BZZ3" s="9"/>
      <c r="CAA3" s="9" t="s">
        <v>167</v>
      </c>
      <c r="CAB3" s="9" t="s">
        <v>168</v>
      </c>
      <c r="CAC3" s="7"/>
      <c r="CAD3" s="8"/>
      <c r="CAE3" s="8"/>
      <c r="CAF3" s="36"/>
      <c r="CAG3" s="8"/>
      <c r="CAH3" s="9"/>
      <c r="CAI3" s="9" t="s">
        <v>167</v>
      </c>
      <c r="CAJ3" s="9" t="s">
        <v>168</v>
      </c>
      <c r="CAK3" s="7"/>
      <c r="CAL3" s="8"/>
      <c r="CAM3" s="8"/>
      <c r="CAN3" s="36"/>
      <c r="CAO3" s="8"/>
      <c r="CAP3" s="9"/>
      <c r="CAQ3" s="9" t="s">
        <v>167</v>
      </c>
      <c r="CAR3" s="9" t="s">
        <v>168</v>
      </c>
      <c r="CAS3" s="7"/>
      <c r="CAT3" s="8"/>
      <c r="CAU3" s="8"/>
      <c r="CAV3" s="36"/>
      <c r="CAW3" s="8"/>
      <c r="CAX3" s="9"/>
      <c r="CAY3" s="9" t="s">
        <v>167</v>
      </c>
      <c r="CAZ3" s="9" t="s">
        <v>168</v>
      </c>
      <c r="CBA3" s="7"/>
      <c r="CBB3" s="8"/>
      <c r="CBC3" s="8"/>
      <c r="CBD3" s="36"/>
      <c r="CBE3" s="8"/>
      <c r="CBF3" s="9"/>
      <c r="CBG3" s="9" t="s">
        <v>167</v>
      </c>
      <c r="CBH3" s="9" t="s">
        <v>168</v>
      </c>
      <c r="CBI3" s="7"/>
      <c r="CBJ3" s="8"/>
      <c r="CBK3" s="8"/>
      <c r="CBL3" s="36"/>
      <c r="CBM3" s="8"/>
      <c r="CBN3" s="9"/>
      <c r="CBO3" s="9" t="s">
        <v>167</v>
      </c>
      <c r="CBP3" s="9" t="s">
        <v>168</v>
      </c>
      <c r="CBQ3" s="7"/>
      <c r="CBR3" s="8"/>
      <c r="CBS3" s="8"/>
      <c r="CBT3" s="36"/>
      <c r="CBU3" s="8"/>
      <c r="CBV3" s="9"/>
      <c r="CBW3" s="9" t="s">
        <v>167</v>
      </c>
      <c r="CBX3" s="9" t="s">
        <v>168</v>
      </c>
      <c r="CBY3" s="7"/>
      <c r="CBZ3" s="8"/>
      <c r="CCA3" s="8"/>
      <c r="CCB3" s="36"/>
      <c r="CCC3" s="8"/>
      <c r="CCD3" s="9"/>
      <c r="CCE3" s="9" t="s">
        <v>167</v>
      </c>
      <c r="CCF3" s="9" t="s">
        <v>168</v>
      </c>
      <c r="CCG3" s="7"/>
      <c r="CCH3" s="8"/>
      <c r="CCI3" s="8"/>
      <c r="CCJ3" s="36"/>
      <c r="CCK3" s="8"/>
      <c r="CCL3" s="9"/>
      <c r="CCM3" s="9" t="s">
        <v>167</v>
      </c>
      <c r="CCN3" s="9" t="s">
        <v>168</v>
      </c>
      <c r="CCO3" s="7"/>
      <c r="CCP3" s="8"/>
      <c r="CCQ3" s="8"/>
      <c r="CCR3" s="36"/>
      <c r="CCS3" s="8"/>
      <c r="CCT3" s="9"/>
      <c r="CCU3" s="9" t="s">
        <v>167</v>
      </c>
      <c r="CCV3" s="9" t="s">
        <v>168</v>
      </c>
      <c r="CCW3" s="7"/>
      <c r="CCX3" s="8"/>
      <c r="CCY3" s="8"/>
      <c r="CCZ3" s="36"/>
      <c r="CDA3" s="8"/>
      <c r="CDB3" s="9"/>
      <c r="CDC3" s="9" t="s">
        <v>167</v>
      </c>
      <c r="CDD3" s="9" t="s">
        <v>168</v>
      </c>
      <c r="CDE3" s="7"/>
      <c r="CDF3" s="8"/>
      <c r="CDG3" s="8"/>
      <c r="CDH3" s="36"/>
      <c r="CDI3" s="8"/>
      <c r="CDJ3" s="9"/>
      <c r="CDK3" s="9" t="s">
        <v>167</v>
      </c>
      <c r="CDL3" s="9" t="s">
        <v>168</v>
      </c>
      <c r="CDM3" s="7"/>
      <c r="CDN3" s="8"/>
      <c r="CDO3" s="8"/>
      <c r="CDP3" s="36"/>
      <c r="CDQ3" s="8"/>
      <c r="CDR3" s="9"/>
      <c r="CDS3" s="9" t="s">
        <v>167</v>
      </c>
      <c r="CDT3" s="9" t="s">
        <v>168</v>
      </c>
      <c r="CDU3" s="7"/>
      <c r="CDV3" s="8"/>
      <c r="CDW3" s="8"/>
      <c r="CDX3" s="36"/>
      <c r="CDY3" s="8"/>
      <c r="CDZ3" s="9"/>
      <c r="CEA3" s="9" t="s">
        <v>167</v>
      </c>
      <c r="CEB3" s="9" t="s">
        <v>168</v>
      </c>
      <c r="CEC3" s="7"/>
      <c r="CED3" s="8"/>
      <c r="CEE3" s="8"/>
      <c r="CEF3" s="36"/>
      <c r="CEG3" s="8"/>
      <c r="CEH3" s="9"/>
      <c r="CEI3" s="9" t="s">
        <v>167</v>
      </c>
      <c r="CEJ3" s="9" t="s">
        <v>168</v>
      </c>
      <c r="CEK3" s="7"/>
      <c r="CEL3" s="8"/>
      <c r="CEM3" s="8"/>
      <c r="CEN3" s="36"/>
      <c r="CEO3" s="8"/>
      <c r="CEP3" s="9"/>
      <c r="CEQ3" s="9" t="s">
        <v>167</v>
      </c>
      <c r="CER3" s="9" t="s">
        <v>168</v>
      </c>
      <c r="CES3" s="7"/>
      <c r="CET3" s="8"/>
      <c r="CEU3" s="8"/>
      <c r="CEV3" s="36"/>
      <c r="CEW3" s="8"/>
      <c r="CEX3" s="9"/>
      <c r="CEY3" s="9" t="s">
        <v>167</v>
      </c>
      <c r="CEZ3" s="9" t="s">
        <v>168</v>
      </c>
      <c r="CFA3" s="7"/>
      <c r="CFB3" s="8"/>
      <c r="CFC3" s="8"/>
      <c r="CFD3" s="36"/>
      <c r="CFE3" s="8"/>
      <c r="CFF3" s="9"/>
      <c r="CFG3" s="9" t="s">
        <v>167</v>
      </c>
      <c r="CFH3" s="9" t="s">
        <v>168</v>
      </c>
      <c r="CFI3" s="7"/>
      <c r="CFJ3" s="8"/>
      <c r="CFK3" s="8"/>
      <c r="CFL3" s="36"/>
      <c r="CFM3" s="8"/>
      <c r="CFN3" s="9"/>
      <c r="CFO3" s="9" t="s">
        <v>167</v>
      </c>
      <c r="CFP3" s="9" t="s">
        <v>168</v>
      </c>
      <c r="CFQ3" s="7"/>
      <c r="CFR3" s="8"/>
      <c r="CFS3" s="8"/>
      <c r="CFT3" s="36"/>
      <c r="CFU3" s="8"/>
      <c r="CFV3" s="9"/>
      <c r="CFW3" s="9" t="s">
        <v>167</v>
      </c>
      <c r="CFX3" s="9" t="s">
        <v>168</v>
      </c>
      <c r="CFY3" s="7"/>
      <c r="CFZ3" s="8"/>
      <c r="CGA3" s="8"/>
      <c r="CGB3" s="36"/>
      <c r="CGC3" s="8"/>
      <c r="CGD3" s="9"/>
      <c r="CGE3" s="9" t="s">
        <v>167</v>
      </c>
      <c r="CGF3" s="9" t="s">
        <v>168</v>
      </c>
      <c r="CGG3" s="7"/>
      <c r="CGH3" s="8"/>
      <c r="CGI3" s="8"/>
      <c r="CGJ3" s="36"/>
      <c r="CGK3" s="8"/>
      <c r="CGL3" s="9"/>
      <c r="CGM3" s="9" t="s">
        <v>167</v>
      </c>
      <c r="CGN3" s="9" t="s">
        <v>168</v>
      </c>
      <c r="CGO3" s="7"/>
      <c r="CGP3" s="8"/>
      <c r="CGQ3" s="8"/>
      <c r="CGR3" s="36"/>
      <c r="CGS3" s="8"/>
      <c r="CGT3" s="9"/>
      <c r="CGU3" s="9" t="s">
        <v>167</v>
      </c>
      <c r="CGV3" s="9" t="s">
        <v>168</v>
      </c>
      <c r="CGW3" s="7"/>
      <c r="CGX3" s="8"/>
      <c r="CGY3" s="8"/>
      <c r="CGZ3" s="36"/>
      <c r="CHA3" s="8"/>
      <c r="CHB3" s="9"/>
      <c r="CHC3" s="9" t="s">
        <v>167</v>
      </c>
      <c r="CHD3" s="9" t="s">
        <v>168</v>
      </c>
      <c r="CHE3" s="7"/>
      <c r="CHF3" s="8"/>
      <c r="CHG3" s="8"/>
      <c r="CHH3" s="36"/>
      <c r="CHI3" s="8"/>
      <c r="CHJ3" s="9"/>
      <c r="CHK3" s="9" t="s">
        <v>167</v>
      </c>
      <c r="CHL3" s="9" t="s">
        <v>168</v>
      </c>
      <c r="CHM3" s="7"/>
      <c r="CHN3" s="8"/>
      <c r="CHO3" s="8"/>
      <c r="CHP3" s="36"/>
      <c r="CHQ3" s="8"/>
      <c r="CHR3" s="9"/>
      <c r="CHS3" s="9" t="s">
        <v>167</v>
      </c>
      <c r="CHT3" s="9" t="s">
        <v>168</v>
      </c>
      <c r="CHU3" s="7"/>
      <c r="CHV3" s="8"/>
      <c r="CHW3" s="8"/>
      <c r="CHX3" s="36"/>
      <c r="CHY3" s="8"/>
      <c r="CHZ3" s="9"/>
      <c r="CIA3" s="9" t="s">
        <v>167</v>
      </c>
      <c r="CIB3" s="9" t="s">
        <v>168</v>
      </c>
      <c r="CIC3" s="7"/>
      <c r="CID3" s="8"/>
      <c r="CIE3" s="8"/>
      <c r="CIF3" s="36"/>
      <c r="CIG3" s="8"/>
      <c r="CIH3" s="9"/>
      <c r="CII3" s="9" t="s">
        <v>167</v>
      </c>
      <c r="CIJ3" s="9" t="s">
        <v>168</v>
      </c>
      <c r="CIK3" s="7"/>
      <c r="CIL3" s="8"/>
      <c r="CIM3" s="8"/>
      <c r="CIN3" s="36"/>
      <c r="CIO3" s="8"/>
      <c r="CIP3" s="9"/>
      <c r="CIQ3" s="9" t="s">
        <v>167</v>
      </c>
      <c r="CIR3" s="9" t="s">
        <v>168</v>
      </c>
      <c r="CIS3" s="7"/>
      <c r="CIT3" s="8"/>
      <c r="CIU3" s="8"/>
      <c r="CIV3" s="36"/>
      <c r="CIW3" s="8"/>
      <c r="CIX3" s="9"/>
      <c r="CIY3" s="9" t="s">
        <v>167</v>
      </c>
      <c r="CIZ3" s="9" t="s">
        <v>168</v>
      </c>
      <c r="CJA3" s="7"/>
      <c r="CJB3" s="8"/>
      <c r="CJC3" s="8"/>
      <c r="CJD3" s="36"/>
      <c r="CJE3" s="8"/>
      <c r="CJF3" s="9"/>
      <c r="CJG3" s="9" t="s">
        <v>167</v>
      </c>
      <c r="CJH3" s="9" t="s">
        <v>168</v>
      </c>
      <c r="CJI3" s="7"/>
      <c r="CJJ3" s="8"/>
      <c r="CJK3" s="8"/>
      <c r="CJL3" s="36"/>
      <c r="CJM3" s="8"/>
      <c r="CJN3" s="9"/>
      <c r="CJO3" s="9" t="s">
        <v>167</v>
      </c>
      <c r="CJP3" s="9" t="s">
        <v>168</v>
      </c>
      <c r="CJQ3" s="7"/>
      <c r="CJR3" s="8"/>
      <c r="CJS3" s="8"/>
      <c r="CJT3" s="36"/>
      <c r="CJU3" s="8"/>
      <c r="CJV3" s="9"/>
      <c r="CJW3" s="9" t="s">
        <v>167</v>
      </c>
      <c r="CJX3" s="9" t="s">
        <v>168</v>
      </c>
      <c r="CJY3" s="7"/>
      <c r="CJZ3" s="8"/>
      <c r="CKA3" s="8"/>
      <c r="CKB3" s="36"/>
      <c r="CKC3" s="8"/>
      <c r="CKD3" s="9"/>
      <c r="CKE3" s="9" t="s">
        <v>167</v>
      </c>
      <c r="CKF3" s="9" t="s">
        <v>168</v>
      </c>
      <c r="CKG3" s="7"/>
      <c r="CKH3" s="8"/>
      <c r="CKI3" s="8"/>
      <c r="CKJ3" s="36"/>
      <c r="CKK3" s="8"/>
      <c r="CKL3" s="9"/>
      <c r="CKM3" s="9" t="s">
        <v>167</v>
      </c>
      <c r="CKN3" s="9" t="s">
        <v>168</v>
      </c>
      <c r="CKO3" s="7"/>
      <c r="CKP3" s="8"/>
      <c r="CKQ3" s="8"/>
      <c r="CKR3" s="36"/>
      <c r="CKS3" s="8"/>
      <c r="CKT3" s="9"/>
      <c r="CKU3" s="9" t="s">
        <v>167</v>
      </c>
      <c r="CKV3" s="9" t="s">
        <v>168</v>
      </c>
      <c r="CKW3" s="7"/>
      <c r="CKX3" s="8"/>
      <c r="CKY3" s="8"/>
      <c r="CKZ3" s="36"/>
      <c r="CLA3" s="8"/>
      <c r="CLB3" s="9"/>
      <c r="CLC3" s="9" t="s">
        <v>167</v>
      </c>
      <c r="CLD3" s="9" t="s">
        <v>168</v>
      </c>
      <c r="CLE3" s="7"/>
      <c r="CLF3" s="8"/>
      <c r="CLG3" s="8"/>
      <c r="CLH3" s="36"/>
      <c r="CLI3" s="8"/>
      <c r="CLJ3" s="9"/>
      <c r="CLK3" s="9" t="s">
        <v>167</v>
      </c>
      <c r="CLL3" s="9" t="s">
        <v>168</v>
      </c>
      <c r="CLM3" s="7"/>
      <c r="CLN3" s="8"/>
      <c r="CLO3" s="8"/>
      <c r="CLP3" s="36"/>
      <c r="CLQ3" s="8"/>
      <c r="CLR3" s="9"/>
      <c r="CLS3" s="9" t="s">
        <v>167</v>
      </c>
      <c r="CLT3" s="9" t="s">
        <v>168</v>
      </c>
      <c r="CLU3" s="7"/>
      <c r="CLV3" s="8"/>
      <c r="CLW3" s="8"/>
      <c r="CLX3" s="36"/>
      <c r="CLY3" s="8"/>
      <c r="CLZ3" s="9"/>
      <c r="CMA3" s="9" t="s">
        <v>167</v>
      </c>
      <c r="CMB3" s="9" t="s">
        <v>168</v>
      </c>
      <c r="CMC3" s="7"/>
      <c r="CMD3" s="8"/>
      <c r="CME3" s="8"/>
      <c r="CMF3" s="36"/>
      <c r="CMG3" s="8"/>
      <c r="CMH3" s="9"/>
      <c r="CMI3" s="9" t="s">
        <v>167</v>
      </c>
      <c r="CMJ3" s="9" t="s">
        <v>168</v>
      </c>
      <c r="CMK3" s="7"/>
      <c r="CML3" s="8"/>
      <c r="CMM3" s="8"/>
      <c r="CMN3" s="36"/>
      <c r="CMO3" s="8"/>
      <c r="CMP3" s="9"/>
      <c r="CMQ3" s="9" t="s">
        <v>167</v>
      </c>
      <c r="CMR3" s="9" t="s">
        <v>168</v>
      </c>
      <c r="CMS3" s="7"/>
      <c r="CMT3" s="8"/>
      <c r="CMU3" s="8"/>
      <c r="CMV3" s="36"/>
      <c r="CMW3" s="8"/>
      <c r="CMX3" s="9"/>
      <c r="CMY3" s="9" t="s">
        <v>167</v>
      </c>
      <c r="CMZ3" s="9" t="s">
        <v>168</v>
      </c>
      <c r="CNA3" s="7"/>
      <c r="CNB3" s="8"/>
      <c r="CNC3" s="8"/>
      <c r="CND3" s="36"/>
      <c r="CNE3" s="8"/>
      <c r="CNF3" s="9"/>
      <c r="CNG3" s="9" t="s">
        <v>167</v>
      </c>
      <c r="CNH3" s="9" t="s">
        <v>168</v>
      </c>
      <c r="CNI3" s="7"/>
      <c r="CNJ3" s="8"/>
      <c r="CNK3" s="8"/>
      <c r="CNL3" s="36"/>
      <c r="CNM3" s="8"/>
      <c r="CNN3" s="9"/>
      <c r="CNO3" s="9" t="s">
        <v>167</v>
      </c>
      <c r="CNP3" s="9" t="s">
        <v>168</v>
      </c>
      <c r="CNQ3" s="7"/>
      <c r="CNR3" s="8"/>
      <c r="CNS3" s="8"/>
      <c r="CNT3" s="36"/>
      <c r="CNU3" s="8"/>
      <c r="CNV3" s="9"/>
      <c r="CNW3" s="9" t="s">
        <v>167</v>
      </c>
      <c r="CNX3" s="9" t="s">
        <v>168</v>
      </c>
      <c r="CNY3" s="7"/>
      <c r="CNZ3" s="8"/>
      <c r="COA3" s="8"/>
      <c r="COB3" s="36"/>
      <c r="COC3" s="8"/>
      <c r="COD3" s="9"/>
      <c r="COE3" s="9" t="s">
        <v>167</v>
      </c>
      <c r="COF3" s="9" t="s">
        <v>168</v>
      </c>
      <c r="COG3" s="7"/>
      <c r="COH3" s="8"/>
      <c r="COI3" s="8"/>
      <c r="COJ3" s="36"/>
      <c r="COK3" s="8"/>
      <c r="COL3" s="9"/>
      <c r="COM3" s="9" t="s">
        <v>167</v>
      </c>
      <c r="CON3" s="9" t="s">
        <v>168</v>
      </c>
      <c r="COO3" s="7"/>
      <c r="COP3" s="8"/>
      <c r="COQ3" s="8"/>
      <c r="COR3" s="36"/>
      <c r="COS3" s="8"/>
      <c r="COT3" s="9"/>
      <c r="COU3" s="9" t="s">
        <v>167</v>
      </c>
      <c r="COV3" s="9" t="s">
        <v>168</v>
      </c>
      <c r="COW3" s="7"/>
      <c r="COX3" s="8"/>
      <c r="COY3" s="8"/>
      <c r="COZ3" s="36"/>
      <c r="CPA3" s="8"/>
      <c r="CPB3" s="9"/>
      <c r="CPC3" s="9" t="s">
        <v>167</v>
      </c>
      <c r="CPD3" s="9" t="s">
        <v>168</v>
      </c>
      <c r="CPE3" s="7"/>
      <c r="CPF3" s="8"/>
      <c r="CPG3" s="8"/>
      <c r="CPH3" s="36"/>
      <c r="CPI3" s="8"/>
      <c r="CPJ3" s="9"/>
      <c r="CPK3" s="9" t="s">
        <v>167</v>
      </c>
      <c r="CPL3" s="9" t="s">
        <v>168</v>
      </c>
      <c r="CPM3" s="7"/>
      <c r="CPN3" s="8"/>
      <c r="CPO3" s="8"/>
      <c r="CPP3" s="36"/>
      <c r="CPQ3" s="8"/>
      <c r="CPR3" s="9"/>
      <c r="CPS3" s="9" t="s">
        <v>167</v>
      </c>
      <c r="CPT3" s="9" t="s">
        <v>168</v>
      </c>
      <c r="CPU3" s="7"/>
      <c r="CPV3" s="8"/>
      <c r="CPW3" s="8"/>
      <c r="CPX3" s="36"/>
      <c r="CPY3" s="8"/>
      <c r="CPZ3" s="9"/>
      <c r="CQA3" s="9" t="s">
        <v>167</v>
      </c>
      <c r="CQB3" s="9" t="s">
        <v>168</v>
      </c>
      <c r="CQC3" s="7"/>
      <c r="CQD3" s="8"/>
      <c r="CQE3" s="8"/>
      <c r="CQF3" s="36"/>
      <c r="CQG3" s="8"/>
      <c r="CQH3" s="9"/>
      <c r="CQI3" s="9" t="s">
        <v>167</v>
      </c>
      <c r="CQJ3" s="9" t="s">
        <v>168</v>
      </c>
      <c r="CQK3" s="7"/>
      <c r="CQL3" s="8"/>
      <c r="CQM3" s="8"/>
      <c r="CQN3" s="36"/>
      <c r="CQO3" s="8"/>
      <c r="CQP3" s="9"/>
      <c r="CQQ3" s="9" t="s">
        <v>167</v>
      </c>
      <c r="CQR3" s="9" t="s">
        <v>168</v>
      </c>
      <c r="CQS3" s="7"/>
      <c r="CQT3" s="8"/>
      <c r="CQU3" s="8"/>
      <c r="CQV3" s="36"/>
      <c r="CQW3" s="8"/>
      <c r="CQX3" s="9"/>
      <c r="CQY3" s="9" t="s">
        <v>167</v>
      </c>
      <c r="CQZ3" s="9" t="s">
        <v>168</v>
      </c>
      <c r="CRA3" s="7"/>
      <c r="CRB3" s="8"/>
      <c r="CRC3" s="8"/>
      <c r="CRD3" s="36"/>
      <c r="CRE3" s="8"/>
      <c r="CRF3" s="9"/>
      <c r="CRG3" s="9" t="s">
        <v>167</v>
      </c>
      <c r="CRH3" s="9" t="s">
        <v>168</v>
      </c>
      <c r="CRI3" s="7"/>
      <c r="CRJ3" s="8"/>
      <c r="CRK3" s="8"/>
      <c r="CRL3" s="36"/>
      <c r="CRM3" s="8"/>
      <c r="CRN3" s="9"/>
      <c r="CRO3" s="9" t="s">
        <v>167</v>
      </c>
      <c r="CRP3" s="9" t="s">
        <v>168</v>
      </c>
      <c r="CRQ3" s="7"/>
      <c r="CRR3" s="8"/>
      <c r="CRS3" s="8"/>
      <c r="CRT3" s="36"/>
      <c r="CRU3" s="8"/>
      <c r="CRV3" s="9"/>
      <c r="CRW3" s="9" t="s">
        <v>167</v>
      </c>
      <c r="CRX3" s="9" t="s">
        <v>168</v>
      </c>
      <c r="CRY3" s="7"/>
      <c r="CRZ3" s="8"/>
      <c r="CSA3" s="8"/>
      <c r="CSB3" s="36"/>
      <c r="CSC3" s="8"/>
      <c r="CSD3" s="9"/>
      <c r="CSE3" s="9" t="s">
        <v>167</v>
      </c>
      <c r="CSF3" s="9" t="s">
        <v>168</v>
      </c>
      <c r="CSG3" s="7"/>
      <c r="CSH3" s="8"/>
      <c r="CSI3" s="8"/>
      <c r="CSJ3" s="36"/>
      <c r="CSK3" s="8"/>
      <c r="CSL3" s="9"/>
      <c r="CSM3" s="9" t="s">
        <v>167</v>
      </c>
      <c r="CSN3" s="9" t="s">
        <v>168</v>
      </c>
      <c r="CSO3" s="7"/>
      <c r="CSP3" s="8"/>
      <c r="CSQ3" s="8"/>
      <c r="CSR3" s="36"/>
      <c r="CSS3" s="8"/>
      <c r="CST3" s="9"/>
      <c r="CSU3" s="9" t="s">
        <v>167</v>
      </c>
      <c r="CSV3" s="9" t="s">
        <v>168</v>
      </c>
      <c r="CSW3" s="7"/>
      <c r="CSX3" s="8"/>
      <c r="CSY3" s="8"/>
      <c r="CSZ3" s="36"/>
      <c r="CTA3" s="8"/>
      <c r="CTB3" s="9"/>
      <c r="CTC3" s="9" t="s">
        <v>167</v>
      </c>
      <c r="CTD3" s="9" t="s">
        <v>168</v>
      </c>
      <c r="CTE3" s="7"/>
      <c r="CTF3" s="8"/>
      <c r="CTG3" s="8"/>
      <c r="CTH3" s="36"/>
      <c r="CTI3" s="8"/>
      <c r="CTJ3" s="9"/>
      <c r="CTK3" s="9" t="s">
        <v>167</v>
      </c>
      <c r="CTL3" s="9" t="s">
        <v>168</v>
      </c>
      <c r="CTM3" s="7"/>
      <c r="CTN3" s="8"/>
      <c r="CTO3" s="8"/>
      <c r="CTP3" s="36"/>
      <c r="CTQ3" s="8"/>
      <c r="CTR3" s="9"/>
      <c r="CTS3" s="9" t="s">
        <v>167</v>
      </c>
      <c r="CTT3" s="9" t="s">
        <v>168</v>
      </c>
      <c r="CTU3" s="7"/>
      <c r="CTV3" s="8"/>
      <c r="CTW3" s="8"/>
      <c r="CTX3" s="36"/>
      <c r="CTY3" s="8"/>
      <c r="CTZ3" s="9"/>
      <c r="CUA3" s="9" t="s">
        <v>167</v>
      </c>
      <c r="CUB3" s="9" t="s">
        <v>168</v>
      </c>
      <c r="CUC3" s="7"/>
      <c r="CUD3" s="8"/>
      <c r="CUE3" s="8"/>
      <c r="CUF3" s="36"/>
      <c r="CUG3" s="8"/>
      <c r="CUH3" s="9"/>
      <c r="CUI3" s="9" t="s">
        <v>167</v>
      </c>
      <c r="CUJ3" s="9" t="s">
        <v>168</v>
      </c>
      <c r="CUK3" s="7"/>
      <c r="CUL3" s="8"/>
      <c r="CUM3" s="8"/>
      <c r="CUN3" s="36"/>
      <c r="CUO3" s="8"/>
      <c r="CUP3" s="9"/>
      <c r="CUQ3" s="9" t="s">
        <v>167</v>
      </c>
      <c r="CUR3" s="9" t="s">
        <v>168</v>
      </c>
      <c r="CUS3" s="7"/>
      <c r="CUT3" s="8"/>
      <c r="CUU3" s="8"/>
      <c r="CUV3" s="36"/>
      <c r="CUW3" s="8"/>
      <c r="CUX3" s="9"/>
      <c r="CUY3" s="9" t="s">
        <v>167</v>
      </c>
      <c r="CUZ3" s="9" t="s">
        <v>168</v>
      </c>
      <c r="CVA3" s="7"/>
      <c r="CVB3" s="8"/>
      <c r="CVC3" s="8"/>
      <c r="CVD3" s="36"/>
      <c r="CVE3" s="8"/>
      <c r="CVF3" s="9"/>
      <c r="CVG3" s="9" t="s">
        <v>167</v>
      </c>
      <c r="CVH3" s="9" t="s">
        <v>168</v>
      </c>
      <c r="CVI3" s="7"/>
      <c r="CVJ3" s="8"/>
      <c r="CVK3" s="8"/>
      <c r="CVL3" s="36"/>
      <c r="CVM3" s="8"/>
      <c r="CVN3" s="9"/>
      <c r="CVO3" s="9" t="s">
        <v>167</v>
      </c>
      <c r="CVP3" s="9" t="s">
        <v>168</v>
      </c>
      <c r="CVQ3" s="7"/>
      <c r="CVR3" s="8"/>
      <c r="CVS3" s="8"/>
      <c r="CVT3" s="36"/>
      <c r="CVU3" s="8"/>
      <c r="CVV3" s="9"/>
      <c r="CVW3" s="9" t="s">
        <v>167</v>
      </c>
      <c r="CVX3" s="9" t="s">
        <v>168</v>
      </c>
      <c r="CVY3" s="7"/>
      <c r="CVZ3" s="8"/>
      <c r="CWA3" s="8"/>
      <c r="CWB3" s="36"/>
      <c r="CWC3" s="8"/>
      <c r="CWD3" s="9"/>
      <c r="CWE3" s="9" t="s">
        <v>167</v>
      </c>
      <c r="CWF3" s="9" t="s">
        <v>168</v>
      </c>
      <c r="CWG3" s="7"/>
      <c r="CWH3" s="8"/>
      <c r="CWI3" s="8"/>
      <c r="CWJ3" s="36"/>
      <c r="CWK3" s="8"/>
      <c r="CWL3" s="9"/>
      <c r="CWM3" s="9" t="s">
        <v>167</v>
      </c>
      <c r="CWN3" s="9" t="s">
        <v>168</v>
      </c>
      <c r="CWO3" s="7"/>
      <c r="CWP3" s="8"/>
      <c r="CWQ3" s="8"/>
      <c r="CWR3" s="36"/>
      <c r="CWS3" s="8"/>
      <c r="CWT3" s="9"/>
      <c r="CWU3" s="9" t="s">
        <v>167</v>
      </c>
      <c r="CWV3" s="9" t="s">
        <v>168</v>
      </c>
      <c r="CWW3" s="7"/>
      <c r="CWX3" s="8"/>
      <c r="CWY3" s="8"/>
      <c r="CWZ3" s="36"/>
      <c r="CXA3" s="8"/>
      <c r="CXB3" s="9"/>
      <c r="CXC3" s="9" t="s">
        <v>167</v>
      </c>
      <c r="CXD3" s="9" t="s">
        <v>168</v>
      </c>
      <c r="CXE3" s="7"/>
      <c r="CXF3" s="8"/>
      <c r="CXG3" s="8"/>
      <c r="CXH3" s="36"/>
      <c r="CXI3" s="8"/>
      <c r="CXJ3" s="9"/>
      <c r="CXK3" s="9" t="s">
        <v>167</v>
      </c>
      <c r="CXL3" s="9" t="s">
        <v>168</v>
      </c>
      <c r="CXM3" s="7"/>
      <c r="CXN3" s="8"/>
      <c r="CXO3" s="8"/>
      <c r="CXP3" s="36"/>
      <c r="CXQ3" s="8"/>
      <c r="CXR3" s="9"/>
      <c r="CXS3" s="9" t="s">
        <v>167</v>
      </c>
      <c r="CXT3" s="9" t="s">
        <v>168</v>
      </c>
      <c r="CXU3" s="7"/>
      <c r="CXV3" s="8"/>
      <c r="CXW3" s="8"/>
      <c r="CXX3" s="36"/>
      <c r="CXY3" s="8"/>
      <c r="CXZ3" s="9"/>
      <c r="CYA3" s="9" t="s">
        <v>167</v>
      </c>
      <c r="CYB3" s="9" t="s">
        <v>168</v>
      </c>
      <c r="CYC3" s="7"/>
      <c r="CYD3" s="8"/>
      <c r="CYE3" s="8"/>
      <c r="CYF3" s="36"/>
      <c r="CYG3" s="8"/>
      <c r="CYH3" s="9"/>
      <c r="CYI3" s="9" t="s">
        <v>167</v>
      </c>
      <c r="CYJ3" s="9" t="s">
        <v>168</v>
      </c>
      <c r="CYK3" s="7"/>
      <c r="CYL3" s="8"/>
      <c r="CYM3" s="8"/>
      <c r="CYN3" s="36"/>
      <c r="CYO3" s="8"/>
      <c r="CYP3" s="9"/>
      <c r="CYQ3" s="9" t="s">
        <v>167</v>
      </c>
      <c r="CYR3" s="9" t="s">
        <v>168</v>
      </c>
      <c r="CYS3" s="7"/>
      <c r="CYT3" s="8"/>
      <c r="CYU3" s="8"/>
      <c r="CYV3" s="36"/>
      <c r="CYW3" s="8"/>
      <c r="CYX3" s="9"/>
      <c r="CYY3" s="9" t="s">
        <v>167</v>
      </c>
      <c r="CYZ3" s="9" t="s">
        <v>168</v>
      </c>
      <c r="CZA3" s="7"/>
      <c r="CZB3" s="8"/>
      <c r="CZC3" s="8"/>
      <c r="CZD3" s="36"/>
      <c r="CZE3" s="8"/>
      <c r="CZF3" s="9"/>
      <c r="CZG3" s="9" t="s">
        <v>167</v>
      </c>
      <c r="CZH3" s="9" t="s">
        <v>168</v>
      </c>
      <c r="CZI3" s="7"/>
      <c r="CZJ3" s="8"/>
      <c r="CZK3" s="8"/>
      <c r="CZL3" s="36"/>
      <c r="CZM3" s="8"/>
      <c r="CZN3" s="9"/>
      <c r="CZO3" s="9" t="s">
        <v>167</v>
      </c>
      <c r="CZP3" s="9" t="s">
        <v>168</v>
      </c>
      <c r="CZQ3" s="7"/>
      <c r="CZR3" s="8"/>
      <c r="CZS3" s="8"/>
      <c r="CZT3" s="36"/>
      <c r="CZU3" s="8"/>
      <c r="CZV3" s="9"/>
      <c r="CZW3" s="9" t="s">
        <v>167</v>
      </c>
      <c r="CZX3" s="9" t="s">
        <v>168</v>
      </c>
      <c r="CZY3" s="7"/>
      <c r="CZZ3" s="8"/>
      <c r="DAA3" s="8"/>
      <c r="DAB3" s="36"/>
      <c r="DAC3" s="8"/>
      <c r="DAD3" s="9"/>
      <c r="DAE3" s="9" t="s">
        <v>167</v>
      </c>
      <c r="DAF3" s="9" t="s">
        <v>168</v>
      </c>
      <c r="DAG3" s="7"/>
      <c r="DAH3" s="8"/>
      <c r="DAI3" s="8"/>
      <c r="DAJ3" s="36"/>
      <c r="DAK3" s="8"/>
      <c r="DAL3" s="9"/>
      <c r="DAM3" s="9" t="s">
        <v>167</v>
      </c>
      <c r="DAN3" s="9" t="s">
        <v>168</v>
      </c>
      <c r="DAO3" s="7"/>
      <c r="DAP3" s="8"/>
      <c r="DAQ3" s="8"/>
      <c r="DAR3" s="36"/>
      <c r="DAS3" s="8"/>
      <c r="DAT3" s="9"/>
      <c r="DAU3" s="9" t="s">
        <v>167</v>
      </c>
      <c r="DAV3" s="9" t="s">
        <v>168</v>
      </c>
      <c r="DAW3" s="7"/>
      <c r="DAX3" s="8"/>
      <c r="DAY3" s="8"/>
      <c r="DAZ3" s="36"/>
      <c r="DBA3" s="8"/>
      <c r="DBB3" s="9"/>
      <c r="DBC3" s="9" t="s">
        <v>167</v>
      </c>
      <c r="DBD3" s="9" t="s">
        <v>168</v>
      </c>
      <c r="DBE3" s="7"/>
      <c r="DBF3" s="8"/>
      <c r="DBG3" s="8"/>
      <c r="DBH3" s="36"/>
      <c r="DBI3" s="8"/>
      <c r="DBJ3" s="9"/>
      <c r="DBK3" s="9" t="s">
        <v>167</v>
      </c>
      <c r="DBL3" s="9" t="s">
        <v>168</v>
      </c>
      <c r="DBM3" s="7"/>
      <c r="DBN3" s="8"/>
      <c r="DBO3" s="8"/>
      <c r="DBP3" s="36"/>
      <c r="DBQ3" s="8"/>
      <c r="DBR3" s="9"/>
      <c r="DBS3" s="9" t="s">
        <v>167</v>
      </c>
      <c r="DBT3" s="9" t="s">
        <v>168</v>
      </c>
      <c r="DBU3" s="7"/>
      <c r="DBV3" s="8"/>
      <c r="DBW3" s="8"/>
      <c r="DBX3" s="36"/>
      <c r="DBY3" s="8"/>
      <c r="DBZ3" s="9"/>
      <c r="DCA3" s="9" t="s">
        <v>167</v>
      </c>
      <c r="DCB3" s="9" t="s">
        <v>168</v>
      </c>
      <c r="DCC3" s="7"/>
      <c r="DCD3" s="8"/>
      <c r="DCE3" s="8"/>
      <c r="DCF3" s="36"/>
      <c r="DCG3" s="8"/>
      <c r="DCH3" s="9"/>
      <c r="DCI3" s="9" t="s">
        <v>167</v>
      </c>
      <c r="DCJ3" s="9" t="s">
        <v>168</v>
      </c>
      <c r="DCK3" s="7"/>
      <c r="DCL3" s="8"/>
      <c r="DCM3" s="8"/>
      <c r="DCN3" s="36"/>
      <c r="DCO3" s="8"/>
      <c r="DCP3" s="9"/>
      <c r="DCQ3" s="9" t="s">
        <v>167</v>
      </c>
      <c r="DCR3" s="9" t="s">
        <v>168</v>
      </c>
      <c r="DCS3" s="7"/>
      <c r="DCT3" s="8"/>
      <c r="DCU3" s="8"/>
      <c r="DCV3" s="36"/>
      <c r="DCW3" s="8"/>
      <c r="DCX3" s="9"/>
      <c r="DCY3" s="9" t="s">
        <v>167</v>
      </c>
      <c r="DCZ3" s="9" t="s">
        <v>168</v>
      </c>
      <c r="DDA3" s="7"/>
      <c r="DDB3" s="8"/>
      <c r="DDC3" s="8"/>
      <c r="DDD3" s="36"/>
      <c r="DDE3" s="8"/>
      <c r="DDF3" s="9"/>
      <c r="DDG3" s="9" t="s">
        <v>167</v>
      </c>
      <c r="DDH3" s="9" t="s">
        <v>168</v>
      </c>
      <c r="DDI3" s="7"/>
      <c r="DDJ3" s="8"/>
      <c r="DDK3" s="8"/>
      <c r="DDL3" s="36"/>
      <c r="DDM3" s="8"/>
      <c r="DDN3" s="9"/>
      <c r="DDO3" s="9" t="s">
        <v>167</v>
      </c>
      <c r="DDP3" s="9" t="s">
        <v>168</v>
      </c>
      <c r="DDQ3" s="7"/>
      <c r="DDR3" s="8"/>
      <c r="DDS3" s="8"/>
      <c r="DDT3" s="36"/>
      <c r="DDU3" s="8"/>
      <c r="DDV3" s="9"/>
      <c r="DDW3" s="9" t="s">
        <v>167</v>
      </c>
      <c r="DDX3" s="9" t="s">
        <v>168</v>
      </c>
      <c r="DDY3" s="7"/>
      <c r="DDZ3" s="8"/>
      <c r="DEA3" s="8"/>
      <c r="DEB3" s="36"/>
      <c r="DEC3" s="8"/>
      <c r="DED3" s="9"/>
      <c r="DEE3" s="9" t="s">
        <v>167</v>
      </c>
      <c r="DEF3" s="9" t="s">
        <v>168</v>
      </c>
      <c r="DEG3" s="7"/>
      <c r="DEH3" s="8"/>
      <c r="DEI3" s="8"/>
      <c r="DEJ3" s="36"/>
      <c r="DEK3" s="8"/>
      <c r="DEL3" s="9"/>
      <c r="DEM3" s="9" t="s">
        <v>167</v>
      </c>
      <c r="DEN3" s="9" t="s">
        <v>168</v>
      </c>
      <c r="DEO3" s="7"/>
      <c r="DEP3" s="8"/>
      <c r="DEQ3" s="8"/>
      <c r="DER3" s="36"/>
      <c r="DES3" s="8"/>
      <c r="DET3" s="9"/>
      <c r="DEU3" s="9" t="s">
        <v>167</v>
      </c>
      <c r="DEV3" s="9" t="s">
        <v>168</v>
      </c>
      <c r="DEW3" s="7"/>
      <c r="DEX3" s="8"/>
      <c r="DEY3" s="8"/>
      <c r="DEZ3" s="36"/>
      <c r="DFA3" s="8"/>
      <c r="DFB3" s="9"/>
      <c r="DFC3" s="9" t="s">
        <v>167</v>
      </c>
      <c r="DFD3" s="9" t="s">
        <v>168</v>
      </c>
      <c r="DFE3" s="7"/>
      <c r="DFF3" s="8"/>
      <c r="DFG3" s="8"/>
      <c r="DFH3" s="36"/>
      <c r="DFI3" s="8"/>
      <c r="DFJ3" s="9"/>
      <c r="DFK3" s="9" t="s">
        <v>167</v>
      </c>
      <c r="DFL3" s="9" t="s">
        <v>168</v>
      </c>
      <c r="DFM3" s="7"/>
      <c r="DFN3" s="8"/>
      <c r="DFO3" s="8"/>
      <c r="DFP3" s="36"/>
      <c r="DFQ3" s="8"/>
      <c r="DFR3" s="9"/>
      <c r="DFS3" s="9" t="s">
        <v>167</v>
      </c>
      <c r="DFT3" s="9" t="s">
        <v>168</v>
      </c>
      <c r="DFU3" s="7"/>
      <c r="DFV3" s="8"/>
      <c r="DFW3" s="8"/>
      <c r="DFX3" s="36"/>
      <c r="DFY3" s="8"/>
      <c r="DFZ3" s="9"/>
      <c r="DGA3" s="9" t="s">
        <v>167</v>
      </c>
      <c r="DGB3" s="9" t="s">
        <v>168</v>
      </c>
      <c r="DGC3" s="7"/>
      <c r="DGD3" s="8"/>
      <c r="DGE3" s="8"/>
      <c r="DGF3" s="36"/>
      <c r="DGG3" s="8"/>
      <c r="DGH3" s="9"/>
      <c r="DGI3" s="9" t="s">
        <v>167</v>
      </c>
      <c r="DGJ3" s="9" t="s">
        <v>168</v>
      </c>
      <c r="DGK3" s="7"/>
      <c r="DGL3" s="8"/>
      <c r="DGM3" s="8"/>
      <c r="DGN3" s="36"/>
      <c r="DGO3" s="8"/>
      <c r="DGP3" s="9"/>
      <c r="DGQ3" s="9" t="s">
        <v>167</v>
      </c>
      <c r="DGR3" s="9" t="s">
        <v>168</v>
      </c>
      <c r="DGS3" s="7"/>
      <c r="DGT3" s="8"/>
      <c r="DGU3" s="8"/>
      <c r="DGV3" s="36"/>
      <c r="DGW3" s="8"/>
      <c r="DGX3" s="9"/>
      <c r="DGY3" s="9" t="s">
        <v>167</v>
      </c>
      <c r="DGZ3" s="9" t="s">
        <v>168</v>
      </c>
      <c r="DHA3" s="7"/>
      <c r="DHB3" s="8"/>
      <c r="DHC3" s="8"/>
      <c r="DHD3" s="36"/>
      <c r="DHE3" s="8"/>
      <c r="DHF3" s="9"/>
      <c r="DHG3" s="9" t="s">
        <v>167</v>
      </c>
      <c r="DHH3" s="9" t="s">
        <v>168</v>
      </c>
      <c r="DHI3" s="7"/>
      <c r="DHJ3" s="8"/>
      <c r="DHK3" s="8"/>
      <c r="DHL3" s="36"/>
      <c r="DHM3" s="8"/>
      <c r="DHN3" s="9"/>
      <c r="DHO3" s="9" t="s">
        <v>167</v>
      </c>
      <c r="DHP3" s="9" t="s">
        <v>168</v>
      </c>
      <c r="DHQ3" s="7"/>
      <c r="DHR3" s="8"/>
      <c r="DHS3" s="8"/>
      <c r="DHT3" s="36"/>
      <c r="DHU3" s="8"/>
      <c r="DHV3" s="9"/>
      <c r="DHW3" s="9" t="s">
        <v>167</v>
      </c>
      <c r="DHX3" s="9" t="s">
        <v>168</v>
      </c>
      <c r="DHY3" s="7"/>
      <c r="DHZ3" s="8"/>
      <c r="DIA3" s="8"/>
      <c r="DIB3" s="36"/>
      <c r="DIC3" s="8"/>
      <c r="DID3" s="9"/>
      <c r="DIE3" s="9" t="s">
        <v>167</v>
      </c>
      <c r="DIF3" s="9" t="s">
        <v>168</v>
      </c>
      <c r="DIG3" s="7"/>
      <c r="DIH3" s="8"/>
      <c r="DII3" s="8"/>
      <c r="DIJ3" s="36"/>
      <c r="DIK3" s="8"/>
      <c r="DIL3" s="9"/>
      <c r="DIM3" s="9" t="s">
        <v>167</v>
      </c>
      <c r="DIN3" s="9" t="s">
        <v>168</v>
      </c>
      <c r="DIO3" s="7"/>
      <c r="DIP3" s="8"/>
      <c r="DIQ3" s="8"/>
      <c r="DIR3" s="36"/>
      <c r="DIS3" s="8"/>
      <c r="DIT3" s="9"/>
      <c r="DIU3" s="9" t="s">
        <v>167</v>
      </c>
      <c r="DIV3" s="9" t="s">
        <v>168</v>
      </c>
      <c r="DIW3" s="7"/>
      <c r="DIX3" s="8"/>
      <c r="DIY3" s="8"/>
      <c r="DIZ3" s="36"/>
      <c r="DJA3" s="8"/>
      <c r="DJB3" s="9"/>
      <c r="DJC3" s="9" t="s">
        <v>167</v>
      </c>
      <c r="DJD3" s="9" t="s">
        <v>168</v>
      </c>
      <c r="DJE3" s="7"/>
      <c r="DJF3" s="8"/>
      <c r="DJG3" s="8"/>
      <c r="DJH3" s="36"/>
      <c r="DJI3" s="8"/>
      <c r="DJJ3" s="9"/>
      <c r="DJK3" s="9" t="s">
        <v>167</v>
      </c>
      <c r="DJL3" s="9" t="s">
        <v>168</v>
      </c>
      <c r="DJM3" s="7"/>
      <c r="DJN3" s="8"/>
      <c r="DJO3" s="8"/>
      <c r="DJP3" s="36"/>
      <c r="DJQ3" s="8"/>
      <c r="DJR3" s="9"/>
      <c r="DJS3" s="9" t="s">
        <v>167</v>
      </c>
      <c r="DJT3" s="9" t="s">
        <v>168</v>
      </c>
      <c r="DJU3" s="7"/>
      <c r="DJV3" s="8"/>
      <c r="DJW3" s="8"/>
      <c r="DJX3" s="36"/>
      <c r="DJY3" s="8"/>
      <c r="DJZ3" s="9"/>
      <c r="DKA3" s="9" t="s">
        <v>167</v>
      </c>
      <c r="DKB3" s="9"/>
      <c r="DKC3" s="7"/>
      <c r="DKD3" s="8"/>
      <c r="DKE3" s="8"/>
      <c r="DKF3" s="36"/>
      <c r="DKG3" s="8"/>
      <c r="DKH3" s="9"/>
      <c r="DKI3" s="9"/>
      <c r="DKJ3" s="9"/>
      <c r="DKK3" s="7"/>
      <c r="DKL3" s="8"/>
      <c r="DKM3" s="8"/>
      <c r="DKN3" s="36"/>
      <c r="DKO3" s="8"/>
      <c r="DKP3" s="9"/>
      <c r="DKQ3" s="9"/>
      <c r="DKR3" s="9"/>
      <c r="DKS3" s="7"/>
      <c r="DKT3" s="8"/>
      <c r="DKU3" s="8"/>
      <c r="DKV3" s="36"/>
      <c r="DKW3" s="8"/>
      <c r="DKX3" s="9"/>
      <c r="DKY3" s="9" t="s">
        <v>167</v>
      </c>
      <c r="DKZ3" s="9" t="s">
        <v>168</v>
      </c>
      <c r="DLA3" s="7"/>
      <c r="DLB3" s="8"/>
      <c r="DLC3" s="8"/>
      <c r="DLD3" s="36"/>
      <c r="DLE3" s="8"/>
      <c r="DLF3" s="9"/>
      <c r="DLG3" s="9" t="s">
        <v>167</v>
      </c>
      <c r="DLH3" s="9" t="s">
        <v>168</v>
      </c>
      <c r="DLI3" s="7"/>
      <c r="DLJ3" s="8"/>
      <c r="DLK3" s="8"/>
      <c r="DLL3" s="36"/>
      <c r="DLM3" s="8"/>
      <c r="DLN3" s="9"/>
      <c r="DLO3" s="9" t="s">
        <v>167</v>
      </c>
      <c r="DLP3" s="9" t="s">
        <v>168</v>
      </c>
      <c r="DLQ3" s="7"/>
      <c r="DLR3" s="8"/>
      <c r="DLS3" s="8"/>
      <c r="DLT3" s="36"/>
      <c r="DLU3" s="8"/>
      <c r="DLV3" s="9"/>
      <c r="DLW3" s="9" t="s">
        <v>167</v>
      </c>
      <c r="DLX3" s="9" t="s">
        <v>168</v>
      </c>
      <c r="DLY3" s="7"/>
      <c r="DLZ3" s="8"/>
      <c r="DMA3" s="8"/>
      <c r="DMB3" s="36"/>
      <c r="DMC3" s="8"/>
      <c r="DMD3" s="9"/>
      <c r="DME3" s="9" t="s">
        <v>167</v>
      </c>
      <c r="DMF3" s="9" t="s">
        <v>168</v>
      </c>
      <c r="DMG3" s="7"/>
      <c r="DMH3" s="8"/>
      <c r="DMI3" s="8"/>
      <c r="DMJ3" s="36"/>
      <c r="DMK3" s="8"/>
      <c r="DML3" s="9"/>
      <c r="DMM3" s="9" t="s">
        <v>167</v>
      </c>
      <c r="DMN3" s="9" t="s">
        <v>168</v>
      </c>
      <c r="DMO3" s="7"/>
      <c r="DMP3" s="8"/>
      <c r="DMQ3" s="8"/>
      <c r="DMR3" s="36"/>
      <c r="DMS3" s="8"/>
      <c r="DMT3" s="9"/>
      <c r="DMU3" s="9" t="s">
        <v>167</v>
      </c>
      <c r="DMV3" s="9" t="s">
        <v>168</v>
      </c>
      <c r="DMW3" s="7"/>
      <c r="DMX3" s="8"/>
      <c r="DMY3" s="8"/>
      <c r="DMZ3" s="36"/>
      <c r="DNA3" s="8"/>
      <c r="DNB3" s="9"/>
      <c r="DNC3" s="9" t="s">
        <v>167</v>
      </c>
      <c r="DND3" s="9" t="s">
        <v>168</v>
      </c>
      <c r="DNE3" s="7"/>
      <c r="DNF3" s="8"/>
      <c r="DNG3" s="8"/>
      <c r="DNH3" s="36"/>
      <c r="DNI3" s="8"/>
      <c r="DNJ3" s="9"/>
      <c r="DNK3" s="9" t="s">
        <v>167</v>
      </c>
      <c r="DNL3" s="9" t="s">
        <v>168</v>
      </c>
      <c r="DNM3" s="7"/>
      <c r="DNN3" s="8"/>
      <c r="DNO3" s="8"/>
      <c r="DNP3" s="36"/>
      <c r="DNQ3" s="8"/>
      <c r="DNR3" s="9"/>
      <c r="DNS3" s="9" t="s">
        <v>167</v>
      </c>
      <c r="DNT3" s="9" t="s">
        <v>168</v>
      </c>
      <c r="DNU3" s="7"/>
      <c r="DNV3" s="8"/>
      <c r="DNW3" s="8"/>
      <c r="DNX3" s="36"/>
      <c r="DNY3" s="8"/>
      <c r="DNZ3" s="9"/>
      <c r="DOA3" s="9" t="s">
        <v>167</v>
      </c>
      <c r="DOB3" s="9" t="s">
        <v>168</v>
      </c>
      <c r="DOC3" s="7"/>
      <c r="DOD3" s="8"/>
      <c r="DOE3" s="8"/>
      <c r="DOF3" s="36"/>
      <c r="DOG3" s="8"/>
      <c r="DOH3" s="9"/>
      <c r="DOI3" s="9" t="s">
        <v>167</v>
      </c>
      <c r="DOJ3" s="9" t="s">
        <v>168</v>
      </c>
      <c r="DOK3" s="7"/>
      <c r="DOL3" s="8"/>
      <c r="DOM3" s="8"/>
      <c r="DON3" s="36"/>
      <c r="DOO3" s="8"/>
      <c r="DOP3" s="9"/>
      <c r="DOQ3" s="9" t="s">
        <v>167</v>
      </c>
      <c r="DOR3" s="9" t="s">
        <v>168</v>
      </c>
      <c r="DOS3" s="7"/>
      <c r="DOT3" s="8"/>
      <c r="DOU3" s="8"/>
      <c r="DOV3" s="36"/>
      <c r="DOW3" s="8"/>
      <c r="DOX3" s="9"/>
      <c r="DOY3" s="9" t="s">
        <v>167</v>
      </c>
      <c r="DOZ3" s="9" t="s">
        <v>168</v>
      </c>
      <c r="DPA3" s="7"/>
      <c r="DPB3" s="8"/>
      <c r="DPC3" s="8"/>
      <c r="DPD3" s="36"/>
      <c r="DPE3" s="8"/>
      <c r="DPF3" s="9"/>
      <c r="DPG3" s="9" t="s">
        <v>167</v>
      </c>
      <c r="DPH3" s="9" t="s">
        <v>168</v>
      </c>
      <c r="DPI3" s="7"/>
      <c r="DPJ3" s="8"/>
      <c r="DPK3" s="8"/>
      <c r="DPL3" s="36"/>
      <c r="DPM3" s="8"/>
      <c r="DPN3" s="9"/>
      <c r="DPO3" s="9" t="s">
        <v>167</v>
      </c>
      <c r="DPP3" s="9" t="s">
        <v>168</v>
      </c>
      <c r="DPQ3" s="7"/>
      <c r="DPR3" s="8"/>
      <c r="DPS3" s="8"/>
      <c r="DPT3" s="36"/>
      <c r="DPU3" s="8"/>
      <c r="DPV3" s="9"/>
      <c r="DPW3" s="9" t="s">
        <v>167</v>
      </c>
      <c r="DPX3" s="9" t="s">
        <v>168</v>
      </c>
      <c r="DPY3" s="7"/>
      <c r="DPZ3" s="8"/>
      <c r="DQA3" s="8"/>
      <c r="DQB3" s="36"/>
      <c r="DQC3" s="8"/>
      <c r="DQD3" s="9"/>
      <c r="DQE3" s="9" t="s">
        <v>167</v>
      </c>
      <c r="DQF3" s="9" t="s">
        <v>168</v>
      </c>
      <c r="DQG3" s="7"/>
      <c r="DQH3" s="8"/>
      <c r="DQI3" s="8"/>
      <c r="DQJ3" s="36"/>
      <c r="DQK3" s="8"/>
      <c r="DQL3" s="9"/>
      <c r="DQM3" s="9" t="s">
        <v>167</v>
      </c>
      <c r="DQN3" s="9" t="s">
        <v>168</v>
      </c>
      <c r="DQO3" s="7"/>
      <c r="DQP3" s="8"/>
      <c r="DQQ3" s="8"/>
      <c r="DQR3" s="36"/>
      <c r="DQS3" s="8"/>
      <c r="DQT3" s="9"/>
      <c r="DQU3" s="9" t="s">
        <v>167</v>
      </c>
      <c r="DQV3" s="9" t="s">
        <v>168</v>
      </c>
      <c r="DQW3" s="7"/>
      <c r="DQX3" s="8"/>
      <c r="DQY3" s="8"/>
      <c r="DQZ3" s="36"/>
      <c r="DRA3" s="8"/>
      <c r="DRB3" s="9"/>
      <c r="DRC3" s="9" t="s">
        <v>167</v>
      </c>
      <c r="DRD3" s="9" t="s">
        <v>168</v>
      </c>
      <c r="DRE3" s="7"/>
      <c r="DRF3" s="8"/>
      <c r="DRG3" s="8"/>
      <c r="DRH3" s="36"/>
      <c r="DRI3" s="8"/>
      <c r="DRJ3" s="9"/>
      <c r="DRK3" s="9" t="s">
        <v>167</v>
      </c>
      <c r="DRL3" s="9" t="s">
        <v>168</v>
      </c>
      <c r="DRM3" s="7"/>
      <c r="DRN3" s="8"/>
      <c r="DRO3" s="8"/>
      <c r="DRP3" s="36"/>
      <c r="DRQ3" s="8"/>
      <c r="DRR3" s="9"/>
      <c r="DRS3" s="9" t="s">
        <v>167</v>
      </c>
      <c r="DRT3" s="9" t="s">
        <v>168</v>
      </c>
      <c r="DRU3" s="7"/>
      <c r="DRV3" s="8"/>
      <c r="DRW3" s="8"/>
      <c r="DRX3" s="36"/>
      <c r="DRY3" s="8"/>
      <c r="DRZ3" s="9"/>
      <c r="DSA3" s="9" t="s">
        <v>167</v>
      </c>
      <c r="DSB3" s="9" t="s">
        <v>168</v>
      </c>
      <c r="DSC3" s="7"/>
      <c r="DSD3" s="8"/>
      <c r="DSE3" s="8"/>
      <c r="DSF3" s="36"/>
      <c r="DSG3" s="8"/>
      <c r="DSH3" s="9"/>
      <c r="DSI3" s="9" t="s">
        <v>167</v>
      </c>
      <c r="DSJ3" s="9" t="s">
        <v>168</v>
      </c>
      <c r="DSK3" s="7"/>
      <c r="DSL3" s="8"/>
      <c r="DSM3" s="8"/>
      <c r="DSN3" s="36"/>
      <c r="DSO3" s="8"/>
      <c r="DSP3" s="9"/>
      <c r="DSQ3" s="9" t="s">
        <v>167</v>
      </c>
      <c r="DSR3" s="9" t="s">
        <v>168</v>
      </c>
      <c r="DSS3" s="7"/>
      <c r="DST3" s="8"/>
      <c r="DSU3" s="8"/>
      <c r="DSV3" s="36"/>
      <c r="DSW3" s="8"/>
      <c r="DSX3" s="9"/>
      <c r="DSY3" s="9" t="s">
        <v>167</v>
      </c>
      <c r="DSZ3" s="9" t="s">
        <v>168</v>
      </c>
      <c r="DTA3" s="7"/>
      <c r="DTB3" s="8"/>
      <c r="DTC3" s="8"/>
      <c r="DTD3" s="36"/>
      <c r="DTE3" s="8"/>
      <c r="DTF3" s="9"/>
      <c r="DTG3" s="9" t="s">
        <v>167</v>
      </c>
      <c r="DTH3" s="9" t="s">
        <v>168</v>
      </c>
      <c r="DTI3" s="7"/>
      <c r="DTJ3" s="8"/>
      <c r="DTK3" s="8"/>
      <c r="DTL3" s="36"/>
      <c r="DTM3" s="8"/>
      <c r="DTN3" s="9"/>
      <c r="DTO3" s="9" t="s">
        <v>167</v>
      </c>
      <c r="DTP3" s="9" t="s">
        <v>168</v>
      </c>
      <c r="DTQ3" s="7"/>
      <c r="DTR3" s="8"/>
      <c r="DTS3" s="8"/>
      <c r="DTT3" s="36"/>
      <c r="DTU3" s="8"/>
      <c r="DTV3" s="9"/>
      <c r="DTW3" s="9" t="s">
        <v>167</v>
      </c>
      <c r="DTX3" s="9" t="s">
        <v>168</v>
      </c>
      <c r="DTY3" s="7"/>
      <c r="DTZ3" s="8"/>
      <c r="DUA3" s="8"/>
      <c r="DUB3" s="36"/>
      <c r="DUC3" s="8"/>
      <c r="DUD3" s="9"/>
      <c r="DUE3" s="9" t="s">
        <v>167</v>
      </c>
      <c r="DUF3" s="9" t="s">
        <v>168</v>
      </c>
      <c r="DUG3" s="7"/>
      <c r="DUH3" s="8"/>
      <c r="DUI3" s="8"/>
      <c r="DUJ3" s="36"/>
      <c r="DUK3" s="8"/>
      <c r="DUL3" s="9"/>
      <c r="DUM3" s="9" t="s">
        <v>167</v>
      </c>
      <c r="DUN3" s="9" t="s">
        <v>168</v>
      </c>
      <c r="DUO3" s="7"/>
      <c r="DUP3" s="8"/>
      <c r="DUQ3" s="8"/>
      <c r="DUR3" s="36"/>
      <c r="DUS3" s="8"/>
      <c r="DUT3" s="9"/>
      <c r="DUU3" s="9" t="s">
        <v>167</v>
      </c>
      <c r="DUV3" s="9" t="s">
        <v>168</v>
      </c>
      <c r="DUW3" s="7"/>
      <c r="DUX3" s="8"/>
      <c r="DUY3" s="8"/>
      <c r="DUZ3" s="36"/>
      <c r="DVA3" s="8"/>
      <c r="DVB3" s="9"/>
      <c r="DVC3" s="9" t="s">
        <v>167</v>
      </c>
      <c r="DVD3" s="9" t="s">
        <v>168</v>
      </c>
      <c r="DVE3" s="7"/>
      <c r="DVF3" s="8"/>
      <c r="DVG3" s="8"/>
      <c r="DVH3" s="36"/>
      <c r="DVI3" s="8"/>
      <c r="DVJ3" s="9"/>
      <c r="DVK3" s="9" t="s">
        <v>167</v>
      </c>
      <c r="DVL3" s="9" t="s">
        <v>168</v>
      </c>
      <c r="DVM3" s="7"/>
      <c r="DVN3" s="8"/>
      <c r="DVO3" s="8"/>
      <c r="DVP3" s="36"/>
      <c r="DVQ3" s="8"/>
      <c r="DVR3" s="9"/>
      <c r="DVS3" s="9" t="s">
        <v>167</v>
      </c>
      <c r="DVT3" s="9" t="s">
        <v>168</v>
      </c>
      <c r="DVU3" s="7"/>
      <c r="DVV3" s="8"/>
      <c r="DVW3" s="8"/>
      <c r="DVX3" s="36"/>
      <c r="DVY3" s="8"/>
      <c r="DVZ3" s="9"/>
      <c r="DWA3" s="9" t="s">
        <v>167</v>
      </c>
      <c r="DWB3" s="9" t="s">
        <v>168</v>
      </c>
      <c r="DWC3" s="7"/>
      <c r="DWD3" s="8"/>
      <c r="DWE3" s="8"/>
      <c r="DWF3" s="36"/>
      <c r="DWG3" s="8"/>
      <c r="DWH3" s="9"/>
      <c r="DWI3" s="9" t="s">
        <v>167</v>
      </c>
      <c r="DWJ3" s="9" t="s">
        <v>168</v>
      </c>
      <c r="DWK3" s="7"/>
      <c r="DWL3" s="8"/>
      <c r="DWM3" s="8"/>
      <c r="DWN3" s="36"/>
      <c r="DWO3" s="8"/>
      <c r="DWP3" s="9"/>
      <c r="DWQ3" s="9" t="s">
        <v>167</v>
      </c>
      <c r="DWR3" s="9" t="s">
        <v>168</v>
      </c>
      <c r="DWS3" s="7"/>
      <c r="DWT3" s="8"/>
      <c r="DWU3" s="8"/>
      <c r="DWV3" s="36"/>
      <c r="DWW3" s="8"/>
      <c r="DWX3" s="9"/>
      <c r="DWY3" s="9" t="s">
        <v>167</v>
      </c>
      <c r="DWZ3" s="9" t="s">
        <v>168</v>
      </c>
      <c r="DXA3" s="7"/>
      <c r="DXB3" s="8"/>
      <c r="DXC3" s="8"/>
      <c r="DXD3" s="36"/>
      <c r="DXE3" s="8"/>
      <c r="DXF3" s="9"/>
      <c r="DXG3" s="9" t="s">
        <v>167</v>
      </c>
      <c r="DXH3" s="9" t="s">
        <v>168</v>
      </c>
      <c r="DXI3" s="7"/>
      <c r="DXJ3" s="8"/>
      <c r="DXK3" s="8"/>
      <c r="DXL3" s="36"/>
      <c r="DXM3" s="8"/>
      <c r="DXN3" s="9"/>
      <c r="DXO3" s="9" t="s">
        <v>167</v>
      </c>
      <c r="DXP3" s="9" t="s">
        <v>168</v>
      </c>
      <c r="DXQ3" s="7"/>
      <c r="DXR3" s="8"/>
      <c r="DXS3" s="8"/>
      <c r="DXT3" s="36"/>
      <c r="DXU3" s="8"/>
      <c r="DXV3" s="9"/>
      <c r="DXW3" s="9" t="s">
        <v>167</v>
      </c>
      <c r="DXX3" s="9" t="s">
        <v>168</v>
      </c>
      <c r="DXY3" s="7"/>
      <c r="DXZ3" s="8"/>
      <c r="DYA3" s="8"/>
      <c r="DYB3" s="36"/>
      <c r="DYC3" s="8"/>
      <c r="DYD3" s="9"/>
      <c r="DYE3" s="9" t="s">
        <v>167</v>
      </c>
      <c r="DYF3" s="9" t="s">
        <v>168</v>
      </c>
      <c r="DYG3" s="7"/>
      <c r="DYH3" s="8"/>
      <c r="DYI3" s="8"/>
      <c r="DYJ3" s="36"/>
      <c r="DYK3" s="8"/>
      <c r="DYL3" s="9"/>
      <c r="DYM3" s="9" t="s">
        <v>167</v>
      </c>
      <c r="DYN3" s="9" t="s">
        <v>168</v>
      </c>
      <c r="DYO3" s="7"/>
      <c r="DYP3" s="8"/>
      <c r="DYQ3" s="8"/>
      <c r="DYR3" s="36"/>
      <c r="DYS3" s="8"/>
      <c r="DYT3" s="9"/>
      <c r="DYU3" s="9" t="s">
        <v>167</v>
      </c>
      <c r="DYV3" s="9" t="s">
        <v>168</v>
      </c>
      <c r="DYW3" s="7"/>
      <c r="DYX3" s="8"/>
      <c r="DYY3" s="8"/>
      <c r="DYZ3" s="36"/>
      <c r="DZA3" s="8"/>
      <c r="DZB3" s="9"/>
      <c r="DZC3" s="9" t="s">
        <v>167</v>
      </c>
      <c r="DZD3" s="9" t="s">
        <v>168</v>
      </c>
      <c r="DZE3" s="7"/>
      <c r="DZF3" s="8"/>
      <c r="DZG3" s="8"/>
      <c r="DZH3" s="36"/>
      <c r="DZI3" s="8"/>
      <c r="DZJ3" s="9"/>
      <c r="DZK3" s="9" t="s">
        <v>167</v>
      </c>
      <c r="DZL3" s="9" t="s">
        <v>168</v>
      </c>
      <c r="DZM3" s="7"/>
      <c r="DZN3" s="8"/>
      <c r="DZO3" s="8"/>
      <c r="DZP3" s="36"/>
      <c r="DZQ3" s="8"/>
      <c r="DZR3" s="9"/>
      <c r="DZS3" s="9" t="s">
        <v>167</v>
      </c>
      <c r="DZT3" s="9" t="s">
        <v>168</v>
      </c>
      <c r="DZU3" s="7"/>
      <c r="DZV3" s="8"/>
      <c r="DZW3" s="8"/>
      <c r="DZX3" s="36"/>
      <c r="DZY3" s="8"/>
      <c r="DZZ3" s="9"/>
      <c r="EAA3" s="9" t="s">
        <v>167</v>
      </c>
      <c r="EAB3" s="9" t="s">
        <v>168</v>
      </c>
      <c r="EAC3" s="7"/>
      <c r="EAD3" s="8"/>
      <c r="EAE3" s="8"/>
      <c r="EAF3" s="36"/>
      <c r="EAG3" s="8"/>
      <c r="EAH3" s="9"/>
      <c r="EAI3" s="9" t="s">
        <v>167</v>
      </c>
      <c r="EAJ3" s="9" t="s">
        <v>168</v>
      </c>
      <c r="EAK3" s="7"/>
      <c r="EAL3" s="8"/>
      <c r="EAM3" s="8"/>
      <c r="EAN3" s="36"/>
      <c r="EAO3" s="8"/>
      <c r="EAP3" s="9"/>
      <c r="EAQ3" s="9" t="s">
        <v>167</v>
      </c>
      <c r="EAR3" s="9" t="s">
        <v>168</v>
      </c>
      <c r="EAS3" s="7"/>
      <c r="EAT3" s="8"/>
      <c r="EAU3" s="8"/>
      <c r="EAV3" s="36"/>
      <c r="EAW3" s="8"/>
      <c r="EAX3" s="9"/>
      <c r="EAY3" s="9" t="s">
        <v>167</v>
      </c>
      <c r="EAZ3" s="9" t="s">
        <v>168</v>
      </c>
      <c r="EBA3" s="7"/>
      <c r="EBB3" s="8"/>
      <c r="EBC3" s="8"/>
      <c r="EBD3" s="36"/>
      <c r="EBE3" s="8"/>
      <c r="EBF3" s="9"/>
      <c r="EBG3" s="9" t="s">
        <v>167</v>
      </c>
      <c r="EBH3" s="9" t="s">
        <v>168</v>
      </c>
      <c r="EBI3" s="7"/>
      <c r="EBJ3" s="8"/>
      <c r="EBK3" s="8"/>
      <c r="EBL3" s="36"/>
      <c r="EBM3" s="8"/>
      <c r="EBN3" s="9"/>
      <c r="EBO3" s="9" t="s">
        <v>167</v>
      </c>
      <c r="EBP3" s="9" t="s">
        <v>168</v>
      </c>
      <c r="EBQ3" s="7"/>
      <c r="EBR3" s="8"/>
      <c r="EBS3" s="8"/>
      <c r="EBT3" s="36"/>
      <c r="EBU3" s="8"/>
      <c r="EBV3" s="9"/>
      <c r="EBW3" s="9" t="s">
        <v>167</v>
      </c>
      <c r="EBX3" s="9" t="s">
        <v>168</v>
      </c>
      <c r="EBY3" s="7"/>
      <c r="EBZ3" s="8"/>
      <c r="ECA3" s="8"/>
      <c r="ECB3" s="36"/>
      <c r="ECC3" s="8"/>
      <c r="ECD3" s="9"/>
      <c r="ECE3" s="9" t="s">
        <v>167</v>
      </c>
      <c r="ECF3" s="9" t="s">
        <v>168</v>
      </c>
      <c r="ECG3" s="7"/>
      <c r="ECH3" s="8"/>
      <c r="ECI3" s="8"/>
      <c r="ECJ3" s="36"/>
      <c r="ECK3" s="8"/>
      <c r="ECL3" s="9"/>
      <c r="ECM3" s="9" t="s">
        <v>167</v>
      </c>
      <c r="ECN3" s="9" t="s">
        <v>168</v>
      </c>
      <c r="ECO3" s="7"/>
      <c r="ECP3" s="8"/>
      <c r="ECQ3" s="8"/>
      <c r="ECR3" s="36"/>
      <c r="ECS3" s="8"/>
      <c r="ECT3" s="9"/>
      <c r="ECU3" s="9" t="s">
        <v>167</v>
      </c>
      <c r="ECV3" s="9" t="s">
        <v>168</v>
      </c>
      <c r="ECW3" s="7"/>
      <c r="ECX3" s="8"/>
      <c r="ECY3" s="8"/>
      <c r="ECZ3" s="36"/>
      <c r="EDA3" s="8"/>
      <c r="EDB3" s="9"/>
      <c r="EDC3" s="9" t="s">
        <v>167</v>
      </c>
      <c r="EDD3" s="9" t="s">
        <v>168</v>
      </c>
      <c r="EDE3" s="7"/>
      <c r="EDF3" s="8"/>
      <c r="EDG3" s="8"/>
      <c r="EDH3" s="36"/>
      <c r="EDI3" s="8"/>
      <c r="EDJ3" s="9"/>
      <c r="EDK3" s="9" t="s">
        <v>167</v>
      </c>
      <c r="EDL3" s="9" t="s">
        <v>168</v>
      </c>
      <c r="EDM3" s="7"/>
      <c r="EDN3" s="8"/>
      <c r="EDO3" s="8"/>
      <c r="EDP3" s="36"/>
      <c r="EDQ3" s="8"/>
      <c r="EDR3" s="9"/>
      <c r="EDS3" s="9" t="s">
        <v>167</v>
      </c>
      <c r="EDT3" s="9" t="s">
        <v>168</v>
      </c>
      <c r="EDU3" s="7"/>
      <c r="EDV3" s="8"/>
      <c r="EDW3" s="8"/>
      <c r="EDX3" s="36"/>
      <c r="EDY3" s="8"/>
      <c r="EDZ3" s="9"/>
      <c r="EEA3" s="9" t="s">
        <v>167</v>
      </c>
      <c r="EEB3" s="9" t="s">
        <v>168</v>
      </c>
      <c r="EEC3" s="7"/>
      <c r="EED3" s="8"/>
      <c r="EEE3" s="8"/>
      <c r="EEF3" s="36"/>
      <c r="EEG3" s="8"/>
      <c r="EEH3" s="9"/>
      <c r="EEI3" s="9" t="s">
        <v>167</v>
      </c>
      <c r="EEJ3" s="9" t="s">
        <v>168</v>
      </c>
      <c r="EEK3" s="7"/>
      <c r="EEL3" s="8"/>
      <c r="EEM3" s="8"/>
      <c r="EEN3" s="36"/>
      <c r="EEO3" s="8"/>
      <c r="EEP3" s="9"/>
      <c r="EEQ3" s="9" t="s">
        <v>167</v>
      </c>
      <c r="EER3" s="9" t="s">
        <v>168</v>
      </c>
      <c r="EES3" s="7"/>
      <c r="EET3" s="8"/>
      <c r="EEU3" s="8"/>
      <c r="EEV3" s="36"/>
      <c r="EEW3" s="8"/>
      <c r="EEX3" s="9"/>
      <c r="EEY3" s="9" t="s">
        <v>167</v>
      </c>
      <c r="EEZ3" s="9" t="s">
        <v>168</v>
      </c>
      <c r="EFA3" s="7"/>
      <c r="EFB3" s="8"/>
      <c r="EFC3" s="8"/>
      <c r="EFD3" s="36"/>
      <c r="EFE3" s="8"/>
      <c r="EFF3" s="9"/>
      <c r="EFG3" s="9" t="s">
        <v>167</v>
      </c>
      <c r="EFH3" s="9" t="s">
        <v>168</v>
      </c>
      <c r="EFI3" s="7"/>
      <c r="EFJ3" s="8"/>
      <c r="EFK3" s="8"/>
      <c r="EFL3" s="36"/>
      <c r="EFM3" s="8"/>
      <c r="EFN3" s="9"/>
      <c r="EFO3" s="9" t="s">
        <v>167</v>
      </c>
      <c r="EFP3" s="9" t="s">
        <v>168</v>
      </c>
      <c r="EFQ3" s="7"/>
      <c r="EFR3" s="8"/>
      <c r="EFS3" s="8"/>
      <c r="EFT3" s="36"/>
      <c r="EFU3" s="8"/>
      <c r="EFV3" s="9"/>
      <c r="EFW3" s="9" t="s">
        <v>167</v>
      </c>
      <c r="EFX3" s="9" t="s">
        <v>168</v>
      </c>
      <c r="EFY3" s="7"/>
      <c r="EFZ3" s="8"/>
      <c r="EGA3" s="8"/>
      <c r="EGB3" s="36"/>
      <c r="EGC3" s="8"/>
      <c r="EGD3" s="9"/>
      <c r="EGE3" s="9" t="s">
        <v>167</v>
      </c>
      <c r="EGF3" s="9" t="s">
        <v>168</v>
      </c>
      <c r="EGG3" s="7"/>
      <c r="EGH3" s="8"/>
      <c r="EGI3" s="8"/>
      <c r="EGJ3" s="36"/>
      <c r="EGK3" s="8"/>
      <c r="EGL3" s="9"/>
      <c r="EGM3" s="9" t="s">
        <v>167</v>
      </c>
      <c r="EGN3" s="9" t="s">
        <v>168</v>
      </c>
      <c r="EGO3" s="7"/>
      <c r="EGP3" s="8"/>
      <c r="EGQ3" s="8"/>
      <c r="EGR3" s="36"/>
      <c r="EGS3" s="8"/>
      <c r="EGT3" s="9"/>
      <c r="EGU3" s="9" t="s">
        <v>167</v>
      </c>
      <c r="EGV3" s="9" t="s">
        <v>168</v>
      </c>
      <c r="EGW3" s="7"/>
      <c r="EGX3" s="8"/>
      <c r="EGY3" s="8"/>
      <c r="EGZ3" s="36"/>
      <c r="EHA3" s="8"/>
      <c r="EHB3" s="9"/>
      <c r="EHC3" s="9" t="s">
        <v>167</v>
      </c>
      <c r="EHD3" s="9" t="s">
        <v>168</v>
      </c>
      <c r="EHE3" s="7"/>
      <c r="EHF3" s="8"/>
      <c r="EHG3" s="8"/>
      <c r="EHH3" s="36"/>
      <c r="EHI3" s="8"/>
      <c r="EHJ3" s="9"/>
      <c r="EHK3" s="9" t="s">
        <v>167</v>
      </c>
      <c r="EHL3" s="9" t="s">
        <v>168</v>
      </c>
      <c r="EHM3" s="7"/>
      <c r="EHN3" s="8"/>
      <c r="EHO3" s="8"/>
      <c r="EHP3" s="36"/>
      <c r="EHQ3" s="8"/>
      <c r="EHR3" s="9"/>
      <c r="EHS3" s="9" t="s">
        <v>167</v>
      </c>
      <c r="EHT3" s="9" t="s">
        <v>168</v>
      </c>
      <c r="EHU3" s="7"/>
      <c r="EHV3" s="8"/>
      <c r="EHW3" s="8"/>
      <c r="EHX3" s="36"/>
      <c r="EHY3" s="8"/>
      <c r="EHZ3" s="9"/>
      <c r="EIA3" s="9" t="s">
        <v>167</v>
      </c>
      <c r="EIB3" s="9" t="s">
        <v>168</v>
      </c>
      <c r="EIC3" s="7"/>
      <c r="EID3" s="8"/>
      <c r="EIE3" s="8"/>
      <c r="EIF3" s="36"/>
      <c r="EIG3" s="8"/>
      <c r="EIH3" s="9"/>
      <c r="EII3" s="9" t="s">
        <v>167</v>
      </c>
      <c r="EIJ3" s="9" t="s">
        <v>168</v>
      </c>
      <c r="EIK3" s="7"/>
      <c r="EIL3" s="8"/>
      <c r="EIM3" s="8"/>
      <c r="EIN3" s="36"/>
      <c r="EIO3" s="8"/>
      <c r="EIP3" s="9"/>
      <c r="EIQ3" s="9" t="s">
        <v>167</v>
      </c>
      <c r="EIR3" s="9" t="s">
        <v>168</v>
      </c>
      <c r="EIS3" s="7"/>
      <c r="EIT3" s="8"/>
      <c r="EIU3" s="8"/>
      <c r="EIV3" s="36"/>
      <c r="EIW3" s="8"/>
      <c r="EIX3" s="9"/>
      <c r="EIY3" s="9" t="s">
        <v>167</v>
      </c>
      <c r="EIZ3" s="9" t="s">
        <v>168</v>
      </c>
      <c r="EJA3" s="7"/>
      <c r="EJB3" s="8"/>
      <c r="EJC3" s="8"/>
      <c r="EJD3" s="36"/>
      <c r="EJE3" s="8"/>
      <c r="EJF3" s="9"/>
      <c r="EJG3" s="9" t="s">
        <v>167</v>
      </c>
      <c r="EJH3" s="9" t="s">
        <v>168</v>
      </c>
      <c r="EJI3" s="7"/>
      <c r="EJJ3" s="8"/>
      <c r="EJK3" s="8"/>
      <c r="EJL3" s="36"/>
      <c r="EJM3" s="8"/>
      <c r="EJN3" s="9"/>
      <c r="EJO3" s="9" t="s">
        <v>167</v>
      </c>
      <c r="EJP3" s="9" t="s">
        <v>168</v>
      </c>
      <c r="EJQ3" s="7"/>
      <c r="EJR3" s="8"/>
      <c r="EJS3" s="8"/>
      <c r="EJT3" s="36"/>
      <c r="EJU3" s="8"/>
      <c r="EJV3" s="9"/>
      <c r="EJW3" s="9" t="s">
        <v>167</v>
      </c>
      <c r="EJX3" s="9" t="s">
        <v>168</v>
      </c>
      <c r="EJY3" s="7"/>
      <c r="EJZ3" s="8"/>
      <c r="EKA3" s="8"/>
      <c r="EKB3" s="36"/>
      <c r="EKC3" s="8"/>
      <c r="EKD3" s="9"/>
      <c r="EKE3" s="9" t="s">
        <v>167</v>
      </c>
      <c r="EKF3" s="9" t="s">
        <v>168</v>
      </c>
      <c r="EKG3" s="7"/>
      <c r="EKH3" s="8"/>
      <c r="EKI3" s="8"/>
      <c r="EKJ3" s="36"/>
      <c r="EKK3" s="8"/>
      <c r="EKL3" s="9"/>
      <c r="EKM3" s="9" t="s">
        <v>167</v>
      </c>
      <c r="EKN3" s="9" t="s">
        <v>168</v>
      </c>
      <c r="EKO3" s="7"/>
      <c r="EKP3" s="8"/>
      <c r="EKQ3" s="8"/>
      <c r="EKR3" s="36"/>
      <c r="EKS3" s="8"/>
      <c r="EKT3" s="9"/>
      <c r="EKU3" s="9" t="s">
        <v>167</v>
      </c>
      <c r="EKV3" s="9" t="s">
        <v>168</v>
      </c>
      <c r="EKW3" s="7"/>
      <c r="EKX3" s="8"/>
      <c r="EKY3" s="8"/>
      <c r="EKZ3" s="36"/>
      <c r="ELA3" s="8"/>
      <c r="ELB3" s="9"/>
      <c r="ELC3" s="9" t="s">
        <v>167</v>
      </c>
      <c r="ELD3" s="9" t="s">
        <v>168</v>
      </c>
      <c r="ELE3" s="7"/>
      <c r="ELF3" s="8"/>
      <c r="ELG3" s="8"/>
      <c r="ELH3" s="36"/>
      <c r="ELI3" s="8"/>
      <c r="ELJ3" s="9"/>
      <c r="ELK3" s="9" t="s">
        <v>167</v>
      </c>
      <c r="ELL3" s="9" t="s">
        <v>168</v>
      </c>
      <c r="ELM3" s="7"/>
      <c r="ELN3" s="8"/>
      <c r="ELO3" s="8"/>
      <c r="ELP3" s="36"/>
      <c r="ELQ3" s="8"/>
      <c r="ELR3" s="9"/>
      <c r="ELS3" s="9" t="s">
        <v>167</v>
      </c>
      <c r="ELT3" s="9" t="s">
        <v>168</v>
      </c>
      <c r="ELU3" s="7"/>
      <c r="ELV3" s="8"/>
      <c r="ELW3" s="8"/>
      <c r="ELX3" s="36"/>
      <c r="ELY3" s="8"/>
      <c r="ELZ3" s="9"/>
      <c r="EMA3" s="9" t="s">
        <v>167</v>
      </c>
      <c r="EMB3" s="9" t="s">
        <v>168</v>
      </c>
      <c r="EMC3" s="7"/>
      <c r="EMD3" s="8"/>
      <c r="EME3" s="8"/>
      <c r="EMF3" s="36"/>
      <c r="EMG3" s="8"/>
      <c r="EMH3" s="9"/>
      <c r="EMI3" s="9" t="s">
        <v>167</v>
      </c>
      <c r="EMJ3" s="9" t="s">
        <v>168</v>
      </c>
      <c r="EMK3" s="7"/>
      <c r="EML3" s="8"/>
      <c r="EMM3" s="8"/>
      <c r="EMN3" s="36"/>
      <c r="EMO3" s="8"/>
      <c r="EMP3" s="9"/>
      <c r="EMQ3" s="9" t="s">
        <v>167</v>
      </c>
      <c r="EMR3" s="9" t="s">
        <v>168</v>
      </c>
      <c r="EMS3" s="7"/>
      <c r="EMT3" s="8"/>
      <c r="EMU3" s="8"/>
      <c r="EMV3" s="36"/>
      <c r="EMW3" s="8"/>
      <c r="EMX3" s="9"/>
      <c r="EMY3" s="9" t="s">
        <v>167</v>
      </c>
      <c r="EMZ3" s="9" t="s">
        <v>168</v>
      </c>
      <c r="ENA3" s="7"/>
      <c r="ENB3" s="8"/>
      <c r="ENC3" s="8"/>
      <c r="END3" s="36"/>
      <c r="ENE3" s="8"/>
      <c r="ENF3" s="9"/>
      <c r="ENG3" s="9" t="s">
        <v>167</v>
      </c>
      <c r="ENH3" s="9" t="s">
        <v>168</v>
      </c>
      <c r="ENI3" s="7"/>
      <c r="ENJ3" s="8"/>
      <c r="ENK3" s="8"/>
      <c r="ENL3" s="36"/>
      <c r="ENM3" s="8"/>
      <c r="ENN3" s="9"/>
      <c r="ENO3" s="9" t="s">
        <v>167</v>
      </c>
      <c r="ENP3" s="9" t="s">
        <v>168</v>
      </c>
      <c r="ENQ3" s="7"/>
      <c r="ENR3" s="8"/>
      <c r="ENS3" s="8"/>
      <c r="ENT3" s="36"/>
      <c r="ENU3" s="8"/>
      <c r="ENV3" s="9"/>
      <c r="ENW3" s="9" t="s">
        <v>167</v>
      </c>
      <c r="ENX3" s="9" t="s">
        <v>168</v>
      </c>
      <c r="ENY3" s="7"/>
      <c r="ENZ3" s="8"/>
      <c r="EOA3" s="8"/>
      <c r="EOB3" s="36"/>
      <c r="EOC3" s="8"/>
      <c r="EOD3" s="9"/>
      <c r="EOE3" s="9" t="s">
        <v>167</v>
      </c>
      <c r="EOF3" s="9" t="s">
        <v>168</v>
      </c>
      <c r="EOG3" s="7"/>
      <c r="EOH3" s="8"/>
      <c r="EOI3" s="8"/>
      <c r="EOJ3" s="36"/>
      <c r="EOK3" s="8"/>
      <c r="EOL3" s="9"/>
      <c r="EOM3" s="9" t="s">
        <v>167</v>
      </c>
      <c r="EON3" s="9" t="s">
        <v>168</v>
      </c>
      <c r="EOO3" s="7"/>
      <c r="EOP3" s="8"/>
      <c r="EOQ3" s="8"/>
      <c r="EOR3" s="36"/>
      <c r="EOS3" s="8"/>
      <c r="EOT3" s="9"/>
      <c r="EOU3" s="9" t="s">
        <v>167</v>
      </c>
      <c r="EOV3" s="9" t="s">
        <v>168</v>
      </c>
      <c r="EOW3" s="7"/>
      <c r="EOX3" s="8"/>
      <c r="EOY3" s="8"/>
      <c r="EOZ3" s="36"/>
      <c r="EPA3" s="8"/>
      <c r="EPB3" s="9"/>
      <c r="EPC3" s="9" t="s">
        <v>167</v>
      </c>
      <c r="EPD3" s="9" t="s">
        <v>168</v>
      </c>
      <c r="EPE3" s="7"/>
      <c r="EPF3" s="8"/>
      <c r="EPG3" s="8"/>
      <c r="EPH3" s="36"/>
      <c r="EPI3" s="8"/>
      <c r="EPJ3" s="9"/>
      <c r="EPK3" s="9" t="s">
        <v>167</v>
      </c>
      <c r="EPL3" s="9" t="s">
        <v>168</v>
      </c>
      <c r="EPM3" s="7"/>
      <c r="EPN3" s="8"/>
      <c r="EPO3" s="8"/>
      <c r="EPP3" s="36"/>
      <c r="EPQ3" s="8"/>
      <c r="EPR3" s="9"/>
      <c r="EPS3" s="9" t="s">
        <v>167</v>
      </c>
      <c r="EPT3" s="9" t="s">
        <v>168</v>
      </c>
      <c r="EPU3" s="7"/>
      <c r="EPV3" s="8"/>
      <c r="EPW3" s="8"/>
      <c r="EPX3" s="36"/>
      <c r="EPY3" s="8"/>
      <c r="EPZ3" s="9"/>
      <c r="EQA3" s="9" t="s">
        <v>167</v>
      </c>
      <c r="EQB3" s="9" t="s">
        <v>168</v>
      </c>
      <c r="EQC3" s="7"/>
      <c r="EQD3" s="8"/>
      <c r="EQE3" s="8"/>
      <c r="EQF3" s="36"/>
      <c r="EQG3" s="8"/>
      <c r="EQH3" s="9"/>
      <c r="EQI3" s="9" t="s">
        <v>167</v>
      </c>
      <c r="EQJ3" s="9" t="s">
        <v>168</v>
      </c>
      <c r="EQK3" s="7"/>
      <c r="EQL3" s="8"/>
      <c r="EQM3" s="8"/>
      <c r="EQN3" s="36"/>
      <c r="EQO3" s="8"/>
      <c r="EQP3" s="9"/>
      <c r="EQQ3" s="9" t="s">
        <v>167</v>
      </c>
      <c r="EQR3" s="9" t="s">
        <v>168</v>
      </c>
      <c r="EQS3" s="7"/>
      <c r="EQT3" s="8"/>
      <c r="EQU3" s="8"/>
      <c r="EQV3" s="36"/>
      <c r="EQW3" s="8"/>
      <c r="EQX3" s="9"/>
      <c r="EQY3" s="9" t="s">
        <v>167</v>
      </c>
      <c r="EQZ3" s="9" t="s">
        <v>168</v>
      </c>
      <c r="ERA3" s="7"/>
      <c r="ERB3" s="8"/>
      <c r="ERC3" s="8"/>
      <c r="ERD3" s="36"/>
      <c r="ERE3" s="8"/>
      <c r="ERF3" s="9"/>
      <c r="ERG3" s="9" t="s">
        <v>167</v>
      </c>
      <c r="ERH3" s="9" t="s">
        <v>168</v>
      </c>
      <c r="ERI3" s="7"/>
      <c r="ERJ3" s="8"/>
      <c r="ERK3" s="8"/>
      <c r="ERL3" s="36"/>
      <c r="ERM3" s="8"/>
      <c r="ERN3" s="9"/>
      <c r="ERO3" s="9" t="s">
        <v>167</v>
      </c>
      <c r="ERP3" s="9" t="s">
        <v>168</v>
      </c>
      <c r="ERQ3" s="7"/>
      <c r="ERR3" s="8"/>
      <c r="ERS3" s="8"/>
      <c r="ERT3" s="36"/>
      <c r="ERU3" s="8"/>
      <c r="ERV3" s="9"/>
      <c r="ERW3" s="9" t="s">
        <v>167</v>
      </c>
      <c r="ERX3" s="9" t="s">
        <v>168</v>
      </c>
      <c r="ERY3" s="7"/>
      <c r="ERZ3" s="8"/>
      <c r="ESA3" s="8"/>
      <c r="ESB3" s="36"/>
      <c r="ESC3" s="8"/>
      <c r="ESD3" s="9"/>
      <c r="ESE3" s="9" t="s">
        <v>167</v>
      </c>
      <c r="ESF3" s="9" t="s">
        <v>168</v>
      </c>
      <c r="ESG3" s="7"/>
      <c r="ESH3" s="8"/>
      <c r="ESI3" s="8"/>
      <c r="ESJ3" s="36"/>
      <c r="ESK3" s="8"/>
      <c r="ESL3" s="9"/>
      <c r="ESM3" s="9" t="s">
        <v>167</v>
      </c>
      <c r="ESN3" s="9" t="s">
        <v>168</v>
      </c>
      <c r="ESO3" s="7"/>
      <c r="ESP3" s="8"/>
      <c r="ESQ3" s="8"/>
      <c r="ESR3" s="36"/>
      <c r="ESS3" s="8"/>
      <c r="EST3" s="9"/>
      <c r="ESU3" s="9" t="s">
        <v>167</v>
      </c>
      <c r="ESV3" s="9" t="s">
        <v>168</v>
      </c>
      <c r="ESW3" s="7"/>
      <c r="ESX3" s="8"/>
      <c r="ESY3" s="8"/>
      <c r="ESZ3" s="36"/>
      <c r="ETA3" s="8"/>
      <c r="ETB3" s="9"/>
      <c r="ETC3" s="9" t="s">
        <v>167</v>
      </c>
      <c r="ETD3" s="9" t="s">
        <v>168</v>
      </c>
      <c r="ETE3" s="7"/>
      <c r="ETF3" s="8"/>
      <c r="ETG3" s="8"/>
      <c r="ETH3" s="36"/>
      <c r="ETI3" s="8"/>
      <c r="ETJ3" s="9"/>
      <c r="ETK3" s="9" t="s">
        <v>167</v>
      </c>
      <c r="ETL3" s="9" t="s">
        <v>168</v>
      </c>
      <c r="ETM3" s="7"/>
      <c r="ETN3" s="8"/>
      <c r="ETO3" s="8"/>
      <c r="ETP3" s="36"/>
      <c r="ETQ3" s="8"/>
      <c r="ETR3" s="9"/>
      <c r="ETS3" s="9" t="s">
        <v>167</v>
      </c>
      <c r="ETT3" s="9" t="s">
        <v>168</v>
      </c>
      <c r="ETU3" s="7"/>
      <c r="ETV3" s="8"/>
      <c r="ETW3" s="8"/>
      <c r="ETX3" s="36"/>
      <c r="ETY3" s="8"/>
      <c r="ETZ3" s="9"/>
      <c r="EUA3" s="9" t="s">
        <v>167</v>
      </c>
      <c r="EUB3" s="9" t="s">
        <v>168</v>
      </c>
      <c r="EUC3" s="7"/>
      <c r="EUD3" s="8"/>
      <c r="EUE3" s="8"/>
      <c r="EUF3" s="36"/>
      <c r="EUG3" s="8"/>
      <c r="EUH3" s="9"/>
      <c r="EUI3" s="9" t="s">
        <v>167</v>
      </c>
      <c r="EUJ3" s="9" t="s">
        <v>168</v>
      </c>
      <c r="EUK3" s="7"/>
      <c r="EUL3" s="8"/>
      <c r="EUM3" s="8"/>
      <c r="EUN3" s="36"/>
      <c r="EUO3" s="8"/>
      <c r="EUP3" s="9"/>
      <c r="EUQ3" s="9" t="s">
        <v>167</v>
      </c>
      <c r="EUR3" s="9" t="s">
        <v>168</v>
      </c>
      <c r="EUS3" s="7"/>
      <c r="EUT3" s="8"/>
      <c r="EUU3" s="8"/>
      <c r="EUV3" s="36"/>
      <c r="EUW3" s="8"/>
      <c r="EUX3" s="9"/>
      <c r="EUY3" s="9" t="s">
        <v>167</v>
      </c>
      <c r="EUZ3" s="9" t="s">
        <v>168</v>
      </c>
      <c r="EVA3" s="7"/>
      <c r="EVB3" s="8"/>
      <c r="EVC3" s="8"/>
      <c r="EVD3" s="36"/>
      <c r="EVE3" s="8"/>
      <c r="EVF3" s="9"/>
      <c r="EVG3" s="9" t="s">
        <v>167</v>
      </c>
      <c r="EVH3" s="9" t="s">
        <v>168</v>
      </c>
      <c r="EVI3" s="7"/>
      <c r="EVJ3" s="8"/>
      <c r="EVK3" s="8"/>
      <c r="EVL3" s="36"/>
      <c r="EVM3" s="8"/>
      <c r="EVN3" s="9"/>
      <c r="EVO3" s="9" t="s">
        <v>167</v>
      </c>
      <c r="EVP3" s="9" t="s">
        <v>168</v>
      </c>
      <c r="EVQ3" s="7"/>
      <c r="EVR3" s="8"/>
      <c r="EVS3" s="8"/>
      <c r="EVT3" s="36"/>
      <c r="EVU3" s="8"/>
      <c r="EVV3" s="9"/>
      <c r="EVW3" s="9" t="s">
        <v>167</v>
      </c>
      <c r="EVX3" s="9" t="s">
        <v>168</v>
      </c>
      <c r="EVY3" s="7"/>
      <c r="EVZ3" s="8"/>
      <c r="EWA3" s="8"/>
      <c r="EWB3" s="36"/>
      <c r="EWC3" s="8"/>
      <c r="EWD3" s="9"/>
      <c r="EWE3" s="9" t="s">
        <v>167</v>
      </c>
      <c r="EWF3" s="9" t="s">
        <v>168</v>
      </c>
      <c r="EWG3" s="7"/>
      <c r="EWH3" s="8"/>
      <c r="EWI3" s="8"/>
      <c r="EWJ3" s="36"/>
      <c r="EWK3" s="8"/>
      <c r="EWL3" s="9"/>
      <c r="EWM3" s="9" t="s">
        <v>167</v>
      </c>
      <c r="EWN3" s="9" t="s">
        <v>168</v>
      </c>
      <c r="EWO3" s="7"/>
      <c r="EWP3" s="8"/>
      <c r="EWQ3" s="8"/>
      <c r="EWR3" s="36"/>
      <c r="EWS3" s="8"/>
      <c r="EWT3" s="9"/>
      <c r="EWU3" s="9" t="s">
        <v>167</v>
      </c>
      <c r="EWV3" s="9" t="s">
        <v>168</v>
      </c>
      <c r="EWW3" s="7"/>
      <c r="EWX3" s="8"/>
      <c r="EWY3" s="8"/>
      <c r="EWZ3" s="36"/>
      <c r="EXA3" s="8"/>
      <c r="EXB3" s="9"/>
      <c r="EXC3" s="9" t="s">
        <v>167</v>
      </c>
      <c r="EXD3" s="9" t="s">
        <v>168</v>
      </c>
      <c r="EXE3" s="7"/>
      <c r="EXF3" s="8"/>
      <c r="EXG3" s="8"/>
      <c r="EXH3" s="36"/>
      <c r="EXI3" s="8"/>
      <c r="EXJ3" s="9"/>
      <c r="EXK3" s="9" t="s">
        <v>167</v>
      </c>
      <c r="EXL3" s="9" t="s">
        <v>168</v>
      </c>
      <c r="EXM3" s="7"/>
      <c r="EXN3" s="8"/>
      <c r="EXO3" s="8"/>
      <c r="EXP3" s="36"/>
      <c r="EXQ3" s="8"/>
      <c r="EXR3" s="9"/>
      <c r="EXS3" s="9" t="s">
        <v>167</v>
      </c>
      <c r="EXT3" s="9" t="s">
        <v>168</v>
      </c>
      <c r="EXU3" s="7"/>
      <c r="EXV3" s="8"/>
      <c r="EXW3" s="8"/>
      <c r="EXX3" s="36"/>
      <c r="EXY3" s="8"/>
      <c r="EXZ3" s="9"/>
      <c r="EYA3" s="9" t="s">
        <v>167</v>
      </c>
      <c r="EYB3" s="9" t="s">
        <v>168</v>
      </c>
      <c r="EYC3" s="7"/>
      <c r="EYD3" s="8"/>
      <c r="EYE3" s="8"/>
      <c r="EYF3" s="36"/>
      <c r="EYG3" s="8"/>
      <c r="EYH3" s="9"/>
      <c r="EYI3" s="9" t="s">
        <v>167</v>
      </c>
      <c r="EYJ3" s="9" t="s">
        <v>168</v>
      </c>
      <c r="EYK3" s="7"/>
      <c r="EYL3" s="8"/>
      <c r="EYM3" s="8"/>
      <c r="EYN3" s="36"/>
      <c r="EYO3" s="8"/>
      <c r="EYP3" s="9"/>
      <c r="EYQ3" s="9" t="s">
        <v>167</v>
      </c>
      <c r="EYR3" s="9" t="s">
        <v>168</v>
      </c>
      <c r="EYS3" s="7"/>
      <c r="EYT3" s="8"/>
      <c r="EYU3" s="8"/>
      <c r="EYV3" s="36"/>
      <c r="EYW3" s="8"/>
      <c r="EYX3" s="9"/>
      <c r="EYY3" s="9" t="s">
        <v>167</v>
      </c>
      <c r="EYZ3" s="9" t="s">
        <v>168</v>
      </c>
      <c r="EZA3" s="7"/>
      <c r="EZB3" s="8"/>
      <c r="EZC3" s="8"/>
      <c r="EZD3" s="36"/>
      <c r="EZE3" s="8"/>
      <c r="EZF3" s="9"/>
      <c r="EZG3" s="9" t="s">
        <v>167</v>
      </c>
      <c r="EZH3" s="9" t="s">
        <v>168</v>
      </c>
      <c r="EZI3" s="7"/>
      <c r="EZJ3" s="8"/>
      <c r="EZK3" s="8"/>
      <c r="EZL3" s="36"/>
      <c r="EZM3" s="8"/>
      <c r="EZN3" s="9"/>
      <c r="EZO3" s="9" t="s">
        <v>167</v>
      </c>
      <c r="EZP3" s="9" t="s">
        <v>168</v>
      </c>
      <c r="EZQ3" s="7"/>
      <c r="EZR3" s="8"/>
      <c r="EZS3" s="8"/>
      <c r="EZT3" s="36"/>
      <c r="EZU3" s="8"/>
      <c r="EZV3" s="9"/>
      <c r="EZW3" s="9" t="s">
        <v>167</v>
      </c>
      <c r="EZX3" s="9" t="s">
        <v>168</v>
      </c>
      <c r="EZY3" s="7"/>
      <c r="EZZ3" s="8"/>
      <c r="FAA3" s="8"/>
      <c r="FAB3" s="36"/>
      <c r="FAC3" s="8"/>
      <c r="FAD3" s="9"/>
      <c r="FAE3" s="9" t="s">
        <v>167</v>
      </c>
      <c r="FAF3" s="9" t="s">
        <v>168</v>
      </c>
      <c r="FAG3" s="7"/>
      <c r="FAH3" s="8"/>
      <c r="FAI3" s="8"/>
      <c r="FAJ3" s="36"/>
      <c r="FAK3" s="8"/>
      <c r="FAL3" s="9"/>
      <c r="FAM3" s="9" t="s">
        <v>167</v>
      </c>
      <c r="FAN3" s="9" t="s">
        <v>168</v>
      </c>
      <c r="FAO3" s="7"/>
      <c r="FAP3" s="8"/>
      <c r="FAQ3" s="8"/>
      <c r="FAR3" s="36"/>
      <c r="FAS3" s="8"/>
      <c r="FAT3" s="9"/>
      <c r="FAU3" s="9" t="s">
        <v>167</v>
      </c>
      <c r="FAV3" s="9" t="s">
        <v>168</v>
      </c>
      <c r="FAW3" s="7"/>
      <c r="FAX3" s="8"/>
      <c r="FAY3" s="8"/>
      <c r="FAZ3" s="36"/>
      <c r="FBA3" s="8"/>
      <c r="FBB3" s="9"/>
      <c r="FBC3" s="9" t="s">
        <v>167</v>
      </c>
      <c r="FBD3" s="9" t="s">
        <v>168</v>
      </c>
      <c r="FBE3" s="7"/>
      <c r="FBF3" s="8"/>
      <c r="FBG3" s="8"/>
      <c r="FBH3" s="36"/>
      <c r="FBI3" s="8"/>
      <c r="FBJ3" s="9"/>
      <c r="FBK3" s="9" t="s">
        <v>167</v>
      </c>
      <c r="FBL3" s="9" t="s">
        <v>168</v>
      </c>
      <c r="FBM3" s="7"/>
      <c r="FBN3" s="8"/>
      <c r="FBO3" s="8"/>
      <c r="FBP3" s="36"/>
      <c r="FBQ3" s="8"/>
      <c r="FBR3" s="9"/>
      <c r="FBS3" s="9" t="s">
        <v>167</v>
      </c>
      <c r="FBT3" s="9" t="s">
        <v>168</v>
      </c>
      <c r="FBU3" s="7"/>
      <c r="FBV3" s="8"/>
      <c r="FBW3" s="8"/>
      <c r="FBX3" s="36"/>
      <c r="FBY3" s="8"/>
      <c r="FBZ3" s="9"/>
      <c r="FCA3" s="9" t="s">
        <v>167</v>
      </c>
      <c r="FCB3" s="9" t="s">
        <v>168</v>
      </c>
      <c r="FCC3" s="7"/>
      <c r="FCD3" s="8"/>
      <c r="FCE3" s="8"/>
      <c r="FCF3" s="36"/>
      <c r="FCG3" s="8"/>
      <c r="FCH3" s="9"/>
      <c r="FCI3" s="9" t="s">
        <v>167</v>
      </c>
      <c r="FCJ3" s="9" t="s">
        <v>168</v>
      </c>
      <c r="FCK3" s="7"/>
      <c r="FCL3" s="8"/>
      <c r="FCM3" s="8"/>
      <c r="FCN3" s="36"/>
      <c r="FCO3" s="8"/>
      <c r="FCP3" s="9"/>
      <c r="FCQ3" s="9" t="s">
        <v>167</v>
      </c>
      <c r="FCR3" s="9" t="s">
        <v>168</v>
      </c>
      <c r="FCS3" s="7"/>
      <c r="FCT3" s="8"/>
      <c r="FCU3" s="8"/>
      <c r="FCV3" s="36"/>
      <c r="FCW3" s="8"/>
      <c r="FCX3" s="9"/>
      <c r="FCY3" s="9" t="s">
        <v>167</v>
      </c>
      <c r="FCZ3" s="9" t="s">
        <v>168</v>
      </c>
      <c r="FDA3" s="7"/>
      <c r="FDB3" s="8"/>
      <c r="FDC3" s="8"/>
      <c r="FDD3" s="36"/>
      <c r="FDE3" s="8"/>
      <c r="FDF3" s="9"/>
      <c r="FDG3" s="9" t="s">
        <v>167</v>
      </c>
      <c r="FDH3" s="9" t="s">
        <v>168</v>
      </c>
      <c r="FDI3" s="7"/>
      <c r="FDJ3" s="8"/>
      <c r="FDK3" s="8"/>
      <c r="FDL3" s="36"/>
      <c r="FDM3" s="8"/>
      <c r="FDN3" s="9"/>
      <c r="FDO3" s="9" t="s">
        <v>167</v>
      </c>
      <c r="FDP3" s="9" t="s">
        <v>168</v>
      </c>
      <c r="FDQ3" s="7"/>
      <c r="FDR3" s="8"/>
      <c r="FDS3" s="8"/>
      <c r="FDT3" s="36"/>
      <c r="FDU3" s="8"/>
      <c r="FDV3" s="9"/>
      <c r="FDW3" s="9" t="s">
        <v>167</v>
      </c>
      <c r="FDX3" s="9" t="s">
        <v>168</v>
      </c>
      <c r="FDY3" s="7"/>
      <c r="FDZ3" s="8"/>
      <c r="FEA3" s="8"/>
      <c r="FEB3" s="36"/>
      <c r="FEC3" s="8"/>
      <c r="FED3" s="9"/>
      <c r="FEE3" s="9" t="s">
        <v>167</v>
      </c>
      <c r="FEF3" s="9" t="s">
        <v>168</v>
      </c>
      <c r="FEG3" s="7"/>
      <c r="FEH3" s="8"/>
      <c r="FEI3" s="8"/>
      <c r="FEJ3" s="36"/>
      <c r="FEK3" s="8"/>
      <c r="FEL3" s="9"/>
      <c r="FEM3" s="9" t="s">
        <v>167</v>
      </c>
      <c r="FEN3" s="9" t="s">
        <v>168</v>
      </c>
      <c r="FEO3" s="7"/>
      <c r="FEP3" s="8"/>
      <c r="FEQ3" s="8"/>
      <c r="FER3" s="36"/>
      <c r="FES3" s="8"/>
      <c r="FET3" s="9"/>
      <c r="FEU3" s="9" t="s">
        <v>167</v>
      </c>
      <c r="FEV3" s="9" t="s">
        <v>168</v>
      </c>
      <c r="FEW3" s="7"/>
      <c r="FEX3" s="8"/>
      <c r="FEY3" s="8"/>
      <c r="FEZ3" s="36"/>
      <c r="FFA3" s="8"/>
      <c r="FFB3" s="9"/>
      <c r="FFC3" s="9" t="s">
        <v>167</v>
      </c>
      <c r="FFD3" s="9" t="s">
        <v>168</v>
      </c>
      <c r="FFE3" s="7"/>
      <c r="FFF3" s="8"/>
      <c r="FFG3" s="8"/>
      <c r="FFH3" s="36"/>
      <c r="FFI3" s="8"/>
      <c r="FFJ3" s="9"/>
      <c r="FFK3" s="9" t="s">
        <v>167</v>
      </c>
      <c r="FFL3" s="9" t="s">
        <v>168</v>
      </c>
      <c r="FFM3" s="7"/>
      <c r="FFN3" s="8"/>
      <c r="FFO3" s="8"/>
      <c r="FFP3" s="36"/>
      <c r="FFQ3" s="8"/>
      <c r="FFR3" s="9"/>
      <c r="FFS3" s="9" t="s">
        <v>167</v>
      </c>
      <c r="FFT3" s="9" t="s">
        <v>168</v>
      </c>
      <c r="FFU3" s="7"/>
      <c r="FFV3" s="8"/>
      <c r="FFW3" s="8"/>
      <c r="FFX3" s="36"/>
      <c r="FFY3" s="8"/>
      <c r="FFZ3" s="9"/>
      <c r="FGA3" s="9" t="s">
        <v>167</v>
      </c>
      <c r="FGB3" s="9" t="s">
        <v>168</v>
      </c>
      <c r="FGC3" s="7"/>
      <c r="FGD3" s="8"/>
      <c r="FGE3" s="8"/>
      <c r="FGF3" s="36"/>
      <c r="FGG3" s="8"/>
      <c r="FGH3" s="9"/>
      <c r="FGI3" s="9" t="s">
        <v>167</v>
      </c>
      <c r="FGJ3" s="9" t="s">
        <v>168</v>
      </c>
      <c r="FGK3" s="7"/>
      <c r="FGL3" s="8"/>
      <c r="FGM3" s="8"/>
      <c r="FGN3" s="36"/>
      <c r="FGO3" s="8"/>
      <c r="FGP3" s="9"/>
      <c r="FGQ3" s="9" t="s">
        <v>167</v>
      </c>
      <c r="FGR3" s="9" t="s">
        <v>168</v>
      </c>
      <c r="FGS3" s="7"/>
      <c r="FGT3" s="8"/>
      <c r="FGU3" s="8"/>
      <c r="FGV3" s="36"/>
      <c r="FGW3" s="8"/>
      <c r="FGX3" s="9"/>
      <c r="FGY3" s="9" t="s">
        <v>167</v>
      </c>
      <c r="FGZ3" s="9" t="s">
        <v>168</v>
      </c>
      <c r="FHA3" s="7"/>
      <c r="FHB3" s="8"/>
      <c r="FHC3" s="8"/>
      <c r="FHD3" s="36"/>
      <c r="FHE3" s="8"/>
      <c r="FHF3" s="9"/>
      <c r="FHG3" s="9" t="s">
        <v>167</v>
      </c>
      <c r="FHH3" s="9" t="s">
        <v>168</v>
      </c>
      <c r="FHI3" s="7"/>
      <c r="FHJ3" s="8"/>
      <c r="FHK3" s="8"/>
      <c r="FHL3" s="36"/>
      <c r="FHM3" s="8"/>
      <c r="FHN3" s="9"/>
      <c r="FHO3" s="9" t="s">
        <v>167</v>
      </c>
      <c r="FHP3" s="9" t="s">
        <v>168</v>
      </c>
      <c r="FHQ3" s="7"/>
      <c r="FHR3" s="8"/>
      <c r="FHS3" s="8"/>
      <c r="FHT3" s="36"/>
      <c r="FHU3" s="8"/>
      <c r="FHV3" s="9"/>
      <c r="FHW3" s="9" t="s">
        <v>167</v>
      </c>
      <c r="FHX3" s="9" t="s">
        <v>168</v>
      </c>
      <c r="FHY3" s="7"/>
      <c r="FHZ3" s="8"/>
      <c r="FIA3" s="8"/>
      <c r="FIB3" s="36"/>
      <c r="FIC3" s="8"/>
      <c r="FID3" s="9"/>
      <c r="FIE3" s="9" t="s">
        <v>167</v>
      </c>
      <c r="FIF3" s="9" t="s">
        <v>168</v>
      </c>
      <c r="FIG3" s="7"/>
      <c r="FIH3" s="8"/>
      <c r="FII3" s="8"/>
      <c r="FIJ3" s="36"/>
      <c r="FIK3" s="8"/>
      <c r="FIL3" s="9"/>
      <c r="FIM3" s="9" t="s">
        <v>167</v>
      </c>
      <c r="FIN3" s="9" t="s">
        <v>168</v>
      </c>
      <c r="FIO3" s="7"/>
      <c r="FIP3" s="8"/>
      <c r="FIQ3" s="8"/>
      <c r="FIR3" s="36"/>
      <c r="FIS3" s="8"/>
      <c r="FIT3" s="9"/>
      <c r="FIU3" s="9" t="s">
        <v>167</v>
      </c>
      <c r="FIV3" s="9" t="s">
        <v>168</v>
      </c>
      <c r="FIW3" s="7"/>
      <c r="FIX3" s="8"/>
      <c r="FIY3" s="8"/>
      <c r="FIZ3" s="36"/>
      <c r="FJA3" s="8"/>
      <c r="FJB3" s="9"/>
      <c r="FJC3" s="9" t="s">
        <v>167</v>
      </c>
      <c r="FJD3" s="9" t="s">
        <v>168</v>
      </c>
      <c r="FJE3" s="7"/>
      <c r="FJF3" s="8"/>
      <c r="FJG3" s="8"/>
      <c r="FJH3" s="36"/>
      <c r="FJI3" s="8"/>
      <c r="FJJ3" s="9"/>
      <c r="FJK3" s="9" t="s">
        <v>167</v>
      </c>
      <c r="FJL3" s="9" t="s">
        <v>168</v>
      </c>
      <c r="FJM3" s="7"/>
      <c r="FJN3" s="8"/>
      <c r="FJO3" s="8"/>
      <c r="FJP3" s="36"/>
      <c r="FJQ3" s="8"/>
      <c r="FJR3" s="9"/>
      <c r="FJS3" s="9" t="s">
        <v>167</v>
      </c>
      <c r="FJT3" s="9" t="s">
        <v>168</v>
      </c>
      <c r="FJU3" s="7"/>
      <c r="FJV3" s="8"/>
      <c r="FJW3" s="8"/>
      <c r="FJX3" s="36"/>
      <c r="FJY3" s="8"/>
      <c r="FJZ3" s="9"/>
      <c r="FKA3" s="9" t="s">
        <v>167</v>
      </c>
      <c r="FKB3" s="9" t="s">
        <v>168</v>
      </c>
      <c r="FKC3" s="7"/>
      <c r="FKD3" s="8"/>
      <c r="FKE3" s="8"/>
      <c r="FKF3" s="36"/>
      <c r="FKG3" s="8"/>
      <c r="FKH3" s="9"/>
      <c r="FKI3" s="9" t="s">
        <v>167</v>
      </c>
      <c r="FKJ3" s="9" t="s">
        <v>168</v>
      </c>
      <c r="FKK3" s="7"/>
      <c r="FKL3" s="8"/>
      <c r="FKM3" s="8"/>
      <c r="FKN3" s="36"/>
      <c r="FKO3" s="8"/>
      <c r="FKP3" s="9"/>
      <c r="FKQ3" s="9" t="s">
        <v>167</v>
      </c>
      <c r="FKR3" s="9" t="s">
        <v>168</v>
      </c>
      <c r="FKS3" s="7"/>
      <c r="FKT3" s="8"/>
      <c r="FKU3" s="8"/>
      <c r="FKV3" s="36"/>
      <c r="FKW3" s="8"/>
      <c r="FKX3" s="9"/>
      <c r="FKY3" s="9" t="s">
        <v>167</v>
      </c>
      <c r="FKZ3" s="9" t="s">
        <v>168</v>
      </c>
      <c r="FLA3" s="7"/>
      <c r="FLB3" s="8"/>
      <c r="FLC3" s="8"/>
      <c r="FLD3" s="36"/>
      <c r="FLE3" s="8"/>
      <c r="FLF3" s="9"/>
      <c r="FLG3" s="9" t="s">
        <v>167</v>
      </c>
      <c r="FLH3" s="9" t="s">
        <v>168</v>
      </c>
      <c r="FLI3" s="7"/>
      <c r="FLJ3" s="8"/>
      <c r="FLK3" s="8"/>
      <c r="FLL3" s="36"/>
      <c r="FLM3" s="8"/>
      <c r="FLN3" s="9"/>
      <c r="FLO3" s="9" t="s">
        <v>167</v>
      </c>
      <c r="FLP3" s="9" t="s">
        <v>168</v>
      </c>
      <c r="FLQ3" s="7"/>
      <c r="FLR3" s="8"/>
      <c r="FLS3" s="8"/>
      <c r="FLT3" s="36"/>
      <c r="FLU3" s="8"/>
      <c r="FLV3" s="9"/>
      <c r="FLW3" s="9" t="s">
        <v>167</v>
      </c>
      <c r="FLX3" s="9" t="s">
        <v>168</v>
      </c>
      <c r="FLY3" s="7"/>
      <c r="FLZ3" s="8"/>
      <c r="FMA3" s="8"/>
      <c r="FMB3" s="36"/>
      <c r="FMC3" s="8"/>
      <c r="FMD3" s="9"/>
      <c r="FME3" s="9" t="s">
        <v>167</v>
      </c>
      <c r="FMF3" s="9" t="s">
        <v>168</v>
      </c>
      <c r="FMG3" s="7"/>
      <c r="FMH3" s="8"/>
      <c r="FMI3" s="8"/>
      <c r="FMJ3" s="36"/>
      <c r="FMK3" s="8"/>
      <c r="FML3" s="9"/>
      <c r="FMM3" s="9" t="s">
        <v>167</v>
      </c>
      <c r="FMN3" s="9" t="s">
        <v>168</v>
      </c>
      <c r="FMO3" s="7"/>
      <c r="FMP3" s="8"/>
      <c r="FMQ3" s="8"/>
      <c r="FMR3" s="36"/>
      <c r="FMS3" s="8"/>
      <c r="FMT3" s="9"/>
      <c r="FMU3" s="9" t="s">
        <v>167</v>
      </c>
      <c r="FMV3" s="9" t="s">
        <v>168</v>
      </c>
      <c r="FMW3" s="7"/>
      <c r="FMX3" s="8"/>
      <c r="FMY3" s="8"/>
      <c r="FMZ3" s="36"/>
      <c r="FNA3" s="8"/>
      <c r="FNB3" s="9"/>
      <c r="FNC3" s="9" t="s">
        <v>167</v>
      </c>
      <c r="FND3" s="9" t="s">
        <v>168</v>
      </c>
      <c r="FNE3" s="7"/>
      <c r="FNF3" s="8"/>
      <c r="FNG3" s="8"/>
      <c r="FNH3" s="36"/>
      <c r="FNI3" s="8"/>
      <c r="FNJ3" s="9"/>
      <c r="FNK3" s="9" t="s">
        <v>167</v>
      </c>
      <c r="FNL3" s="9" t="s">
        <v>168</v>
      </c>
      <c r="FNM3" s="7"/>
      <c r="FNN3" s="8"/>
      <c r="FNO3" s="8"/>
      <c r="FNP3" s="36"/>
      <c r="FNQ3" s="8"/>
      <c r="FNR3" s="9"/>
      <c r="FNS3" s="9" t="s">
        <v>167</v>
      </c>
      <c r="FNT3" s="9" t="s">
        <v>168</v>
      </c>
      <c r="FNU3" s="7"/>
      <c r="FNV3" s="8"/>
      <c r="FNW3" s="8"/>
      <c r="FNX3" s="36"/>
      <c r="FNY3" s="8"/>
      <c r="FNZ3" s="9"/>
      <c r="FOA3" s="9" t="s">
        <v>167</v>
      </c>
      <c r="FOB3" s="9" t="s">
        <v>168</v>
      </c>
      <c r="FOC3" s="7"/>
      <c r="FOD3" s="8"/>
      <c r="FOE3" s="8"/>
      <c r="FOF3" s="36"/>
      <c r="FOG3" s="8"/>
      <c r="FOH3" s="9"/>
      <c r="FOI3" s="9" t="s">
        <v>167</v>
      </c>
      <c r="FOJ3" s="9" t="s">
        <v>168</v>
      </c>
      <c r="FOK3" s="7"/>
      <c r="FOL3" s="8"/>
      <c r="FOM3" s="8"/>
      <c r="FON3" s="36"/>
      <c r="FOO3" s="8"/>
      <c r="FOP3" s="9"/>
      <c r="FOQ3" s="9" t="s">
        <v>167</v>
      </c>
      <c r="FOR3" s="9" t="s">
        <v>168</v>
      </c>
      <c r="FOS3" s="7"/>
      <c r="FOT3" s="8"/>
      <c r="FOU3" s="8"/>
      <c r="FOV3" s="36"/>
      <c r="FOW3" s="8"/>
      <c r="FOX3" s="9"/>
      <c r="FOY3" s="9" t="s">
        <v>167</v>
      </c>
      <c r="FOZ3" s="9" t="s">
        <v>168</v>
      </c>
      <c r="FPA3" s="7"/>
      <c r="FPB3" s="8"/>
      <c r="FPC3" s="8"/>
      <c r="FPD3" s="36"/>
      <c r="FPE3" s="8"/>
      <c r="FPF3" s="9"/>
      <c r="FPG3" s="9" t="s">
        <v>167</v>
      </c>
      <c r="FPH3" s="9" t="s">
        <v>168</v>
      </c>
      <c r="FPI3" s="7"/>
      <c r="FPJ3" s="8"/>
      <c r="FPK3" s="8"/>
      <c r="FPL3" s="36"/>
      <c r="FPM3" s="8"/>
      <c r="FPN3" s="9"/>
      <c r="FPO3" s="9" t="s">
        <v>167</v>
      </c>
      <c r="FPP3" s="9" t="s">
        <v>168</v>
      </c>
      <c r="FPQ3" s="7"/>
      <c r="FPR3" s="8"/>
      <c r="FPS3" s="8"/>
      <c r="FPT3" s="36"/>
      <c r="FPU3" s="8"/>
      <c r="FPV3" s="9"/>
      <c r="FPW3" s="9" t="s">
        <v>167</v>
      </c>
      <c r="FPX3" s="9" t="s">
        <v>168</v>
      </c>
      <c r="FPY3" s="7"/>
      <c r="FPZ3" s="8"/>
      <c r="FQA3" s="8"/>
      <c r="FQB3" s="36"/>
      <c r="FQC3" s="8"/>
      <c r="FQD3" s="9"/>
      <c r="FQE3" s="9" t="s">
        <v>167</v>
      </c>
      <c r="FQF3" s="9" t="s">
        <v>168</v>
      </c>
      <c r="FQG3" s="7"/>
      <c r="FQH3" s="8"/>
      <c r="FQI3" s="8"/>
      <c r="FQJ3" s="36"/>
      <c r="FQK3" s="8"/>
      <c r="FQL3" s="9"/>
      <c r="FQM3" s="9" t="s">
        <v>167</v>
      </c>
      <c r="FQN3" s="9" t="s">
        <v>168</v>
      </c>
      <c r="FQO3" s="7"/>
      <c r="FQP3" s="8"/>
      <c r="FQQ3" s="8"/>
      <c r="FQR3" s="36"/>
      <c r="FQS3" s="8"/>
      <c r="FQT3" s="9"/>
      <c r="FQU3" s="9" t="s">
        <v>167</v>
      </c>
      <c r="FQV3" s="9" t="s">
        <v>168</v>
      </c>
      <c r="FQW3" s="7"/>
      <c r="FQX3" s="8"/>
      <c r="FQY3" s="8"/>
      <c r="FQZ3" s="36"/>
      <c r="FRA3" s="8"/>
      <c r="FRB3" s="9"/>
      <c r="FRC3" s="9" t="s">
        <v>167</v>
      </c>
      <c r="FRD3" s="9" t="s">
        <v>168</v>
      </c>
      <c r="FRE3" s="7"/>
      <c r="FRF3" s="8"/>
      <c r="FRG3" s="8"/>
      <c r="FRH3" s="36"/>
      <c r="FRI3" s="8"/>
      <c r="FRJ3" s="9"/>
      <c r="FRK3" s="9" t="s">
        <v>167</v>
      </c>
      <c r="FRL3" s="9" t="s">
        <v>168</v>
      </c>
      <c r="FRM3" s="7"/>
      <c r="FRN3" s="8"/>
      <c r="FRO3" s="8"/>
      <c r="FRP3" s="36"/>
      <c r="FRQ3" s="8"/>
      <c r="FRR3" s="9"/>
      <c r="FRS3" s="9" t="s">
        <v>167</v>
      </c>
      <c r="FRT3" s="9" t="s">
        <v>168</v>
      </c>
      <c r="FRU3" s="7"/>
      <c r="FRV3" s="8"/>
      <c r="FRW3" s="8"/>
      <c r="FRX3" s="36"/>
      <c r="FRY3" s="8"/>
      <c r="FRZ3" s="9"/>
      <c r="FSA3" s="9" t="s">
        <v>167</v>
      </c>
      <c r="FSB3" s="9" t="s">
        <v>168</v>
      </c>
      <c r="FSC3" s="7"/>
      <c r="FSD3" s="8"/>
      <c r="FSE3" s="8"/>
      <c r="FSF3" s="36"/>
      <c r="FSG3" s="8"/>
      <c r="FSH3" s="9"/>
      <c r="FSI3" s="9" t="s">
        <v>167</v>
      </c>
      <c r="FSJ3" s="9" t="s">
        <v>168</v>
      </c>
      <c r="FSK3" s="7"/>
      <c r="FSL3" s="8"/>
      <c r="FSM3" s="8"/>
      <c r="FSN3" s="36"/>
      <c r="FSO3" s="8"/>
      <c r="FSP3" s="9"/>
      <c r="FSQ3" s="9" t="s">
        <v>167</v>
      </c>
      <c r="FSR3" s="9" t="s">
        <v>168</v>
      </c>
      <c r="FSS3" s="7"/>
      <c r="FST3" s="8"/>
      <c r="FSU3" s="8"/>
      <c r="FSV3" s="36"/>
      <c r="FSW3" s="8"/>
      <c r="FSX3" s="9"/>
      <c r="FSY3" s="9" t="s">
        <v>167</v>
      </c>
      <c r="FSZ3" s="9" t="s">
        <v>168</v>
      </c>
      <c r="FTA3" s="7"/>
      <c r="FTB3" s="8"/>
      <c r="FTC3" s="8"/>
      <c r="FTD3" s="36"/>
      <c r="FTE3" s="8"/>
      <c r="FTF3" s="9"/>
      <c r="FTG3" s="9" t="s">
        <v>167</v>
      </c>
      <c r="FTH3" s="9" t="s">
        <v>168</v>
      </c>
      <c r="FTI3" s="7"/>
      <c r="FTJ3" s="8"/>
      <c r="FTK3" s="8"/>
      <c r="FTL3" s="36"/>
      <c r="FTM3" s="8"/>
      <c r="FTN3" s="9"/>
      <c r="FTO3" s="9" t="s">
        <v>167</v>
      </c>
      <c r="FTP3" s="9" t="s">
        <v>168</v>
      </c>
      <c r="FTQ3" s="7"/>
      <c r="FTR3" s="8"/>
      <c r="FTS3" s="8"/>
      <c r="FTT3" s="36"/>
      <c r="FTU3" s="8"/>
      <c r="FTV3" s="9"/>
      <c r="FTW3" s="9" t="s">
        <v>167</v>
      </c>
      <c r="FTX3" s="9" t="s">
        <v>168</v>
      </c>
      <c r="FTY3" s="7"/>
      <c r="FTZ3" s="8"/>
      <c r="FUA3" s="8"/>
      <c r="FUB3" s="36"/>
      <c r="FUC3" s="8"/>
      <c r="FUD3" s="9"/>
      <c r="FUE3" s="9" t="s">
        <v>167</v>
      </c>
      <c r="FUF3" s="9" t="s">
        <v>168</v>
      </c>
      <c r="FUG3" s="7"/>
      <c r="FUH3" s="8"/>
      <c r="FUI3" s="8"/>
      <c r="FUJ3" s="36"/>
      <c r="FUK3" s="8"/>
      <c r="FUL3" s="9"/>
      <c r="FUM3" s="9" t="s">
        <v>167</v>
      </c>
      <c r="FUN3" s="9" t="s">
        <v>168</v>
      </c>
      <c r="FUO3" s="7"/>
      <c r="FUP3" s="8"/>
      <c r="FUQ3" s="8"/>
      <c r="FUR3" s="36"/>
      <c r="FUS3" s="8"/>
      <c r="FUT3" s="9"/>
      <c r="FUU3" s="9" t="s">
        <v>167</v>
      </c>
      <c r="FUV3" s="9" t="s">
        <v>168</v>
      </c>
      <c r="FUW3" s="7"/>
      <c r="FUX3" s="8"/>
      <c r="FUY3" s="8"/>
      <c r="FUZ3" s="36"/>
      <c r="FVA3" s="8"/>
      <c r="FVB3" s="9"/>
      <c r="FVC3" s="9" t="s">
        <v>167</v>
      </c>
      <c r="FVD3" s="9" t="s">
        <v>168</v>
      </c>
      <c r="FVE3" s="7"/>
      <c r="FVF3" s="8"/>
      <c r="FVG3" s="8"/>
      <c r="FVH3" s="36"/>
      <c r="FVI3" s="8"/>
      <c r="FVJ3" s="9"/>
      <c r="FVK3" s="9" t="s">
        <v>167</v>
      </c>
      <c r="FVL3" s="9" t="s">
        <v>168</v>
      </c>
      <c r="FVM3" s="7"/>
      <c r="FVN3" s="8"/>
      <c r="FVO3" s="8"/>
      <c r="FVP3" s="36"/>
      <c r="FVQ3" s="8"/>
      <c r="FVR3" s="9"/>
      <c r="FVS3" s="9" t="s">
        <v>167</v>
      </c>
      <c r="FVT3" s="9" t="s">
        <v>168</v>
      </c>
      <c r="FVU3" s="7"/>
      <c r="FVV3" s="8"/>
      <c r="FVW3" s="8"/>
      <c r="FVX3" s="36"/>
      <c r="FVY3" s="8"/>
      <c r="FVZ3" s="9"/>
      <c r="FWA3" s="9" t="s">
        <v>167</v>
      </c>
      <c r="FWB3" s="9" t="s">
        <v>168</v>
      </c>
      <c r="FWC3" s="7"/>
      <c r="FWD3" s="8"/>
      <c r="FWE3" s="8"/>
      <c r="FWF3" s="36"/>
      <c r="FWG3" s="8"/>
      <c r="FWH3" s="9"/>
      <c r="FWI3" s="9" t="s">
        <v>167</v>
      </c>
      <c r="FWJ3" s="9" t="s">
        <v>168</v>
      </c>
      <c r="FWK3" s="7"/>
      <c r="FWL3" s="8"/>
      <c r="FWM3" s="8"/>
      <c r="FWN3" s="36"/>
      <c r="FWO3" s="8"/>
      <c r="FWP3" s="9"/>
      <c r="FWQ3" s="9" t="s">
        <v>167</v>
      </c>
      <c r="FWR3" s="9" t="s">
        <v>168</v>
      </c>
      <c r="FWS3" s="7"/>
      <c r="FWT3" s="8"/>
      <c r="FWU3" s="8"/>
      <c r="FWV3" s="36"/>
      <c r="FWW3" s="8"/>
      <c r="FWX3" s="9"/>
      <c r="FWY3" s="9" t="s">
        <v>167</v>
      </c>
      <c r="FWZ3" s="9" t="s">
        <v>168</v>
      </c>
      <c r="FXA3" s="7"/>
      <c r="FXB3" s="8"/>
      <c r="FXC3" s="8"/>
      <c r="FXD3" s="36"/>
      <c r="FXE3" s="8"/>
      <c r="FXF3" s="9"/>
      <c r="FXG3" s="9" t="s">
        <v>167</v>
      </c>
      <c r="FXH3" s="9" t="s">
        <v>168</v>
      </c>
      <c r="FXI3" s="7"/>
      <c r="FXJ3" s="8"/>
      <c r="FXK3" s="8"/>
      <c r="FXL3" s="36"/>
      <c r="FXM3" s="8"/>
      <c r="FXN3" s="9"/>
      <c r="FXO3" s="9" t="s">
        <v>167</v>
      </c>
      <c r="FXP3" s="9" t="s">
        <v>168</v>
      </c>
      <c r="FXQ3" s="7"/>
      <c r="FXR3" s="8"/>
      <c r="FXS3" s="8"/>
      <c r="FXT3" s="36"/>
      <c r="FXU3" s="8"/>
      <c r="FXV3" s="9"/>
      <c r="FXW3" s="9" t="s">
        <v>167</v>
      </c>
      <c r="FXX3" s="9" t="s">
        <v>168</v>
      </c>
      <c r="FXY3" s="7"/>
      <c r="FXZ3" s="8"/>
      <c r="FYA3" s="8"/>
      <c r="FYB3" s="36"/>
      <c r="FYC3" s="8"/>
      <c r="FYD3" s="9"/>
      <c r="FYE3" s="9" t="s">
        <v>167</v>
      </c>
      <c r="FYF3" s="9" t="s">
        <v>168</v>
      </c>
      <c r="FYG3" s="7"/>
      <c r="FYH3" s="8"/>
      <c r="FYI3" s="8"/>
      <c r="FYJ3" s="36"/>
      <c r="FYK3" s="8"/>
      <c r="FYL3" s="9"/>
      <c r="FYM3" s="9" t="s">
        <v>167</v>
      </c>
      <c r="FYN3" s="9" t="s">
        <v>168</v>
      </c>
      <c r="FYO3" s="7"/>
      <c r="FYP3" s="8"/>
      <c r="FYQ3" s="8"/>
      <c r="FYR3" s="36"/>
      <c r="FYS3" s="8"/>
      <c r="FYT3" s="9"/>
      <c r="FYU3" s="9" t="s">
        <v>167</v>
      </c>
      <c r="FYV3" s="9" t="s">
        <v>168</v>
      </c>
      <c r="FYW3" s="7"/>
      <c r="FYX3" s="8"/>
      <c r="FYY3" s="8"/>
      <c r="FYZ3" s="36"/>
      <c r="FZA3" s="8"/>
      <c r="FZB3" s="9"/>
      <c r="FZC3" s="9" t="s">
        <v>167</v>
      </c>
      <c r="FZD3" s="9" t="s">
        <v>168</v>
      </c>
      <c r="FZE3" s="7"/>
      <c r="FZF3" s="8"/>
      <c r="FZG3" s="8"/>
      <c r="FZH3" s="36"/>
      <c r="FZI3" s="8"/>
      <c r="FZJ3" s="9"/>
      <c r="FZK3" s="9" t="s">
        <v>167</v>
      </c>
      <c r="FZL3" s="9" t="s">
        <v>168</v>
      </c>
      <c r="FZM3" s="7"/>
      <c r="FZN3" s="8"/>
      <c r="FZO3" s="8"/>
      <c r="FZP3" s="36"/>
      <c r="FZQ3" s="8"/>
      <c r="FZR3" s="9"/>
      <c r="FZS3" s="9" t="s">
        <v>167</v>
      </c>
      <c r="FZT3" s="9" t="s">
        <v>168</v>
      </c>
      <c r="FZU3" s="7"/>
      <c r="FZV3" s="8"/>
      <c r="FZW3" s="8"/>
      <c r="FZX3" s="36"/>
      <c r="FZY3" s="8"/>
      <c r="FZZ3" s="9"/>
      <c r="GAA3" s="9" t="s">
        <v>167</v>
      </c>
      <c r="GAB3" s="9" t="s">
        <v>168</v>
      </c>
      <c r="GAC3" s="7"/>
      <c r="GAD3" s="8"/>
      <c r="GAE3" s="8"/>
      <c r="GAF3" s="36"/>
      <c r="GAG3" s="8"/>
      <c r="GAH3" s="9"/>
      <c r="GAI3" s="9" t="s">
        <v>167</v>
      </c>
      <c r="GAJ3" s="9" t="s">
        <v>168</v>
      </c>
      <c r="GAK3" s="7"/>
      <c r="GAL3" s="8"/>
      <c r="GAM3" s="8"/>
      <c r="GAN3" s="36"/>
      <c r="GAO3" s="8"/>
      <c r="GAP3" s="9"/>
      <c r="GAQ3" s="9" t="s">
        <v>167</v>
      </c>
      <c r="GAR3" s="9" t="s">
        <v>168</v>
      </c>
      <c r="GAS3" s="7"/>
      <c r="GAT3" s="8"/>
      <c r="GAU3" s="8"/>
      <c r="GAV3" s="36"/>
      <c r="GAW3" s="8"/>
      <c r="GAX3" s="9"/>
      <c r="GAY3" s="9" t="s">
        <v>167</v>
      </c>
      <c r="GAZ3" s="9" t="s">
        <v>168</v>
      </c>
      <c r="GBA3" s="7"/>
      <c r="GBB3" s="8"/>
      <c r="GBC3" s="8"/>
      <c r="GBD3" s="36"/>
      <c r="GBE3" s="8"/>
      <c r="GBF3" s="9"/>
      <c r="GBG3" s="9" t="s">
        <v>167</v>
      </c>
      <c r="GBH3" s="9" t="s">
        <v>168</v>
      </c>
      <c r="GBI3" s="7"/>
      <c r="GBJ3" s="8"/>
      <c r="GBK3" s="8"/>
      <c r="GBL3" s="36"/>
      <c r="GBM3" s="8"/>
      <c r="GBN3" s="9"/>
      <c r="GBO3" s="9" t="s">
        <v>167</v>
      </c>
      <c r="GBP3" s="9" t="s">
        <v>168</v>
      </c>
      <c r="GBQ3" s="7"/>
      <c r="GBR3" s="8"/>
      <c r="GBS3" s="8"/>
      <c r="GBT3" s="36"/>
      <c r="GBU3" s="8"/>
      <c r="GBV3" s="9"/>
      <c r="GBW3" s="9" t="s">
        <v>167</v>
      </c>
      <c r="GBX3" s="9" t="s">
        <v>168</v>
      </c>
      <c r="GBY3" s="7"/>
      <c r="GBZ3" s="8"/>
      <c r="GCA3" s="8"/>
      <c r="GCB3" s="36"/>
      <c r="GCC3" s="8"/>
      <c r="GCD3" s="9"/>
      <c r="GCE3" s="9" t="s">
        <v>167</v>
      </c>
      <c r="GCF3" s="9" t="s">
        <v>168</v>
      </c>
      <c r="GCG3" s="7"/>
      <c r="GCH3" s="8"/>
      <c r="GCI3" s="8"/>
      <c r="GCJ3" s="36"/>
      <c r="GCK3" s="8"/>
      <c r="GCL3" s="9"/>
      <c r="GCM3" s="9" t="s">
        <v>167</v>
      </c>
      <c r="GCN3" s="9" t="s">
        <v>168</v>
      </c>
      <c r="GCO3" s="7"/>
      <c r="GCP3" s="8"/>
      <c r="GCQ3" s="8"/>
      <c r="GCR3" s="36"/>
      <c r="GCS3" s="8"/>
      <c r="GCT3" s="9"/>
      <c r="GCU3" s="9" t="s">
        <v>167</v>
      </c>
      <c r="GCV3" s="9" t="s">
        <v>168</v>
      </c>
      <c r="GCW3" s="7"/>
      <c r="GCX3" s="8"/>
      <c r="GCY3" s="8"/>
      <c r="GCZ3" s="36"/>
      <c r="GDA3" s="8"/>
      <c r="GDB3" s="9"/>
      <c r="GDC3" s="9" t="s">
        <v>167</v>
      </c>
      <c r="GDD3" s="9" t="s">
        <v>168</v>
      </c>
      <c r="GDE3" s="7"/>
      <c r="GDF3" s="8"/>
      <c r="GDG3" s="8"/>
      <c r="GDH3" s="36"/>
      <c r="GDI3" s="8"/>
      <c r="GDJ3" s="9"/>
      <c r="GDK3" s="9" t="s">
        <v>167</v>
      </c>
      <c r="GDL3" s="9" t="s">
        <v>168</v>
      </c>
      <c r="GDM3" s="7"/>
      <c r="GDN3" s="8"/>
      <c r="GDO3" s="8"/>
      <c r="GDP3" s="36"/>
      <c r="GDQ3" s="8"/>
      <c r="GDR3" s="9"/>
      <c r="GDS3" s="9" t="s">
        <v>167</v>
      </c>
      <c r="GDT3" s="9" t="s">
        <v>168</v>
      </c>
      <c r="GDU3" s="7"/>
      <c r="GDV3" s="8"/>
      <c r="GDW3" s="8"/>
      <c r="GDX3" s="36"/>
      <c r="GDY3" s="8"/>
      <c r="GDZ3" s="9"/>
      <c r="GEA3" s="9" t="s">
        <v>167</v>
      </c>
      <c r="GEB3" s="9" t="s">
        <v>168</v>
      </c>
      <c r="GEC3" s="7"/>
      <c r="GED3" s="8"/>
      <c r="GEE3" s="8"/>
      <c r="GEF3" s="36"/>
      <c r="GEG3" s="8"/>
      <c r="GEH3" s="9"/>
      <c r="GEI3" s="9" t="s">
        <v>167</v>
      </c>
      <c r="GEJ3" s="9" t="s">
        <v>168</v>
      </c>
      <c r="GEK3" s="7"/>
      <c r="GEL3" s="8"/>
      <c r="GEM3" s="8"/>
      <c r="GEN3" s="36"/>
      <c r="GEO3" s="8"/>
      <c r="GEP3" s="9"/>
      <c r="GEQ3" s="9" t="s">
        <v>167</v>
      </c>
      <c r="GER3" s="9" t="s">
        <v>168</v>
      </c>
      <c r="GES3" s="7"/>
      <c r="GET3" s="8"/>
      <c r="GEU3" s="8"/>
      <c r="GEV3" s="36"/>
      <c r="GEW3" s="8"/>
      <c r="GEX3" s="9"/>
      <c r="GEY3" s="9" t="s">
        <v>167</v>
      </c>
      <c r="GEZ3" s="9" t="s">
        <v>168</v>
      </c>
      <c r="GFA3" s="7"/>
      <c r="GFB3" s="8"/>
      <c r="GFC3" s="8"/>
      <c r="GFD3" s="36"/>
      <c r="GFE3" s="8"/>
      <c r="GFF3" s="9"/>
      <c r="GFG3" s="9" t="s">
        <v>167</v>
      </c>
      <c r="GFH3" s="9" t="s">
        <v>168</v>
      </c>
      <c r="GFI3" s="7"/>
      <c r="GFJ3" s="8"/>
      <c r="GFK3" s="8"/>
      <c r="GFL3" s="36"/>
      <c r="GFM3" s="8"/>
      <c r="GFN3" s="9"/>
      <c r="GFO3" s="9" t="s">
        <v>167</v>
      </c>
      <c r="GFP3" s="9" t="s">
        <v>168</v>
      </c>
      <c r="GFQ3" s="7"/>
      <c r="GFR3" s="8"/>
      <c r="GFS3" s="8"/>
      <c r="GFT3" s="36"/>
      <c r="GFU3" s="8"/>
      <c r="GFV3" s="9"/>
      <c r="GFW3" s="9" t="s">
        <v>167</v>
      </c>
      <c r="GFX3" s="9" t="s">
        <v>168</v>
      </c>
      <c r="GFY3" s="7"/>
      <c r="GFZ3" s="8"/>
      <c r="GGA3" s="8"/>
      <c r="GGB3" s="36"/>
      <c r="GGC3" s="8"/>
      <c r="GGD3" s="9"/>
      <c r="GGE3" s="9" t="s">
        <v>167</v>
      </c>
      <c r="GGF3" s="9" t="s">
        <v>168</v>
      </c>
      <c r="GGG3" s="7"/>
      <c r="GGH3" s="8"/>
      <c r="GGI3" s="8"/>
      <c r="GGJ3" s="36"/>
      <c r="GGK3" s="8"/>
      <c r="GGL3" s="9"/>
      <c r="GGM3" s="9" t="s">
        <v>167</v>
      </c>
      <c r="GGN3" s="9" t="s">
        <v>168</v>
      </c>
      <c r="GGO3" s="7"/>
      <c r="GGP3" s="8"/>
      <c r="GGQ3" s="8"/>
      <c r="GGR3" s="36"/>
      <c r="GGS3" s="8"/>
      <c r="GGT3" s="9"/>
      <c r="GGU3" s="9" t="s">
        <v>167</v>
      </c>
      <c r="GGV3" s="9" t="s">
        <v>168</v>
      </c>
      <c r="GGW3" s="7"/>
      <c r="GGX3" s="8"/>
      <c r="GGY3" s="8"/>
      <c r="GGZ3" s="36"/>
      <c r="GHA3" s="8"/>
      <c r="GHB3" s="9"/>
      <c r="GHC3" s="9" t="s">
        <v>167</v>
      </c>
      <c r="GHD3" s="9" t="s">
        <v>168</v>
      </c>
      <c r="GHE3" s="7"/>
      <c r="GHF3" s="8"/>
      <c r="GHG3" s="8"/>
      <c r="GHH3" s="36"/>
      <c r="GHI3" s="8"/>
      <c r="GHJ3" s="9"/>
      <c r="GHK3" s="9" t="s">
        <v>167</v>
      </c>
      <c r="GHL3" s="9" t="s">
        <v>168</v>
      </c>
      <c r="GHM3" s="7"/>
      <c r="GHN3" s="8"/>
      <c r="GHO3" s="8"/>
      <c r="GHP3" s="36"/>
      <c r="GHQ3" s="8"/>
      <c r="GHR3" s="9"/>
      <c r="GHS3" s="9" t="s">
        <v>167</v>
      </c>
      <c r="GHT3" s="9" t="s">
        <v>168</v>
      </c>
      <c r="GHU3" s="7"/>
      <c r="GHV3" s="8"/>
      <c r="GHW3" s="8"/>
      <c r="GHX3" s="36"/>
      <c r="GHY3" s="8"/>
      <c r="GHZ3" s="9"/>
      <c r="GIA3" s="9" t="s">
        <v>167</v>
      </c>
      <c r="GIB3" s="9" t="s">
        <v>168</v>
      </c>
      <c r="GIC3" s="7"/>
      <c r="GID3" s="8"/>
      <c r="GIE3" s="8"/>
      <c r="GIF3" s="36"/>
      <c r="GIG3" s="8"/>
      <c r="GIH3" s="9"/>
      <c r="GII3" s="9" t="s">
        <v>167</v>
      </c>
      <c r="GIJ3" s="9" t="s">
        <v>168</v>
      </c>
      <c r="GIK3" s="7"/>
      <c r="GIL3" s="8"/>
      <c r="GIM3" s="8"/>
      <c r="GIN3" s="36"/>
      <c r="GIO3" s="8"/>
      <c r="GIP3" s="9"/>
      <c r="GIQ3" s="9" t="s">
        <v>167</v>
      </c>
      <c r="GIR3" s="9" t="s">
        <v>168</v>
      </c>
      <c r="GIS3" s="7"/>
      <c r="GIT3" s="8"/>
      <c r="GIU3" s="8"/>
      <c r="GIV3" s="36"/>
      <c r="GIW3" s="8"/>
      <c r="GIX3" s="9"/>
      <c r="GIY3" s="9" t="s">
        <v>167</v>
      </c>
      <c r="GIZ3" s="9" t="s">
        <v>168</v>
      </c>
      <c r="GJA3" s="7"/>
      <c r="GJB3" s="8"/>
      <c r="GJC3" s="8"/>
      <c r="GJD3" s="36"/>
      <c r="GJE3" s="8"/>
      <c r="GJF3" s="9"/>
      <c r="GJG3" s="9" t="s">
        <v>167</v>
      </c>
      <c r="GJH3" s="9" t="s">
        <v>168</v>
      </c>
      <c r="GJI3" s="7"/>
      <c r="GJJ3" s="8"/>
      <c r="GJK3" s="8"/>
      <c r="GJL3" s="36"/>
      <c r="GJM3" s="8"/>
      <c r="GJN3" s="9"/>
      <c r="GJO3" s="9" t="s">
        <v>167</v>
      </c>
      <c r="GJP3" s="9" t="s">
        <v>168</v>
      </c>
      <c r="GJQ3" s="7"/>
      <c r="GJR3" s="8"/>
      <c r="GJS3" s="8"/>
      <c r="GJT3" s="36"/>
      <c r="GJU3" s="8"/>
      <c r="GJV3" s="9"/>
      <c r="GJW3" s="9" t="s">
        <v>167</v>
      </c>
      <c r="GJX3" s="9" t="s">
        <v>168</v>
      </c>
      <c r="GJY3" s="7"/>
      <c r="GJZ3" s="8"/>
      <c r="GKA3" s="8"/>
      <c r="GKB3" s="36"/>
      <c r="GKC3" s="8"/>
      <c r="GKD3" s="9"/>
      <c r="GKE3" s="9" t="s">
        <v>167</v>
      </c>
      <c r="GKF3" s="9" t="s">
        <v>168</v>
      </c>
      <c r="GKG3" s="7"/>
      <c r="GKH3" s="8"/>
      <c r="GKI3" s="8"/>
      <c r="GKJ3" s="36"/>
      <c r="GKK3" s="8"/>
      <c r="GKL3" s="9"/>
      <c r="GKM3" s="9" t="s">
        <v>167</v>
      </c>
      <c r="GKN3" s="9" t="s">
        <v>168</v>
      </c>
      <c r="GKO3" s="7"/>
      <c r="GKP3" s="8"/>
      <c r="GKQ3" s="8"/>
      <c r="GKR3" s="36"/>
      <c r="GKS3" s="8"/>
      <c r="GKT3" s="9"/>
      <c r="GKU3" s="9" t="s">
        <v>167</v>
      </c>
      <c r="GKV3" s="9" t="s">
        <v>168</v>
      </c>
      <c r="GKW3" s="7"/>
      <c r="GKX3" s="8"/>
      <c r="GKY3" s="8"/>
      <c r="GKZ3" s="36"/>
      <c r="GLA3" s="8"/>
      <c r="GLB3" s="9"/>
      <c r="GLC3" s="9" t="s">
        <v>167</v>
      </c>
      <c r="GLD3" s="9" t="s">
        <v>168</v>
      </c>
      <c r="GLE3" s="7"/>
      <c r="GLF3" s="8"/>
      <c r="GLG3" s="8"/>
      <c r="GLH3" s="36"/>
      <c r="GLI3" s="8"/>
      <c r="GLJ3" s="9"/>
      <c r="GLK3" s="9" t="s">
        <v>167</v>
      </c>
      <c r="GLL3" s="9" t="s">
        <v>168</v>
      </c>
      <c r="GLM3" s="7"/>
      <c r="GLN3" s="8"/>
      <c r="GLO3" s="8"/>
      <c r="GLP3" s="36"/>
      <c r="GLQ3" s="8"/>
      <c r="GLR3" s="9"/>
      <c r="GLS3" s="9" t="s">
        <v>167</v>
      </c>
      <c r="GLT3" s="9" t="s">
        <v>168</v>
      </c>
      <c r="GLU3" s="7"/>
      <c r="GLV3" s="8"/>
      <c r="GLW3" s="8"/>
      <c r="GLX3" s="36"/>
      <c r="GLY3" s="8"/>
      <c r="GLZ3" s="9"/>
      <c r="GMA3" s="9" t="s">
        <v>167</v>
      </c>
      <c r="GMB3" s="9" t="s">
        <v>168</v>
      </c>
      <c r="GMC3" s="7"/>
      <c r="GMD3" s="8"/>
      <c r="GME3" s="8"/>
      <c r="GMF3" s="36"/>
      <c r="GMG3" s="8"/>
      <c r="GMH3" s="9"/>
      <c r="GMI3" s="9" t="s">
        <v>167</v>
      </c>
      <c r="GMJ3" s="9" t="s">
        <v>168</v>
      </c>
      <c r="GMK3" s="7"/>
      <c r="GML3" s="8"/>
      <c r="GMM3" s="8"/>
      <c r="GMN3" s="36"/>
      <c r="GMO3" s="8"/>
      <c r="GMP3" s="9"/>
      <c r="GMQ3" s="9" t="s">
        <v>167</v>
      </c>
      <c r="GMR3" s="9" t="s">
        <v>168</v>
      </c>
      <c r="GMS3" s="7"/>
      <c r="GMT3" s="8"/>
      <c r="GMU3" s="8"/>
      <c r="GMV3" s="36"/>
      <c r="GMW3" s="8"/>
      <c r="GMX3" s="9"/>
      <c r="GMY3" s="9" t="s">
        <v>167</v>
      </c>
      <c r="GMZ3" s="9" t="s">
        <v>168</v>
      </c>
      <c r="GNA3" s="7"/>
      <c r="GNB3" s="8"/>
      <c r="GNC3" s="8"/>
      <c r="GND3" s="36"/>
      <c r="GNE3" s="8"/>
      <c r="GNF3" s="9"/>
      <c r="GNG3" s="9" t="s">
        <v>167</v>
      </c>
      <c r="GNH3" s="9" t="s">
        <v>168</v>
      </c>
      <c r="GNI3" s="7"/>
      <c r="GNJ3" s="8"/>
      <c r="GNK3" s="8"/>
      <c r="GNL3" s="36"/>
      <c r="GNM3" s="8"/>
      <c r="GNN3" s="9"/>
      <c r="GNO3" s="9" t="s">
        <v>167</v>
      </c>
      <c r="GNP3" s="9" t="s">
        <v>168</v>
      </c>
      <c r="GNQ3" s="7"/>
      <c r="GNR3" s="8"/>
      <c r="GNS3" s="8"/>
      <c r="GNT3" s="36"/>
      <c r="GNU3" s="8"/>
      <c r="GNV3" s="9"/>
      <c r="GNW3" s="9" t="s">
        <v>167</v>
      </c>
      <c r="GNX3" s="9" t="s">
        <v>168</v>
      </c>
      <c r="GNY3" s="7"/>
      <c r="GNZ3" s="8"/>
      <c r="GOA3" s="8"/>
      <c r="GOB3" s="36"/>
      <c r="GOC3" s="8"/>
      <c r="GOD3" s="9"/>
      <c r="GOE3" s="9" t="s">
        <v>167</v>
      </c>
      <c r="GOF3" s="9" t="s">
        <v>168</v>
      </c>
      <c r="GOG3" s="7"/>
      <c r="GOH3" s="8"/>
      <c r="GOI3" s="8"/>
      <c r="GOJ3" s="36"/>
      <c r="GOK3" s="8"/>
      <c r="GOL3" s="9"/>
      <c r="GOM3" s="9" t="s">
        <v>167</v>
      </c>
      <c r="GON3" s="9" t="s">
        <v>168</v>
      </c>
      <c r="GOO3" s="7"/>
      <c r="GOP3" s="8"/>
      <c r="GOQ3" s="8"/>
      <c r="GOR3" s="36"/>
      <c r="GOS3" s="8"/>
      <c r="GOT3" s="9"/>
      <c r="GOU3" s="9" t="s">
        <v>167</v>
      </c>
      <c r="GOV3" s="9" t="s">
        <v>168</v>
      </c>
      <c r="GOW3" s="7"/>
      <c r="GOX3" s="8"/>
      <c r="GOY3" s="8"/>
      <c r="GOZ3" s="36"/>
      <c r="GPA3" s="8"/>
      <c r="GPB3" s="9"/>
      <c r="GPC3" s="9" t="s">
        <v>167</v>
      </c>
      <c r="GPD3" s="9" t="s">
        <v>168</v>
      </c>
      <c r="GPE3" s="7"/>
      <c r="GPF3" s="8"/>
      <c r="GPG3" s="8"/>
      <c r="GPH3" s="36"/>
      <c r="GPI3" s="8"/>
      <c r="GPJ3" s="9"/>
      <c r="GPK3" s="9" t="s">
        <v>167</v>
      </c>
      <c r="GPL3" s="9" t="s">
        <v>168</v>
      </c>
      <c r="GPM3" s="7"/>
      <c r="GPN3" s="8"/>
      <c r="GPO3" s="8"/>
      <c r="GPP3" s="36"/>
      <c r="GPQ3" s="8"/>
      <c r="GPR3" s="9"/>
      <c r="GPS3" s="9" t="s">
        <v>167</v>
      </c>
      <c r="GPT3" s="9" t="s">
        <v>168</v>
      </c>
      <c r="GPU3" s="7"/>
      <c r="GPV3" s="8"/>
      <c r="GPW3" s="8"/>
      <c r="GPX3" s="36"/>
      <c r="GPY3" s="8"/>
      <c r="GPZ3" s="9"/>
      <c r="GQA3" s="9" t="s">
        <v>167</v>
      </c>
      <c r="GQB3" s="9" t="s">
        <v>168</v>
      </c>
      <c r="GQC3" s="7"/>
      <c r="GQD3" s="8"/>
      <c r="GQE3" s="8"/>
      <c r="GQF3" s="36"/>
      <c r="GQG3" s="8"/>
      <c r="GQH3" s="9"/>
      <c r="GQI3" s="9" t="s">
        <v>167</v>
      </c>
      <c r="GQJ3" s="9" t="s">
        <v>168</v>
      </c>
      <c r="GQK3" s="7"/>
      <c r="GQL3" s="8"/>
      <c r="GQM3" s="8"/>
      <c r="GQN3" s="36"/>
      <c r="GQO3" s="8"/>
      <c r="GQP3" s="9"/>
      <c r="GQQ3" s="9" t="s">
        <v>167</v>
      </c>
      <c r="GQR3" s="9" t="s">
        <v>168</v>
      </c>
      <c r="GQS3" s="7"/>
      <c r="GQT3" s="8"/>
      <c r="GQU3" s="8"/>
      <c r="GQV3" s="36"/>
      <c r="GQW3" s="8"/>
      <c r="GQX3" s="9"/>
      <c r="GQY3" s="9" t="s">
        <v>167</v>
      </c>
      <c r="GQZ3" s="9" t="s">
        <v>168</v>
      </c>
      <c r="GRA3" s="7"/>
      <c r="GRB3" s="8"/>
      <c r="GRC3" s="8"/>
      <c r="GRD3" s="36"/>
      <c r="GRE3" s="8"/>
      <c r="GRF3" s="9"/>
      <c r="GRG3" s="9" t="s">
        <v>167</v>
      </c>
      <c r="GRH3" s="9" t="s">
        <v>168</v>
      </c>
      <c r="GRI3" s="7"/>
      <c r="GRJ3" s="8"/>
      <c r="GRK3" s="8"/>
      <c r="GRL3" s="36"/>
      <c r="GRM3" s="8"/>
      <c r="GRN3" s="9"/>
      <c r="GRO3" s="9" t="s">
        <v>167</v>
      </c>
      <c r="GRP3" s="9" t="s">
        <v>168</v>
      </c>
      <c r="GRQ3" s="7"/>
      <c r="GRR3" s="8"/>
      <c r="GRS3" s="8"/>
      <c r="GRT3" s="36"/>
      <c r="GRU3" s="8"/>
      <c r="GRV3" s="9"/>
      <c r="GRW3" s="9" t="s">
        <v>167</v>
      </c>
      <c r="GRX3" s="9" t="s">
        <v>168</v>
      </c>
      <c r="GRY3" s="7"/>
      <c r="GRZ3" s="8"/>
      <c r="GSA3" s="8"/>
      <c r="GSB3" s="36"/>
      <c r="GSC3" s="8"/>
      <c r="GSD3" s="9"/>
      <c r="GSE3" s="9" t="s">
        <v>167</v>
      </c>
      <c r="GSF3" s="9" t="s">
        <v>168</v>
      </c>
      <c r="GSG3" s="7"/>
      <c r="GSH3" s="8"/>
      <c r="GSI3" s="8"/>
      <c r="GSJ3" s="36"/>
      <c r="GSK3" s="8"/>
      <c r="GSL3" s="9"/>
      <c r="GSM3" s="9" t="s">
        <v>167</v>
      </c>
      <c r="GSN3" s="9" t="s">
        <v>168</v>
      </c>
      <c r="GSO3" s="7"/>
      <c r="GSP3" s="8"/>
      <c r="GSQ3" s="8"/>
      <c r="GSR3" s="36"/>
      <c r="GSS3" s="8"/>
      <c r="GST3" s="9"/>
      <c r="GSU3" s="9" t="s">
        <v>167</v>
      </c>
      <c r="GSV3" s="9" t="s">
        <v>168</v>
      </c>
      <c r="GSW3" s="7"/>
      <c r="GSX3" s="8"/>
      <c r="GSY3" s="8"/>
      <c r="GSZ3" s="36"/>
      <c r="GTA3" s="8"/>
      <c r="GTB3" s="9"/>
      <c r="GTC3" s="9" t="s">
        <v>167</v>
      </c>
      <c r="GTD3" s="9" t="s">
        <v>168</v>
      </c>
      <c r="GTE3" s="7"/>
      <c r="GTF3" s="8"/>
      <c r="GTG3" s="8"/>
      <c r="GTH3" s="36"/>
      <c r="GTI3" s="8"/>
      <c r="GTJ3" s="9"/>
      <c r="GTK3" s="9" t="s">
        <v>167</v>
      </c>
      <c r="GTL3" s="9" t="s">
        <v>168</v>
      </c>
      <c r="GTM3" s="7"/>
      <c r="GTN3" s="8"/>
      <c r="GTO3" s="8"/>
      <c r="GTP3" s="36"/>
      <c r="GTQ3" s="8"/>
      <c r="GTR3" s="9"/>
      <c r="GTS3" s="9" t="s">
        <v>167</v>
      </c>
      <c r="GTT3" s="9" t="s">
        <v>168</v>
      </c>
      <c r="GTU3" s="7"/>
      <c r="GTV3" s="8"/>
      <c r="GTW3" s="8"/>
      <c r="GTX3" s="36"/>
      <c r="GTY3" s="8"/>
      <c r="GTZ3" s="9"/>
      <c r="GUA3" s="9" t="s">
        <v>167</v>
      </c>
      <c r="GUB3" s="9" t="s">
        <v>168</v>
      </c>
      <c r="GUC3" s="7"/>
      <c r="GUD3" s="8"/>
      <c r="GUE3" s="8"/>
      <c r="GUF3" s="36"/>
      <c r="GUG3" s="8"/>
      <c r="GUH3" s="9"/>
      <c r="GUI3" s="9" t="s">
        <v>167</v>
      </c>
      <c r="GUJ3" s="9" t="s">
        <v>168</v>
      </c>
      <c r="GUK3" s="7"/>
      <c r="GUL3" s="8"/>
      <c r="GUM3" s="8"/>
      <c r="GUN3" s="36"/>
      <c r="GUO3" s="8"/>
      <c r="GUP3" s="9"/>
      <c r="GUQ3" s="9" t="s">
        <v>167</v>
      </c>
      <c r="GUR3" s="9" t="s">
        <v>168</v>
      </c>
      <c r="GUS3" s="7"/>
      <c r="GUT3" s="8"/>
      <c r="GUU3" s="8"/>
      <c r="GUV3" s="36"/>
      <c r="GUW3" s="8"/>
      <c r="GUX3" s="9"/>
      <c r="GUY3" s="9" t="s">
        <v>167</v>
      </c>
      <c r="GUZ3" s="9" t="s">
        <v>168</v>
      </c>
      <c r="GVA3" s="7"/>
      <c r="GVB3" s="8"/>
      <c r="GVC3" s="8"/>
      <c r="GVD3" s="36"/>
      <c r="GVE3" s="8"/>
      <c r="GVF3" s="9"/>
      <c r="GVG3" s="9" t="s">
        <v>167</v>
      </c>
      <c r="GVH3" s="9" t="s">
        <v>168</v>
      </c>
      <c r="GVI3" s="7"/>
      <c r="GVJ3" s="8"/>
      <c r="GVK3" s="8"/>
      <c r="GVL3" s="36"/>
      <c r="GVM3" s="8"/>
      <c r="GVN3" s="9"/>
      <c r="GVO3" s="9" t="s">
        <v>167</v>
      </c>
      <c r="GVP3" s="9" t="s">
        <v>168</v>
      </c>
      <c r="GVQ3" s="7"/>
      <c r="GVR3" s="8"/>
      <c r="GVS3" s="8"/>
      <c r="GVT3" s="36"/>
      <c r="GVU3" s="8"/>
      <c r="GVV3" s="9"/>
      <c r="GVW3" s="9" t="s">
        <v>167</v>
      </c>
      <c r="GVX3" s="9" t="s">
        <v>168</v>
      </c>
      <c r="GVY3" s="7"/>
      <c r="GVZ3" s="8"/>
      <c r="GWA3" s="8"/>
      <c r="GWB3" s="36"/>
      <c r="GWC3" s="8"/>
      <c r="GWD3" s="9"/>
      <c r="GWE3" s="9" t="s">
        <v>167</v>
      </c>
      <c r="GWF3" s="9" t="s">
        <v>168</v>
      </c>
      <c r="GWG3" s="7"/>
      <c r="GWH3" s="8"/>
      <c r="GWI3" s="8"/>
      <c r="GWJ3" s="36"/>
      <c r="GWK3" s="8"/>
      <c r="GWL3" s="9"/>
      <c r="GWM3" s="9" t="s">
        <v>167</v>
      </c>
      <c r="GWN3" s="9" t="s">
        <v>168</v>
      </c>
      <c r="GWO3" s="7"/>
      <c r="GWP3" s="8"/>
      <c r="GWQ3" s="8"/>
      <c r="GWR3" s="36"/>
      <c r="GWS3" s="8"/>
      <c r="GWT3" s="9"/>
      <c r="GWU3" s="9" t="s">
        <v>167</v>
      </c>
      <c r="GWV3" s="9" t="s">
        <v>168</v>
      </c>
      <c r="GWW3" s="7"/>
      <c r="GWX3" s="8"/>
      <c r="GWY3" s="8"/>
      <c r="GWZ3" s="36"/>
      <c r="GXA3" s="8"/>
      <c r="GXB3" s="9"/>
      <c r="GXC3" s="9" t="s">
        <v>167</v>
      </c>
      <c r="GXD3" s="9" t="s">
        <v>168</v>
      </c>
      <c r="GXE3" s="7"/>
      <c r="GXF3" s="8"/>
      <c r="GXG3" s="8"/>
      <c r="GXH3" s="36"/>
      <c r="GXI3" s="8"/>
      <c r="GXJ3" s="9"/>
      <c r="GXK3" s="9" t="s">
        <v>167</v>
      </c>
      <c r="GXL3" s="9" t="s">
        <v>168</v>
      </c>
      <c r="GXM3" s="7"/>
      <c r="GXN3" s="8"/>
      <c r="GXO3" s="8"/>
      <c r="GXP3" s="36"/>
      <c r="GXQ3" s="8"/>
      <c r="GXR3" s="9"/>
      <c r="GXS3" s="9" t="s">
        <v>167</v>
      </c>
      <c r="GXT3" s="9" t="s">
        <v>168</v>
      </c>
      <c r="GXU3" s="7"/>
      <c r="GXV3" s="8"/>
      <c r="GXW3" s="8"/>
      <c r="GXX3" s="36"/>
      <c r="GXY3" s="8"/>
      <c r="GXZ3" s="9"/>
      <c r="GYA3" s="9" t="s">
        <v>167</v>
      </c>
      <c r="GYB3" s="9" t="s">
        <v>168</v>
      </c>
      <c r="GYC3" s="7"/>
      <c r="GYD3" s="8"/>
      <c r="GYE3" s="8"/>
      <c r="GYF3" s="36"/>
      <c r="GYG3" s="8"/>
      <c r="GYH3" s="9"/>
      <c r="GYI3" s="9" t="s">
        <v>167</v>
      </c>
      <c r="GYJ3" s="9" t="s">
        <v>168</v>
      </c>
      <c r="GYK3" s="7"/>
      <c r="GYL3" s="8"/>
      <c r="GYM3" s="8"/>
      <c r="GYN3" s="36"/>
      <c r="GYO3" s="8"/>
      <c r="GYP3" s="9"/>
      <c r="GYQ3" s="9" t="s">
        <v>167</v>
      </c>
      <c r="GYR3" s="9" t="s">
        <v>168</v>
      </c>
      <c r="GYS3" s="7"/>
      <c r="GYT3" s="8"/>
      <c r="GYU3" s="8"/>
      <c r="GYV3" s="36"/>
      <c r="GYW3" s="8"/>
      <c r="GYX3" s="9"/>
      <c r="GYY3" s="9" t="s">
        <v>167</v>
      </c>
      <c r="GYZ3" s="9" t="s">
        <v>168</v>
      </c>
      <c r="GZA3" s="7"/>
      <c r="GZB3" s="8"/>
      <c r="GZC3" s="8"/>
      <c r="GZD3" s="36"/>
      <c r="GZE3" s="8"/>
      <c r="GZF3" s="9"/>
      <c r="GZG3" s="9" t="s">
        <v>167</v>
      </c>
      <c r="GZH3" s="9" t="s">
        <v>168</v>
      </c>
      <c r="GZI3" s="7"/>
      <c r="GZJ3" s="8"/>
      <c r="GZK3" s="8"/>
      <c r="GZL3" s="36"/>
      <c r="GZM3" s="8"/>
      <c r="GZN3" s="9"/>
      <c r="GZO3" s="9" t="s">
        <v>167</v>
      </c>
      <c r="GZP3" s="9" t="s">
        <v>168</v>
      </c>
      <c r="GZQ3" s="7"/>
      <c r="GZR3" s="8"/>
      <c r="GZS3" s="8"/>
      <c r="GZT3" s="36"/>
      <c r="GZU3" s="8"/>
      <c r="GZV3" s="9"/>
      <c r="GZW3" s="9" t="s">
        <v>167</v>
      </c>
      <c r="GZX3" s="9" t="s">
        <v>168</v>
      </c>
      <c r="GZY3" s="7"/>
      <c r="GZZ3" s="8"/>
      <c r="HAA3" s="8"/>
      <c r="HAB3" s="36"/>
      <c r="HAC3" s="8"/>
      <c r="HAD3" s="9"/>
      <c r="HAE3" s="9" t="s">
        <v>167</v>
      </c>
      <c r="HAF3" s="9" t="s">
        <v>168</v>
      </c>
      <c r="HAG3" s="7"/>
      <c r="HAH3" s="8"/>
      <c r="HAI3" s="8"/>
      <c r="HAJ3" s="36"/>
      <c r="HAK3" s="8"/>
      <c r="HAL3" s="9"/>
      <c r="HAM3" s="9" t="s">
        <v>167</v>
      </c>
      <c r="HAN3" s="9" t="s">
        <v>168</v>
      </c>
      <c r="HAO3" s="7"/>
      <c r="HAP3" s="8"/>
      <c r="HAQ3" s="8"/>
      <c r="HAR3" s="36"/>
      <c r="HAS3" s="8"/>
      <c r="HAT3" s="9"/>
      <c r="HAU3" s="9" t="s">
        <v>167</v>
      </c>
      <c r="HAV3" s="9" t="s">
        <v>168</v>
      </c>
      <c r="HAW3" s="7"/>
      <c r="HAX3" s="8"/>
      <c r="HAY3" s="8"/>
      <c r="HAZ3" s="36"/>
      <c r="HBA3" s="8"/>
      <c r="HBB3" s="9"/>
      <c r="HBC3" s="9" t="s">
        <v>167</v>
      </c>
      <c r="HBD3" s="9" t="s">
        <v>168</v>
      </c>
      <c r="HBE3" s="7"/>
      <c r="HBF3" s="8"/>
      <c r="HBG3" s="8"/>
      <c r="HBH3" s="36"/>
      <c r="HBI3" s="8"/>
      <c r="HBJ3" s="9"/>
      <c r="HBK3" s="9" t="s">
        <v>167</v>
      </c>
      <c r="HBL3" s="9" t="s">
        <v>168</v>
      </c>
      <c r="HBM3" s="7"/>
      <c r="HBN3" s="8"/>
      <c r="HBO3" s="8"/>
      <c r="HBP3" s="36"/>
      <c r="HBQ3" s="8"/>
      <c r="HBR3" s="9"/>
      <c r="HBS3" s="9" t="s">
        <v>167</v>
      </c>
      <c r="HBT3" s="9" t="s">
        <v>168</v>
      </c>
      <c r="HBU3" s="7"/>
      <c r="HBV3" s="8"/>
      <c r="HBW3" s="8"/>
      <c r="HBX3" s="36"/>
      <c r="HBY3" s="8"/>
      <c r="HBZ3" s="9"/>
      <c r="HCA3" s="9" t="s">
        <v>167</v>
      </c>
      <c r="HCB3" s="9" t="s">
        <v>168</v>
      </c>
      <c r="HCC3" s="7"/>
      <c r="HCD3" s="8"/>
      <c r="HCE3" s="8"/>
      <c r="HCF3" s="36"/>
      <c r="HCG3" s="8"/>
      <c r="HCH3" s="9"/>
      <c r="HCI3" s="9" t="s">
        <v>167</v>
      </c>
      <c r="HCJ3" s="9" t="s">
        <v>168</v>
      </c>
      <c r="HCK3" s="7"/>
      <c r="HCL3" s="8"/>
      <c r="HCM3" s="8"/>
      <c r="HCN3" s="36"/>
      <c r="HCO3" s="8"/>
      <c r="HCP3" s="9"/>
      <c r="HCQ3" s="9" t="s">
        <v>167</v>
      </c>
      <c r="HCR3" s="9" t="s">
        <v>168</v>
      </c>
      <c r="HCS3" s="7"/>
      <c r="HCT3" s="8"/>
      <c r="HCU3" s="8"/>
      <c r="HCV3" s="36"/>
      <c r="HCW3" s="8"/>
      <c r="HCX3" s="9"/>
      <c r="HCY3" s="9" t="s">
        <v>167</v>
      </c>
      <c r="HCZ3" s="9" t="s">
        <v>168</v>
      </c>
      <c r="HDA3" s="7"/>
      <c r="HDB3" s="8"/>
      <c r="HDC3" s="8"/>
      <c r="HDD3" s="36"/>
      <c r="HDE3" s="8"/>
      <c r="HDF3" s="9"/>
      <c r="HDG3" s="9" t="s">
        <v>167</v>
      </c>
      <c r="HDH3" s="9" t="s">
        <v>168</v>
      </c>
      <c r="HDI3" s="7"/>
      <c r="HDJ3" s="8"/>
      <c r="HDK3" s="8"/>
      <c r="HDL3" s="36"/>
      <c r="HDM3" s="8"/>
      <c r="HDN3" s="9"/>
      <c r="HDO3" s="9" t="s">
        <v>167</v>
      </c>
      <c r="HDP3" s="9" t="s">
        <v>168</v>
      </c>
      <c r="HDQ3" s="7"/>
      <c r="HDR3" s="8"/>
      <c r="HDS3" s="8"/>
      <c r="HDT3" s="36"/>
      <c r="HDU3" s="8"/>
      <c r="HDV3" s="9"/>
      <c r="HDW3" s="9" t="s">
        <v>167</v>
      </c>
      <c r="HDX3" s="9" t="s">
        <v>168</v>
      </c>
      <c r="HDY3" s="7"/>
      <c r="HDZ3" s="8"/>
      <c r="HEA3" s="8"/>
      <c r="HEB3" s="36"/>
      <c r="HEC3" s="8"/>
      <c r="HED3" s="9"/>
      <c r="HEE3" s="9" t="s">
        <v>167</v>
      </c>
      <c r="HEF3" s="9" t="s">
        <v>168</v>
      </c>
      <c r="HEG3" s="7"/>
      <c r="HEH3" s="8"/>
      <c r="HEI3" s="8"/>
      <c r="HEJ3" s="36"/>
      <c r="HEK3" s="8"/>
      <c r="HEL3" s="9"/>
      <c r="HEM3" s="9" t="s">
        <v>167</v>
      </c>
      <c r="HEN3" s="9" t="s">
        <v>168</v>
      </c>
      <c r="HEO3" s="7"/>
      <c r="HEP3" s="8"/>
      <c r="HEQ3" s="8"/>
      <c r="HER3" s="36"/>
      <c r="HES3" s="8"/>
      <c r="HET3" s="9"/>
      <c r="HEU3" s="9" t="s">
        <v>167</v>
      </c>
      <c r="HEV3" s="9" t="s">
        <v>168</v>
      </c>
      <c r="HEW3" s="7"/>
      <c r="HEX3" s="8"/>
      <c r="HEY3" s="8"/>
      <c r="HEZ3" s="36"/>
      <c r="HFA3" s="8"/>
      <c r="HFB3" s="9"/>
      <c r="HFC3" s="9" t="s">
        <v>167</v>
      </c>
      <c r="HFD3" s="9" t="s">
        <v>168</v>
      </c>
      <c r="HFE3" s="7"/>
      <c r="HFF3" s="8"/>
      <c r="HFG3" s="8"/>
      <c r="HFH3" s="36"/>
      <c r="HFI3" s="8"/>
      <c r="HFJ3" s="9"/>
      <c r="HFK3" s="9" t="s">
        <v>167</v>
      </c>
      <c r="HFL3" s="9" t="s">
        <v>168</v>
      </c>
      <c r="HFM3" s="7"/>
      <c r="HFN3" s="8"/>
      <c r="HFO3" s="8"/>
      <c r="HFP3" s="36"/>
      <c r="HFQ3" s="8"/>
      <c r="HFR3" s="9"/>
      <c r="HFS3" s="9" t="s">
        <v>167</v>
      </c>
      <c r="HFT3" s="9" t="s">
        <v>168</v>
      </c>
      <c r="HFU3" s="7"/>
      <c r="HFV3" s="8"/>
      <c r="HFW3" s="8"/>
      <c r="HFX3" s="36"/>
      <c r="HFY3" s="8"/>
      <c r="HFZ3" s="9"/>
      <c r="HGA3" s="9" t="s">
        <v>167</v>
      </c>
      <c r="HGB3" s="9" t="s">
        <v>168</v>
      </c>
      <c r="HGC3" s="7"/>
      <c r="HGD3" s="8"/>
      <c r="HGE3" s="8"/>
      <c r="HGF3" s="36"/>
      <c r="HGG3" s="8"/>
      <c r="HGH3" s="9"/>
      <c r="HGI3" s="9" t="s">
        <v>167</v>
      </c>
      <c r="HGJ3" s="9" t="s">
        <v>168</v>
      </c>
      <c r="HGK3" s="7"/>
      <c r="HGL3" s="8"/>
      <c r="HGM3" s="8"/>
      <c r="HGN3" s="36"/>
      <c r="HGO3" s="8"/>
      <c r="HGP3" s="9"/>
      <c r="HGQ3" s="9" t="s">
        <v>167</v>
      </c>
      <c r="HGR3" s="9" t="s">
        <v>168</v>
      </c>
      <c r="HGS3" s="7"/>
      <c r="HGT3" s="8"/>
      <c r="HGU3" s="8"/>
      <c r="HGV3" s="36"/>
      <c r="HGW3" s="8"/>
      <c r="HGX3" s="9"/>
      <c r="HGY3" s="9" t="s">
        <v>167</v>
      </c>
      <c r="HGZ3" s="9" t="s">
        <v>168</v>
      </c>
      <c r="HHA3" s="7"/>
      <c r="HHB3" s="8"/>
      <c r="HHC3" s="8"/>
      <c r="HHD3" s="36"/>
      <c r="HHE3" s="8"/>
      <c r="HHF3" s="9"/>
      <c r="HHG3" s="9" t="s">
        <v>167</v>
      </c>
      <c r="HHH3" s="9" t="s">
        <v>168</v>
      </c>
      <c r="HHI3" s="7"/>
      <c r="HHJ3" s="8"/>
      <c r="HHK3" s="8"/>
      <c r="HHL3" s="36"/>
      <c r="HHM3" s="8"/>
      <c r="HHN3" s="9"/>
      <c r="HHO3" s="9" t="s">
        <v>167</v>
      </c>
      <c r="HHP3" s="9" t="s">
        <v>168</v>
      </c>
      <c r="HHQ3" s="7"/>
      <c r="HHR3" s="8"/>
      <c r="HHS3" s="8"/>
      <c r="HHT3" s="36"/>
      <c r="HHU3" s="8"/>
      <c r="HHV3" s="9"/>
      <c r="HHW3" s="9" t="s">
        <v>167</v>
      </c>
      <c r="HHX3" s="9" t="s">
        <v>168</v>
      </c>
      <c r="HHY3" s="7"/>
      <c r="HHZ3" s="8"/>
      <c r="HIA3" s="8"/>
      <c r="HIB3" s="36"/>
      <c r="HIC3" s="8"/>
      <c r="HID3" s="9"/>
      <c r="HIE3" s="9" t="s">
        <v>167</v>
      </c>
      <c r="HIF3" s="9" t="s">
        <v>168</v>
      </c>
      <c r="HIG3" s="7"/>
      <c r="HIH3" s="8"/>
      <c r="HII3" s="8"/>
      <c r="HIJ3" s="36"/>
      <c r="HIK3" s="8"/>
      <c r="HIL3" s="9"/>
      <c r="HIM3" s="9" t="s">
        <v>167</v>
      </c>
      <c r="HIN3" s="9" t="s">
        <v>168</v>
      </c>
      <c r="HIO3" s="7"/>
      <c r="HIP3" s="8"/>
      <c r="HIQ3" s="8"/>
      <c r="HIR3" s="36"/>
      <c r="HIS3" s="8"/>
      <c r="HIT3" s="9"/>
      <c r="HIU3" s="9" t="s">
        <v>167</v>
      </c>
      <c r="HIV3" s="9" t="s">
        <v>168</v>
      </c>
      <c r="HIW3" s="7"/>
      <c r="HIX3" s="8"/>
      <c r="HIY3" s="8"/>
      <c r="HIZ3" s="36"/>
      <c r="HJA3" s="8"/>
      <c r="HJB3" s="9"/>
      <c r="HJC3" s="9" t="s">
        <v>167</v>
      </c>
      <c r="HJD3" s="9" t="s">
        <v>168</v>
      </c>
      <c r="HJE3" s="7"/>
      <c r="HJF3" s="8"/>
      <c r="HJG3" s="8"/>
      <c r="HJH3" s="36"/>
      <c r="HJI3" s="8"/>
      <c r="HJJ3" s="9"/>
      <c r="HJK3" s="9" t="s">
        <v>167</v>
      </c>
      <c r="HJL3" s="9" t="s">
        <v>168</v>
      </c>
      <c r="HJM3" s="7"/>
      <c r="HJN3" s="8"/>
      <c r="HJO3" s="8"/>
      <c r="HJP3" s="36"/>
      <c r="HJQ3" s="8"/>
      <c r="HJR3" s="9"/>
      <c r="HJS3" s="9" t="s">
        <v>167</v>
      </c>
      <c r="HJT3" s="9" t="s">
        <v>168</v>
      </c>
      <c r="HJU3" s="7"/>
      <c r="HJV3" s="8"/>
      <c r="HJW3" s="8"/>
      <c r="HJX3" s="36"/>
      <c r="HJY3" s="8"/>
      <c r="HJZ3" s="9"/>
      <c r="HKA3" s="9" t="s">
        <v>167</v>
      </c>
      <c r="HKB3" s="9" t="s">
        <v>168</v>
      </c>
      <c r="HKC3" s="7"/>
      <c r="HKD3" s="8"/>
      <c r="HKE3" s="8"/>
      <c r="HKF3" s="36"/>
      <c r="HKG3" s="8"/>
      <c r="HKH3" s="9"/>
      <c r="HKI3" s="9" t="s">
        <v>167</v>
      </c>
      <c r="HKJ3" s="9" t="s">
        <v>168</v>
      </c>
      <c r="HKK3" s="7"/>
      <c r="HKL3" s="8"/>
      <c r="HKM3" s="8"/>
      <c r="HKN3" s="36"/>
      <c r="HKO3" s="8"/>
      <c r="HKP3" s="9"/>
      <c r="HKQ3" s="9" t="s">
        <v>167</v>
      </c>
      <c r="HKR3" s="9" t="s">
        <v>168</v>
      </c>
      <c r="HKS3" s="7"/>
      <c r="HKT3" s="8"/>
      <c r="HKU3" s="8"/>
      <c r="HKV3" s="36"/>
      <c r="HKW3" s="8"/>
      <c r="HKX3" s="9"/>
      <c r="HKY3" s="9" t="s">
        <v>167</v>
      </c>
      <c r="HKZ3" s="9" t="s">
        <v>168</v>
      </c>
      <c r="HLA3" s="7"/>
      <c r="HLB3" s="8"/>
      <c r="HLC3" s="8"/>
      <c r="HLD3" s="36"/>
      <c r="HLE3" s="8"/>
      <c r="HLF3" s="9"/>
      <c r="HLG3" s="9" t="s">
        <v>167</v>
      </c>
      <c r="HLH3" s="9" t="s">
        <v>168</v>
      </c>
      <c r="HLI3" s="7"/>
      <c r="HLJ3" s="8"/>
      <c r="HLK3" s="8"/>
      <c r="HLL3" s="36"/>
      <c r="HLM3" s="8"/>
      <c r="HLN3" s="9"/>
      <c r="HLO3" s="9" t="s">
        <v>167</v>
      </c>
      <c r="HLP3" s="9" t="s">
        <v>168</v>
      </c>
      <c r="HLQ3" s="7"/>
      <c r="HLR3" s="8"/>
      <c r="HLS3" s="8"/>
      <c r="HLT3" s="36"/>
      <c r="HLU3" s="8"/>
      <c r="HLV3" s="9"/>
      <c r="HLW3" s="9" t="s">
        <v>167</v>
      </c>
      <c r="HLX3" s="9" t="s">
        <v>168</v>
      </c>
      <c r="HLY3" s="7"/>
      <c r="HLZ3" s="8"/>
      <c r="HMA3" s="8"/>
      <c r="HMB3" s="36"/>
      <c r="HMC3" s="8"/>
      <c r="HMD3" s="9"/>
      <c r="HME3" s="9" t="s">
        <v>167</v>
      </c>
      <c r="HMF3" s="9" t="s">
        <v>168</v>
      </c>
      <c r="HMG3" s="7"/>
      <c r="HMH3" s="8"/>
      <c r="HMI3" s="8"/>
      <c r="HMJ3" s="36"/>
      <c r="HMK3" s="8"/>
      <c r="HML3" s="9"/>
      <c r="HMM3" s="9" t="s">
        <v>167</v>
      </c>
      <c r="HMN3" s="9" t="s">
        <v>168</v>
      </c>
      <c r="HMO3" s="7"/>
      <c r="HMP3" s="8"/>
      <c r="HMQ3" s="8"/>
      <c r="HMR3" s="36"/>
      <c r="HMS3" s="8"/>
      <c r="HMT3" s="9"/>
      <c r="HMU3" s="9" t="s">
        <v>167</v>
      </c>
      <c r="HMV3" s="9" t="s">
        <v>168</v>
      </c>
      <c r="HMW3" s="7"/>
      <c r="HMX3" s="8"/>
      <c r="HMY3" s="8"/>
      <c r="HMZ3" s="36"/>
      <c r="HNA3" s="8"/>
      <c r="HNB3" s="9"/>
      <c r="HNC3" s="9" t="s">
        <v>167</v>
      </c>
      <c r="HND3" s="9" t="s">
        <v>168</v>
      </c>
      <c r="HNE3" s="7"/>
      <c r="HNF3" s="8"/>
      <c r="HNG3" s="8"/>
      <c r="HNH3" s="36"/>
      <c r="HNI3" s="8"/>
      <c r="HNJ3" s="9"/>
      <c r="HNK3" s="9" t="s">
        <v>167</v>
      </c>
      <c r="HNL3" s="9" t="s">
        <v>168</v>
      </c>
      <c r="HNM3" s="7"/>
      <c r="HNN3" s="8"/>
      <c r="HNO3" s="8"/>
      <c r="HNP3" s="36"/>
      <c r="HNQ3" s="8"/>
      <c r="HNR3" s="9"/>
      <c r="HNS3" s="9" t="s">
        <v>167</v>
      </c>
      <c r="HNT3" s="9" t="s">
        <v>168</v>
      </c>
      <c r="HNU3" s="7"/>
      <c r="HNV3" s="8"/>
      <c r="HNW3" s="8"/>
      <c r="HNX3" s="36"/>
      <c r="HNY3" s="8"/>
      <c r="HNZ3" s="9"/>
      <c r="HOA3" s="9" t="s">
        <v>167</v>
      </c>
      <c r="HOB3" s="9" t="s">
        <v>168</v>
      </c>
      <c r="HOC3" s="7"/>
      <c r="HOD3" s="8"/>
      <c r="HOE3" s="8"/>
      <c r="HOF3" s="36"/>
      <c r="HOG3" s="8"/>
      <c r="HOH3" s="9"/>
      <c r="HOI3" s="9" t="s">
        <v>167</v>
      </c>
      <c r="HOJ3" s="9" t="s">
        <v>168</v>
      </c>
      <c r="HOK3" s="7"/>
      <c r="HOL3" s="8"/>
      <c r="HOM3" s="8"/>
      <c r="HON3" s="36"/>
      <c r="HOO3" s="8"/>
      <c r="HOP3" s="9"/>
      <c r="HOQ3" s="9" t="s">
        <v>167</v>
      </c>
      <c r="HOR3" s="9" t="s">
        <v>168</v>
      </c>
      <c r="HOS3" s="7"/>
      <c r="HOT3" s="8"/>
      <c r="HOU3" s="8"/>
      <c r="HOV3" s="36"/>
      <c r="HOW3" s="8"/>
      <c r="HOX3" s="9"/>
      <c r="HOY3" s="9" t="s">
        <v>167</v>
      </c>
      <c r="HOZ3" s="9" t="s">
        <v>168</v>
      </c>
      <c r="HPA3" s="7"/>
      <c r="HPB3" s="8"/>
      <c r="HPC3" s="8"/>
      <c r="HPD3" s="36"/>
      <c r="HPE3" s="8"/>
      <c r="HPF3" s="9"/>
      <c r="HPG3" s="9" t="s">
        <v>167</v>
      </c>
      <c r="HPH3" s="9" t="s">
        <v>168</v>
      </c>
      <c r="HPI3" s="7"/>
      <c r="HPJ3" s="8"/>
      <c r="HPK3" s="8"/>
      <c r="HPL3" s="36"/>
      <c r="HPM3" s="8"/>
      <c r="HPN3" s="9"/>
      <c r="HPO3" s="9" t="s">
        <v>167</v>
      </c>
      <c r="HPP3" s="9" t="s">
        <v>168</v>
      </c>
      <c r="HPQ3" s="7"/>
      <c r="HPR3" s="8"/>
      <c r="HPS3" s="8"/>
      <c r="HPT3" s="36"/>
      <c r="HPU3" s="8"/>
      <c r="HPV3" s="9"/>
      <c r="HPW3" s="9" t="s">
        <v>167</v>
      </c>
      <c r="HPX3" s="9" t="s">
        <v>168</v>
      </c>
      <c r="HPY3" s="7"/>
      <c r="HPZ3" s="8"/>
      <c r="HQA3" s="8"/>
      <c r="HQB3" s="36"/>
      <c r="HQC3" s="8"/>
      <c r="HQD3" s="9"/>
      <c r="HQE3" s="9" t="s">
        <v>167</v>
      </c>
      <c r="HQF3" s="9" t="s">
        <v>168</v>
      </c>
      <c r="HQG3" s="7"/>
      <c r="HQH3" s="8"/>
      <c r="HQI3" s="8"/>
      <c r="HQJ3" s="36"/>
      <c r="HQK3" s="8"/>
      <c r="HQL3" s="9"/>
      <c r="HQM3" s="9" t="s">
        <v>167</v>
      </c>
      <c r="HQN3" s="9" t="s">
        <v>168</v>
      </c>
      <c r="HQO3" s="7"/>
      <c r="HQP3" s="8"/>
      <c r="HQQ3" s="8"/>
      <c r="HQR3" s="36"/>
      <c r="HQS3" s="8"/>
      <c r="HQT3" s="9"/>
      <c r="HQU3" s="9" t="s">
        <v>167</v>
      </c>
      <c r="HQV3" s="9" t="s">
        <v>168</v>
      </c>
      <c r="HQW3" s="7"/>
      <c r="HQX3" s="8"/>
      <c r="HQY3" s="8"/>
      <c r="HQZ3" s="36"/>
      <c r="HRA3" s="8"/>
      <c r="HRB3" s="9"/>
      <c r="HRC3" s="9" t="s">
        <v>167</v>
      </c>
      <c r="HRD3" s="9" t="s">
        <v>168</v>
      </c>
      <c r="HRE3" s="7"/>
      <c r="HRF3" s="8"/>
      <c r="HRG3" s="8"/>
      <c r="HRH3" s="36"/>
      <c r="HRI3" s="8"/>
      <c r="HRJ3" s="9"/>
      <c r="HRK3" s="9" t="s">
        <v>167</v>
      </c>
      <c r="HRL3" s="9" t="s">
        <v>168</v>
      </c>
      <c r="HRM3" s="7"/>
      <c r="HRN3" s="8"/>
      <c r="HRO3" s="8"/>
      <c r="HRP3" s="36"/>
      <c r="HRQ3" s="8"/>
      <c r="HRR3" s="9"/>
      <c r="HRS3" s="9" t="s">
        <v>167</v>
      </c>
      <c r="HRT3" s="9" t="s">
        <v>168</v>
      </c>
      <c r="HRU3" s="7"/>
      <c r="HRV3" s="8"/>
      <c r="HRW3" s="8"/>
      <c r="HRX3" s="36"/>
      <c r="HRY3" s="8"/>
      <c r="HRZ3" s="9"/>
      <c r="HSA3" s="9" t="s">
        <v>167</v>
      </c>
      <c r="HSB3" s="9" t="s">
        <v>168</v>
      </c>
      <c r="HSC3" s="7"/>
      <c r="HSD3" s="8"/>
      <c r="HSE3" s="8"/>
      <c r="HSF3" s="36"/>
      <c r="HSG3" s="8"/>
      <c r="HSH3" s="9"/>
      <c r="HSI3" s="9" t="s">
        <v>167</v>
      </c>
      <c r="HSJ3" s="9" t="s">
        <v>168</v>
      </c>
      <c r="HSK3" s="7"/>
      <c r="HSL3" s="8"/>
      <c r="HSM3" s="8"/>
      <c r="HSN3" s="36"/>
      <c r="HSO3" s="8"/>
      <c r="HSP3" s="9"/>
      <c r="HSQ3" s="9" t="s">
        <v>167</v>
      </c>
      <c r="HSR3" s="9" t="s">
        <v>168</v>
      </c>
      <c r="HSS3" s="7"/>
      <c r="HST3" s="8"/>
      <c r="HSU3" s="8"/>
      <c r="HSV3" s="36"/>
      <c r="HSW3" s="8"/>
      <c r="HSX3" s="9"/>
      <c r="HSY3" s="9" t="s">
        <v>167</v>
      </c>
      <c r="HSZ3" s="9" t="s">
        <v>168</v>
      </c>
      <c r="HTA3" s="7"/>
      <c r="HTB3" s="8"/>
      <c r="HTC3" s="8"/>
      <c r="HTD3" s="36"/>
      <c r="HTE3" s="8"/>
      <c r="HTF3" s="9"/>
      <c r="HTG3" s="9" t="s">
        <v>167</v>
      </c>
      <c r="HTH3" s="9" t="s">
        <v>168</v>
      </c>
      <c r="HTI3" s="7"/>
      <c r="HTJ3" s="8"/>
      <c r="HTK3" s="8"/>
      <c r="HTL3" s="36"/>
      <c r="HTM3" s="8"/>
      <c r="HTN3" s="9"/>
      <c r="HTO3" s="9" t="s">
        <v>167</v>
      </c>
      <c r="HTP3" s="9" t="s">
        <v>168</v>
      </c>
      <c r="HTQ3" s="7"/>
      <c r="HTR3" s="8"/>
      <c r="HTS3" s="8"/>
      <c r="HTT3" s="36"/>
      <c r="HTU3" s="8"/>
      <c r="HTV3" s="9"/>
      <c r="HTW3" s="9" t="s">
        <v>167</v>
      </c>
      <c r="HTX3" s="9" t="s">
        <v>168</v>
      </c>
      <c r="HTY3" s="7"/>
      <c r="HTZ3" s="8"/>
      <c r="HUA3" s="8"/>
      <c r="HUB3" s="36"/>
      <c r="HUC3" s="8"/>
      <c r="HUD3" s="9"/>
      <c r="HUE3" s="9" t="s">
        <v>167</v>
      </c>
      <c r="HUF3" s="9" t="s">
        <v>168</v>
      </c>
      <c r="HUG3" s="7"/>
      <c r="HUH3" s="8"/>
      <c r="HUI3" s="8"/>
      <c r="HUJ3" s="36"/>
      <c r="HUK3" s="8"/>
      <c r="HUL3" s="9"/>
      <c r="HUM3" s="9" t="s">
        <v>167</v>
      </c>
      <c r="HUN3" s="9" t="s">
        <v>168</v>
      </c>
      <c r="HUO3" s="7"/>
      <c r="HUP3" s="8"/>
      <c r="HUQ3" s="8"/>
      <c r="HUR3" s="36"/>
      <c r="HUS3" s="8"/>
      <c r="HUT3" s="9"/>
      <c r="HUU3" s="9" t="s">
        <v>167</v>
      </c>
      <c r="HUV3" s="9" t="s">
        <v>168</v>
      </c>
      <c r="HUW3" s="7"/>
      <c r="HUX3" s="8"/>
      <c r="HUY3" s="8"/>
      <c r="HUZ3" s="36"/>
      <c r="HVA3" s="8"/>
      <c r="HVB3" s="9"/>
      <c r="HVC3" s="9" t="s">
        <v>167</v>
      </c>
      <c r="HVD3" s="9" t="s">
        <v>168</v>
      </c>
      <c r="HVE3" s="7"/>
      <c r="HVF3" s="8"/>
      <c r="HVG3" s="8"/>
      <c r="HVH3" s="36"/>
      <c r="HVI3" s="8"/>
      <c r="HVJ3" s="9"/>
      <c r="HVK3" s="9" t="s">
        <v>167</v>
      </c>
      <c r="HVL3" s="9" t="s">
        <v>168</v>
      </c>
      <c r="HVM3" s="7"/>
      <c r="HVN3" s="8"/>
      <c r="HVO3" s="8"/>
      <c r="HVP3" s="36"/>
      <c r="HVQ3" s="8"/>
      <c r="HVR3" s="9"/>
      <c r="HVS3" s="9" t="s">
        <v>167</v>
      </c>
      <c r="HVT3" s="9" t="s">
        <v>168</v>
      </c>
      <c r="HVU3" s="7"/>
      <c r="HVV3" s="8"/>
      <c r="HVW3" s="8"/>
      <c r="HVX3" s="36"/>
      <c r="HVY3" s="8"/>
      <c r="HVZ3" s="9"/>
      <c r="HWA3" s="9" t="s">
        <v>167</v>
      </c>
      <c r="HWB3" s="9" t="s">
        <v>168</v>
      </c>
      <c r="HWC3" s="7"/>
      <c r="HWD3" s="8"/>
      <c r="HWE3" s="8"/>
      <c r="HWF3" s="36"/>
      <c r="HWG3" s="8"/>
      <c r="HWH3" s="9"/>
      <c r="HWI3" s="9" t="s">
        <v>167</v>
      </c>
      <c r="HWJ3" s="9" t="s">
        <v>168</v>
      </c>
      <c r="HWK3" s="7"/>
      <c r="HWL3" s="8"/>
      <c r="HWM3" s="8"/>
      <c r="HWN3" s="36"/>
      <c r="HWO3" s="8"/>
      <c r="HWP3" s="9"/>
      <c r="HWQ3" s="9" t="s">
        <v>167</v>
      </c>
      <c r="HWR3" s="9" t="s">
        <v>168</v>
      </c>
      <c r="HWS3" s="7"/>
      <c r="HWT3" s="8"/>
      <c r="HWU3" s="8"/>
      <c r="HWV3" s="36"/>
      <c r="HWW3" s="8"/>
      <c r="HWX3" s="9"/>
      <c r="HWY3" s="9" t="s">
        <v>167</v>
      </c>
      <c r="HWZ3" s="9" t="s">
        <v>168</v>
      </c>
      <c r="HXA3" s="7"/>
      <c r="HXB3" s="8"/>
      <c r="HXC3" s="8"/>
      <c r="HXD3" s="36"/>
      <c r="HXE3" s="8"/>
      <c r="HXF3" s="9"/>
      <c r="HXG3" s="9" t="s">
        <v>167</v>
      </c>
      <c r="HXH3" s="9" t="s">
        <v>168</v>
      </c>
      <c r="HXI3" s="7"/>
      <c r="HXJ3" s="8"/>
      <c r="HXK3" s="8"/>
      <c r="HXL3" s="36"/>
      <c r="HXM3" s="8"/>
      <c r="HXN3" s="9"/>
      <c r="HXO3" s="9" t="s">
        <v>167</v>
      </c>
      <c r="HXP3" s="9" t="s">
        <v>168</v>
      </c>
      <c r="HXQ3" s="7"/>
      <c r="HXR3" s="8"/>
      <c r="HXS3" s="8"/>
      <c r="HXT3" s="36"/>
      <c r="HXU3" s="8"/>
      <c r="HXV3" s="9"/>
      <c r="HXW3" s="9" t="s">
        <v>167</v>
      </c>
      <c r="HXX3" s="9" t="s">
        <v>168</v>
      </c>
      <c r="HXY3" s="7"/>
      <c r="HXZ3" s="8"/>
      <c r="HYA3" s="8"/>
      <c r="HYB3" s="36"/>
      <c r="HYC3" s="8"/>
      <c r="HYD3" s="9"/>
      <c r="HYE3" s="9" t="s">
        <v>167</v>
      </c>
      <c r="HYF3" s="9" t="s">
        <v>168</v>
      </c>
      <c r="HYG3" s="7"/>
      <c r="HYH3" s="8"/>
      <c r="HYI3" s="8"/>
      <c r="HYJ3" s="36"/>
      <c r="HYK3" s="8"/>
      <c r="HYL3" s="9"/>
      <c r="HYM3" s="9" t="s">
        <v>167</v>
      </c>
      <c r="HYN3" s="9" t="s">
        <v>168</v>
      </c>
      <c r="HYO3" s="7"/>
      <c r="HYP3" s="8"/>
      <c r="HYQ3" s="8"/>
      <c r="HYR3" s="36"/>
      <c r="HYS3" s="8"/>
      <c r="HYT3" s="9"/>
      <c r="HYU3" s="9" t="s">
        <v>167</v>
      </c>
      <c r="HYV3" s="9" t="s">
        <v>168</v>
      </c>
      <c r="HYW3" s="7"/>
      <c r="HYX3" s="8"/>
      <c r="HYY3" s="8"/>
      <c r="HYZ3" s="36"/>
      <c r="HZA3" s="8"/>
      <c r="HZB3" s="9"/>
      <c r="HZC3" s="9" t="s">
        <v>167</v>
      </c>
      <c r="HZD3" s="9" t="s">
        <v>168</v>
      </c>
      <c r="HZE3" s="7"/>
      <c r="HZF3" s="8"/>
      <c r="HZG3" s="8"/>
      <c r="HZH3" s="36"/>
      <c r="HZI3" s="8"/>
      <c r="HZJ3" s="9"/>
      <c r="HZK3" s="9" t="s">
        <v>167</v>
      </c>
      <c r="HZL3" s="9" t="s">
        <v>168</v>
      </c>
      <c r="HZM3" s="7"/>
      <c r="HZN3" s="8"/>
      <c r="HZO3" s="8"/>
      <c r="HZP3" s="36"/>
      <c r="HZQ3" s="8"/>
      <c r="HZR3" s="9"/>
      <c r="HZS3" s="9" t="s">
        <v>167</v>
      </c>
      <c r="HZT3" s="9" t="s">
        <v>168</v>
      </c>
      <c r="HZU3" s="7"/>
      <c r="HZV3" s="8"/>
      <c r="HZW3" s="8"/>
      <c r="HZX3" s="36"/>
      <c r="HZY3" s="8"/>
      <c r="HZZ3" s="9"/>
      <c r="IAA3" s="9" t="s">
        <v>167</v>
      </c>
      <c r="IAB3" s="9" t="s">
        <v>168</v>
      </c>
      <c r="IAC3" s="7"/>
      <c r="IAD3" s="8"/>
      <c r="IAE3" s="8"/>
      <c r="IAF3" s="36"/>
      <c r="IAG3" s="8"/>
      <c r="IAH3" s="9"/>
      <c r="IAI3" s="9" t="s">
        <v>167</v>
      </c>
      <c r="IAJ3" s="9" t="s">
        <v>168</v>
      </c>
      <c r="IAK3" s="7"/>
      <c r="IAL3" s="8"/>
      <c r="IAM3" s="8"/>
      <c r="IAN3" s="36"/>
      <c r="IAO3" s="8"/>
      <c r="IAP3" s="9"/>
      <c r="IAQ3" s="9" t="s">
        <v>167</v>
      </c>
      <c r="IAR3" s="9" t="s">
        <v>168</v>
      </c>
      <c r="IAS3" s="7"/>
      <c r="IAT3" s="8"/>
      <c r="IAU3" s="8"/>
      <c r="IAV3" s="36"/>
      <c r="IAW3" s="8"/>
      <c r="IAX3" s="9"/>
      <c r="IAY3" s="9" t="s">
        <v>167</v>
      </c>
      <c r="IAZ3" s="9" t="s">
        <v>168</v>
      </c>
      <c r="IBA3" s="7"/>
      <c r="IBB3" s="8"/>
      <c r="IBC3" s="8"/>
      <c r="IBD3" s="36"/>
      <c r="IBE3" s="8"/>
      <c r="IBF3" s="9"/>
      <c r="IBG3" s="9" t="s">
        <v>167</v>
      </c>
      <c r="IBH3" s="9" t="s">
        <v>168</v>
      </c>
      <c r="IBI3" s="7"/>
      <c r="IBJ3" s="8"/>
      <c r="IBK3" s="8"/>
      <c r="IBL3" s="36"/>
      <c r="IBM3" s="8"/>
      <c r="IBN3" s="9"/>
      <c r="IBO3" s="9" t="s">
        <v>167</v>
      </c>
      <c r="IBP3" s="9" t="s">
        <v>168</v>
      </c>
      <c r="IBQ3" s="7"/>
      <c r="IBR3" s="8"/>
      <c r="IBS3" s="8"/>
      <c r="IBT3" s="36"/>
      <c r="IBU3" s="8"/>
      <c r="IBV3" s="9"/>
      <c r="IBW3" s="9" t="s">
        <v>167</v>
      </c>
      <c r="IBX3" s="9" t="s">
        <v>168</v>
      </c>
      <c r="IBY3" s="7"/>
      <c r="IBZ3" s="8"/>
      <c r="ICA3" s="8"/>
      <c r="ICB3" s="36"/>
      <c r="ICC3" s="8"/>
      <c r="ICD3" s="9"/>
      <c r="ICE3" s="9" t="s">
        <v>167</v>
      </c>
      <c r="ICF3" s="9" t="s">
        <v>168</v>
      </c>
      <c r="ICG3" s="7"/>
      <c r="ICH3" s="8"/>
      <c r="ICI3" s="8"/>
      <c r="ICJ3" s="36"/>
      <c r="ICK3" s="8"/>
      <c r="ICL3" s="9"/>
      <c r="ICM3" s="9" t="s">
        <v>167</v>
      </c>
      <c r="ICN3" s="9" t="s">
        <v>168</v>
      </c>
      <c r="ICO3" s="7"/>
      <c r="ICP3" s="8"/>
      <c r="ICQ3" s="8"/>
      <c r="ICR3" s="36"/>
      <c r="ICS3" s="8"/>
      <c r="ICT3" s="9"/>
      <c r="ICU3" s="9" t="s">
        <v>167</v>
      </c>
      <c r="ICV3" s="9" t="s">
        <v>168</v>
      </c>
      <c r="ICW3" s="7"/>
      <c r="ICX3" s="8"/>
      <c r="ICY3" s="8"/>
      <c r="ICZ3" s="36"/>
      <c r="IDA3" s="8"/>
      <c r="IDB3" s="9"/>
      <c r="IDC3" s="9" t="s">
        <v>167</v>
      </c>
      <c r="IDD3" s="9" t="s">
        <v>168</v>
      </c>
      <c r="IDE3" s="7"/>
      <c r="IDF3" s="8"/>
      <c r="IDG3" s="8"/>
      <c r="IDH3" s="36"/>
      <c r="IDI3" s="8"/>
      <c r="IDJ3" s="9"/>
      <c r="IDK3" s="9" t="s">
        <v>167</v>
      </c>
      <c r="IDL3" s="9" t="s">
        <v>168</v>
      </c>
      <c r="IDM3" s="7"/>
      <c r="IDN3" s="8"/>
      <c r="IDO3" s="8"/>
      <c r="IDP3" s="36"/>
      <c r="IDQ3" s="8"/>
      <c r="IDR3" s="9"/>
      <c r="IDS3" s="9" t="s">
        <v>167</v>
      </c>
      <c r="IDT3" s="9" t="s">
        <v>168</v>
      </c>
      <c r="IDU3" s="7"/>
      <c r="IDV3" s="8"/>
      <c r="IDW3" s="8"/>
      <c r="IDX3" s="36"/>
      <c r="IDY3" s="8"/>
      <c r="IDZ3" s="9"/>
      <c r="IEA3" s="9" t="s">
        <v>167</v>
      </c>
      <c r="IEB3" s="9" t="s">
        <v>168</v>
      </c>
      <c r="IEC3" s="7"/>
      <c r="IED3" s="8"/>
      <c r="IEE3" s="8"/>
      <c r="IEF3" s="36"/>
      <c r="IEG3" s="8"/>
      <c r="IEH3" s="9"/>
      <c r="IEI3" s="9" t="s">
        <v>167</v>
      </c>
      <c r="IEJ3" s="9" t="s">
        <v>168</v>
      </c>
      <c r="IEK3" s="7"/>
      <c r="IEL3" s="8"/>
      <c r="IEM3" s="8"/>
      <c r="IEN3" s="36"/>
      <c r="IEO3" s="8"/>
      <c r="IEP3" s="9"/>
      <c r="IEQ3" s="9" t="s">
        <v>167</v>
      </c>
      <c r="IER3" s="9" t="s">
        <v>168</v>
      </c>
      <c r="IES3" s="7"/>
      <c r="IET3" s="8"/>
      <c r="IEU3" s="8"/>
      <c r="IEV3" s="36"/>
      <c r="IEW3" s="8"/>
      <c r="IEX3" s="9"/>
      <c r="IEY3" s="9" t="s">
        <v>167</v>
      </c>
      <c r="IEZ3" s="9" t="s">
        <v>168</v>
      </c>
      <c r="IFA3" s="7"/>
      <c r="IFB3" s="8"/>
      <c r="IFC3" s="8"/>
      <c r="IFD3" s="36"/>
      <c r="IFE3" s="8"/>
      <c r="IFF3" s="9"/>
      <c r="IFG3" s="9" t="s">
        <v>167</v>
      </c>
      <c r="IFH3" s="9" t="s">
        <v>168</v>
      </c>
      <c r="IFI3" s="7"/>
      <c r="IFJ3" s="8"/>
      <c r="IFK3" s="8"/>
      <c r="IFL3" s="36"/>
      <c r="IFM3" s="8"/>
      <c r="IFN3" s="9"/>
      <c r="IFO3" s="9" t="s">
        <v>167</v>
      </c>
      <c r="IFP3" s="9" t="s">
        <v>168</v>
      </c>
      <c r="IFQ3" s="7"/>
      <c r="IFR3" s="8"/>
      <c r="IFS3" s="8"/>
      <c r="IFT3" s="36"/>
      <c r="IFU3" s="8"/>
      <c r="IFV3" s="9"/>
      <c r="IFW3" s="9" t="s">
        <v>167</v>
      </c>
      <c r="IFX3" s="9" t="s">
        <v>168</v>
      </c>
      <c r="IFY3" s="7"/>
      <c r="IFZ3" s="8"/>
      <c r="IGA3" s="8"/>
      <c r="IGB3" s="36"/>
      <c r="IGC3" s="8"/>
      <c r="IGD3" s="9"/>
      <c r="IGE3" s="9" t="s">
        <v>167</v>
      </c>
      <c r="IGF3" s="9" t="s">
        <v>168</v>
      </c>
      <c r="IGG3" s="7"/>
      <c r="IGH3" s="8"/>
      <c r="IGI3" s="8"/>
      <c r="IGJ3" s="36"/>
      <c r="IGK3" s="8"/>
      <c r="IGL3" s="9"/>
      <c r="IGM3" s="9" t="s">
        <v>167</v>
      </c>
      <c r="IGN3" s="9" t="s">
        <v>168</v>
      </c>
      <c r="IGO3" s="7"/>
      <c r="IGP3" s="8"/>
      <c r="IGQ3" s="8"/>
      <c r="IGR3" s="36"/>
      <c r="IGS3" s="8"/>
      <c r="IGT3" s="9"/>
      <c r="IGU3" s="9" t="s">
        <v>167</v>
      </c>
      <c r="IGV3" s="9" t="s">
        <v>168</v>
      </c>
      <c r="IGW3" s="7"/>
      <c r="IGX3" s="8"/>
      <c r="IGY3" s="8"/>
      <c r="IGZ3" s="36"/>
      <c r="IHA3" s="8"/>
      <c r="IHB3" s="9"/>
      <c r="IHC3" s="9" t="s">
        <v>167</v>
      </c>
      <c r="IHD3" s="9" t="s">
        <v>168</v>
      </c>
      <c r="IHE3" s="7"/>
      <c r="IHF3" s="8"/>
      <c r="IHG3" s="8"/>
      <c r="IHH3" s="36"/>
      <c r="IHI3" s="8"/>
      <c r="IHJ3" s="9"/>
      <c r="IHK3" s="9" t="s">
        <v>167</v>
      </c>
      <c r="IHL3" s="9" t="s">
        <v>168</v>
      </c>
      <c r="IHM3" s="7"/>
      <c r="IHN3" s="8"/>
      <c r="IHO3" s="8"/>
      <c r="IHP3" s="36"/>
      <c r="IHQ3" s="8"/>
      <c r="IHR3" s="9"/>
      <c r="IHS3" s="9" t="s">
        <v>167</v>
      </c>
      <c r="IHT3" s="9" t="s">
        <v>168</v>
      </c>
      <c r="IHU3" s="7"/>
      <c r="IHV3" s="8"/>
      <c r="IHW3" s="8"/>
      <c r="IHX3" s="36"/>
      <c r="IHY3" s="8"/>
      <c r="IHZ3" s="9"/>
      <c r="IIA3" s="9" t="s">
        <v>167</v>
      </c>
      <c r="IIB3" s="9" t="s">
        <v>168</v>
      </c>
      <c r="IIC3" s="7"/>
      <c r="IID3" s="8"/>
      <c r="IIE3" s="8"/>
      <c r="IIF3" s="36"/>
      <c r="IIG3" s="8"/>
      <c r="IIH3" s="9"/>
      <c r="III3" s="9" t="s">
        <v>167</v>
      </c>
      <c r="IIJ3" s="9" t="s">
        <v>168</v>
      </c>
      <c r="IIK3" s="7"/>
      <c r="IIL3" s="8"/>
      <c r="IIM3" s="8"/>
      <c r="IIN3" s="36"/>
      <c r="IIO3" s="8"/>
      <c r="IIP3" s="9"/>
      <c r="IIQ3" s="9" t="s">
        <v>167</v>
      </c>
      <c r="IIR3" s="9" t="s">
        <v>168</v>
      </c>
      <c r="IIS3" s="7"/>
      <c r="IIT3" s="8"/>
      <c r="IIU3" s="8"/>
      <c r="IIV3" s="36"/>
      <c r="IIW3" s="8"/>
      <c r="IIX3" s="9"/>
      <c r="IIY3" s="9" t="s">
        <v>167</v>
      </c>
      <c r="IIZ3" s="9" t="s">
        <v>168</v>
      </c>
      <c r="IJA3" s="7"/>
      <c r="IJB3" s="8"/>
      <c r="IJC3" s="8"/>
      <c r="IJD3" s="36"/>
      <c r="IJE3" s="8"/>
      <c r="IJF3" s="9"/>
      <c r="IJG3" s="9" t="s">
        <v>167</v>
      </c>
      <c r="IJH3" s="9" t="s">
        <v>168</v>
      </c>
      <c r="IJI3" s="7"/>
      <c r="IJJ3" s="8"/>
      <c r="IJK3" s="8"/>
      <c r="IJL3" s="36"/>
      <c r="IJM3" s="8"/>
      <c r="IJN3" s="9"/>
      <c r="IJO3" s="9" t="s">
        <v>167</v>
      </c>
      <c r="IJP3" s="9" t="s">
        <v>168</v>
      </c>
      <c r="IJQ3" s="7"/>
      <c r="IJR3" s="8"/>
      <c r="IJS3" s="8"/>
      <c r="IJT3" s="36"/>
      <c r="IJU3" s="8"/>
      <c r="IJV3" s="9"/>
      <c r="IJW3" s="9" t="s">
        <v>167</v>
      </c>
      <c r="IJX3" s="9" t="s">
        <v>168</v>
      </c>
      <c r="IJY3" s="7"/>
      <c r="IJZ3" s="8"/>
      <c r="IKA3" s="8"/>
      <c r="IKB3" s="36"/>
      <c r="IKC3" s="8"/>
      <c r="IKD3" s="9"/>
      <c r="IKE3" s="9" t="s">
        <v>167</v>
      </c>
      <c r="IKF3" s="9" t="s">
        <v>168</v>
      </c>
      <c r="IKG3" s="7"/>
      <c r="IKH3" s="8"/>
      <c r="IKI3" s="8"/>
      <c r="IKJ3" s="36"/>
      <c r="IKK3" s="8"/>
      <c r="IKL3" s="9"/>
      <c r="IKM3" s="9" t="s">
        <v>167</v>
      </c>
      <c r="IKN3" s="9" t="s">
        <v>168</v>
      </c>
      <c r="IKO3" s="7"/>
      <c r="IKP3" s="8"/>
      <c r="IKQ3" s="8"/>
      <c r="IKR3" s="36"/>
      <c r="IKS3" s="8"/>
      <c r="IKT3" s="9"/>
      <c r="IKU3" s="9" t="s">
        <v>167</v>
      </c>
      <c r="IKV3" s="9" t="s">
        <v>168</v>
      </c>
      <c r="IKW3" s="7"/>
      <c r="IKX3" s="8"/>
      <c r="IKY3" s="8"/>
      <c r="IKZ3" s="36"/>
      <c r="ILA3" s="8"/>
      <c r="ILB3" s="9"/>
      <c r="ILC3" s="9" t="s">
        <v>167</v>
      </c>
      <c r="ILD3" s="9" t="s">
        <v>168</v>
      </c>
      <c r="ILE3" s="7"/>
      <c r="ILF3" s="8"/>
      <c r="ILG3" s="8"/>
      <c r="ILH3" s="36"/>
      <c r="ILI3" s="8"/>
      <c r="ILJ3" s="9"/>
      <c r="ILK3" s="9" t="s">
        <v>167</v>
      </c>
      <c r="ILL3" s="9" t="s">
        <v>168</v>
      </c>
      <c r="ILM3" s="7"/>
      <c r="ILN3" s="8"/>
      <c r="ILO3" s="8"/>
      <c r="ILP3" s="36"/>
      <c r="ILQ3" s="8"/>
      <c r="ILR3" s="9"/>
      <c r="ILS3" s="9" t="s">
        <v>167</v>
      </c>
      <c r="ILT3" s="9" t="s">
        <v>168</v>
      </c>
      <c r="ILU3" s="7"/>
      <c r="ILV3" s="8"/>
      <c r="ILW3" s="8"/>
      <c r="ILX3" s="36"/>
      <c r="ILY3" s="8"/>
      <c r="ILZ3" s="9"/>
      <c r="IMA3" s="9" t="s">
        <v>167</v>
      </c>
      <c r="IMB3" s="9" t="s">
        <v>168</v>
      </c>
      <c r="IMC3" s="7"/>
      <c r="IMD3" s="8"/>
      <c r="IME3" s="8"/>
      <c r="IMF3" s="36"/>
      <c r="IMG3" s="8"/>
      <c r="IMH3" s="9"/>
      <c r="IMI3" s="9" t="s">
        <v>167</v>
      </c>
      <c r="IMJ3" s="9" t="s">
        <v>168</v>
      </c>
      <c r="IMK3" s="7"/>
      <c r="IML3" s="8"/>
      <c r="IMM3" s="8"/>
      <c r="IMN3" s="36"/>
      <c r="IMO3" s="8"/>
      <c r="IMP3" s="9"/>
      <c r="IMQ3" s="9" t="s">
        <v>167</v>
      </c>
      <c r="IMR3" s="9" t="s">
        <v>168</v>
      </c>
      <c r="IMS3" s="7"/>
      <c r="IMT3" s="8"/>
      <c r="IMU3" s="8"/>
      <c r="IMV3" s="36"/>
      <c r="IMW3" s="8"/>
      <c r="IMX3" s="9"/>
      <c r="IMY3" s="9" t="s">
        <v>167</v>
      </c>
      <c r="IMZ3" s="9" t="s">
        <v>168</v>
      </c>
      <c r="INA3" s="7"/>
      <c r="INB3" s="8"/>
      <c r="INC3" s="8"/>
      <c r="IND3" s="36"/>
      <c r="INE3" s="8"/>
      <c r="INF3" s="9"/>
      <c r="ING3" s="9" t="s">
        <v>167</v>
      </c>
      <c r="INH3" s="9" t="s">
        <v>168</v>
      </c>
      <c r="INI3" s="7"/>
      <c r="INJ3" s="8"/>
      <c r="INK3" s="8"/>
      <c r="INL3" s="36"/>
      <c r="INM3" s="8"/>
      <c r="INN3" s="9"/>
      <c r="INO3" s="9" t="s">
        <v>167</v>
      </c>
      <c r="INP3" s="9" t="s">
        <v>168</v>
      </c>
      <c r="INQ3" s="7"/>
      <c r="INR3" s="8"/>
      <c r="INS3" s="8"/>
      <c r="INT3" s="36"/>
      <c r="INU3" s="8"/>
      <c r="INV3" s="9"/>
      <c r="INW3" s="9" t="s">
        <v>167</v>
      </c>
      <c r="INX3" s="9" t="s">
        <v>168</v>
      </c>
      <c r="INY3" s="7"/>
      <c r="INZ3" s="8"/>
      <c r="IOA3" s="8"/>
      <c r="IOB3" s="36"/>
      <c r="IOC3" s="8"/>
      <c r="IOD3" s="9"/>
      <c r="IOE3" s="9" t="s">
        <v>167</v>
      </c>
      <c r="IOF3" s="9" t="s">
        <v>168</v>
      </c>
      <c r="IOG3" s="7"/>
      <c r="IOH3" s="8"/>
      <c r="IOI3" s="8"/>
      <c r="IOJ3" s="36"/>
      <c r="IOK3" s="8"/>
      <c r="IOL3" s="9"/>
      <c r="IOM3" s="9" t="s">
        <v>167</v>
      </c>
      <c r="ION3" s="9" t="s">
        <v>168</v>
      </c>
      <c r="IOO3" s="7"/>
      <c r="IOP3" s="8"/>
      <c r="IOQ3" s="8"/>
      <c r="IOR3" s="36"/>
      <c r="IOS3" s="8"/>
      <c r="IOT3" s="9"/>
      <c r="IOU3" s="9" t="s">
        <v>167</v>
      </c>
      <c r="IOV3" s="9" t="s">
        <v>168</v>
      </c>
      <c r="IOW3" s="7"/>
      <c r="IOX3" s="8"/>
      <c r="IOY3" s="8"/>
      <c r="IOZ3" s="36"/>
      <c r="IPA3" s="8"/>
      <c r="IPB3" s="9"/>
      <c r="IPC3" s="9" t="s">
        <v>167</v>
      </c>
      <c r="IPD3" s="9" t="s">
        <v>168</v>
      </c>
      <c r="IPE3" s="7"/>
      <c r="IPF3" s="8"/>
      <c r="IPG3" s="8"/>
      <c r="IPH3" s="36"/>
      <c r="IPI3" s="8"/>
      <c r="IPJ3" s="9"/>
      <c r="IPK3" s="9" t="s">
        <v>167</v>
      </c>
      <c r="IPL3" s="9" t="s">
        <v>168</v>
      </c>
      <c r="IPM3" s="7"/>
      <c r="IPN3" s="8"/>
      <c r="IPO3" s="8"/>
      <c r="IPP3" s="36"/>
      <c r="IPQ3" s="8"/>
      <c r="IPR3" s="9"/>
      <c r="IPS3" s="9" t="s">
        <v>167</v>
      </c>
      <c r="IPT3" s="9" t="s">
        <v>168</v>
      </c>
      <c r="IPU3" s="7"/>
      <c r="IPV3" s="8"/>
      <c r="IPW3" s="8"/>
      <c r="IPX3" s="36"/>
      <c r="IPY3" s="8"/>
      <c r="IPZ3" s="9"/>
      <c r="IQA3" s="9" t="s">
        <v>167</v>
      </c>
      <c r="IQB3" s="9" t="s">
        <v>168</v>
      </c>
      <c r="IQC3" s="7"/>
      <c r="IQD3" s="8"/>
      <c r="IQE3" s="8"/>
      <c r="IQF3" s="36"/>
      <c r="IQG3" s="8"/>
      <c r="IQH3" s="9"/>
      <c r="IQI3" s="9" t="s">
        <v>167</v>
      </c>
      <c r="IQJ3" s="9" t="s">
        <v>168</v>
      </c>
      <c r="IQK3" s="7"/>
      <c r="IQL3" s="8"/>
      <c r="IQM3" s="8"/>
      <c r="IQN3" s="36"/>
      <c r="IQO3" s="8"/>
      <c r="IQP3" s="9"/>
      <c r="IQQ3" s="9" t="s">
        <v>167</v>
      </c>
      <c r="IQR3" s="9" t="s">
        <v>168</v>
      </c>
      <c r="IQS3" s="7"/>
      <c r="IQT3" s="8"/>
      <c r="IQU3" s="8"/>
      <c r="IQV3" s="36"/>
      <c r="IQW3" s="8"/>
      <c r="IQX3" s="9"/>
      <c r="IQY3" s="9" t="s">
        <v>167</v>
      </c>
      <c r="IQZ3" s="9" t="s">
        <v>168</v>
      </c>
      <c r="IRA3" s="7"/>
      <c r="IRB3" s="8"/>
      <c r="IRC3" s="8"/>
      <c r="IRD3" s="36"/>
      <c r="IRE3" s="8"/>
      <c r="IRF3" s="9"/>
      <c r="IRG3" s="9" t="s">
        <v>167</v>
      </c>
      <c r="IRH3" s="9" t="s">
        <v>168</v>
      </c>
      <c r="IRI3" s="7"/>
      <c r="IRJ3" s="8"/>
      <c r="IRK3" s="8"/>
      <c r="IRL3" s="36"/>
      <c r="IRM3" s="8"/>
      <c r="IRN3" s="9"/>
      <c r="IRO3" s="9" t="s">
        <v>167</v>
      </c>
      <c r="IRP3" s="9" t="s">
        <v>168</v>
      </c>
      <c r="IRQ3" s="7"/>
      <c r="IRR3" s="8"/>
      <c r="IRS3" s="8"/>
      <c r="IRT3" s="36"/>
      <c r="IRU3" s="8"/>
      <c r="IRV3" s="9"/>
      <c r="IRW3" s="9" t="s">
        <v>167</v>
      </c>
      <c r="IRX3" s="9" t="s">
        <v>168</v>
      </c>
      <c r="IRY3" s="7"/>
      <c r="IRZ3" s="8"/>
      <c r="ISA3" s="8"/>
      <c r="ISB3" s="36"/>
      <c r="ISC3" s="8"/>
      <c r="ISD3" s="9"/>
      <c r="ISE3" s="9" t="s">
        <v>167</v>
      </c>
      <c r="ISF3" s="9" t="s">
        <v>168</v>
      </c>
      <c r="ISG3" s="7"/>
      <c r="ISH3" s="8"/>
      <c r="ISI3" s="8"/>
      <c r="ISJ3" s="36"/>
      <c r="ISK3" s="8"/>
      <c r="ISL3" s="9"/>
      <c r="ISM3" s="9" t="s">
        <v>167</v>
      </c>
      <c r="ISN3" s="9" t="s">
        <v>168</v>
      </c>
      <c r="ISO3" s="7"/>
      <c r="ISP3" s="8"/>
      <c r="ISQ3" s="8"/>
      <c r="ISR3" s="36"/>
      <c r="ISS3" s="8"/>
      <c r="IST3" s="9"/>
      <c r="ISU3" s="9" t="s">
        <v>167</v>
      </c>
      <c r="ISV3" s="9" t="s">
        <v>168</v>
      </c>
      <c r="ISW3" s="7"/>
      <c r="ISX3" s="8"/>
      <c r="ISY3" s="8"/>
      <c r="ISZ3" s="36"/>
      <c r="ITA3" s="8"/>
      <c r="ITB3" s="9"/>
      <c r="ITC3" s="9" t="s">
        <v>167</v>
      </c>
      <c r="ITD3" s="9" t="s">
        <v>168</v>
      </c>
      <c r="ITE3" s="7"/>
      <c r="ITF3" s="8"/>
      <c r="ITG3" s="8"/>
      <c r="ITH3" s="36"/>
      <c r="ITI3" s="8"/>
      <c r="ITJ3" s="9"/>
      <c r="ITK3" s="9" t="s">
        <v>167</v>
      </c>
      <c r="ITL3" s="9" t="s">
        <v>168</v>
      </c>
      <c r="ITM3" s="7"/>
      <c r="ITN3" s="8"/>
      <c r="ITO3" s="8"/>
      <c r="ITP3" s="36"/>
      <c r="ITQ3" s="8"/>
      <c r="ITR3" s="9"/>
      <c r="ITS3" s="9" t="s">
        <v>167</v>
      </c>
      <c r="ITT3" s="9" t="s">
        <v>168</v>
      </c>
      <c r="ITU3" s="7"/>
      <c r="ITV3" s="8"/>
      <c r="ITW3" s="8"/>
      <c r="ITX3" s="36"/>
      <c r="ITY3" s="8"/>
      <c r="ITZ3" s="9"/>
      <c r="IUA3" s="9" t="s">
        <v>167</v>
      </c>
      <c r="IUB3" s="9" t="s">
        <v>168</v>
      </c>
      <c r="IUC3" s="7"/>
      <c r="IUD3" s="8"/>
      <c r="IUE3" s="8"/>
      <c r="IUF3" s="36"/>
      <c r="IUG3" s="8"/>
      <c r="IUH3" s="9"/>
      <c r="IUI3" s="9" t="s">
        <v>167</v>
      </c>
      <c r="IUJ3" s="9" t="s">
        <v>168</v>
      </c>
      <c r="IUK3" s="7"/>
      <c r="IUL3" s="8"/>
      <c r="IUM3" s="8"/>
      <c r="IUN3" s="36"/>
      <c r="IUO3" s="8"/>
      <c r="IUP3" s="9"/>
      <c r="IUQ3" s="9" t="s">
        <v>167</v>
      </c>
      <c r="IUR3" s="9" t="s">
        <v>168</v>
      </c>
      <c r="IUS3" s="7"/>
      <c r="IUT3" s="8"/>
      <c r="IUU3" s="8"/>
      <c r="IUV3" s="36"/>
      <c r="IUW3" s="8"/>
      <c r="IUX3" s="9"/>
      <c r="IUY3" s="9" t="s">
        <v>167</v>
      </c>
      <c r="IUZ3" s="9" t="s">
        <v>168</v>
      </c>
      <c r="IVA3" s="7"/>
      <c r="IVB3" s="8"/>
      <c r="IVC3" s="8"/>
      <c r="IVD3" s="36"/>
      <c r="IVE3" s="8"/>
      <c r="IVF3" s="9"/>
      <c r="IVG3" s="9" t="s">
        <v>167</v>
      </c>
      <c r="IVH3" s="9" t="s">
        <v>168</v>
      </c>
      <c r="IVI3" s="7"/>
      <c r="IVJ3" s="8"/>
      <c r="IVK3" s="8"/>
      <c r="IVL3" s="36"/>
      <c r="IVM3" s="8"/>
      <c r="IVN3" s="9"/>
      <c r="IVO3" s="9" t="s">
        <v>167</v>
      </c>
      <c r="IVP3" s="9" t="s">
        <v>168</v>
      </c>
      <c r="IVQ3" s="7"/>
      <c r="IVR3" s="8"/>
      <c r="IVS3" s="8"/>
      <c r="IVT3" s="36"/>
      <c r="IVU3" s="8"/>
      <c r="IVV3" s="9"/>
      <c r="IVW3" s="9" t="s">
        <v>167</v>
      </c>
      <c r="IVX3" s="9" t="s">
        <v>168</v>
      </c>
      <c r="IVY3" s="7"/>
      <c r="IVZ3" s="8"/>
      <c r="IWA3" s="8"/>
      <c r="IWB3" s="36"/>
      <c r="IWC3" s="8"/>
      <c r="IWD3" s="9"/>
      <c r="IWE3" s="9" t="s">
        <v>167</v>
      </c>
      <c r="IWF3" s="9" t="s">
        <v>168</v>
      </c>
      <c r="IWG3" s="7"/>
      <c r="IWH3" s="8"/>
      <c r="IWI3" s="8"/>
      <c r="IWJ3" s="36"/>
      <c r="IWK3" s="8"/>
      <c r="IWL3" s="9"/>
      <c r="IWM3" s="9" t="s">
        <v>167</v>
      </c>
      <c r="IWN3" s="9" t="s">
        <v>168</v>
      </c>
      <c r="IWO3" s="7"/>
      <c r="IWP3" s="8"/>
      <c r="IWQ3" s="8"/>
      <c r="IWR3" s="36"/>
      <c r="IWS3" s="8"/>
      <c r="IWT3" s="9"/>
      <c r="IWU3" s="9" t="s">
        <v>167</v>
      </c>
      <c r="IWV3" s="9" t="s">
        <v>168</v>
      </c>
      <c r="IWW3" s="7"/>
      <c r="IWX3" s="8"/>
      <c r="IWY3" s="8"/>
      <c r="IWZ3" s="36"/>
      <c r="IXA3" s="8"/>
      <c r="IXB3" s="9"/>
      <c r="IXC3" s="9" t="s">
        <v>167</v>
      </c>
      <c r="IXD3" s="9" t="s">
        <v>168</v>
      </c>
      <c r="IXE3" s="7"/>
      <c r="IXF3" s="8"/>
      <c r="IXG3" s="8"/>
      <c r="IXH3" s="36"/>
      <c r="IXI3" s="8"/>
      <c r="IXJ3" s="9"/>
      <c r="IXK3" s="9" t="s">
        <v>167</v>
      </c>
      <c r="IXL3" s="9" t="s">
        <v>168</v>
      </c>
      <c r="IXM3" s="7"/>
      <c r="IXN3" s="8"/>
      <c r="IXO3" s="8"/>
      <c r="IXP3" s="36"/>
      <c r="IXQ3" s="8"/>
      <c r="IXR3" s="9"/>
      <c r="IXS3" s="9" t="s">
        <v>167</v>
      </c>
      <c r="IXT3" s="9" t="s">
        <v>168</v>
      </c>
      <c r="IXU3" s="7"/>
      <c r="IXV3" s="8"/>
      <c r="IXW3" s="8"/>
      <c r="IXX3" s="36"/>
      <c r="IXY3" s="8"/>
      <c r="IXZ3" s="9"/>
      <c r="IYA3" s="9" t="s">
        <v>167</v>
      </c>
      <c r="IYB3" s="9" t="s">
        <v>168</v>
      </c>
      <c r="IYC3" s="7"/>
      <c r="IYD3" s="8"/>
      <c r="IYE3" s="8"/>
      <c r="IYF3" s="36"/>
      <c r="IYG3" s="8"/>
      <c r="IYH3" s="9"/>
      <c r="IYI3" s="9" t="s">
        <v>167</v>
      </c>
      <c r="IYJ3" s="9" t="s">
        <v>168</v>
      </c>
      <c r="IYK3" s="7"/>
      <c r="IYL3" s="8"/>
      <c r="IYM3" s="8"/>
      <c r="IYN3" s="36"/>
      <c r="IYO3" s="8"/>
      <c r="IYP3" s="9"/>
      <c r="IYQ3" s="9" t="s">
        <v>167</v>
      </c>
      <c r="IYR3" s="9" t="s">
        <v>168</v>
      </c>
      <c r="IYS3" s="7"/>
      <c r="IYT3" s="8"/>
      <c r="IYU3" s="8"/>
      <c r="IYV3" s="36"/>
      <c r="IYW3" s="8"/>
      <c r="IYX3" s="9"/>
      <c r="IYY3" s="9" t="s">
        <v>167</v>
      </c>
      <c r="IYZ3" s="9" t="s">
        <v>168</v>
      </c>
      <c r="IZA3" s="7"/>
      <c r="IZB3" s="8"/>
      <c r="IZC3" s="8"/>
      <c r="IZD3" s="36"/>
      <c r="IZE3" s="8"/>
      <c r="IZF3" s="9"/>
      <c r="IZG3" s="9" t="s">
        <v>167</v>
      </c>
      <c r="IZH3" s="9" t="s">
        <v>168</v>
      </c>
      <c r="IZI3" s="7"/>
      <c r="IZJ3" s="8"/>
      <c r="IZK3" s="8"/>
      <c r="IZL3" s="36"/>
      <c r="IZM3" s="8"/>
      <c r="IZN3" s="9"/>
      <c r="IZO3" s="9" t="s">
        <v>167</v>
      </c>
      <c r="IZP3" s="9" t="s">
        <v>168</v>
      </c>
      <c r="IZQ3" s="7"/>
      <c r="IZR3" s="8"/>
      <c r="IZS3" s="8"/>
      <c r="IZT3" s="36"/>
      <c r="IZU3" s="8"/>
      <c r="IZV3" s="9"/>
      <c r="IZW3" s="9" t="s">
        <v>167</v>
      </c>
      <c r="IZX3" s="9" t="s">
        <v>168</v>
      </c>
      <c r="IZY3" s="7"/>
      <c r="IZZ3" s="8"/>
      <c r="JAA3" s="8"/>
      <c r="JAB3" s="36"/>
      <c r="JAC3" s="8"/>
      <c r="JAD3" s="9"/>
      <c r="JAE3" s="9" t="s">
        <v>167</v>
      </c>
      <c r="JAF3" s="9" t="s">
        <v>168</v>
      </c>
      <c r="JAG3" s="7"/>
      <c r="JAH3" s="8"/>
      <c r="JAI3" s="8"/>
      <c r="JAJ3" s="36"/>
      <c r="JAK3" s="8"/>
      <c r="JAL3" s="9"/>
      <c r="JAM3" s="9" t="s">
        <v>167</v>
      </c>
      <c r="JAN3" s="9" t="s">
        <v>168</v>
      </c>
      <c r="JAO3" s="7"/>
      <c r="JAP3" s="8"/>
      <c r="JAQ3" s="8"/>
      <c r="JAR3" s="36"/>
      <c r="JAS3" s="8"/>
      <c r="JAT3" s="9"/>
      <c r="JAU3" s="9" t="s">
        <v>167</v>
      </c>
      <c r="JAV3" s="9" t="s">
        <v>168</v>
      </c>
      <c r="JAW3" s="7"/>
      <c r="JAX3" s="8"/>
      <c r="JAY3" s="8"/>
      <c r="JAZ3" s="36"/>
      <c r="JBA3" s="8"/>
      <c r="JBB3" s="9"/>
      <c r="JBC3" s="9" t="s">
        <v>167</v>
      </c>
      <c r="JBD3" s="9" t="s">
        <v>168</v>
      </c>
      <c r="JBE3" s="7"/>
      <c r="JBF3" s="8"/>
      <c r="JBG3" s="8"/>
      <c r="JBH3" s="36"/>
      <c r="JBI3" s="8"/>
      <c r="JBJ3" s="9"/>
      <c r="JBK3" s="9" t="s">
        <v>167</v>
      </c>
      <c r="JBL3" s="9" t="s">
        <v>168</v>
      </c>
      <c r="JBM3" s="7"/>
      <c r="JBN3" s="8"/>
      <c r="JBO3" s="8"/>
      <c r="JBP3" s="36"/>
      <c r="JBQ3" s="8"/>
      <c r="JBR3" s="9"/>
      <c r="JBS3" s="9" t="s">
        <v>167</v>
      </c>
      <c r="JBT3" s="9" t="s">
        <v>168</v>
      </c>
      <c r="JBU3" s="7"/>
      <c r="JBV3" s="8"/>
      <c r="JBW3" s="8"/>
      <c r="JBX3" s="36"/>
      <c r="JBY3" s="8"/>
      <c r="JBZ3" s="9"/>
      <c r="JCA3" s="9" t="s">
        <v>167</v>
      </c>
      <c r="JCB3" s="9" t="s">
        <v>168</v>
      </c>
      <c r="JCC3" s="7"/>
      <c r="JCD3" s="8"/>
      <c r="JCE3" s="8"/>
      <c r="JCF3" s="36"/>
      <c r="JCG3" s="8"/>
      <c r="JCH3" s="9"/>
      <c r="JCI3" s="9" t="s">
        <v>167</v>
      </c>
      <c r="JCJ3" s="9" t="s">
        <v>168</v>
      </c>
      <c r="JCK3" s="7"/>
      <c r="JCL3" s="8"/>
      <c r="JCM3" s="8"/>
      <c r="JCN3" s="36"/>
      <c r="JCO3" s="8"/>
      <c r="JCP3" s="9"/>
      <c r="JCQ3" s="9" t="s">
        <v>167</v>
      </c>
      <c r="JCR3" s="9" t="s">
        <v>168</v>
      </c>
      <c r="JCS3" s="7"/>
      <c r="JCT3" s="8"/>
      <c r="JCU3" s="8"/>
      <c r="JCV3" s="36"/>
      <c r="JCW3" s="8"/>
      <c r="JCX3" s="9"/>
      <c r="JCY3" s="9" t="s">
        <v>167</v>
      </c>
      <c r="JCZ3" s="9" t="s">
        <v>168</v>
      </c>
      <c r="JDA3" s="7"/>
      <c r="JDB3" s="8"/>
      <c r="JDC3" s="8"/>
      <c r="JDD3" s="36"/>
      <c r="JDE3" s="8"/>
      <c r="JDF3" s="9"/>
      <c r="JDG3" s="9" t="s">
        <v>167</v>
      </c>
      <c r="JDH3" s="9" t="s">
        <v>168</v>
      </c>
      <c r="JDI3" s="7"/>
      <c r="JDJ3" s="8"/>
      <c r="JDK3" s="8"/>
      <c r="JDL3" s="36"/>
      <c r="JDM3" s="8"/>
      <c r="JDN3" s="9"/>
      <c r="JDO3" s="9" t="s">
        <v>167</v>
      </c>
      <c r="JDP3" s="9" t="s">
        <v>168</v>
      </c>
      <c r="JDQ3" s="7"/>
      <c r="JDR3" s="8"/>
      <c r="JDS3" s="8"/>
      <c r="JDT3" s="36"/>
      <c r="JDU3" s="8"/>
      <c r="JDV3" s="9"/>
      <c r="JDW3" s="9" t="s">
        <v>167</v>
      </c>
      <c r="JDX3" s="9" t="s">
        <v>168</v>
      </c>
      <c r="JDY3" s="7"/>
      <c r="JDZ3" s="8"/>
      <c r="JEA3" s="8"/>
      <c r="JEB3" s="36"/>
      <c r="JEC3" s="8"/>
      <c r="JED3" s="9"/>
      <c r="JEE3" s="9" t="s">
        <v>167</v>
      </c>
      <c r="JEF3" s="9" t="s">
        <v>168</v>
      </c>
      <c r="JEG3" s="7"/>
      <c r="JEH3" s="8"/>
      <c r="JEI3" s="8"/>
      <c r="JEJ3" s="36"/>
      <c r="JEK3" s="8"/>
      <c r="JEL3" s="9"/>
      <c r="JEM3" s="9" t="s">
        <v>167</v>
      </c>
      <c r="JEN3" s="9" t="s">
        <v>168</v>
      </c>
      <c r="JEO3" s="7"/>
      <c r="JEP3" s="8"/>
      <c r="JEQ3" s="8"/>
      <c r="JER3" s="36"/>
      <c r="JES3" s="8"/>
      <c r="JET3" s="9"/>
      <c r="JEU3" s="9" t="s">
        <v>167</v>
      </c>
      <c r="JEV3" s="9" t="s">
        <v>168</v>
      </c>
      <c r="JEW3" s="7"/>
      <c r="JEX3" s="8"/>
      <c r="JEY3" s="8"/>
      <c r="JEZ3" s="36"/>
      <c r="JFA3" s="8"/>
      <c r="JFB3" s="9"/>
      <c r="JFC3" s="9" t="s">
        <v>167</v>
      </c>
      <c r="JFD3" s="9" t="s">
        <v>168</v>
      </c>
      <c r="JFE3" s="7"/>
      <c r="JFF3" s="8"/>
      <c r="JFG3" s="8"/>
      <c r="JFH3" s="36"/>
      <c r="JFI3" s="8"/>
      <c r="JFJ3" s="9"/>
      <c r="JFK3" s="9" t="s">
        <v>167</v>
      </c>
      <c r="JFL3" s="9" t="s">
        <v>168</v>
      </c>
      <c r="JFM3" s="7"/>
      <c r="JFN3" s="8"/>
      <c r="JFO3" s="8"/>
      <c r="JFP3" s="36"/>
      <c r="JFQ3" s="8"/>
      <c r="JFR3" s="9"/>
      <c r="JFS3" s="9" t="s">
        <v>167</v>
      </c>
      <c r="JFT3" s="9" t="s">
        <v>168</v>
      </c>
      <c r="JFU3" s="7"/>
      <c r="JFV3" s="8"/>
      <c r="JFW3" s="8"/>
      <c r="JFX3" s="36"/>
      <c r="JFY3" s="8"/>
      <c r="JFZ3" s="9"/>
      <c r="JGA3" s="9" t="s">
        <v>167</v>
      </c>
      <c r="JGB3" s="9" t="s">
        <v>168</v>
      </c>
      <c r="JGC3" s="7"/>
      <c r="JGD3" s="8"/>
      <c r="JGE3" s="8"/>
      <c r="JGF3" s="36"/>
      <c r="JGG3" s="8"/>
      <c r="JGH3" s="9"/>
      <c r="JGI3" s="9" t="s">
        <v>167</v>
      </c>
      <c r="JGJ3" s="9" t="s">
        <v>168</v>
      </c>
      <c r="JGK3" s="7"/>
      <c r="JGL3" s="8"/>
      <c r="JGM3" s="8"/>
      <c r="JGN3" s="36"/>
      <c r="JGO3" s="8"/>
      <c r="JGP3" s="9"/>
      <c r="JGQ3" s="9" t="s">
        <v>167</v>
      </c>
      <c r="JGR3" s="9" t="s">
        <v>168</v>
      </c>
      <c r="JGS3" s="7"/>
      <c r="JGT3" s="8"/>
      <c r="JGU3" s="8"/>
      <c r="JGV3" s="36"/>
      <c r="JGW3" s="8"/>
      <c r="JGX3" s="9"/>
      <c r="JGY3" s="9" t="s">
        <v>167</v>
      </c>
      <c r="JGZ3" s="9" t="s">
        <v>168</v>
      </c>
      <c r="JHA3" s="7"/>
      <c r="JHB3" s="8"/>
      <c r="JHC3" s="8"/>
      <c r="JHD3" s="36"/>
      <c r="JHE3" s="8"/>
      <c r="JHF3" s="9"/>
      <c r="JHG3" s="9" t="s">
        <v>167</v>
      </c>
      <c r="JHH3" s="9" t="s">
        <v>168</v>
      </c>
      <c r="JHI3" s="7"/>
      <c r="JHJ3" s="8"/>
      <c r="JHK3" s="8"/>
      <c r="JHL3" s="36"/>
      <c r="JHM3" s="8"/>
      <c r="JHN3" s="9"/>
      <c r="JHO3" s="9" t="s">
        <v>167</v>
      </c>
      <c r="JHP3" s="9" t="s">
        <v>168</v>
      </c>
      <c r="JHQ3" s="7"/>
      <c r="JHR3" s="8"/>
      <c r="JHS3" s="8"/>
      <c r="JHT3" s="36"/>
      <c r="JHU3" s="8"/>
      <c r="JHV3" s="9"/>
      <c r="JHW3" s="9" t="s">
        <v>167</v>
      </c>
      <c r="JHX3" s="9" t="s">
        <v>168</v>
      </c>
      <c r="JHY3" s="7"/>
      <c r="JHZ3" s="8"/>
      <c r="JIA3" s="8"/>
      <c r="JIB3" s="36"/>
      <c r="JIC3" s="8"/>
      <c r="JID3" s="9"/>
      <c r="JIE3" s="9" t="s">
        <v>167</v>
      </c>
      <c r="JIF3" s="9" t="s">
        <v>168</v>
      </c>
      <c r="JIG3" s="7"/>
      <c r="JIH3" s="8"/>
      <c r="JII3" s="8"/>
      <c r="JIJ3" s="36"/>
      <c r="JIK3" s="8"/>
      <c r="JIL3" s="9"/>
      <c r="JIM3" s="9" t="s">
        <v>167</v>
      </c>
      <c r="JIN3" s="9" t="s">
        <v>168</v>
      </c>
      <c r="JIO3" s="7"/>
      <c r="JIP3" s="8"/>
      <c r="JIQ3" s="8"/>
      <c r="JIR3" s="36"/>
      <c r="JIS3" s="8"/>
      <c r="JIT3" s="9"/>
      <c r="JIU3" s="9" t="s">
        <v>167</v>
      </c>
      <c r="JIV3" s="9" t="s">
        <v>168</v>
      </c>
      <c r="JIW3" s="7"/>
      <c r="JIX3" s="8"/>
      <c r="JIY3" s="8"/>
      <c r="JIZ3" s="36"/>
      <c r="JJA3" s="8"/>
      <c r="JJB3" s="9"/>
      <c r="JJC3" s="9" t="s">
        <v>167</v>
      </c>
      <c r="JJD3" s="9" t="s">
        <v>168</v>
      </c>
      <c r="JJE3" s="7"/>
      <c r="JJF3" s="8"/>
      <c r="JJG3" s="8"/>
      <c r="JJH3" s="36"/>
      <c r="JJI3" s="8"/>
      <c r="JJJ3" s="9"/>
      <c r="JJK3" s="9" t="s">
        <v>167</v>
      </c>
      <c r="JJL3" s="9" t="s">
        <v>168</v>
      </c>
      <c r="JJM3" s="7"/>
      <c r="JJN3" s="8"/>
      <c r="JJO3" s="8"/>
      <c r="JJP3" s="36"/>
      <c r="JJQ3" s="8"/>
      <c r="JJR3" s="9"/>
      <c r="JJS3" s="9" t="s">
        <v>167</v>
      </c>
      <c r="JJT3" s="9" t="s">
        <v>168</v>
      </c>
      <c r="JJU3" s="7"/>
      <c r="JJV3" s="8"/>
      <c r="JJW3" s="8"/>
      <c r="JJX3" s="36"/>
      <c r="JJY3" s="8"/>
      <c r="JJZ3" s="9"/>
      <c r="JKA3" s="9" t="s">
        <v>167</v>
      </c>
      <c r="JKB3" s="9" t="s">
        <v>168</v>
      </c>
      <c r="JKC3" s="7"/>
      <c r="JKD3" s="8"/>
      <c r="JKE3" s="8"/>
      <c r="JKF3" s="36"/>
      <c r="JKG3" s="8"/>
      <c r="JKH3" s="9"/>
      <c r="JKI3" s="9" t="s">
        <v>167</v>
      </c>
      <c r="JKJ3" s="9" t="s">
        <v>168</v>
      </c>
      <c r="JKK3" s="7"/>
      <c r="JKL3" s="8"/>
      <c r="JKM3" s="8"/>
      <c r="JKN3" s="36"/>
      <c r="JKO3" s="8"/>
      <c r="JKP3" s="9"/>
      <c r="JKQ3" s="9" t="s">
        <v>167</v>
      </c>
      <c r="JKR3" s="9" t="s">
        <v>168</v>
      </c>
      <c r="JKS3" s="7"/>
      <c r="JKT3" s="8"/>
      <c r="JKU3" s="8"/>
      <c r="JKV3" s="36"/>
      <c r="JKW3" s="8"/>
      <c r="JKX3" s="9"/>
      <c r="JKY3" s="9" t="s">
        <v>167</v>
      </c>
      <c r="JKZ3" s="9" t="s">
        <v>168</v>
      </c>
      <c r="JLA3" s="7"/>
      <c r="JLB3" s="8"/>
      <c r="JLC3" s="8"/>
      <c r="JLD3" s="36"/>
      <c r="JLE3" s="8"/>
      <c r="JLF3" s="9"/>
      <c r="JLG3" s="9" t="s">
        <v>167</v>
      </c>
      <c r="JLH3" s="9" t="s">
        <v>168</v>
      </c>
      <c r="JLI3" s="7"/>
      <c r="JLJ3" s="8"/>
      <c r="JLK3" s="8"/>
      <c r="JLL3" s="36"/>
      <c r="JLM3" s="8"/>
      <c r="JLN3" s="9"/>
      <c r="JLO3" s="9" t="s">
        <v>167</v>
      </c>
      <c r="JLP3" s="9" t="s">
        <v>168</v>
      </c>
      <c r="JLQ3" s="7"/>
      <c r="JLR3" s="8"/>
      <c r="JLS3" s="8"/>
      <c r="JLT3" s="36"/>
      <c r="JLU3" s="8"/>
      <c r="JLV3" s="9"/>
      <c r="JLW3" s="9" t="s">
        <v>167</v>
      </c>
      <c r="JLX3" s="9" t="s">
        <v>168</v>
      </c>
      <c r="JLY3" s="7"/>
      <c r="JLZ3" s="8"/>
      <c r="JMA3" s="8"/>
      <c r="JMB3" s="36"/>
      <c r="JMC3" s="8"/>
      <c r="JMD3" s="9"/>
      <c r="JME3" s="9" t="s">
        <v>167</v>
      </c>
      <c r="JMF3" s="9" t="s">
        <v>168</v>
      </c>
      <c r="JMG3" s="7"/>
      <c r="JMH3" s="8"/>
      <c r="JMI3" s="8"/>
      <c r="JMJ3" s="36"/>
      <c r="JMK3" s="8"/>
      <c r="JML3" s="9"/>
      <c r="JMM3" s="9" t="s">
        <v>167</v>
      </c>
      <c r="JMN3" s="9" t="s">
        <v>168</v>
      </c>
      <c r="JMO3" s="7"/>
      <c r="JMP3" s="8"/>
      <c r="JMQ3" s="8"/>
      <c r="JMR3" s="36"/>
      <c r="JMS3" s="8"/>
      <c r="JMT3" s="9"/>
      <c r="JMU3" s="9" t="s">
        <v>167</v>
      </c>
      <c r="JMV3" s="9" t="s">
        <v>168</v>
      </c>
      <c r="JMW3" s="7"/>
      <c r="JMX3" s="8"/>
      <c r="JMY3" s="8"/>
      <c r="JMZ3" s="36"/>
      <c r="JNA3" s="8"/>
      <c r="JNB3" s="9"/>
      <c r="JNC3" s="9" t="s">
        <v>167</v>
      </c>
      <c r="JND3" s="9" t="s">
        <v>168</v>
      </c>
      <c r="JNE3" s="7"/>
      <c r="JNF3" s="8"/>
      <c r="JNG3" s="8"/>
      <c r="JNH3" s="36"/>
      <c r="JNI3" s="8"/>
      <c r="JNJ3" s="9"/>
      <c r="JNK3" s="9" t="s">
        <v>167</v>
      </c>
      <c r="JNL3" s="9" t="s">
        <v>168</v>
      </c>
      <c r="JNM3" s="7"/>
      <c r="JNN3" s="8"/>
      <c r="JNO3" s="8"/>
      <c r="JNP3" s="36"/>
      <c r="JNQ3" s="8"/>
      <c r="JNR3" s="9"/>
      <c r="JNS3" s="9" t="s">
        <v>167</v>
      </c>
      <c r="JNT3" s="9" t="s">
        <v>168</v>
      </c>
      <c r="JNU3" s="7"/>
      <c r="JNV3" s="8"/>
      <c r="JNW3" s="8"/>
      <c r="JNX3" s="36"/>
      <c r="JNY3" s="8"/>
      <c r="JNZ3" s="9"/>
      <c r="JOA3" s="9" t="s">
        <v>167</v>
      </c>
      <c r="JOB3" s="9" t="s">
        <v>168</v>
      </c>
      <c r="JOC3" s="7"/>
      <c r="JOD3" s="8"/>
      <c r="JOE3" s="8"/>
      <c r="JOF3" s="36"/>
      <c r="JOG3" s="8"/>
      <c r="JOH3" s="9"/>
      <c r="JOI3" s="9" t="s">
        <v>167</v>
      </c>
      <c r="JOJ3" s="9" t="s">
        <v>168</v>
      </c>
      <c r="JOK3" s="7"/>
      <c r="JOL3" s="8"/>
      <c r="JOM3" s="8"/>
      <c r="JON3" s="36"/>
      <c r="JOO3" s="8"/>
      <c r="JOP3" s="9"/>
      <c r="JOQ3" s="9" t="s">
        <v>167</v>
      </c>
      <c r="JOR3" s="9" t="s">
        <v>168</v>
      </c>
      <c r="JOS3" s="7"/>
      <c r="JOT3" s="8"/>
      <c r="JOU3" s="8"/>
      <c r="JOV3" s="36"/>
      <c r="JOW3" s="8"/>
      <c r="JOX3" s="9"/>
      <c r="JOY3" s="9" t="s">
        <v>167</v>
      </c>
      <c r="JOZ3" s="9" t="s">
        <v>168</v>
      </c>
      <c r="JPA3" s="7"/>
      <c r="JPB3" s="8"/>
      <c r="JPC3" s="8"/>
      <c r="JPD3" s="36"/>
      <c r="JPE3" s="8"/>
      <c r="JPF3" s="9"/>
      <c r="JPG3" s="9" t="s">
        <v>167</v>
      </c>
      <c r="JPH3" s="9" t="s">
        <v>168</v>
      </c>
      <c r="JPI3" s="7"/>
      <c r="JPJ3" s="8"/>
      <c r="JPK3" s="8"/>
      <c r="JPL3" s="36"/>
      <c r="JPM3" s="8"/>
      <c r="JPN3" s="9"/>
      <c r="JPO3" s="9" t="s">
        <v>167</v>
      </c>
      <c r="JPP3" s="9" t="s">
        <v>168</v>
      </c>
      <c r="JPQ3" s="7"/>
      <c r="JPR3" s="8"/>
      <c r="JPS3" s="8"/>
      <c r="JPT3" s="36"/>
      <c r="JPU3" s="8"/>
      <c r="JPV3" s="9"/>
      <c r="JPW3" s="9" t="s">
        <v>167</v>
      </c>
      <c r="JPX3" s="9" t="s">
        <v>168</v>
      </c>
      <c r="JPY3" s="7"/>
      <c r="JPZ3" s="8"/>
      <c r="JQA3" s="8"/>
      <c r="JQB3" s="36"/>
      <c r="JQC3" s="8"/>
      <c r="JQD3" s="9"/>
      <c r="JQE3" s="9" t="s">
        <v>167</v>
      </c>
      <c r="JQF3" s="9" t="s">
        <v>168</v>
      </c>
      <c r="JQG3" s="7"/>
      <c r="JQH3" s="8"/>
      <c r="JQI3" s="8"/>
      <c r="JQJ3" s="36"/>
      <c r="JQK3" s="8"/>
      <c r="JQL3" s="9"/>
      <c r="JQM3" s="9" t="s">
        <v>167</v>
      </c>
      <c r="JQN3" s="9" t="s">
        <v>168</v>
      </c>
      <c r="JQO3" s="7"/>
      <c r="JQP3" s="8"/>
      <c r="JQQ3" s="8"/>
      <c r="JQR3" s="36"/>
      <c r="JQS3" s="8"/>
      <c r="JQT3" s="9"/>
      <c r="JQU3" s="9" t="s">
        <v>167</v>
      </c>
      <c r="JQV3" s="9" t="s">
        <v>168</v>
      </c>
      <c r="JQW3" s="7"/>
      <c r="JQX3" s="8"/>
      <c r="JQY3" s="8"/>
      <c r="JQZ3" s="36"/>
      <c r="JRA3" s="8"/>
      <c r="JRB3" s="9"/>
      <c r="JRC3" s="9" t="s">
        <v>167</v>
      </c>
      <c r="JRD3" s="9" t="s">
        <v>168</v>
      </c>
      <c r="JRE3" s="7"/>
      <c r="JRF3" s="8"/>
      <c r="JRG3" s="8"/>
      <c r="JRH3" s="36"/>
      <c r="JRI3" s="8"/>
      <c r="JRJ3" s="9"/>
      <c r="JRK3" s="9" t="s">
        <v>167</v>
      </c>
      <c r="JRL3" s="9" t="s">
        <v>168</v>
      </c>
      <c r="JRM3" s="7"/>
      <c r="JRN3" s="8"/>
      <c r="JRO3" s="8"/>
      <c r="JRP3" s="36"/>
      <c r="JRQ3" s="8"/>
      <c r="JRR3" s="9"/>
      <c r="JRS3" s="9" t="s">
        <v>167</v>
      </c>
      <c r="JRT3" s="9" t="s">
        <v>168</v>
      </c>
      <c r="JRU3" s="7"/>
      <c r="JRV3" s="8"/>
      <c r="JRW3" s="8"/>
      <c r="JRX3" s="36"/>
      <c r="JRY3" s="8"/>
      <c r="JRZ3" s="9"/>
      <c r="JSA3" s="9" t="s">
        <v>167</v>
      </c>
      <c r="JSB3" s="9" t="s">
        <v>168</v>
      </c>
      <c r="JSC3" s="7"/>
      <c r="JSD3" s="8"/>
      <c r="JSE3" s="8"/>
      <c r="JSF3" s="36"/>
      <c r="JSG3" s="8"/>
      <c r="JSH3" s="9"/>
      <c r="JSI3" s="9" t="s">
        <v>167</v>
      </c>
      <c r="JSJ3" s="9" t="s">
        <v>168</v>
      </c>
      <c r="JSK3" s="7"/>
      <c r="JSL3" s="8"/>
      <c r="JSM3" s="8"/>
      <c r="JSN3" s="36"/>
      <c r="JSO3" s="8"/>
      <c r="JSP3" s="9"/>
      <c r="JSQ3" s="9" t="s">
        <v>167</v>
      </c>
      <c r="JSR3" s="9" t="s">
        <v>168</v>
      </c>
      <c r="JSS3" s="7"/>
      <c r="JST3" s="8"/>
      <c r="JSU3" s="8"/>
      <c r="JSV3" s="36"/>
      <c r="JSW3" s="8"/>
      <c r="JSX3" s="9"/>
      <c r="JSY3" s="9" t="s">
        <v>167</v>
      </c>
      <c r="JSZ3" s="9" t="s">
        <v>168</v>
      </c>
      <c r="JTA3" s="7"/>
      <c r="JTB3" s="8"/>
      <c r="JTC3" s="8"/>
      <c r="JTD3" s="36"/>
      <c r="JTE3" s="8"/>
      <c r="JTF3" s="9"/>
      <c r="JTG3" s="9" t="s">
        <v>167</v>
      </c>
      <c r="JTH3" s="9" t="s">
        <v>168</v>
      </c>
      <c r="JTI3" s="7"/>
      <c r="JTJ3" s="8"/>
      <c r="JTK3" s="8"/>
      <c r="JTL3" s="36"/>
      <c r="JTM3" s="8"/>
      <c r="JTN3" s="9"/>
      <c r="JTO3" s="9" t="s">
        <v>167</v>
      </c>
      <c r="JTP3" s="9" t="s">
        <v>168</v>
      </c>
      <c r="JTQ3" s="7"/>
      <c r="JTR3" s="8"/>
      <c r="JTS3" s="8"/>
      <c r="JTT3" s="36"/>
      <c r="JTU3" s="8"/>
      <c r="JTV3" s="9"/>
      <c r="JTW3" s="9" t="s">
        <v>167</v>
      </c>
      <c r="JTX3" s="9" t="s">
        <v>168</v>
      </c>
      <c r="JTY3" s="7"/>
      <c r="JTZ3" s="8"/>
      <c r="JUA3" s="8"/>
      <c r="JUB3" s="36"/>
      <c r="JUC3" s="8"/>
      <c r="JUD3" s="9"/>
      <c r="JUE3" s="9" t="s">
        <v>167</v>
      </c>
      <c r="JUF3" s="9" t="s">
        <v>168</v>
      </c>
      <c r="JUG3" s="7"/>
      <c r="JUH3" s="8"/>
      <c r="JUI3" s="8"/>
      <c r="JUJ3" s="36"/>
      <c r="JUK3" s="8"/>
      <c r="JUL3" s="9"/>
      <c r="JUM3" s="9" t="s">
        <v>167</v>
      </c>
      <c r="JUN3" s="9" t="s">
        <v>168</v>
      </c>
      <c r="JUO3" s="7"/>
      <c r="JUP3" s="8"/>
      <c r="JUQ3" s="8"/>
      <c r="JUR3" s="36"/>
      <c r="JUS3" s="8"/>
      <c r="JUT3" s="9"/>
      <c r="JUU3" s="9" t="s">
        <v>167</v>
      </c>
      <c r="JUV3" s="9" t="s">
        <v>168</v>
      </c>
      <c r="JUW3" s="7"/>
      <c r="JUX3" s="8"/>
      <c r="JUY3" s="8"/>
      <c r="JUZ3" s="36"/>
      <c r="JVA3" s="8"/>
      <c r="JVB3" s="9"/>
      <c r="JVC3" s="9" t="s">
        <v>167</v>
      </c>
      <c r="JVD3" s="9" t="s">
        <v>168</v>
      </c>
      <c r="JVE3" s="7"/>
      <c r="JVF3" s="8"/>
      <c r="JVG3" s="8"/>
      <c r="JVH3" s="36"/>
      <c r="JVI3" s="8"/>
      <c r="JVJ3" s="9"/>
      <c r="JVK3" s="9" t="s">
        <v>167</v>
      </c>
      <c r="JVL3" s="9" t="s">
        <v>168</v>
      </c>
      <c r="JVM3" s="7"/>
      <c r="JVN3" s="8"/>
      <c r="JVO3" s="8"/>
      <c r="JVP3" s="36"/>
      <c r="JVQ3" s="8"/>
      <c r="JVR3" s="9"/>
      <c r="JVS3" s="9" t="s">
        <v>167</v>
      </c>
      <c r="JVT3" s="9" t="s">
        <v>168</v>
      </c>
      <c r="JVU3" s="7"/>
      <c r="JVV3" s="8"/>
      <c r="JVW3" s="8"/>
      <c r="JVX3" s="36"/>
      <c r="JVY3" s="8"/>
      <c r="JVZ3" s="9"/>
      <c r="JWA3" s="9" t="s">
        <v>167</v>
      </c>
      <c r="JWB3" s="9" t="s">
        <v>168</v>
      </c>
      <c r="JWC3" s="7"/>
      <c r="JWD3" s="8"/>
      <c r="JWE3" s="8"/>
      <c r="JWF3" s="36"/>
      <c r="JWG3" s="8"/>
      <c r="JWH3" s="9"/>
      <c r="JWI3" s="9" t="s">
        <v>167</v>
      </c>
      <c r="JWJ3" s="9" t="s">
        <v>168</v>
      </c>
      <c r="JWK3" s="7"/>
      <c r="JWL3" s="8"/>
      <c r="JWM3" s="8"/>
      <c r="JWN3" s="36"/>
      <c r="JWO3" s="8"/>
      <c r="JWP3" s="9"/>
      <c r="JWQ3" s="9" t="s">
        <v>167</v>
      </c>
      <c r="JWR3" s="9" t="s">
        <v>168</v>
      </c>
      <c r="JWS3" s="7"/>
      <c r="JWT3" s="8"/>
      <c r="JWU3" s="8"/>
      <c r="JWV3" s="36"/>
      <c r="JWW3" s="8"/>
      <c r="JWX3" s="9"/>
      <c r="JWY3" s="9" t="s">
        <v>167</v>
      </c>
      <c r="JWZ3" s="9" t="s">
        <v>168</v>
      </c>
      <c r="JXA3" s="7"/>
      <c r="JXB3" s="8"/>
      <c r="JXC3" s="8"/>
      <c r="JXD3" s="36"/>
      <c r="JXE3" s="8"/>
      <c r="JXF3" s="9"/>
      <c r="JXG3" s="9" t="s">
        <v>167</v>
      </c>
      <c r="JXH3" s="9" t="s">
        <v>168</v>
      </c>
      <c r="JXI3" s="7"/>
      <c r="JXJ3" s="8"/>
      <c r="JXK3" s="8"/>
      <c r="JXL3" s="36"/>
      <c r="JXM3" s="8"/>
      <c r="JXN3" s="9"/>
      <c r="JXO3" s="9" t="s">
        <v>167</v>
      </c>
      <c r="JXP3" s="9" t="s">
        <v>168</v>
      </c>
      <c r="JXQ3" s="7"/>
      <c r="JXR3" s="8"/>
      <c r="JXS3" s="8"/>
      <c r="JXT3" s="36"/>
      <c r="JXU3" s="8"/>
      <c r="JXV3" s="9"/>
      <c r="JXW3" s="9" t="s">
        <v>167</v>
      </c>
      <c r="JXX3" s="9" t="s">
        <v>168</v>
      </c>
      <c r="JXY3" s="7"/>
      <c r="JXZ3" s="8"/>
      <c r="JYA3" s="8"/>
      <c r="JYB3" s="36"/>
      <c r="JYC3" s="8"/>
      <c r="JYD3" s="9"/>
      <c r="JYE3" s="9" t="s">
        <v>167</v>
      </c>
      <c r="JYF3" s="9" t="s">
        <v>168</v>
      </c>
      <c r="JYG3" s="7"/>
      <c r="JYH3" s="8"/>
      <c r="JYI3" s="8"/>
      <c r="JYJ3" s="36"/>
      <c r="JYK3" s="8"/>
      <c r="JYL3" s="9"/>
      <c r="JYM3" s="9" t="s">
        <v>167</v>
      </c>
      <c r="JYN3" s="9" t="s">
        <v>168</v>
      </c>
      <c r="JYO3" s="7"/>
      <c r="JYP3" s="8"/>
      <c r="JYQ3" s="8"/>
      <c r="JYR3" s="36"/>
      <c r="JYS3" s="8"/>
      <c r="JYT3" s="9"/>
      <c r="JYU3" s="9" t="s">
        <v>167</v>
      </c>
      <c r="JYV3" s="9" t="s">
        <v>168</v>
      </c>
      <c r="JYW3" s="7"/>
      <c r="JYX3" s="8"/>
      <c r="JYY3" s="8"/>
      <c r="JYZ3" s="36"/>
      <c r="JZA3" s="8"/>
      <c r="JZB3" s="9"/>
      <c r="JZC3" s="9" t="s">
        <v>167</v>
      </c>
      <c r="JZD3" s="9" t="s">
        <v>168</v>
      </c>
      <c r="JZE3" s="7"/>
      <c r="JZF3" s="8"/>
      <c r="JZG3" s="8"/>
      <c r="JZH3" s="36"/>
      <c r="JZI3" s="8"/>
      <c r="JZJ3" s="9"/>
      <c r="JZK3" s="9" t="s">
        <v>167</v>
      </c>
      <c r="JZL3" s="9" t="s">
        <v>168</v>
      </c>
      <c r="JZM3" s="7"/>
      <c r="JZN3" s="8"/>
      <c r="JZO3" s="8"/>
      <c r="JZP3" s="36"/>
      <c r="JZQ3" s="8"/>
      <c r="JZR3" s="9"/>
      <c r="JZS3" s="9" t="s">
        <v>167</v>
      </c>
      <c r="JZT3" s="9" t="s">
        <v>168</v>
      </c>
      <c r="JZU3" s="7"/>
      <c r="JZV3" s="8"/>
      <c r="JZW3" s="8"/>
      <c r="JZX3" s="36"/>
      <c r="JZY3" s="8"/>
      <c r="JZZ3" s="9"/>
      <c r="KAA3" s="9" t="s">
        <v>167</v>
      </c>
      <c r="KAB3" s="9" t="s">
        <v>168</v>
      </c>
      <c r="KAC3" s="7"/>
      <c r="KAD3" s="8"/>
      <c r="KAE3" s="8"/>
      <c r="KAF3" s="36"/>
      <c r="KAG3" s="8"/>
      <c r="KAH3" s="9"/>
      <c r="KAI3" s="9" t="s">
        <v>167</v>
      </c>
      <c r="KAJ3" s="9" t="s">
        <v>168</v>
      </c>
      <c r="KAK3" s="7"/>
      <c r="KAL3" s="8"/>
      <c r="KAM3" s="8"/>
      <c r="KAN3" s="36"/>
      <c r="KAO3" s="8"/>
      <c r="KAP3" s="9"/>
      <c r="KAQ3" s="9" t="s">
        <v>167</v>
      </c>
      <c r="KAR3" s="9" t="s">
        <v>168</v>
      </c>
      <c r="KAS3" s="7"/>
      <c r="KAT3" s="8"/>
      <c r="KAU3" s="8"/>
      <c r="KAV3" s="36"/>
      <c r="KAW3" s="8"/>
      <c r="KAX3" s="9"/>
      <c r="KAY3" s="9" t="s">
        <v>167</v>
      </c>
      <c r="KAZ3" s="9" t="s">
        <v>168</v>
      </c>
      <c r="KBA3" s="7"/>
      <c r="KBB3" s="8"/>
      <c r="KBC3" s="8"/>
      <c r="KBD3" s="36"/>
      <c r="KBE3" s="8"/>
      <c r="KBF3" s="9"/>
      <c r="KBG3" s="9" t="s">
        <v>167</v>
      </c>
      <c r="KBH3" s="9" t="s">
        <v>168</v>
      </c>
      <c r="KBI3" s="7"/>
      <c r="KBJ3" s="8"/>
      <c r="KBK3" s="8"/>
      <c r="KBL3" s="36"/>
      <c r="KBM3" s="8"/>
      <c r="KBN3" s="9"/>
      <c r="KBO3" s="9" t="s">
        <v>167</v>
      </c>
      <c r="KBP3" s="9" t="s">
        <v>168</v>
      </c>
      <c r="KBQ3" s="7"/>
      <c r="KBR3" s="8"/>
      <c r="KBS3" s="8"/>
      <c r="KBT3" s="36"/>
      <c r="KBU3" s="8"/>
      <c r="KBV3" s="9"/>
      <c r="KBW3" s="9" t="s">
        <v>167</v>
      </c>
      <c r="KBX3" s="9" t="s">
        <v>168</v>
      </c>
      <c r="KBY3" s="7"/>
      <c r="KBZ3" s="8"/>
      <c r="KCA3" s="8"/>
      <c r="KCB3" s="36"/>
      <c r="KCC3" s="8"/>
      <c r="KCD3" s="9"/>
      <c r="KCE3" s="9" t="s">
        <v>167</v>
      </c>
      <c r="KCF3" s="9" t="s">
        <v>168</v>
      </c>
      <c r="KCG3" s="7"/>
      <c r="KCH3" s="8"/>
      <c r="KCI3" s="8"/>
      <c r="KCJ3" s="36"/>
      <c r="KCK3" s="8"/>
      <c r="KCL3" s="9"/>
      <c r="KCM3" s="9" t="s">
        <v>167</v>
      </c>
      <c r="KCN3" s="9" t="s">
        <v>168</v>
      </c>
      <c r="KCO3" s="7"/>
      <c r="KCP3" s="8"/>
      <c r="KCQ3" s="8"/>
      <c r="KCR3" s="36"/>
      <c r="KCS3" s="8"/>
      <c r="KCT3" s="9"/>
      <c r="KCU3" s="9" t="s">
        <v>167</v>
      </c>
      <c r="KCV3" s="9" t="s">
        <v>168</v>
      </c>
      <c r="KCW3" s="7"/>
      <c r="KCX3" s="8"/>
      <c r="KCY3" s="8"/>
      <c r="KCZ3" s="36"/>
      <c r="KDA3" s="8"/>
      <c r="KDB3" s="9"/>
      <c r="KDC3" s="9" t="s">
        <v>167</v>
      </c>
      <c r="KDD3" s="9" t="s">
        <v>168</v>
      </c>
      <c r="KDE3" s="7"/>
      <c r="KDF3" s="8"/>
      <c r="KDG3" s="8"/>
      <c r="KDH3" s="36"/>
      <c r="KDI3" s="8"/>
      <c r="KDJ3" s="9"/>
      <c r="KDK3" s="9" t="s">
        <v>167</v>
      </c>
      <c r="KDL3" s="9" t="s">
        <v>168</v>
      </c>
      <c r="KDM3" s="7"/>
      <c r="KDN3" s="8"/>
      <c r="KDO3" s="8"/>
      <c r="KDP3" s="36"/>
      <c r="KDQ3" s="8"/>
      <c r="KDR3" s="9"/>
      <c r="KDS3" s="9" t="s">
        <v>167</v>
      </c>
      <c r="KDT3" s="9" t="s">
        <v>168</v>
      </c>
      <c r="KDU3" s="7"/>
      <c r="KDV3" s="8"/>
      <c r="KDW3" s="8"/>
      <c r="KDX3" s="36"/>
      <c r="KDY3" s="8"/>
      <c r="KDZ3" s="9"/>
      <c r="KEA3" s="9" t="s">
        <v>167</v>
      </c>
      <c r="KEB3" s="9" t="s">
        <v>168</v>
      </c>
      <c r="KEC3" s="7"/>
      <c r="KED3" s="8"/>
      <c r="KEE3" s="8"/>
      <c r="KEF3" s="36"/>
      <c r="KEG3" s="8"/>
      <c r="KEH3" s="9"/>
      <c r="KEI3" s="9" t="s">
        <v>167</v>
      </c>
      <c r="KEJ3" s="9" t="s">
        <v>168</v>
      </c>
      <c r="KEK3" s="7"/>
      <c r="KEL3" s="8"/>
      <c r="KEM3" s="8"/>
      <c r="KEN3" s="36"/>
      <c r="KEO3" s="8"/>
      <c r="KEP3" s="9"/>
      <c r="KEQ3" s="9" t="s">
        <v>167</v>
      </c>
      <c r="KER3" s="9" t="s">
        <v>168</v>
      </c>
      <c r="KES3" s="7"/>
      <c r="KET3" s="8"/>
      <c r="KEU3" s="8"/>
      <c r="KEV3" s="36"/>
      <c r="KEW3" s="8"/>
      <c r="KEX3" s="9"/>
      <c r="KEY3" s="9" t="s">
        <v>167</v>
      </c>
      <c r="KEZ3" s="9" t="s">
        <v>168</v>
      </c>
      <c r="KFA3" s="7"/>
      <c r="KFB3" s="8"/>
      <c r="KFC3" s="8"/>
      <c r="KFD3" s="36"/>
      <c r="KFE3" s="8"/>
      <c r="KFF3" s="9"/>
      <c r="KFG3" s="9" t="s">
        <v>167</v>
      </c>
      <c r="KFH3" s="9" t="s">
        <v>168</v>
      </c>
      <c r="KFI3" s="7"/>
      <c r="KFJ3" s="8"/>
      <c r="KFK3" s="8"/>
      <c r="KFL3" s="36"/>
      <c r="KFM3" s="8"/>
      <c r="KFN3" s="9"/>
      <c r="KFO3" s="9" t="s">
        <v>167</v>
      </c>
      <c r="KFP3" s="9" t="s">
        <v>168</v>
      </c>
      <c r="KFQ3" s="7"/>
      <c r="KFR3" s="8"/>
      <c r="KFS3" s="8"/>
      <c r="KFT3" s="36"/>
      <c r="KFU3" s="8"/>
      <c r="KFV3" s="9"/>
      <c r="KFW3" s="9" t="s">
        <v>167</v>
      </c>
      <c r="KFX3" s="9" t="s">
        <v>168</v>
      </c>
      <c r="KFY3" s="7"/>
      <c r="KFZ3" s="8"/>
      <c r="KGA3" s="8"/>
      <c r="KGB3" s="36"/>
      <c r="KGC3" s="8"/>
      <c r="KGD3" s="9"/>
      <c r="KGE3" s="9" t="s">
        <v>167</v>
      </c>
      <c r="KGF3" s="9" t="s">
        <v>168</v>
      </c>
      <c r="KGG3" s="7"/>
      <c r="KGH3" s="8"/>
      <c r="KGI3" s="8"/>
      <c r="KGJ3" s="36"/>
      <c r="KGK3" s="8"/>
      <c r="KGL3" s="9"/>
      <c r="KGM3" s="9" t="s">
        <v>167</v>
      </c>
      <c r="KGN3" s="9" t="s">
        <v>168</v>
      </c>
      <c r="KGO3" s="7"/>
      <c r="KGP3" s="8"/>
      <c r="KGQ3" s="8"/>
      <c r="KGR3" s="36"/>
      <c r="KGS3" s="8"/>
      <c r="KGT3" s="9"/>
      <c r="KGU3" s="9" t="s">
        <v>167</v>
      </c>
      <c r="KGV3" s="9" t="s">
        <v>168</v>
      </c>
      <c r="KGW3" s="7"/>
      <c r="KGX3" s="8"/>
      <c r="KGY3" s="8"/>
      <c r="KGZ3" s="36"/>
      <c r="KHA3" s="8"/>
      <c r="KHB3" s="9"/>
      <c r="KHC3" s="9" t="s">
        <v>167</v>
      </c>
      <c r="KHD3" s="9" t="s">
        <v>168</v>
      </c>
      <c r="KHE3" s="7"/>
      <c r="KHF3" s="8"/>
      <c r="KHG3" s="8"/>
      <c r="KHH3" s="36"/>
      <c r="KHI3" s="8"/>
      <c r="KHJ3" s="9"/>
      <c r="KHK3" s="9" t="s">
        <v>167</v>
      </c>
      <c r="KHL3" s="9" t="s">
        <v>168</v>
      </c>
      <c r="KHM3" s="7"/>
      <c r="KHN3" s="8"/>
      <c r="KHO3" s="8"/>
      <c r="KHP3" s="36"/>
      <c r="KHQ3" s="8"/>
      <c r="KHR3" s="9"/>
      <c r="KHS3" s="9" t="s">
        <v>167</v>
      </c>
      <c r="KHT3" s="9" t="s">
        <v>168</v>
      </c>
      <c r="KHU3" s="7"/>
      <c r="KHV3" s="8"/>
      <c r="KHW3" s="8"/>
      <c r="KHX3" s="36"/>
      <c r="KHY3" s="8"/>
      <c r="KHZ3" s="9"/>
      <c r="KIA3" s="9" t="s">
        <v>167</v>
      </c>
      <c r="KIB3" s="9" t="s">
        <v>168</v>
      </c>
      <c r="KIC3" s="7"/>
      <c r="KID3" s="8"/>
      <c r="KIE3" s="8"/>
      <c r="KIF3" s="36"/>
      <c r="KIG3" s="8"/>
      <c r="KIH3" s="9"/>
      <c r="KII3" s="9" t="s">
        <v>167</v>
      </c>
      <c r="KIJ3" s="9" t="s">
        <v>168</v>
      </c>
      <c r="KIK3" s="7"/>
      <c r="KIL3" s="8"/>
      <c r="KIM3" s="8"/>
      <c r="KIN3" s="36"/>
      <c r="KIO3" s="8"/>
      <c r="KIP3" s="9"/>
      <c r="KIQ3" s="9" t="s">
        <v>167</v>
      </c>
      <c r="KIR3" s="9" t="s">
        <v>168</v>
      </c>
      <c r="KIS3" s="7"/>
      <c r="KIT3" s="8"/>
      <c r="KIU3" s="8"/>
      <c r="KIV3" s="36"/>
      <c r="KIW3" s="8"/>
      <c r="KIX3" s="9"/>
      <c r="KIY3" s="9" t="s">
        <v>167</v>
      </c>
      <c r="KIZ3" s="9" t="s">
        <v>168</v>
      </c>
      <c r="KJA3" s="7"/>
      <c r="KJB3" s="8"/>
      <c r="KJC3" s="8"/>
      <c r="KJD3" s="36"/>
      <c r="KJE3" s="8"/>
      <c r="KJF3" s="9"/>
      <c r="KJG3" s="9" t="s">
        <v>167</v>
      </c>
      <c r="KJH3" s="9" t="s">
        <v>168</v>
      </c>
      <c r="KJI3" s="7"/>
      <c r="KJJ3" s="8"/>
      <c r="KJK3" s="8"/>
      <c r="KJL3" s="36"/>
      <c r="KJM3" s="8"/>
      <c r="KJN3" s="9"/>
      <c r="KJO3" s="9" t="s">
        <v>167</v>
      </c>
      <c r="KJP3" s="9" t="s">
        <v>168</v>
      </c>
      <c r="KJQ3" s="7"/>
      <c r="KJR3" s="8"/>
      <c r="KJS3" s="8"/>
      <c r="KJT3" s="36"/>
      <c r="KJU3" s="8"/>
      <c r="KJV3" s="9"/>
      <c r="KJW3" s="9" t="s">
        <v>167</v>
      </c>
      <c r="KJX3" s="9" t="s">
        <v>168</v>
      </c>
      <c r="KJY3" s="7"/>
      <c r="KJZ3" s="8"/>
      <c r="KKA3" s="8"/>
      <c r="KKB3" s="36"/>
      <c r="KKC3" s="8"/>
      <c r="KKD3" s="9"/>
      <c r="KKE3" s="9" t="s">
        <v>167</v>
      </c>
      <c r="KKF3" s="9" t="s">
        <v>168</v>
      </c>
      <c r="KKG3" s="7"/>
      <c r="KKH3" s="8"/>
      <c r="KKI3" s="8"/>
      <c r="KKJ3" s="36"/>
      <c r="KKK3" s="8"/>
      <c r="KKL3" s="9"/>
      <c r="KKM3" s="9" t="s">
        <v>167</v>
      </c>
      <c r="KKN3" s="9" t="s">
        <v>168</v>
      </c>
      <c r="KKO3" s="7"/>
      <c r="KKP3" s="8"/>
      <c r="KKQ3" s="8"/>
      <c r="KKR3" s="36"/>
      <c r="KKS3" s="8"/>
      <c r="KKT3" s="9"/>
      <c r="KKU3" s="9" t="s">
        <v>167</v>
      </c>
      <c r="KKV3" s="9" t="s">
        <v>168</v>
      </c>
      <c r="KKW3" s="7"/>
      <c r="KKX3" s="8"/>
      <c r="KKY3" s="8"/>
      <c r="KKZ3" s="36"/>
      <c r="KLA3" s="8"/>
      <c r="KLB3" s="9"/>
      <c r="KLC3" s="9" t="s">
        <v>167</v>
      </c>
      <c r="KLD3" s="9" t="s">
        <v>168</v>
      </c>
      <c r="KLE3" s="7"/>
      <c r="KLF3" s="8"/>
      <c r="KLG3" s="8"/>
      <c r="KLH3" s="36"/>
      <c r="KLI3" s="8"/>
      <c r="KLJ3" s="9"/>
      <c r="KLK3" s="9" t="s">
        <v>167</v>
      </c>
      <c r="KLL3" s="9" t="s">
        <v>168</v>
      </c>
      <c r="KLM3" s="7"/>
      <c r="KLN3" s="8"/>
      <c r="KLO3" s="8"/>
      <c r="KLP3" s="36"/>
      <c r="KLQ3" s="8"/>
      <c r="KLR3" s="9"/>
      <c r="KLS3" s="9" t="s">
        <v>167</v>
      </c>
      <c r="KLT3" s="9" t="s">
        <v>168</v>
      </c>
      <c r="KLU3" s="7"/>
      <c r="KLV3" s="8"/>
      <c r="KLW3" s="8"/>
      <c r="KLX3" s="36"/>
      <c r="KLY3" s="8"/>
      <c r="KLZ3" s="9"/>
      <c r="KMA3" s="9" t="s">
        <v>167</v>
      </c>
      <c r="KMB3" s="9" t="s">
        <v>168</v>
      </c>
      <c r="KMC3" s="7"/>
      <c r="KMD3" s="8"/>
      <c r="KME3" s="8"/>
      <c r="KMF3" s="36"/>
      <c r="KMG3" s="8"/>
      <c r="KMH3" s="9"/>
      <c r="KMI3" s="9" t="s">
        <v>167</v>
      </c>
      <c r="KMJ3" s="9" t="s">
        <v>168</v>
      </c>
      <c r="KMK3" s="7"/>
      <c r="KML3" s="8"/>
      <c r="KMM3" s="8"/>
      <c r="KMN3" s="36"/>
      <c r="KMO3" s="8"/>
      <c r="KMP3" s="9"/>
      <c r="KMQ3" s="9" t="s">
        <v>167</v>
      </c>
      <c r="KMR3" s="9" t="s">
        <v>168</v>
      </c>
      <c r="KMS3" s="7"/>
      <c r="KMT3" s="8"/>
      <c r="KMU3" s="8"/>
      <c r="KMV3" s="36"/>
      <c r="KMW3" s="8"/>
      <c r="KMX3" s="9"/>
      <c r="KMY3" s="9" t="s">
        <v>167</v>
      </c>
      <c r="KMZ3" s="9" t="s">
        <v>168</v>
      </c>
      <c r="KNA3" s="7"/>
      <c r="KNB3" s="8"/>
      <c r="KNC3" s="8"/>
      <c r="KND3" s="36"/>
      <c r="KNE3" s="8"/>
      <c r="KNF3" s="9"/>
      <c r="KNG3" s="9" t="s">
        <v>167</v>
      </c>
      <c r="KNH3" s="9" t="s">
        <v>168</v>
      </c>
      <c r="KNI3" s="7"/>
      <c r="KNJ3" s="8"/>
      <c r="KNK3" s="8"/>
      <c r="KNL3" s="36"/>
      <c r="KNM3" s="8"/>
      <c r="KNN3" s="9"/>
      <c r="KNO3" s="9" t="s">
        <v>167</v>
      </c>
      <c r="KNP3" s="9" t="s">
        <v>168</v>
      </c>
      <c r="KNQ3" s="7"/>
      <c r="KNR3" s="8"/>
      <c r="KNS3" s="8"/>
      <c r="KNT3" s="36"/>
      <c r="KNU3" s="8"/>
      <c r="KNV3" s="9"/>
      <c r="KNW3" s="9" t="s">
        <v>167</v>
      </c>
      <c r="KNX3" s="9" t="s">
        <v>168</v>
      </c>
      <c r="KNY3" s="7"/>
      <c r="KNZ3" s="8"/>
      <c r="KOA3" s="8"/>
      <c r="KOB3" s="36"/>
      <c r="KOC3" s="8"/>
      <c r="KOD3" s="9"/>
      <c r="KOE3" s="9" t="s">
        <v>167</v>
      </c>
      <c r="KOF3" s="9" t="s">
        <v>168</v>
      </c>
      <c r="KOG3" s="7"/>
      <c r="KOH3" s="8"/>
      <c r="KOI3" s="8"/>
      <c r="KOJ3" s="36"/>
      <c r="KOK3" s="8"/>
      <c r="KOL3" s="9"/>
      <c r="KOM3" s="9" t="s">
        <v>167</v>
      </c>
      <c r="KON3" s="9" t="s">
        <v>168</v>
      </c>
      <c r="KOO3" s="7"/>
      <c r="KOP3" s="8"/>
      <c r="KOQ3" s="8"/>
      <c r="KOR3" s="36"/>
      <c r="KOS3" s="8"/>
      <c r="KOT3" s="9"/>
      <c r="KOU3" s="9" t="s">
        <v>167</v>
      </c>
      <c r="KOV3" s="9" t="s">
        <v>168</v>
      </c>
      <c r="KOW3" s="7"/>
      <c r="KOX3" s="8"/>
      <c r="KOY3" s="8"/>
      <c r="KOZ3" s="36"/>
      <c r="KPA3" s="8"/>
      <c r="KPB3" s="9"/>
      <c r="KPC3" s="9" t="s">
        <v>167</v>
      </c>
      <c r="KPD3" s="9" t="s">
        <v>168</v>
      </c>
      <c r="KPE3" s="7"/>
      <c r="KPF3" s="8"/>
      <c r="KPG3" s="8"/>
      <c r="KPH3" s="36"/>
      <c r="KPI3" s="8"/>
      <c r="KPJ3" s="9"/>
      <c r="KPK3" s="9" t="s">
        <v>167</v>
      </c>
      <c r="KPL3" s="9" t="s">
        <v>168</v>
      </c>
      <c r="KPM3" s="7"/>
      <c r="KPN3" s="8"/>
      <c r="KPO3" s="8"/>
      <c r="KPP3" s="36"/>
      <c r="KPQ3" s="8"/>
      <c r="KPR3" s="9"/>
      <c r="KPS3" s="9" t="s">
        <v>167</v>
      </c>
      <c r="KPT3" s="9" t="s">
        <v>168</v>
      </c>
      <c r="KPU3" s="7"/>
      <c r="KPV3" s="8"/>
      <c r="KPW3" s="8"/>
      <c r="KPX3" s="36"/>
      <c r="KPY3" s="8"/>
      <c r="KPZ3" s="9"/>
      <c r="KQA3" s="9" t="s">
        <v>167</v>
      </c>
      <c r="KQB3" s="9" t="s">
        <v>168</v>
      </c>
      <c r="KQC3" s="7"/>
      <c r="KQD3" s="8"/>
      <c r="KQE3" s="8"/>
      <c r="KQF3" s="36"/>
      <c r="KQG3" s="8"/>
      <c r="KQH3" s="9"/>
      <c r="KQI3" s="9" t="s">
        <v>167</v>
      </c>
      <c r="KQJ3" s="9" t="s">
        <v>168</v>
      </c>
      <c r="KQK3" s="7"/>
      <c r="KQL3" s="8"/>
      <c r="KQM3" s="8"/>
      <c r="KQN3" s="36"/>
      <c r="KQO3" s="8"/>
      <c r="KQP3" s="9"/>
      <c r="KQQ3" s="9" t="s">
        <v>167</v>
      </c>
      <c r="KQR3" s="9" t="s">
        <v>168</v>
      </c>
      <c r="KQS3" s="7"/>
      <c r="KQT3" s="8"/>
      <c r="KQU3" s="8"/>
      <c r="KQV3" s="36"/>
      <c r="KQW3" s="8"/>
      <c r="KQX3" s="9"/>
      <c r="KQY3" s="9" t="s">
        <v>167</v>
      </c>
      <c r="KQZ3" s="9" t="s">
        <v>168</v>
      </c>
      <c r="KRA3" s="7"/>
      <c r="KRB3" s="8"/>
      <c r="KRC3" s="8"/>
      <c r="KRD3" s="36"/>
      <c r="KRE3" s="8"/>
      <c r="KRF3" s="9"/>
      <c r="KRG3" s="9" t="s">
        <v>167</v>
      </c>
      <c r="KRH3" s="9" t="s">
        <v>168</v>
      </c>
      <c r="KRI3" s="7"/>
      <c r="KRJ3" s="8"/>
      <c r="KRK3" s="8"/>
      <c r="KRL3" s="36"/>
      <c r="KRM3" s="8"/>
      <c r="KRN3" s="9"/>
      <c r="KRO3" s="9" t="s">
        <v>167</v>
      </c>
      <c r="KRP3" s="9" t="s">
        <v>168</v>
      </c>
      <c r="KRQ3" s="7"/>
      <c r="KRR3" s="8"/>
      <c r="KRS3" s="8"/>
      <c r="KRT3" s="36"/>
      <c r="KRU3" s="8"/>
      <c r="KRV3" s="9"/>
      <c r="KRW3" s="9" t="s">
        <v>167</v>
      </c>
      <c r="KRX3" s="9" t="s">
        <v>168</v>
      </c>
      <c r="KRY3" s="7"/>
      <c r="KRZ3" s="8"/>
      <c r="KSA3" s="8"/>
      <c r="KSB3" s="36"/>
      <c r="KSC3" s="8"/>
      <c r="KSD3" s="9"/>
      <c r="KSE3" s="9" t="s">
        <v>167</v>
      </c>
      <c r="KSF3" s="9" t="s">
        <v>168</v>
      </c>
      <c r="KSG3" s="7"/>
      <c r="KSH3" s="8"/>
      <c r="KSI3" s="8"/>
      <c r="KSJ3" s="36"/>
      <c r="KSK3" s="8"/>
      <c r="KSL3" s="9"/>
      <c r="KSM3" s="9" t="s">
        <v>167</v>
      </c>
      <c r="KSN3" s="9" t="s">
        <v>168</v>
      </c>
      <c r="KSO3" s="7"/>
      <c r="KSP3" s="8"/>
      <c r="KSQ3" s="8"/>
      <c r="KSR3" s="36"/>
      <c r="KSS3" s="8"/>
      <c r="KST3" s="9"/>
      <c r="KSU3" s="9" t="s">
        <v>167</v>
      </c>
      <c r="KSV3" s="9" t="s">
        <v>168</v>
      </c>
      <c r="KSW3" s="7"/>
      <c r="KSX3" s="8"/>
      <c r="KSY3" s="8"/>
      <c r="KSZ3" s="36"/>
      <c r="KTA3" s="8"/>
      <c r="KTB3" s="9"/>
      <c r="KTC3" s="9" t="s">
        <v>167</v>
      </c>
      <c r="KTD3" s="9" t="s">
        <v>168</v>
      </c>
      <c r="KTE3" s="7"/>
      <c r="KTF3" s="8"/>
      <c r="KTG3" s="8"/>
      <c r="KTH3" s="36"/>
      <c r="KTI3" s="8"/>
      <c r="KTJ3" s="9"/>
      <c r="KTK3" s="9" t="s">
        <v>167</v>
      </c>
      <c r="KTL3" s="9" t="s">
        <v>168</v>
      </c>
      <c r="KTM3" s="7"/>
      <c r="KTN3" s="8"/>
      <c r="KTO3" s="8"/>
      <c r="KTP3" s="36"/>
      <c r="KTQ3" s="8"/>
      <c r="KTR3" s="9"/>
      <c r="KTS3" s="9" t="s">
        <v>167</v>
      </c>
      <c r="KTT3" s="9" t="s">
        <v>168</v>
      </c>
      <c r="KTU3" s="7"/>
      <c r="KTV3" s="8"/>
      <c r="KTW3" s="8"/>
      <c r="KTX3" s="36"/>
      <c r="KTY3" s="8"/>
      <c r="KTZ3" s="9"/>
      <c r="KUA3" s="9" t="s">
        <v>167</v>
      </c>
      <c r="KUB3" s="9" t="s">
        <v>168</v>
      </c>
      <c r="KUC3" s="7"/>
      <c r="KUD3" s="8"/>
      <c r="KUE3" s="8"/>
      <c r="KUF3" s="36"/>
      <c r="KUG3" s="8"/>
      <c r="KUH3" s="9"/>
      <c r="KUI3" s="9" t="s">
        <v>167</v>
      </c>
      <c r="KUJ3" s="9" t="s">
        <v>168</v>
      </c>
      <c r="KUK3" s="7"/>
      <c r="KUL3" s="8"/>
      <c r="KUM3" s="8"/>
      <c r="KUN3" s="36"/>
      <c r="KUO3" s="8"/>
      <c r="KUP3" s="9"/>
      <c r="KUQ3" s="9" t="s">
        <v>167</v>
      </c>
      <c r="KUR3" s="9" t="s">
        <v>168</v>
      </c>
      <c r="KUS3" s="7"/>
      <c r="KUT3" s="8"/>
      <c r="KUU3" s="8"/>
      <c r="KUV3" s="36"/>
      <c r="KUW3" s="8"/>
      <c r="KUX3" s="9"/>
      <c r="KUY3" s="9" t="s">
        <v>167</v>
      </c>
      <c r="KUZ3" s="9" t="s">
        <v>168</v>
      </c>
      <c r="KVA3" s="7"/>
      <c r="KVB3" s="8"/>
      <c r="KVC3" s="8"/>
      <c r="KVD3" s="36"/>
      <c r="KVE3" s="8"/>
      <c r="KVF3" s="9"/>
      <c r="KVG3" s="9" t="s">
        <v>167</v>
      </c>
      <c r="KVH3" s="9" t="s">
        <v>168</v>
      </c>
      <c r="KVI3" s="7"/>
      <c r="KVJ3" s="8"/>
      <c r="KVK3" s="8"/>
      <c r="KVL3" s="36"/>
      <c r="KVM3" s="8"/>
      <c r="KVN3" s="9"/>
      <c r="KVO3" s="9" t="s">
        <v>167</v>
      </c>
      <c r="KVP3" s="9" t="s">
        <v>168</v>
      </c>
      <c r="KVQ3" s="7"/>
      <c r="KVR3" s="8"/>
      <c r="KVS3" s="8"/>
      <c r="KVT3" s="36"/>
      <c r="KVU3" s="8"/>
      <c r="KVV3" s="9"/>
      <c r="KVW3" s="9" t="s">
        <v>167</v>
      </c>
      <c r="KVX3" s="9" t="s">
        <v>168</v>
      </c>
      <c r="KVY3" s="7"/>
      <c r="KVZ3" s="8"/>
      <c r="KWA3" s="8"/>
      <c r="KWB3" s="36"/>
      <c r="KWC3" s="8"/>
      <c r="KWD3" s="9"/>
      <c r="KWE3" s="9" t="s">
        <v>167</v>
      </c>
      <c r="KWF3" s="9" t="s">
        <v>168</v>
      </c>
      <c r="KWG3" s="7"/>
      <c r="KWH3" s="8"/>
      <c r="KWI3" s="8"/>
      <c r="KWJ3" s="36"/>
      <c r="KWK3" s="8"/>
      <c r="KWL3" s="9"/>
      <c r="KWM3" s="9" t="s">
        <v>167</v>
      </c>
      <c r="KWN3" s="9" t="s">
        <v>168</v>
      </c>
      <c r="KWO3" s="7"/>
      <c r="KWP3" s="8"/>
      <c r="KWQ3" s="8"/>
      <c r="KWR3" s="36"/>
      <c r="KWS3" s="8"/>
      <c r="KWT3" s="9"/>
      <c r="KWU3" s="9" t="s">
        <v>167</v>
      </c>
      <c r="KWV3" s="9" t="s">
        <v>168</v>
      </c>
      <c r="KWW3" s="7"/>
      <c r="KWX3" s="8"/>
      <c r="KWY3" s="8"/>
      <c r="KWZ3" s="36"/>
      <c r="KXA3" s="8"/>
      <c r="KXB3" s="9"/>
      <c r="KXC3" s="9" t="s">
        <v>167</v>
      </c>
      <c r="KXD3" s="9" t="s">
        <v>168</v>
      </c>
      <c r="KXE3" s="7"/>
      <c r="KXF3" s="8"/>
      <c r="KXG3" s="8"/>
      <c r="KXH3" s="36"/>
      <c r="KXI3" s="8"/>
      <c r="KXJ3" s="9"/>
      <c r="KXK3" s="9" t="s">
        <v>167</v>
      </c>
      <c r="KXL3" s="9" t="s">
        <v>168</v>
      </c>
      <c r="KXM3" s="7"/>
      <c r="KXN3" s="8"/>
      <c r="KXO3" s="8"/>
      <c r="KXP3" s="36"/>
      <c r="KXQ3" s="8"/>
      <c r="KXR3" s="9"/>
      <c r="KXS3" s="9" t="s">
        <v>167</v>
      </c>
      <c r="KXT3" s="9" t="s">
        <v>168</v>
      </c>
      <c r="KXU3" s="7"/>
      <c r="KXV3" s="8"/>
      <c r="KXW3" s="8"/>
      <c r="KXX3" s="36"/>
      <c r="KXY3" s="8"/>
      <c r="KXZ3" s="9"/>
      <c r="KYA3" s="9" t="s">
        <v>167</v>
      </c>
      <c r="KYB3" s="9" t="s">
        <v>168</v>
      </c>
      <c r="KYC3" s="7"/>
      <c r="KYD3" s="8"/>
      <c r="KYE3" s="8"/>
      <c r="KYF3" s="36"/>
      <c r="KYG3" s="8"/>
      <c r="KYH3" s="9"/>
      <c r="KYI3" s="9" t="s">
        <v>167</v>
      </c>
      <c r="KYJ3" s="9" t="s">
        <v>168</v>
      </c>
      <c r="KYK3" s="7"/>
      <c r="KYL3" s="8"/>
      <c r="KYM3" s="8"/>
      <c r="KYN3" s="36"/>
      <c r="KYO3" s="8"/>
      <c r="KYP3" s="9"/>
      <c r="KYQ3" s="9" t="s">
        <v>167</v>
      </c>
      <c r="KYR3" s="9" t="s">
        <v>168</v>
      </c>
      <c r="KYS3" s="7"/>
      <c r="KYT3" s="8"/>
      <c r="KYU3" s="8"/>
      <c r="KYV3" s="36"/>
      <c r="KYW3" s="8"/>
      <c r="KYX3" s="9"/>
      <c r="KYY3" s="9" t="s">
        <v>167</v>
      </c>
      <c r="KYZ3" s="9" t="s">
        <v>168</v>
      </c>
      <c r="KZA3" s="7"/>
      <c r="KZB3" s="8"/>
      <c r="KZC3" s="8"/>
      <c r="KZD3" s="36"/>
      <c r="KZE3" s="8"/>
      <c r="KZF3" s="9"/>
      <c r="KZG3" s="9" t="s">
        <v>167</v>
      </c>
      <c r="KZH3" s="9" t="s">
        <v>168</v>
      </c>
      <c r="KZI3" s="7"/>
      <c r="KZJ3" s="8"/>
      <c r="KZK3" s="8"/>
      <c r="KZL3" s="36"/>
      <c r="KZM3" s="8"/>
      <c r="KZN3" s="9"/>
      <c r="KZO3" s="9" t="s">
        <v>167</v>
      </c>
      <c r="KZP3" s="9" t="s">
        <v>168</v>
      </c>
      <c r="KZQ3" s="7"/>
      <c r="KZR3" s="8"/>
      <c r="KZS3" s="8"/>
      <c r="KZT3" s="36"/>
      <c r="KZU3" s="8"/>
      <c r="KZV3" s="9"/>
      <c r="KZW3" s="9" t="s">
        <v>167</v>
      </c>
      <c r="KZX3" s="9" t="s">
        <v>168</v>
      </c>
      <c r="KZY3" s="7"/>
      <c r="KZZ3" s="8"/>
      <c r="LAA3" s="8"/>
      <c r="LAB3" s="36"/>
      <c r="LAC3" s="8"/>
      <c r="LAD3" s="9"/>
      <c r="LAE3" s="9" t="s">
        <v>167</v>
      </c>
      <c r="LAF3" s="9" t="s">
        <v>168</v>
      </c>
      <c r="LAG3" s="7"/>
      <c r="LAH3" s="8"/>
      <c r="LAI3" s="8"/>
      <c r="LAJ3" s="36"/>
      <c r="LAK3" s="8"/>
      <c r="LAL3" s="9"/>
      <c r="LAM3" s="9" t="s">
        <v>167</v>
      </c>
      <c r="LAN3" s="9" t="s">
        <v>168</v>
      </c>
      <c r="LAO3" s="7"/>
      <c r="LAP3" s="8"/>
      <c r="LAQ3" s="8"/>
      <c r="LAR3" s="36"/>
      <c r="LAS3" s="8"/>
      <c r="LAT3" s="9"/>
      <c r="LAU3" s="9" t="s">
        <v>167</v>
      </c>
      <c r="LAV3" s="9" t="s">
        <v>168</v>
      </c>
      <c r="LAW3" s="7"/>
      <c r="LAX3" s="8"/>
      <c r="LAY3" s="8"/>
      <c r="LAZ3" s="36"/>
      <c r="LBA3" s="8"/>
      <c r="LBB3" s="9"/>
      <c r="LBC3" s="9" t="s">
        <v>167</v>
      </c>
      <c r="LBD3" s="9" t="s">
        <v>168</v>
      </c>
      <c r="LBE3" s="7"/>
      <c r="LBF3" s="8"/>
      <c r="LBG3" s="8"/>
      <c r="LBH3" s="36"/>
      <c r="LBI3" s="8"/>
      <c r="LBJ3" s="9"/>
      <c r="LBK3" s="9" t="s">
        <v>167</v>
      </c>
      <c r="LBL3" s="9" t="s">
        <v>168</v>
      </c>
      <c r="LBM3" s="7"/>
      <c r="LBN3" s="8"/>
      <c r="LBO3" s="8"/>
      <c r="LBP3" s="36"/>
      <c r="LBQ3" s="8"/>
      <c r="LBR3" s="9"/>
      <c r="LBS3" s="9" t="s">
        <v>167</v>
      </c>
      <c r="LBT3" s="9" t="s">
        <v>168</v>
      </c>
      <c r="LBU3" s="7"/>
      <c r="LBV3" s="8"/>
      <c r="LBW3" s="8"/>
      <c r="LBX3" s="36"/>
      <c r="LBY3" s="8"/>
      <c r="LBZ3" s="9"/>
      <c r="LCA3" s="9" t="s">
        <v>167</v>
      </c>
      <c r="LCB3" s="9" t="s">
        <v>168</v>
      </c>
      <c r="LCC3" s="7"/>
      <c r="LCD3" s="8"/>
      <c r="LCE3" s="8"/>
      <c r="LCF3" s="36"/>
      <c r="LCG3" s="8"/>
      <c r="LCH3" s="9"/>
      <c r="LCI3" s="9" t="s">
        <v>167</v>
      </c>
      <c r="LCJ3" s="9" t="s">
        <v>168</v>
      </c>
      <c r="LCK3" s="7"/>
      <c r="LCL3" s="8"/>
      <c r="LCM3" s="8"/>
      <c r="LCN3" s="36"/>
      <c r="LCO3" s="8"/>
      <c r="LCP3" s="9"/>
      <c r="LCQ3" s="9" t="s">
        <v>167</v>
      </c>
      <c r="LCR3" s="9" t="s">
        <v>168</v>
      </c>
      <c r="LCS3" s="7"/>
      <c r="LCT3" s="8"/>
      <c r="LCU3" s="8"/>
      <c r="LCV3" s="36"/>
      <c r="LCW3" s="8"/>
      <c r="LCX3" s="9"/>
      <c r="LCY3" s="9" t="s">
        <v>167</v>
      </c>
      <c r="LCZ3" s="9" t="s">
        <v>168</v>
      </c>
      <c r="LDA3" s="7"/>
      <c r="LDB3" s="8"/>
      <c r="LDC3" s="8"/>
      <c r="LDD3" s="36"/>
      <c r="LDE3" s="8"/>
      <c r="LDF3" s="9"/>
      <c r="LDG3" s="9" t="s">
        <v>167</v>
      </c>
      <c r="LDH3" s="9" t="s">
        <v>168</v>
      </c>
      <c r="LDI3" s="7"/>
      <c r="LDJ3" s="8"/>
      <c r="LDK3" s="8"/>
      <c r="LDL3" s="36"/>
      <c r="LDM3" s="8"/>
      <c r="LDN3" s="9"/>
      <c r="LDO3" s="9" t="s">
        <v>167</v>
      </c>
      <c r="LDP3" s="9" t="s">
        <v>168</v>
      </c>
      <c r="LDQ3" s="7"/>
      <c r="LDR3" s="8"/>
      <c r="LDS3" s="8"/>
      <c r="LDT3" s="36"/>
      <c r="LDU3" s="8"/>
      <c r="LDV3" s="9"/>
      <c r="LDW3" s="9" t="s">
        <v>167</v>
      </c>
      <c r="LDX3" s="9" t="s">
        <v>168</v>
      </c>
      <c r="LDY3" s="7"/>
      <c r="LDZ3" s="8"/>
      <c r="LEA3" s="8"/>
      <c r="LEB3" s="36"/>
      <c r="LEC3" s="8"/>
      <c r="LED3" s="9"/>
      <c r="LEE3" s="9" t="s">
        <v>167</v>
      </c>
      <c r="LEF3" s="9" t="s">
        <v>168</v>
      </c>
      <c r="LEG3" s="7"/>
      <c r="LEH3" s="8"/>
      <c r="LEI3" s="8"/>
      <c r="LEJ3" s="36"/>
      <c r="LEK3" s="8"/>
      <c r="LEL3" s="9"/>
      <c r="LEM3" s="9" t="s">
        <v>167</v>
      </c>
      <c r="LEN3" s="9" t="s">
        <v>168</v>
      </c>
      <c r="LEO3" s="7"/>
      <c r="LEP3" s="8"/>
      <c r="LEQ3" s="8"/>
      <c r="LER3" s="36"/>
      <c r="LES3" s="8"/>
      <c r="LET3" s="9"/>
      <c r="LEU3" s="9" t="s">
        <v>167</v>
      </c>
      <c r="LEV3" s="9" t="s">
        <v>168</v>
      </c>
      <c r="LEW3" s="7"/>
      <c r="LEX3" s="8"/>
      <c r="LEY3" s="8"/>
      <c r="LEZ3" s="36"/>
      <c r="LFA3" s="8"/>
      <c r="LFB3" s="9"/>
      <c r="LFC3" s="9" t="s">
        <v>167</v>
      </c>
      <c r="LFD3" s="9" t="s">
        <v>168</v>
      </c>
      <c r="LFE3" s="7"/>
      <c r="LFF3" s="8"/>
      <c r="LFG3" s="8"/>
      <c r="LFH3" s="36"/>
      <c r="LFI3" s="8"/>
      <c r="LFJ3" s="9"/>
      <c r="LFK3" s="9" t="s">
        <v>167</v>
      </c>
      <c r="LFL3" s="9" t="s">
        <v>168</v>
      </c>
      <c r="LFM3" s="7"/>
      <c r="LFN3" s="8"/>
      <c r="LFO3" s="8"/>
      <c r="LFP3" s="36"/>
      <c r="LFQ3" s="8"/>
      <c r="LFR3" s="9"/>
      <c r="LFS3" s="9" t="s">
        <v>167</v>
      </c>
      <c r="LFT3" s="9" t="s">
        <v>168</v>
      </c>
      <c r="LFU3" s="7"/>
      <c r="LFV3" s="8"/>
      <c r="LFW3" s="8"/>
      <c r="LFX3" s="36"/>
      <c r="LFY3" s="8"/>
      <c r="LFZ3" s="9"/>
      <c r="LGA3" s="9" t="s">
        <v>167</v>
      </c>
      <c r="LGB3" s="9" t="s">
        <v>168</v>
      </c>
      <c r="LGC3" s="7"/>
      <c r="LGD3" s="8"/>
      <c r="LGE3" s="8"/>
      <c r="LGF3" s="36"/>
      <c r="LGG3" s="8"/>
      <c r="LGH3" s="9"/>
      <c r="LGI3" s="9" t="s">
        <v>167</v>
      </c>
      <c r="LGJ3" s="9" t="s">
        <v>168</v>
      </c>
      <c r="LGK3" s="7"/>
      <c r="LGL3" s="8"/>
      <c r="LGM3" s="8"/>
      <c r="LGN3" s="36"/>
      <c r="LGO3" s="8"/>
      <c r="LGP3" s="9"/>
      <c r="LGQ3" s="9" t="s">
        <v>167</v>
      </c>
      <c r="LGR3" s="9" t="s">
        <v>168</v>
      </c>
      <c r="LGS3" s="7"/>
      <c r="LGT3" s="8"/>
      <c r="LGU3" s="8"/>
      <c r="LGV3" s="36"/>
      <c r="LGW3" s="8"/>
      <c r="LGX3" s="9"/>
      <c r="LGY3" s="9" t="s">
        <v>167</v>
      </c>
      <c r="LGZ3" s="9" t="s">
        <v>168</v>
      </c>
      <c r="LHA3" s="7"/>
      <c r="LHB3" s="8"/>
      <c r="LHC3" s="8"/>
      <c r="LHD3" s="36"/>
      <c r="LHE3" s="8"/>
      <c r="LHF3" s="9"/>
      <c r="LHG3" s="9" t="s">
        <v>167</v>
      </c>
      <c r="LHH3" s="9" t="s">
        <v>168</v>
      </c>
      <c r="LHI3" s="7"/>
      <c r="LHJ3" s="8"/>
      <c r="LHK3" s="8"/>
      <c r="LHL3" s="36"/>
      <c r="LHM3" s="8"/>
      <c r="LHN3" s="9"/>
      <c r="LHO3" s="9" t="s">
        <v>167</v>
      </c>
      <c r="LHP3" s="9" t="s">
        <v>168</v>
      </c>
      <c r="LHQ3" s="7"/>
      <c r="LHR3" s="8"/>
      <c r="LHS3" s="8"/>
      <c r="LHT3" s="36"/>
      <c r="LHU3" s="8"/>
      <c r="LHV3" s="9"/>
      <c r="LHW3" s="9" t="s">
        <v>167</v>
      </c>
      <c r="LHX3" s="9" t="s">
        <v>168</v>
      </c>
      <c r="LHY3" s="7"/>
      <c r="LHZ3" s="8"/>
      <c r="LIA3" s="8"/>
      <c r="LIB3" s="36"/>
      <c r="LIC3" s="8"/>
      <c r="LID3" s="9"/>
      <c r="LIE3" s="9" t="s">
        <v>167</v>
      </c>
      <c r="LIF3" s="9" t="s">
        <v>168</v>
      </c>
      <c r="LIG3" s="7"/>
      <c r="LIH3" s="8"/>
      <c r="LII3" s="8"/>
      <c r="LIJ3" s="36"/>
      <c r="LIK3" s="8"/>
      <c r="LIL3" s="9"/>
      <c r="LIM3" s="9" t="s">
        <v>167</v>
      </c>
      <c r="LIN3" s="9" t="s">
        <v>168</v>
      </c>
      <c r="LIO3" s="7"/>
      <c r="LIP3" s="8"/>
      <c r="LIQ3" s="8"/>
      <c r="LIR3" s="36"/>
      <c r="LIS3" s="8"/>
      <c r="LIT3" s="9"/>
      <c r="LIU3" s="9" t="s">
        <v>167</v>
      </c>
      <c r="LIV3" s="9" t="s">
        <v>168</v>
      </c>
      <c r="LIW3" s="7"/>
      <c r="LIX3" s="8"/>
      <c r="LIY3" s="8"/>
      <c r="LIZ3" s="36"/>
      <c r="LJA3" s="8"/>
      <c r="LJB3" s="9"/>
      <c r="LJC3" s="9" t="s">
        <v>167</v>
      </c>
      <c r="LJD3" s="9" t="s">
        <v>168</v>
      </c>
      <c r="LJE3" s="7"/>
      <c r="LJF3" s="8"/>
      <c r="LJG3" s="8"/>
      <c r="LJH3" s="36"/>
      <c r="LJI3" s="8"/>
      <c r="LJJ3" s="9"/>
      <c r="LJK3" s="9" t="s">
        <v>167</v>
      </c>
      <c r="LJL3" s="9" t="s">
        <v>168</v>
      </c>
      <c r="LJM3" s="7"/>
      <c r="LJN3" s="8"/>
      <c r="LJO3" s="8"/>
      <c r="LJP3" s="36"/>
      <c r="LJQ3" s="8"/>
      <c r="LJR3" s="9"/>
      <c r="LJS3" s="9" t="s">
        <v>167</v>
      </c>
      <c r="LJT3" s="9" t="s">
        <v>168</v>
      </c>
      <c r="LJU3" s="7"/>
      <c r="LJV3" s="8"/>
      <c r="LJW3" s="8"/>
      <c r="LJX3" s="36"/>
      <c r="LJY3" s="8"/>
      <c r="LJZ3" s="9"/>
      <c r="LKA3" s="9" t="s">
        <v>167</v>
      </c>
      <c r="LKB3" s="9" t="s">
        <v>168</v>
      </c>
      <c r="LKC3" s="7"/>
      <c r="LKD3" s="8"/>
      <c r="LKE3" s="8"/>
      <c r="LKF3" s="36"/>
      <c r="LKG3" s="8"/>
      <c r="LKH3" s="9"/>
      <c r="LKI3" s="9" t="s">
        <v>167</v>
      </c>
      <c r="LKJ3" s="9" t="s">
        <v>168</v>
      </c>
      <c r="LKK3" s="7"/>
      <c r="LKL3" s="8"/>
      <c r="LKM3" s="8"/>
      <c r="LKN3" s="36"/>
      <c r="LKO3" s="8"/>
      <c r="LKP3" s="9"/>
      <c r="LKQ3" s="9" t="s">
        <v>167</v>
      </c>
      <c r="LKR3" s="9" t="s">
        <v>168</v>
      </c>
      <c r="LKS3" s="7"/>
      <c r="LKT3" s="8"/>
      <c r="LKU3" s="8"/>
      <c r="LKV3" s="36"/>
      <c r="LKW3" s="8"/>
      <c r="LKX3" s="9"/>
      <c r="LKY3" s="9" t="s">
        <v>167</v>
      </c>
      <c r="LKZ3" s="9" t="s">
        <v>168</v>
      </c>
      <c r="LLA3" s="7"/>
      <c r="LLB3" s="8"/>
      <c r="LLC3" s="8"/>
      <c r="LLD3" s="36"/>
      <c r="LLE3" s="8"/>
      <c r="LLF3" s="9"/>
      <c r="LLG3" s="9" t="s">
        <v>167</v>
      </c>
      <c r="LLH3" s="9" t="s">
        <v>168</v>
      </c>
      <c r="LLI3" s="7"/>
      <c r="LLJ3" s="8"/>
      <c r="LLK3" s="8"/>
      <c r="LLL3" s="36"/>
      <c r="LLM3" s="8"/>
      <c r="LLN3" s="9"/>
      <c r="LLO3" s="9" t="s">
        <v>167</v>
      </c>
      <c r="LLP3" s="9" t="s">
        <v>168</v>
      </c>
      <c r="LLQ3" s="7"/>
      <c r="LLR3" s="8"/>
      <c r="LLS3" s="8"/>
      <c r="LLT3" s="36"/>
      <c r="LLU3" s="8"/>
      <c r="LLV3" s="9"/>
      <c r="LLW3" s="9" t="s">
        <v>167</v>
      </c>
      <c r="LLX3" s="9" t="s">
        <v>168</v>
      </c>
      <c r="LLY3" s="7"/>
      <c r="LLZ3" s="8"/>
      <c r="LMA3" s="8"/>
      <c r="LMB3" s="36"/>
      <c r="LMC3" s="8"/>
      <c r="LMD3" s="9"/>
      <c r="LME3" s="9" t="s">
        <v>167</v>
      </c>
      <c r="LMF3" s="9" t="s">
        <v>168</v>
      </c>
      <c r="LMG3" s="7"/>
      <c r="LMH3" s="8"/>
      <c r="LMI3" s="8"/>
      <c r="LMJ3" s="36"/>
      <c r="LMK3" s="8"/>
      <c r="LML3" s="9"/>
      <c r="LMM3" s="9" t="s">
        <v>167</v>
      </c>
      <c r="LMN3" s="9" t="s">
        <v>168</v>
      </c>
      <c r="LMO3" s="7"/>
      <c r="LMP3" s="8"/>
      <c r="LMQ3" s="8"/>
      <c r="LMR3" s="36"/>
      <c r="LMS3" s="8"/>
      <c r="LMT3" s="9"/>
      <c r="LMU3" s="9" t="s">
        <v>167</v>
      </c>
      <c r="LMV3" s="9" t="s">
        <v>168</v>
      </c>
      <c r="LMW3" s="7"/>
      <c r="LMX3" s="8"/>
      <c r="LMY3" s="8"/>
      <c r="LMZ3" s="36"/>
      <c r="LNA3" s="8"/>
      <c r="LNB3" s="9"/>
      <c r="LNC3" s="9" t="s">
        <v>167</v>
      </c>
      <c r="LND3" s="9" t="s">
        <v>168</v>
      </c>
      <c r="LNE3" s="7"/>
      <c r="LNF3" s="8"/>
      <c r="LNG3" s="8"/>
      <c r="LNH3" s="36"/>
      <c r="LNI3" s="8"/>
      <c r="LNJ3" s="9"/>
      <c r="LNK3" s="9" t="s">
        <v>167</v>
      </c>
      <c r="LNL3" s="9" t="s">
        <v>168</v>
      </c>
      <c r="LNM3" s="7"/>
      <c r="LNN3" s="8"/>
      <c r="LNO3" s="8"/>
      <c r="LNP3" s="36"/>
      <c r="LNQ3" s="8"/>
      <c r="LNR3" s="9"/>
      <c r="LNS3" s="9" t="s">
        <v>167</v>
      </c>
      <c r="LNT3" s="9" t="s">
        <v>168</v>
      </c>
      <c r="LNU3" s="7"/>
      <c r="LNV3" s="8"/>
      <c r="LNW3" s="8"/>
      <c r="LNX3" s="36"/>
      <c r="LNY3" s="8"/>
      <c r="LNZ3" s="9"/>
      <c r="LOA3" s="9" t="s">
        <v>167</v>
      </c>
      <c r="LOB3" s="9" t="s">
        <v>168</v>
      </c>
      <c r="LOC3" s="7"/>
      <c r="LOD3" s="8"/>
      <c r="LOE3" s="8"/>
      <c r="LOF3" s="36"/>
      <c r="LOG3" s="8"/>
      <c r="LOH3" s="9"/>
      <c r="LOI3" s="9" t="s">
        <v>167</v>
      </c>
      <c r="LOJ3" s="9" t="s">
        <v>168</v>
      </c>
      <c r="LOK3" s="7"/>
      <c r="LOL3" s="8"/>
      <c r="LOM3" s="8"/>
      <c r="LON3" s="36"/>
      <c r="LOO3" s="8"/>
      <c r="LOP3" s="9"/>
      <c r="LOQ3" s="9" t="s">
        <v>167</v>
      </c>
      <c r="LOR3" s="9" t="s">
        <v>168</v>
      </c>
      <c r="LOS3" s="7"/>
      <c r="LOT3" s="8"/>
      <c r="LOU3" s="8"/>
      <c r="LOV3" s="36"/>
      <c r="LOW3" s="8"/>
      <c r="LOX3" s="9"/>
      <c r="LOY3" s="9" t="s">
        <v>167</v>
      </c>
      <c r="LOZ3" s="9" t="s">
        <v>168</v>
      </c>
      <c r="LPA3" s="7"/>
      <c r="LPB3" s="8"/>
      <c r="LPC3" s="8"/>
      <c r="LPD3" s="36"/>
      <c r="LPE3" s="8"/>
      <c r="LPF3" s="9"/>
      <c r="LPG3" s="9" t="s">
        <v>167</v>
      </c>
      <c r="LPH3" s="9" t="s">
        <v>168</v>
      </c>
      <c r="LPI3" s="7"/>
      <c r="LPJ3" s="8"/>
      <c r="LPK3" s="8"/>
      <c r="LPL3" s="36"/>
      <c r="LPM3" s="8"/>
      <c r="LPN3" s="9"/>
      <c r="LPO3" s="9" t="s">
        <v>167</v>
      </c>
      <c r="LPP3" s="9" t="s">
        <v>168</v>
      </c>
      <c r="LPQ3" s="7"/>
      <c r="LPR3" s="8"/>
      <c r="LPS3" s="8"/>
      <c r="LPT3" s="36"/>
      <c r="LPU3" s="8"/>
      <c r="LPV3" s="9"/>
      <c r="LPW3" s="9" t="s">
        <v>167</v>
      </c>
      <c r="LPX3" s="9" t="s">
        <v>168</v>
      </c>
      <c r="LPY3" s="7"/>
      <c r="LPZ3" s="8"/>
      <c r="LQA3" s="8"/>
      <c r="LQB3" s="36"/>
      <c r="LQC3" s="8"/>
      <c r="LQD3" s="9"/>
      <c r="LQE3" s="9" t="s">
        <v>167</v>
      </c>
      <c r="LQF3" s="9" t="s">
        <v>168</v>
      </c>
      <c r="LQG3" s="7"/>
      <c r="LQH3" s="8"/>
      <c r="LQI3" s="8"/>
      <c r="LQJ3" s="36"/>
      <c r="LQK3" s="8"/>
      <c r="LQL3" s="9"/>
      <c r="LQM3" s="9" t="s">
        <v>167</v>
      </c>
      <c r="LQN3" s="9" t="s">
        <v>168</v>
      </c>
      <c r="LQO3" s="7"/>
      <c r="LQP3" s="8"/>
      <c r="LQQ3" s="8"/>
      <c r="LQR3" s="36"/>
      <c r="LQS3" s="8"/>
      <c r="LQT3" s="9"/>
      <c r="LQU3" s="9" t="s">
        <v>167</v>
      </c>
      <c r="LQV3" s="9" t="s">
        <v>168</v>
      </c>
      <c r="LQW3" s="7"/>
      <c r="LQX3" s="8"/>
      <c r="LQY3" s="8"/>
      <c r="LQZ3" s="36"/>
      <c r="LRA3" s="8"/>
      <c r="LRB3" s="9"/>
      <c r="LRC3" s="9" t="s">
        <v>167</v>
      </c>
      <c r="LRD3" s="9" t="s">
        <v>168</v>
      </c>
      <c r="LRE3" s="7"/>
      <c r="LRF3" s="8"/>
      <c r="LRG3" s="8"/>
      <c r="LRH3" s="36"/>
      <c r="LRI3" s="8"/>
      <c r="LRJ3" s="9"/>
      <c r="LRK3" s="9" t="s">
        <v>167</v>
      </c>
      <c r="LRL3" s="9" t="s">
        <v>168</v>
      </c>
      <c r="LRM3" s="7"/>
      <c r="LRN3" s="8"/>
      <c r="LRO3" s="8"/>
      <c r="LRP3" s="36"/>
      <c r="LRQ3" s="8"/>
      <c r="LRR3" s="9"/>
      <c r="LRS3" s="9" t="s">
        <v>167</v>
      </c>
      <c r="LRT3" s="9" t="s">
        <v>168</v>
      </c>
      <c r="LRU3" s="7"/>
      <c r="LRV3" s="8"/>
      <c r="LRW3" s="8"/>
      <c r="LRX3" s="36"/>
      <c r="LRY3" s="8"/>
      <c r="LRZ3" s="9"/>
      <c r="LSA3" s="9" t="s">
        <v>167</v>
      </c>
      <c r="LSB3" s="9" t="s">
        <v>168</v>
      </c>
      <c r="LSC3" s="7"/>
      <c r="LSD3" s="8"/>
      <c r="LSE3" s="8"/>
      <c r="LSF3" s="36"/>
      <c r="LSG3" s="8"/>
      <c r="LSH3" s="9"/>
      <c r="LSI3" s="9" t="s">
        <v>167</v>
      </c>
      <c r="LSJ3" s="9" t="s">
        <v>168</v>
      </c>
      <c r="LSK3" s="7"/>
      <c r="LSL3" s="8"/>
      <c r="LSM3" s="8"/>
      <c r="LSN3" s="36"/>
      <c r="LSO3" s="8"/>
      <c r="LSP3" s="9"/>
      <c r="LSQ3" s="9" t="s">
        <v>167</v>
      </c>
      <c r="LSR3" s="9" t="s">
        <v>168</v>
      </c>
      <c r="LSS3" s="7"/>
      <c r="LST3" s="8"/>
      <c r="LSU3" s="8"/>
      <c r="LSV3" s="36"/>
      <c r="LSW3" s="8"/>
      <c r="LSX3" s="9"/>
      <c r="LSY3" s="9" t="s">
        <v>167</v>
      </c>
      <c r="LSZ3" s="9" t="s">
        <v>168</v>
      </c>
      <c r="LTA3" s="7"/>
      <c r="LTB3" s="8"/>
      <c r="LTC3" s="8"/>
      <c r="LTD3" s="36"/>
      <c r="LTE3" s="8"/>
      <c r="LTF3" s="9"/>
      <c r="LTG3" s="9" t="s">
        <v>167</v>
      </c>
      <c r="LTH3" s="9" t="s">
        <v>168</v>
      </c>
      <c r="LTI3" s="7"/>
      <c r="LTJ3" s="8"/>
      <c r="LTK3" s="8"/>
      <c r="LTL3" s="36"/>
      <c r="LTM3" s="8"/>
      <c r="LTN3" s="9"/>
      <c r="LTO3" s="9" t="s">
        <v>167</v>
      </c>
      <c r="LTP3" s="9" t="s">
        <v>168</v>
      </c>
      <c r="LTQ3" s="7"/>
      <c r="LTR3" s="8"/>
      <c r="LTS3" s="8"/>
      <c r="LTT3" s="36"/>
      <c r="LTU3" s="8"/>
      <c r="LTV3" s="9"/>
      <c r="LTW3" s="9" t="s">
        <v>167</v>
      </c>
      <c r="LTX3" s="9" t="s">
        <v>168</v>
      </c>
      <c r="LTY3" s="7"/>
      <c r="LTZ3" s="8"/>
      <c r="LUA3" s="8"/>
      <c r="LUB3" s="36"/>
      <c r="LUC3" s="8"/>
      <c r="LUD3" s="9"/>
      <c r="LUE3" s="9" t="s">
        <v>167</v>
      </c>
      <c r="LUF3" s="9" t="s">
        <v>168</v>
      </c>
      <c r="LUG3" s="7"/>
      <c r="LUH3" s="8"/>
      <c r="LUI3" s="8"/>
      <c r="LUJ3" s="36"/>
      <c r="LUK3" s="8"/>
      <c r="LUL3" s="9"/>
      <c r="LUM3" s="9" t="s">
        <v>167</v>
      </c>
      <c r="LUN3" s="9" t="s">
        <v>168</v>
      </c>
      <c r="LUO3" s="7"/>
      <c r="LUP3" s="8"/>
      <c r="LUQ3" s="8"/>
      <c r="LUR3" s="36"/>
      <c r="LUS3" s="8"/>
      <c r="LUT3" s="9"/>
      <c r="LUU3" s="9" t="s">
        <v>167</v>
      </c>
      <c r="LUV3" s="9" t="s">
        <v>168</v>
      </c>
      <c r="LUW3" s="7"/>
      <c r="LUX3" s="8"/>
      <c r="LUY3" s="8"/>
      <c r="LUZ3" s="36"/>
      <c r="LVA3" s="8"/>
      <c r="LVB3" s="9"/>
      <c r="LVC3" s="9" t="s">
        <v>167</v>
      </c>
      <c r="LVD3" s="9" t="s">
        <v>168</v>
      </c>
      <c r="LVE3" s="7"/>
      <c r="LVF3" s="8"/>
      <c r="LVG3" s="8"/>
      <c r="LVH3" s="36"/>
      <c r="LVI3" s="8"/>
      <c r="LVJ3" s="9"/>
      <c r="LVK3" s="9" t="s">
        <v>167</v>
      </c>
      <c r="LVL3" s="9" t="s">
        <v>168</v>
      </c>
      <c r="LVM3" s="7"/>
      <c r="LVN3" s="8"/>
      <c r="LVO3" s="8"/>
      <c r="LVP3" s="36"/>
      <c r="LVQ3" s="8"/>
      <c r="LVR3" s="9"/>
      <c r="LVS3" s="9" t="s">
        <v>167</v>
      </c>
      <c r="LVT3" s="9" t="s">
        <v>168</v>
      </c>
      <c r="LVU3" s="7"/>
      <c r="LVV3" s="8"/>
      <c r="LVW3" s="8"/>
      <c r="LVX3" s="36"/>
      <c r="LVY3" s="8"/>
      <c r="LVZ3" s="9"/>
      <c r="LWA3" s="9" t="s">
        <v>167</v>
      </c>
      <c r="LWB3" s="9" t="s">
        <v>168</v>
      </c>
      <c r="LWC3" s="7"/>
      <c r="LWD3" s="8"/>
      <c r="LWE3" s="8"/>
      <c r="LWF3" s="36"/>
      <c r="LWG3" s="8"/>
      <c r="LWH3" s="9"/>
      <c r="LWI3" s="9" t="s">
        <v>167</v>
      </c>
      <c r="LWJ3" s="9" t="s">
        <v>168</v>
      </c>
      <c r="LWK3" s="7"/>
      <c r="LWL3" s="8"/>
      <c r="LWM3" s="8"/>
      <c r="LWN3" s="36"/>
      <c r="LWO3" s="8"/>
      <c r="LWP3" s="9"/>
      <c r="LWQ3" s="9" t="s">
        <v>167</v>
      </c>
      <c r="LWR3" s="9" t="s">
        <v>168</v>
      </c>
      <c r="LWS3" s="7"/>
      <c r="LWT3" s="8"/>
      <c r="LWU3" s="8"/>
      <c r="LWV3" s="36"/>
      <c r="LWW3" s="8"/>
      <c r="LWX3" s="9"/>
      <c r="LWY3" s="9" t="s">
        <v>167</v>
      </c>
      <c r="LWZ3" s="9" t="s">
        <v>168</v>
      </c>
      <c r="LXA3" s="7"/>
      <c r="LXB3" s="8"/>
      <c r="LXC3" s="8"/>
      <c r="LXD3" s="36"/>
      <c r="LXE3" s="8"/>
      <c r="LXF3" s="9"/>
      <c r="LXG3" s="9" t="s">
        <v>167</v>
      </c>
      <c r="LXH3" s="9" t="s">
        <v>168</v>
      </c>
      <c r="LXI3" s="7"/>
      <c r="LXJ3" s="8"/>
      <c r="LXK3" s="8"/>
      <c r="LXL3" s="36"/>
      <c r="LXM3" s="8"/>
      <c r="LXN3" s="9"/>
      <c r="LXO3" s="9" t="s">
        <v>167</v>
      </c>
      <c r="LXP3" s="9" t="s">
        <v>168</v>
      </c>
      <c r="LXQ3" s="7"/>
      <c r="LXR3" s="8"/>
      <c r="LXS3" s="8"/>
      <c r="LXT3" s="36"/>
      <c r="LXU3" s="8"/>
      <c r="LXV3" s="9"/>
      <c r="LXW3" s="9" t="s">
        <v>167</v>
      </c>
      <c r="LXX3" s="9" t="s">
        <v>168</v>
      </c>
      <c r="LXY3" s="7"/>
      <c r="LXZ3" s="8"/>
      <c r="LYA3" s="8"/>
      <c r="LYB3" s="36"/>
      <c r="LYC3" s="8"/>
      <c r="LYD3" s="9"/>
      <c r="LYE3" s="9" t="s">
        <v>167</v>
      </c>
      <c r="LYF3" s="9" t="s">
        <v>168</v>
      </c>
      <c r="LYG3" s="7"/>
      <c r="LYH3" s="8"/>
      <c r="LYI3" s="8"/>
      <c r="LYJ3" s="36"/>
      <c r="LYK3" s="8"/>
      <c r="LYL3" s="9"/>
      <c r="LYM3" s="9" t="s">
        <v>167</v>
      </c>
      <c r="LYN3" s="9" t="s">
        <v>168</v>
      </c>
      <c r="LYO3" s="7"/>
      <c r="LYP3" s="8"/>
      <c r="LYQ3" s="8"/>
      <c r="LYR3" s="36"/>
      <c r="LYS3" s="8"/>
      <c r="LYT3" s="9"/>
      <c r="LYU3" s="9" t="s">
        <v>167</v>
      </c>
      <c r="LYV3" s="9" t="s">
        <v>168</v>
      </c>
      <c r="LYW3" s="7"/>
      <c r="LYX3" s="8"/>
      <c r="LYY3" s="8"/>
      <c r="LYZ3" s="36"/>
      <c r="LZA3" s="8"/>
      <c r="LZB3" s="9"/>
      <c r="LZC3" s="9" t="s">
        <v>167</v>
      </c>
      <c r="LZD3" s="9" t="s">
        <v>168</v>
      </c>
      <c r="LZE3" s="7"/>
      <c r="LZF3" s="8"/>
      <c r="LZG3" s="8"/>
      <c r="LZH3" s="36"/>
      <c r="LZI3" s="8"/>
      <c r="LZJ3" s="9"/>
      <c r="LZK3" s="9" t="s">
        <v>167</v>
      </c>
      <c r="LZL3" s="9" t="s">
        <v>168</v>
      </c>
      <c r="LZM3" s="7"/>
      <c r="LZN3" s="8"/>
      <c r="LZO3" s="8"/>
      <c r="LZP3" s="36"/>
      <c r="LZQ3" s="8"/>
      <c r="LZR3" s="9"/>
      <c r="LZS3" s="9" t="s">
        <v>167</v>
      </c>
      <c r="LZT3" s="9" t="s">
        <v>168</v>
      </c>
      <c r="LZU3" s="7"/>
      <c r="LZV3" s="8"/>
      <c r="LZW3" s="8"/>
      <c r="LZX3" s="36"/>
      <c r="LZY3" s="8"/>
      <c r="LZZ3" s="9"/>
      <c r="MAA3" s="9" t="s">
        <v>167</v>
      </c>
      <c r="MAB3" s="9" t="s">
        <v>168</v>
      </c>
      <c r="MAC3" s="7"/>
      <c r="MAD3" s="8"/>
      <c r="MAE3" s="8"/>
      <c r="MAF3" s="36"/>
      <c r="MAG3" s="8"/>
      <c r="MAH3" s="9"/>
      <c r="MAI3" s="9" t="s">
        <v>167</v>
      </c>
      <c r="MAJ3" s="9" t="s">
        <v>168</v>
      </c>
      <c r="MAK3" s="7"/>
      <c r="MAL3" s="8"/>
      <c r="MAM3" s="8"/>
      <c r="MAN3" s="36"/>
      <c r="MAO3" s="8"/>
      <c r="MAP3" s="9"/>
      <c r="MAQ3" s="9" t="s">
        <v>167</v>
      </c>
      <c r="MAR3" s="9" t="s">
        <v>168</v>
      </c>
      <c r="MAS3" s="7"/>
      <c r="MAT3" s="8"/>
      <c r="MAU3" s="8"/>
      <c r="MAV3" s="36"/>
      <c r="MAW3" s="8"/>
      <c r="MAX3" s="9"/>
      <c r="MAY3" s="9" t="s">
        <v>167</v>
      </c>
      <c r="MAZ3" s="9" t="s">
        <v>168</v>
      </c>
      <c r="MBA3" s="7"/>
      <c r="MBB3" s="8"/>
      <c r="MBC3" s="8"/>
      <c r="MBD3" s="36"/>
      <c r="MBE3" s="8"/>
      <c r="MBF3" s="9"/>
      <c r="MBG3" s="9" t="s">
        <v>167</v>
      </c>
      <c r="MBH3" s="9" t="s">
        <v>168</v>
      </c>
      <c r="MBI3" s="7"/>
      <c r="MBJ3" s="8"/>
      <c r="MBK3" s="8"/>
      <c r="MBL3" s="36"/>
      <c r="MBM3" s="8"/>
      <c r="MBN3" s="9"/>
      <c r="MBO3" s="9" t="s">
        <v>167</v>
      </c>
      <c r="MBP3" s="9" t="s">
        <v>168</v>
      </c>
      <c r="MBQ3" s="7"/>
      <c r="MBR3" s="8"/>
      <c r="MBS3" s="8"/>
      <c r="MBT3" s="36"/>
      <c r="MBU3" s="8"/>
      <c r="MBV3" s="9"/>
      <c r="MBW3" s="9" t="s">
        <v>167</v>
      </c>
      <c r="MBX3" s="9" t="s">
        <v>168</v>
      </c>
      <c r="MBY3" s="7"/>
      <c r="MBZ3" s="8"/>
      <c r="MCA3" s="8"/>
      <c r="MCB3" s="36"/>
      <c r="MCC3" s="8"/>
      <c r="MCD3" s="9"/>
      <c r="MCE3" s="9" t="s">
        <v>167</v>
      </c>
      <c r="MCF3" s="9" t="s">
        <v>168</v>
      </c>
      <c r="MCG3" s="7"/>
      <c r="MCH3" s="8"/>
      <c r="MCI3" s="8"/>
      <c r="MCJ3" s="36"/>
      <c r="MCK3" s="8"/>
      <c r="MCL3" s="9"/>
      <c r="MCM3" s="9" t="s">
        <v>167</v>
      </c>
      <c r="MCN3" s="9" t="s">
        <v>168</v>
      </c>
      <c r="MCO3" s="7"/>
      <c r="MCP3" s="8"/>
      <c r="MCQ3" s="8"/>
      <c r="MCR3" s="36"/>
      <c r="MCS3" s="8"/>
      <c r="MCT3" s="9"/>
      <c r="MCU3" s="9" t="s">
        <v>167</v>
      </c>
      <c r="MCV3" s="9" t="s">
        <v>168</v>
      </c>
      <c r="MCW3" s="7"/>
      <c r="MCX3" s="8"/>
      <c r="MCY3" s="8"/>
      <c r="MCZ3" s="36"/>
      <c r="MDA3" s="8"/>
      <c r="MDB3" s="9"/>
      <c r="MDC3" s="9" t="s">
        <v>167</v>
      </c>
      <c r="MDD3" s="9" t="s">
        <v>168</v>
      </c>
      <c r="MDE3" s="7"/>
      <c r="MDF3" s="8"/>
      <c r="MDG3" s="8"/>
      <c r="MDH3" s="36"/>
      <c r="MDI3" s="8"/>
      <c r="MDJ3" s="9"/>
      <c r="MDK3" s="9" t="s">
        <v>167</v>
      </c>
      <c r="MDL3" s="9" t="s">
        <v>168</v>
      </c>
      <c r="MDM3" s="7"/>
      <c r="MDN3" s="8"/>
      <c r="MDO3" s="8"/>
      <c r="MDP3" s="36"/>
      <c r="MDQ3" s="8"/>
      <c r="MDR3" s="9"/>
      <c r="MDS3" s="9" t="s">
        <v>167</v>
      </c>
      <c r="MDT3" s="9" t="s">
        <v>168</v>
      </c>
      <c r="MDU3" s="7"/>
      <c r="MDV3" s="8"/>
      <c r="MDW3" s="8"/>
      <c r="MDX3" s="36"/>
      <c r="MDY3" s="8"/>
      <c r="MDZ3" s="9"/>
      <c r="MEA3" s="9" t="s">
        <v>167</v>
      </c>
      <c r="MEB3" s="9" t="s">
        <v>168</v>
      </c>
      <c r="MEC3" s="7"/>
      <c r="MED3" s="8"/>
      <c r="MEE3" s="8"/>
      <c r="MEF3" s="36"/>
      <c r="MEG3" s="8"/>
      <c r="MEH3" s="9"/>
      <c r="MEI3" s="9" t="s">
        <v>167</v>
      </c>
      <c r="MEJ3" s="9" t="s">
        <v>168</v>
      </c>
      <c r="MEK3" s="7"/>
      <c r="MEL3" s="8"/>
      <c r="MEM3" s="8"/>
      <c r="MEN3" s="36"/>
      <c r="MEO3" s="8"/>
      <c r="MEP3" s="9"/>
      <c r="MEQ3" s="9" t="s">
        <v>167</v>
      </c>
      <c r="MER3" s="9" t="s">
        <v>168</v>
      </c>
      <c r="MES3" s="7"/>
      <c r="MET3" s="8"/>
      <c r="MEU3" s="8"/>
      <c r="MEV3" s="36"/>
      <c r="MEW3" s="8"/>
      <c r="MEX3" s="9"/>
      <c r="MEY3" s="9" t="s">
        <v>167</v>
      </c>
      <c r="MEZ3" s="9" t="s">
        <v>168</v>
      </c>
      <c r="MFA3" s="7"/>
      <c r="MFB3" s="8"/>
      <c r="MFC3" s="8"/>
      <c r="MFD3" s="36"/>
      <c r="MFE3" s="8"/>
      <c r="MFF3" s="9"/>
      <c r="MFG3" s="9" t="s">
        <v>167</v>
      </c>
      <c r="MFH3" s="9" t="s">
        <v>168</v>
      </c>
      <c r="MFI3" s="7"/>
      <c r="MFJ3" s="8"/>
      <c r="MFK3" s="8"/>
      <c r="MFL3" s="36"/>
      <c r="MFM3" s="8"/>
      <c r="MFN3" s="9"/>
      <c r="MFO3" s="9" t="s">
        <v>167</v>
      </c>
      <c r="MFP3" s="9" t="s">
        <v>168</v>
      </c>
      <c r="MFQ3" s="7"/>
      <c r="MFR3" s="8"/>
      <c r="MFS3" s="8"/>
      <c r="MFT3" s="36"/>
      <c r="MFU3" s="8"/>
      <c r="MFV3" s="9"/>
      <c r="MFW3" s="9" t="s">
        <v>167</v>
      </c>
      <c r="MFX3" s="9" t="s">
        <v>168</v>
      </c>
      <c r="MFY3" s="7"/>
      <c r="MFZ3" s="8"/>
      <c r="MGA3" s="8"/>
      <c r="MGB3" s="36"/>
      <c r="MGC3" s="8"/>
      <c r="MGD3" s="9"/>
      <c r="MGE3" s="9" t="s">
        <v>167</v>
      </c>
      <c r="MGF3" s="9" t="s">
        <v>168</v>
      </c>
      <c r="MGG3" s="7"/>
      <c r="MGH3" s="8"/>
      <c r="MGI3" s="8"/>
      <c r="MGJ3" s="36"/>
      <c r="MGK3" s="8"/>
      <c r="MGL3" s="9"/>
      <c r="MGM3" s="9" t="s">
        <v>167</v>
      </c>
      <c r="MGN3" s="9" t="s">
        <v>168</v>
      </c>
      <c r="MGO3" s="7"/>
      <c r="MGP3" s="8"/>
      <c r="MGQ3" s="8"/>
      <c r="MGR3" s="36"/>
      <c r="MGS3" s="8"/>
      <c r="MGT3" s="9"/>
      <c r="MGU3" s="9" t="s">
        <v>167</v>
      </c>
      <c r="MGV3" s="9" t="s">
        <v>168</v>
      </c>
      <c r="MGW3" s="7"/>
      <c r="MGX3" s="8"/>
      <c r="MGY3" s="8"/>
      <c r="MGZ3" s="36"/>
      <c r="MHA3" s="8"/>
      <c r="MHB3" s="9"/>
      <c r="MHC3" s="9" t="s">
        <v>167</v>
      </c>
      <c r="MHD3" s="9" t="s">
        <v>168</v>
      </c>
      <c r="MHE3" s="7"/>
      <c r="MHF3" s="8"/>
      <c r="MHG3" s="8"/>
      <c r="MHH3" s="36"/>
      <c r="MHI3" s="8"/>
      <c r="MHJ3" s="9"/>
      <c r="MHK3" s="9" t="s">
        <v>167</v>
      </c>
      <c r="MHL3" s="9" t="s">
        <v>168</v>
      </c>
      <c r="MHM3" s="7"/>
      <c r="MHN3" s="8"/>
      <c r="MHO3" s="8"/>
      <c r="MHP3" s="36"/>
      <c r="MHQ3" s="8"/>
      <c r="MHR3" s="9"/>
      <c r="MHS3" s="9" t="s">
        <v>167</v>
      </c>
      <c r="MHT3" s="9" t="s">
        <v>168</v>
      </c>
      <c r="MHU3" s="7"/>
      <c r="MHV3" s="8"/>
      <c r="MHW3" s="8"/>
      <c r="MHX3" s="36"/>
      <c r="MHY3" s="8"/>
      <c r="MHZ3" s="9"/>
      <c r="MIA3" s="9" t="s">
        <v>167</v>
      </c>
      <c r="MIB3" s="9" t="s">
        <v>168</v>
      </c>
      <c r="MIC3" s="7"/>
      <c r="MID3" s="8"/>
      <c r="MIE3" s="8"/>
      <c r="MIF3" s="36"/>
      <c r="MIG3" s="8"/>
      <c r="MIH3" s="9"/>
      <c r="MII3" s="9" t="s">
        <v>167</v>
      </c>
      <c r="MIJ3" s="9" t="s">
        <v>168</v>
      </c>
      <c r="MIK3" s="7"/>
      <c r="MIL3" s="8"/>
      <c r="MIM3" s="8"/>
      <c r="MIN3" s="36"/>
      <c r="MIO3" s="8"/>
      <c r="MIP3" s="9"/>
      <c r="MIQ3" s="9" t="s">
        <v>167</v>
      </c>
      <c r="MIR3" s="9" t="s">
        <v>168</v>
      </c>
      <c r="MIS3" s="7"/>
      <c r="MIT3" s="8"/>
      <c r="MIU3" s="8"/>
      <c r="MIV3" s="36"/>
      <c r="MIW3" s="8"/>
      <c r="MIX3" s="9"/>
      <c r="MIY3" s="9" t="s">
        <v>167</v>
      </c>
      <c r="MIZ3" s="9" t="s">
        <v>168</v>
      </c>
      <c r="MJA3" s="7"/>
      <c r="MJB3" s="8"/>
      <c r="MJC3" s="8"/>
      <c r="MJD3" s="36"/>
      <c r="MJE3" s="8"/>
      <c r="MJF3" s="9"/>
      <c r="MJG3" s="9" t="s">
        <v>167</v>
      </c>
      <c r="MJH3" s="9" t="s">
        <v>168</v>
      </c>
      <c r="MJI3" s="7"/>
      <c r="MJJ3" s="8"/>
      <c r="MJK3" s="8"/>
      <c r="MJL3" s="36"/>
      <c r="MJM3" s="8"/>
      <c r="MJN3" s="9"/>
      <c r="MJO3" s="9" t="s">
        <v>167</v>
      </c>
      <c r="MJP3" s="9" t="s">
        <v>168</v>
      </c>
      <c r="MJQ3" s="7"/>
      <c r="MJR3" s="8"/>
      <c r="MJS3" s="8"/>
      <c r="MJT3" s="36"/>
      <c r="MJU3" s="8"/>
      <c r="MJV3" s="9"/>
      <c r="MJW3" s="9" t="s">
        <v>167</v>
      </c>
      <c r="MJX3" s="9" t="s">
        <v>168</v>
      </c>
      <c r="MJY3" s="7"/>
      <c r="MJZ3" s="8"/>
      <c r="MKA3" s="8"/>
      <c r="MKB3" s="36"/>
      <c r="MKC3" s="8"/>
      <c r="MKD3" s="9"/>
      <c r="MKE3" s="9" t="s">
        <v>167</v>
      </c>
      <c r="MKF3" s="9" t="s">
        <v>168</v>
      </c>
      <c r="MKG3" s="7"/>
      <c r="MKH3" s="8"/>
      <c r="MKI3" s="8"/>
      <c r="MKJ3" s="36"/>
      <c r="MKK3" s="8"/>
      <c r="MKL3" s="9"/>
      <c r="MKM3" s="9" t="s">
        <v>167</v>
      </c>
      <c r="MKN3" s="9" t="s">
        <v>168</v>
      </c>
      <c r="MKO3" s="7"/>
      <c r="MKP3" s="8"/>
      <c r="MKQ3" s="8"/>
      <c r="MKR3" s="36"/>
      <c r="MKS3" s="8"/>
      <c r="MKT3" s="9"/>
      <c r="MKU3" s="9" t="s">
        <v>167</v>
      </c>
      <c r="MKV3" s="9" t="s">
        <v>168</v>
      </c>
      <c r="MKW3" s="7"/>
      <c r="MKX3" s="8"/>
      <c r="MKY3" s="8"/>
      <c r="MKZ3" s="36"/>
      <c r="MLA3" s="8"/>
      <c r="MLB3" s="9"/>
      <c r="MLC3" s="9" t="s">
        <v>167</v>
      </c>
      <c r="MLD3" s="9" t="s">
        <v>168</v>
      </c>
      <c r="MLE3" s="7"/>
      <c r="MLF3" s="8"/>
      <c r="MLG3" s="8"/>
      <c r="MLH3" s="36"/>
      <c r="MLI3" s="8"/>
      <c r="MLJ3" s="9"/>
      <c r="MLK3" s="9" t="s">
        <v>167</v>
      </c>
      <c r="MLL3" s="9" t="s">
        <v>168</v>
      </c>
      <c r="MLM3" s="7"/>
      <c r="MLN3" s="8"/>
      <c r="MLO3" s="8"/>
      <c r="MLP3" s="36"/>
      <c r="MLQ3" s="8"/>
      <c r="MLR3" s="9"/>
      <c r="MLS3" s="9" t="s">
        <v>167</v>
      </c>
      <c r="MLT3" s="9" t="s">
        <v>168</v>
      </c>
      <c r="MLU3" s="7"/>
      <c r="MLV3" s="8"/>
      <c r="MLW3" s="8"/>
      <c r="MLX3" s="36"/>
      <c r="MLY3" s="8"/>
      <c r="MLZ3" s="9"/>
      <c r="MMA3" s="9" t="s">
        <v>167</v>
      </c>
      <c r="MMB3" s="9" t="s">
        <v>168</v>
      </c>
      <c r="MMC3" s="7"/>
      <c r="MMD3" s="8"/>
      <c r="MME3" s="8"/>
      <c r="MMF3" s="36"/>
      <c r="MMG3" s="8"/>
      <c r="MMH3" s="9"/>
      <c r="MMI3" s="9" t="s">
        <v>167</v>
      </c>
      <c r="MMJ3" s="9" t="s">
        <v>168</v>
      </c>
      <c r="MMK3" s="7"/>
      <c r="MML3" s="8"/>
      <c r="MMM3" s="8"/>
      <c r="MMN3" s="36"/>
      <c r="MMO3" s="8"/>
      <c r="MMP3" s="9"/>
      <c r="MMQ3" s="9" t="s">
        <v>167</v>
      </c>
      <c r="MMR3" s="9" t="s">
        <v>168</v>
      </c>
      <c r="MMS3" s="7"/>
      <c r="MMT3" s="8"/>
      <c r="MMU3" s="8"/>
      <c r="MMV3" s="36"/>
      <c r="MMW3" s="8"/>
      <c r="MMX3" s="9"/>
      <c r="MMY3" s="9" t="s">
        <v>167</v>
      </c>
      <c r="MMZ3" s="9" t="s">
        <v>168</v>
      </c>
      <c r="MNA3" s="7"/>
      <c r="MNB3" s="8"/>
      <c r="MNC3" s="8"/>
      <c r="MND3" s="36"/>
      <c r="MNE3" s="8"/>
      <c r="MNF3" s="9"/>
      <c r="MNG3" s="9" t="s">
        <v>167</v>
      </c>
      <c r="MNH3" s="9" t="s">
        <v>168</v>
      </c>
      <c r="MNI3" s="7"/>
      <c r="MNJ3" s="8"/>
      <c r="MNK3" s="8"/>
      <c r="MNL3" s="36"/>
      <c r="MNM3" s="8"/>
      <c r="MNN3" s="9"/>
      <c r="MNO3" s="9" t="s">
        <v>167</v>
      </c>
      <c r="MNP3" s="9" t="s">
        <v>168</v>
      </c>
      <c r="MNQ3" s="7"/>
      <c r="MNR3" s="8"/>
      <c r="MNS3" s="8"/>
      <c r="MNT3" s="36"/>
      <c r="MNU3" s="8"/>
      <c r="MNV3" s="9"/>
      <c r="MNW3" s="9" t="s">
        <v>167</v>
      </c>
      <c r="MNX3" s="9" t="s">
        <v>168</v>
      </c>
      <c r="MNY3" s="7"/>
      <c r="MNZ3" s="8"/>
      <c r="MOA3" s="8"/>
      <c r="MOB3" s="36"/>
      <c r="MOC3" s="8"/>
      <c r="MOD3" s="9"/>
      <c r="MOE3" s="9" t="s">
        <v>167</v>
      </c>
      <c r="MOF3" s="9" t="s">
        <v>168</v>
      </c>
      <c r="MOG3" s="7"/>
      <c r="MOH3" s="8"/>
      <c r="MOI3" s="8"/>
      <c r="MOJ3" s="36"/>
      <c r="MOK3" s="8"/>
      <c r="MOL3" s="9"/>
      <c r="MOM3" s="9" t="s">
        <v>167</v>
      </c>
      <c r="MON3" s="9" t="s">
        <v>168</v>
      </c>
      <c r="MOO3" s="7"/>
      <c r="MOP3" s="8"/>
      <c r="MOQ3" s="8"/>
      <c r="MOR3" s="36"/>
      <c r="MOS3" s="8"/>
      <c r="MOT3" s="9"/>
      <c r="MOU3" s="9" t="s">
        <v>167</v>
      </c>
      <c r="MOV3" s="9" t="s">
        <v>168</v>
      </c>
      <c r="MOW3" s="7"/>
      <c r="MOX3" s="8"/>
      <c r="MOY3" s="8"/>
      <c r="MOZ3" s="36"/>
      <c r="MPA3" s="8"/>
      <c r="MPB3" s="9"/>
      <c r="MPC3" s="9" t="s">
        <v>167</v>
      </c>
      <c r="MPD3" s="9" t="s">
        <v>168</v>
      </c>
      <c r="MPE3" s="7"/>
      <c r="MPF3" s="8"/>
      <c r="MPG3" s="8"/>
      <c r="MPH3" s="36"/>
      <c r="MPI3" s="8"/>
      <c r="MPJ3" s="9"/>
      <c r="MPK3" s="9" t="s">
        <v>167</v>
      </c>
      <c r="MPL3" s="9" t="s">
        <v>168</v>
      </c>
      <c r="MPM3" s="7"/>
      <c r="MPN3" s="8"/>
      <c r="MPO3" s="8"/>
      <c r="MPP3" s="36"/>
      <c r="MPQ3" s="8"/>
      <c r="MPR3" s="9"/>
      <c r="MPS3" s="9" t="s">
        <v>167</v>
      </c>
      <c r="MPT3" s="9" t="s">
        <v>168</v>
      </c>
      <c r="MPU3" s="7"/>
      <c r="MPV3" s="8"/>
      <c r="MPW3" s="8"/>
      <c r="MPX3" s="36"/>
      <c r="MPY3" s="8"/>
      <c r="MPZ3" s="9"/>
      <c r="MQA3" s="9" t="s">
        <v>167</v>
      </c>
      <c r="MQB3" s="9" t="s">
        <v>168</v>
      </c>
      <c r="MQC3" s="7"/>
      <c r="MQD3" s="8"/>
      <c r="MQE3" s="8"/>
      <c r="MQF3" s="36"/>
      <c r="MQG3" s="8"/>
      <c r="MQH3" s="9"/>
      <c r="MQI3" s="9" t="s">
        <v>167</v>
      </c>
      <c r="MQJ3" s="9" t="s">
        <v>168</v>
      </c>
      <c r="MQK3" s="7"/>
      <c r="MQL3" s="8"/>
      <c r="MQM3" s="8"/>
      <c r="MQN3" s="36"/>
      <c r="MQO3" s="8"/>
      <c r="MQP3" s="9"/>
      <c r="MQQ3" s="9" t="s">
        <v>167</v>
      </c>
      <c r="MQR3" s="9" t="s">
        <v>168</v>
      </c>
      <c r="MQS3" s="7"/>
      <c r="MQT3" s="8"/>
      <c r="MQU3" s="8"/>
      <c r="MQV3" s="36"/>
      <c r="MQW3" s="8"/>
      <c r="MQX3" s="9"/>
      <c r="MQY3" s="9" t="s">
        <v>167</v>
      </c>
      <c r="MQZ3" s="9" t="s">
        <v>168</v>
      </c>
      <c r="MRA3" s="7"/>
      <c r="MRB3" s="8"/>
      <c r="MRC3" s="8"/>
      <c r="MRD3" s="36"/>
      <c r="MRE3" s="8"/>
      <c r="MRF3" s="9"/>
      <c r="MRG3" s="9" t="s">
        <v>167</v>
      </c>
      <c r="MRH3" s="9" t="s">
        <v>168</v>
      </c>
      <c r="MRI3" s="7"/>
      <c r="MRJ3" s="8"/>
      <c r="MRK3" s="8"/>
      <c r="MRL3" s="36"/>
      <c r="MRM3" s="8"/>
      <c r="MRN3" s="9"/>
      <c r="MRO3" s="9" t="s">
        <v>167</v>
      </c>
      <c r="MRP3" s="9" t="s">
        <v>168</v>
      </c>
      <c r="MRQ3" s="7"/>
      <c r="MRR3" s="8"/>
      <c r="MRS3" s="8"/>
      <c r="MRT3" s="36"/>
      <c r="MRU3" s="8"/>
      <c r="MRV3" s="9"/>
      <c r="MRW3" s="9" t="s">
        <v>167</v>
      </c>
      <c r="MRX3" s="9" t="s">
        <v>168</v>
      </c>
      <c r="MRY3" s="7"/>
      <c r="MRZ3" s="8"/>
      <c r="MSA3" s="8"/>
      <c r="MSB3" s="36"/>
      <c r="MSC3" s="8"/>
      <c r="MSD3" s="9"/>
      <c r="MSE3" s="9" t="s">
        <v>167</v>
      </c>
      <c r="MSF3" s="9" t="s">
        <v>168</v>
      </c>
      <c r="MSG3" s="7"/>
      <c r="MSH3" s="8"/>
      <c r="MSI3" s="8"/>
      <c r="MSJ3" s="36"/>
      <c r="MSK3" s="8"/>
      <c r="MSL3" s="9"/>
      <c r="MSM3" s="9" t="s">
        <v>167</v>
      </c>
      <c r="MSN3" s="9" t="s">
        <v>168</v>
      </c>
      <c r="MSO3" s="7"/>
      <c r="MSP3" s="8"/>
      <c r="MSQ3" s="8"/>
      <c r="MSR3" s="36"/>
      <c r="MSS3" s="8"/>
      <c r="MST3" s="9"/>
      <c r="MSU3" s="9" t="s">
        <v>167</v>
      </c>
      <c r="MSV3" s="9" t="s">
        <v>168</v>
      </c>
      <c r="MSW3" s="7"/>
      <c r="MSX3" s="8"/>
      <c r="MSY3" s="8"/>
      <c r="MSZ3" s="36"/>
      <c r="MTA3" s="8"/>
      <c r="MTB3" s="9"/>
      <c r="MTC3" s="9" t="s">
        <v>167</v>
      </c>
      <c r="MTD3" s="9" t="s">
        <v>168</v>
      </c>
      <c r="MTE3" s="7"/>
      <c r="MTF3" s="8"/>
      <c r="MTG3" s="8"/>
      <c r="MTH3" s="36"/>
      <c r="MTI3" s="8"/>
      <c r="MTJ3" s="9"/>
      <c r="MTK3" s="9" t="s">
        <v>167</v>
      </c>
      <c r="MTL3" s="9" t="s">
        <v>168</v>
      </c>
      <c r="MTM3" s="7"/>
      <c r="MTN3" s="8"/>
      <c r="MTO3" s="8"/>
      <c r="MTP3" s="36"/>
      <c r="MTQ3" s="8"/>
      <c r="MTR3" s="9"/>
      <c r="MTS3" s="9" t="s">
        <v>167</v>
      </c>
      <c r="MTT3" s="9" t="s">
        <v>168</v>
      </c>
      <c r="MTU3" s="7"/>
      <c r="MTV3" s="8"/>
      <c r="MTW3" s="8"/>
      <c r="MTX3" s="36"/>
      <c r="MTY3" s="8"/>
      <c r="MTZ3" s="9"/>
      <c r="MUA3" s="9" t="s">
        <v>167</v>
      </c>
      <c r="MUB3" s="9" t="s">
        <v>168</v>
      </c>
      <c r="MUC3" s="7"/>
      <c r="MUD3" s="8"/>
      <c r="MUE3" s="8"/>
      <c r="MUF3" s="36"/>
      <c r="MUG3" s="8"/>
      <c r="MUH3" s="9"/>
      <c r="MUI3" s="9" t="s">
        <v>167</v>
      </c>
      <c r="MUJ3" s="9" t="s">
        <v>168</v>
      </c>
      <c r="MUK3" s="7"/>
      <c r="MUL3" s="8"/>
      <c r="MUM3" s="8"/>
      <c r="MUN3" s="36"/>
      <c r="MUO3" s="8"/>
      <c r="MUP3" s="9"/>
      <c r="MUQ3" s="9" t="s">
        <v>167</v>
      </c>
      <c r="MUR3" s="9" t="s">
        <v>168</v>
      </c>
      <c r="MUS3" s="7"/>
      <c r="MUT3" s="8"/>
      <c r="MUU3" s="8"/>
      <c r="MUV3" s="36"/>
      <c r="MUW3" s="8"/>
      <c r="MUX3" s="9"/>
      <c r="MUY3" s="9" t="s">
        <v>167</v>
      </c>
      <c r="MUZ3" s="9" t="s">
        <v>168</v>
      </c>
      <c r="MVA3" s="7"/>
      <c r="MVB3" s="8"/>
      <c r="MVC3" s="8"/>
      <c r="MVD3" s="36"/>
      <c r="MVE3" s="8"/>
      <c r="MVF3" s="9"/>
      <c r="MVG3" s="9" t="s">
        <v>167</v>
      </c>
      <c r="MVH3" s="9" t="s">
        <v>168</v>
      </c>
      <c r="MVI3" s="7"/>
      <c r="MVJ3" s="8"/>
      <c r="MVK3" s="8"/>
      <c r="MVL3" s="36"/>
      <c r="MVM3" s="8"/>
      <c r="MVN3" s="9"/>
      <c r="MVO3" s="9" t="s">
        <v>167</v>
      </c>
      <c r="MVP3" s="9" t="s">
        <v>168</v>
      </c>
      <c r="MVQ3" s="7"/>
      <c r="MVR3" s="8"/>
      <c r="MVS3" s="8"/>
      <c r="MVT3" s="36"/>
      <c r="MVU3" s="8"/>
      <c r="MVV3" s="9"/>
      <c r="MVW3" s="9" t="s">
        <v>167</v>
      </c>
      <c r="MVX3" s="9" t="s">
        <v>168</v>
      </c>
      <c r="MVY3" s="7"/>
      <c r="MVZ3" s="8"/>
      <c r="MWA3" s="8"/>
      <c r="MWB3" s="36"/>
      <c r="MWC3" s="8"/>
      <c r="MWD3" s="9"/>
      <c r="MWE3" s="9" t="s">
        <v>167</v>
      </c>
      <c r="MWF3" s="9" t="s">
        <v>168</v>
      </c>
      <c r="MWG3" s="7"/>
      <c r="MWH3" s="8"/>
      <c r="MWI3" s="8"/>
      <c r="MWJ3" s="36"/>
      <c r="MWK3" s="8"/>
      <c r="MWL3" s="9"/>
      <c r="MWM3" s="9" t="s">
        <v>167</v>
      </c>
      <c r="MWN3" s="9" t="s">
        <v>168</v>
      </c>
      <c r="MWO3" s="7"/>
      <c r="MWP3" s="8"/>
      <c r="MWQ3" s="8"/>
      <c r="MWR3" s="36"/>
      <c r="MWS3" s="8"/>
      <c r="MWT3" s="9"/>
      <c r="MWU3" s="9" t="s">
        <v>167</v>
      </c>
      <c r="MWV3" s="9" t="s">
        <v>168</v>
      </c>
      <c r="MWW3" s="7"/>
      <c r="MWX3" s="8"/>
      <c r="MWY3" s="8"/>
      <c r="MWZ3" s="36"/>
      <c r="MXA3" s="8"/>
      <c r="MXB3" s="9"/>
      <c r="MXC3" s="9" t="s">
        <v>167</v>
      </c>
      <c r="MXD3" s="9" t="s">
        <v>168</v>
      </c>
      <c r="MXE3" s="7"/>
      <c r="MXF3" s="8"/>
      <c r="MXG3" s="8"/>
      <c r="MXH3" s="36"/>
      <c r="MXI3" s="8"/>
      <c r="MXJ3" s="9"/>
      <c r="MXK3" s="9" t="s">
        <v>167</v>
      </c>
      <c r="MXL3" s="9" t="s">
        <v>168</v>
      </c>
      <c r="MXM3" s="7"/>
      <c r="MXN3" s="8"/>
      <c r="MXO3" s="8"/>
      <c r="MXP3" s="36"/>
      <c r="MXQ3" s="8"/>
      <c r="MXR3" s="9"/>
      <c r="MXS3" s="9" t="s">
        <v>167</v>
      </c>
      <c r="MXT3" s="9" t="s">
        <v>168</v>
      </c>
      <c r="MXU3" s="7"/>
      <c r="MXV3" s="8"/>
      <c r="MXW3" s="8"/>
      <c r="MXX3" s="36"/>
      <c r="MXY3" s="8"/>
      <c r="MXZ3" s="9"/>
      <c r="MYA3" s="9" t="s">
        <v>167</v>
      </c>
      <c r="MYB3" s="9" t="s">
        <v>168</v>
      </c>
      <c r="MYC3" s="7"/>
      <c r="MYD3" s="8"/>
      <c r="MYE3" s="8"/>
      <c r="MYF3" s="36"/>
      <c r="MYG3" s="8"/>
      <c r="MYH3" s="9"/>
      <c r="MYI3" s="9" t="s">
        <v>167</v>
      </c>
      <c r="MYJ3" s="9" t="s">
        <v>168</v>
      </c>
      <c r="MYK3" s="7"/>
      <c r="MYL3" s="8"/>
      <c r="MYM3" s="8"/>
      <c r="MYN3" s="36"/>
      <c r="MYO3" s="8"/>
      <c r="MYP3" s="9"/>
      <c r="MYQ3" s="9" t="s">
        <v>167</v>
      </c>
      <c r="MYR3" s="9" t="s">
        <v>168</v>
      </c>
      <c r="MYS3" s="7"/>
      <c r="MYT3" s="8"/>
      <c r="MYU3" s="8"/>
      <c r="MYV3" s="36"/>
      <c r="MYW3" s="8"/>
      <c r="MYX3" s="9"/>
      <c r="MYY3" s="9" t="s">
        <v>167</v>
      </c>
      <c r="MYZ3" s="9" t="s">
        <v>168</v>
      </c>
      <c r="MZA3" s="7"/>
      <c r="MZB3" s="8"/>
      <c r="MZC3" s="8"/>
      <c r="MZD3" s="36"/>
      <c r="MZE3" s="8"/>
      <c r="MZF3" s="9"/>
      <c r="MZG3" s="9" t="s">
        <v>167</v>
      </c>
      <c r="MZH3" s="9" t="s">
        <v>168</v>
      </c>
      <c r="MZI3" s="7"/>
      <c r="MZJ3" s="8"/>
      <c r="MZK3" s="8"/>
      <c r="MZL3" s="36"/>
      <c r="MZM3" s="8"/>
      <c r="MZN3" s="9"/>
      <c r="MZO3" s="9" t="s">
        <v>167</v>
      </c>
      <c r="MZP3" s="9" t="s">
        <v>168</v>
      </c>
      <c r="MZQ3" s="7"/>
      <c r="MZR3" s="8"/>
      <c r="MZS3" s="8"/>
      <c r="MZT3" s="36"/>
      <c r="MZU3" s="8"/>
      <c r="MZV3" s="9"/>
      <c r="MZW3" s="9" t="s">
        <v>167</v>
      </c>
      <c r="MZX3" s="9" t="s">
        <v>168</v>
      </c>
      <c r="MZY3" s="7"/>
      <c r="MZZ3" s="8"/>
      <c r="NAA3" s="8"/>
      <c r="NAB3" s="36"/>
      <c r="NAC3" s="8"/>
      <c r="NAD3" s="9"/>
      <c r="NAE3" s="9" t="s">
        <v>167</v>
      </c>
      <c r="NAF3" s="9" t="s">
        <v>168</v>
      </c>
      <c r="NAG3" s="7"/>
      <c r="NAH3" s="8"/>
      <c r="NAI3" s="8"/>
      <c r="NAJ3" s="36"/>
      <c r="NAK3" s="8"/>
      <c r="NAL3" s="9"/>
      <c r="NAM3" s="9" t="s">
        <v>167</v>
      </c>
      <c r="NAN3" s="9" t="s">
        <v>168</v>
      </c>
      <c r="NAO3" s="7"/>
      <c r="NAP3" s="8"/>
      <c r="NAQ3" s="8"/>
      <c r="NAR3" s="36"/>
      <c r="NAS3" s="8"/>
      <c r="NAT3" s="9"/>
      <c r="NAU3" s="9" t="s">
        <v>167</v>
      </c>
      <c r="NAV3" s="9" t="s">
        <v>168</v>
      </c>
      <c r="NAW3" s="7"/>
      <c r="NAX3" s="8"/>
      <c r="NAY3" s="8"/>
      <c r="NAZ3" s="36"/>
      <c r="NBA3" s="8"/>
      <c r="NBB3" s="9"/>
      <c r="NBC3" s="9" t="s">
        <v>167</v>
      </c>
      <c r="NBD3" s="9" t="s">
        <v>168</v>
      </c>
      <c r="NBE3" s="7"/>
      <c r="NBF3" s="8"/>
      <c r="NBG3" s="8"/>
      <c r="NBH3" s="36"/>
      <c r="NBI3" s="8"/>
      <c r="NBJ3" s="9"/>
      <c r="NBK3" s="9" t="s">
        <v>167</v>
      </c>
      <c r="NBL3" s="9" t="s">
        <v>168</v>
      </c>
      <c r="NBM3" s="7"/>
      <c r="NBN3" s="8"/>
      <c r="NBO3" s="8"/>
      <c r="NBP3" s="36"/>
      <c r="NBQ3" s="8"/>
      <c r="NBR3" s="9"/>
      <c r="NBS3" s="9" t="s">
        <v>167</v>
      </c>
      <c r="NBT3" s="9" t="s">
        <v>168</v>
      </c>
      <c r="NBU3" s="7"/>
      <c r="NBV3" s="8"/>
      <c r="NBW3" s="8"/>
      <c r="NBX3" s="36"/>
      <c r="NBY3" s="8"/>
      <c r="NBZ3" s="9"/>
      <c r="NCA3" s="9" t="s">
        <v>167</v>
      </c>
      <c r="NCB3" s="9" t="s">
        <v>168</v>
      </c>
      <c r="NCC3" s="7"/>
      <c r="NCD3" s="8"/>
      <c r="NCE3" s="8"/>
      <c r="NCF3" s="36"/>
      <c r="NCG3" s="8"/>
      <c r="NCH3" s="9"/>
      <c r="NCI3" s="9" t="s">
        <v>167</v>
      </c>
      <c r="NCJ3" s="9" t="s">
        <v>168</v>
      </c>
      <c r="NCK3" s="7"/>
      <c r="NCL3" s="8"/>
      <c r="NCM3" s="8"/>
      <c r="NCN3" s="36"/>
      <c r="NCO3" s="8"/>
      <c r="NCP3" s="9"/>
      <c r="NCQ3" s="9" t="s">
        <v>167</v>
      </c>
      <c r="NCR3" s="9" t="s">
        <v>168</v>
      </c>
      <c r="NCS3" s="7"/>
      <c r="NCT3" s="8"/>
      <c r="NCU3" s="8"/>
      <c r="NCV3" s="36"/>
      <c r="NCW3" s="8"/>
      <c r="NCX3" s="9"/>
      <c r="NCY3" s="9" t="s">
        <v>167</v>
      </c>
      <c r="NCZ3" s="9" t="s">
        <v>168</v>
      </c>
      <c r="NDA3" s="7"/>
      <c r="NDB3" s="8"/>
      <c r="NDC3" s="8"/>
      <c r="NDD3" s="36"/>
      <c r="NDE3" s="8"/>
      <c r="NDF3" s="9"/>
      <c r="NDG3" s="9" t="s">
        <v>167</v>
      </c>
      <c r="NDH3" s="9" t="s">
        <v>168</v>
      </c>
      <c r="NDI3" s="7"/>
      <c r="NDJ3" s="8"/>
      <c r="NDK3" s="8"/>
      <c r="NDL3" s="36"/>
      <c r="NDM3" s="8"/>
      <c r="NDN3" s="9"/>
      <c r="NDO3" s="9" t="s">
        <v>167</v>
      </c>
      <c r="NDP3" s="9" t="s">
        <v>168</v>
      </c>
      <c r="NDQ3" s="7"/>
      <c r="NDR3" s="8"/>
      <c r="NDS3" s="8"/>
      <c r="NDT3" s="36"/>
      <c r="NDU3" s="8"/>
      <c r="NDV3" s="9"/>
      <c r="NDW3" s="9" t="s">
        <v>167</v>
      </c>
      <c r="NDX3" s="9" t="s">
        <v>168</v>
      </c>
      <c r="NDY3" s="7"/>
      <c r="NDZ3" s="8"/>
      <c r="NEA3" s="8"/>
      <c r="NEB3" s="36"/>
      <c r="NEC3" s="8"/>
      <c r="NED3" s="9"/>
      <c r="NEE3" s="9" t="s">
        <v>167</v>
      </c>
      <c r="NEF3" s="9" t="s">
        <v>168</v>
      </c>
      <c r="NEG3" s="7"/>
      <c r="NEH3" s="8"/>
      <c r="NEI3" s="8"/>
      <c r="NEJ3" s="36"/>
      <c r="NEK3" s="8"/>
      <c r="NEL3" s="9"/>
      <c r="NEM3" s="9" t="s">
        <v>167</v>
      </c>
      <c r="NEN3" s="9" t="s">
        <v>168</v>
      </c>
      <c r="NEO3" s="7"/>
      <c r="NEP3" s="8"/>
      <c r="NEQ3" s="8"/>
      <c r="NER3" s="36"/>
      <c r="NES3" s="8"/>
      <c r="NET3" s="9"/>
      <c r="NEU3" s="9" t="s">
        <v>167</v>
      </c>
      <c r="NEV3" s="9" t="s">
        <v>168</v>
      </c>
      <c r="NEW3" s="7"/>
      <c r="NEX3" s="8"/>
      <c r="NEY3" s="8"/>
      <c r="NEZ3" s="36"/>
      <c r="NFA3" s="8"/>
      <c r="NFB3" s="9"/>
      <c r="NFC3" s="9" t="s">
        <v>167</v>
      </c>
      <c r="NFD3" s="9" t="s">
        <v>168</v>
      </c>
      <c r="NFE3" s="7"/>
      <c r="NFF3" s="8"/>
      <c r="NFG3" s="8"/>
      <c r="NFH3" s="36"/>
      <c r="NFI3" s="8"/>
      <c r="NFJ3" s="9"/>
      <c r="NFK3" s="9" t="s">
        <v>167</v>
      </c>
      <c r="NFL3" s="9" t="s">
        <v>168</v>
      </c>
      <c r="NFM3" s="7"/>
      <c r="NFN3" s="8"/>
      <c r="NFO3" s="8"/>
      <c r="NFP3" s="36"/>
      <c r="NFQ3" s="8"/>
      <c r="NFR3" s="9"/>
      <c r="NFS3" s="9" t="s">
        <v>167</v>
      </c>
      <c r="NFT3" s="9" t="s">
        <v>168</v>
      </c>
      <c r="NFU3" s="7"/>
      <c r="NFV3" s="8"/>
      <c r="NFW3" s="8"/>
      <c r="NFX3" s="36"/>
      <c r="NFY3" s="8"/>
      <c r="NFZ3" s="9"/>
      <c r="NGA3" s="9" t="s">
        <v>167</v>
      </c>
      <c r="NGB3" s="9" t="s">
        <v>168</v>
      </c>
      <c r="NGC3" s="7"/>
      <c r="NGD3" s="8"/>
      <c r="NGE3" s="8"/>
      <c r="NGF3" s="36"/>
      <c r="NGG3" s="8"/>
      <c r="NGH3" s="9"/>
      <c r="NGI3" s="9" t="s">
        <v>167</v>
      </c>
      <c r="NGJ3" s="9" t="s">
        <v>168</v>
      </c>
      <c r="NGK3" s="7"/>
      <c r="NGL3" s="8"/>
      <c r="NGM3" s="8"/>
      <c r="NGN3" s="36"/>
      <c r="NGO3" s="8"/>
      <c r="NGP3" s="9"/>
      <c r="NGQ3" s="9" t="s">
        <v>167</v>
      </c>
      <c r="NGR3" s="9" t="s">
        <v>168</v>
      </c>
      <c r="NGS3" s="7"/>
      <c r="NGT3" s="8"/>
      <c r="NGU3" s="8"/>
      <c r="NGV3" s="36"/>
      <c r="NGW3" s="8"/>
      <c r="NGX3" s="9"/>
      <c r="NGY3" s="9" t="s">
        <v>167</v>
      </c>
      <c r="NGZ3" s="9" t="s">
        <v>168</v>
      </c>
      <c r="NHA3" s="7"/>
      <c r="NHB3" s="8"/>
      <c r="NHC3" s="8"/>
      <c r="NHD3" s="36"/>
      <c r="NHE3" s="8"/>
      <c r="NHF3" s="9"/>
      <c r="NHG3" s="9" t="s">
        <v>167</v>
      </c>
      <c r="NHH3" s="9" t="s">
        <v>168</v>
      </c>
      <c r="NHI3" s="7"/>
      <c r="NHJ3" s="8"/>
      <c r="NHK3" s="8"/>
      <c r="NHL3" s="36"/>
      <c r="NHM3" s="8"/>
      <c r="NHN3" s="9"/>
      <c r="NHO3" s="9" t="s">
        <v>167</v>
      </c>
      <c r="NHP3" s="9" t="s">
        <v>168</v>
      </c>
      <c r="NHQ3" s="7"/>
      <c r="NHR3" s="8"/>
      <c r="NHS3" s="8"/>
      <c r="NHT3" s="36"/>
      <c r="NHU3" s="8"/>
      <c r="NHV3" s="9"/>
      <c r="NHW3" s="9" t="s">
        <v>167</v>
      </c>
      <c r="NHX3" s="9" t="s">
        <v>168</v>
      </c>
      <c r="NHY3" s="7"/>
      <c r="NHZ3" s="8"/>
      <c r="NIA3" s="8"/>
      <c r="NIB3" s="36"/>
      <c r="NIC3" s="8"/>
      <c r="NID3" s="9"/>
      <c r="NIE3" s="9" t="s">
        <v>167</v>
      </c>
      <c r="NIF3" s="9" t="s">
        <v>168</v>
      </c>
      <c r="NIG3" s="7"/>
      <c r="NIH3" s="8"/>
      <c r="NII3" s="8"/>
      <c r="NIJ3" s="36"/>
      <c r="NIK3" s="8"/>
      <c r="NIL3" s="9"/>
      <c r="NIM3" s="9" t="s">
        <v>167</v>
      </c>
      <c r="NIN3" s="9" t="s">
        <v>168</v>
      </c>
      <c r="NIO3" s="7"/>
      <c r="NIP3" s="8"/>
      <c r="NIQ3" s="8"/>
      <c r="NIR3" s="36"/>
      <c r="NIS3" s="8"/>
      <c r="NIT3" s="9"/>
      <c r="NIU3" s="9" t="s">
        <v>167</v>
      </c>
      <c r="NIV3" s="9" t="s">
        <v>168</v>
      </c>
      <c r="NIW3" s="7"/>
      <c r="NIX3" s="8"/>
      <c r="NIY3" s="8"/>
      <c r="NIZ3" s="36"/>
      <c r="NJA3" s="8"/>
      <c r="NJB3" s="9"/>
      <c r="NJC3" s="9" t="s">
        <v>167</v>
      </c>
      <c r="NJD3" s="9" t="s">
        <v>168</v>
      </c>
      <c r="NJE3" s="7"/>
      <c r="NJF3" s="8"/>
      <c r="NJG3" s="8"/>
      <c r="NJH3" s="36"/>
      <c r="NJI3" s="8"/>
      <c r="NJJ3" s="9"/>
      <c r="NJK3" s="9" t="s">
        <v>167</v>
      </c>
      <c r="NJL3" s="9" t="s">
        <v>168</v>
      </c>
      <c r="NJM3" s="7"/>
      <c r="NJN3" s="8"/>
      <c r="NJO3" s="8"/>
      <c r="NJP3" s="36"/>
      <c r="NJQ3" s="8"/>
      <c r="NJR3" s="9"/>
      <c r="NJS3" s="9" t="s">
        <v>167</v>
      </c>
      <c r="NJT3" s="9" t="s">
        <v>168</v>
      </c>
      <c r="NJU3" s="7"/>
      <c r="NJV3" s="8"/>
      <c r="NJW3" s="8"/>
      <c r="NJX3" s="36"/>
      <c r="NJY3" s="8"/>
      <c r="NJZ3" s="9"/>
      <c r="NKA3" s="9" t="s">
        <v>167</v>
      </c>
      <c r="NKB3" s="9" t="s">
        <v>168</v>
      </c>
      <c r="NKC3" s="7"/>
      <c r="NKD3" s="8"/>
      <c r="NKE3" s="8"/>
      <c r="NKF3" s="36"/>
      <c r="NKG3" s="8"/>
      <c r="NKH3" s="9"/>
      <c r="NKI3" s="9" t="s">
        <v>167</v>
      </c>
      <c r="NKJ3" s="9" t="s">
        <v>168</v>
      </c>
      <c r="NKK3" s="7"/>
      <c r="NKL3" s="8"/>
      <c r="NKM3" s="8"/>
      <c r="NKN3" s="36"/>
      <c r="NKO3" s="8"/>
      <c r="NKP3" s="9"/>
      <c r="NKQ3" s="9" t="s">
        <v>167</v>
      </c>
      <c r="NKR3" s="9" t="s">
        <v>168</v>
      </c>
      <c r="NKS3" s="7"/>
      <c r="NKT3" s="8"/>
      <c r="NKU3" s="8"/>
      <c r="NKV3" s="36"/>
      <c r="NKW3" s="8"/>
      <c r="NKX3" s="9"/>
      <c r="NKY3" s="9" t="s">
        <v>167</v>
      </c>
      <c r="NKZ3" s="9" t="s">
        <v>168</v>
      </c>
      <c r="NLA3" s="7"/>
      <c r="NLB3" s="8"/>
      <c r="NLC3" s="8"/>
      <c r="NLD3" s="36"/>
      <c r="NLE3" s="8"/>
      <c r="NLF3" s="9"/>
      <c r="NLG3" s="9" t="s">
        <v>167</v>
      </c>
      <c r="NLH3" s="9" t="s">
        <v>168</v>
      </c>
      <c r="NLI3" s="7"/>
      <c r="NLJ3" s="8"/>
      <c r="NLK3" s="8"/>
      <c r="NLL3" s="36"/>
      <c r="NLM3" s="8"/>
      <c r="NLN3" s="9"/>
      <c r="NLO3" s="9" t="s">
        <v>167</v>
      </c>
      <c r="NLP3" s="9" t="s">
        <v>168</v>
      </c>
      <c r="NLQ3" s="7"/>
      <c r="NLR3" s="8"/>
      <c r="NLS3" s="8"/>
      <c r="NLT3" s="36"/>
      <c r="NLU3" s="8"/>
      <c r="NLV3" s="9"/>
      <c r="NLW3" s="9" t="s">
        <v>167</v>
      </c>
      <c r="NLX3" s="9" t="s">
        <v>168</v>
      </c>
      <c r="NLY3" s="7"/>
      <c r="NLZ3" s="8"/>
      <c r="NMA3" s="8"/>
      <c r="NMB3" s="36"/>
      <c r="NMC3" s="8"/>
      <c r="NMD3" s="9"/>
      <c r="NME3" s="9" t="s">
        <v>167</v>
      </c>
      <c r="NMF3" s="9" t="s">
        <v>168</v>
      </c>
      <c r="NMG3" s="7"/>
      <c r="NMH3" s="8"/>
      <c r="NMI3" s="8"/>
      <c r="NMJ3" s="36"/>
      <c r="NMK3" s="8"/>
      <c r="NML3" s="9"/>
      <c r="NMM3" s="9" t="s">
        <v>167</v>
      </c>
      <c r="NMN3" s="9" t="s">
        <v>168</v>
      </c>
      <c r="NMO3" s="7"/>
      <c r="NMP3" s="8"/>
      <c r="NMQ3" s="8"/>
      <c r="NMR3" s="36"/>
      <c r="NMS3" s="8"/>
      <c r="NMT3" s="9"/>
      <c r="NMU3" s="9" t="s">
        <v>167</v>
      </c>
      <c r="NMV3" s="9" t="s">
        <v>168</v>
      </c>
      <c r="NMW3" s="7"/>
      <c r="NMX3" s="8"/>
      <c r="NMY3" s="8"/>
      <c r="NMZ3" s="36"/>
      <c r="NNA3" s="8"/>
      <c r="NNB3" s="9"/>
      <c r="NNC3" s="9" t="s">
        <v>167</v>
      </c>
      <c r="NND3" s="9" t="s">
        <v>168</v>
      </c>
      <c r="NNE3" s="7"/>
      <c r="NNF3" s="8"/>
      <c r="NNG3" s="8"/>
      <c r="NNH3" s="36"/>
      <c r="NNI3" s="8"/>
      <c r="NNJ3" s="9"/>
      <c r="NNK3" s="9" t="s">
        <v>167</v>
      </c>
      <c r="NNL3" s="9" t="s">
        <v>168</v>
      </c>
      <c r="NNM3" s="7"/>
      <c r="NNN3" s="8"/>
      <c r="NNO3" s="8"/>
      <c r="NNP3" s="36"/>
      <c r="NNQ3" s="8"/>
      <c r="NNR3" s="9"/>
      <c r="NNS3" s="9" t="s">
        <v>167</v>
      </c>
      <c r="NNT3" s="9" t="s">
        <v>168</v>
      </c>
      <c r="NNU3" s="7"/>
      <c r="NNV3" s="8"/>
      <c r="NNW3" s="8"/>
      <c r="NNX3" s="36"/>
      <c r="NNY3" s="8"/>
      <c r="NNZ3" s="9"/>
      <c r="NOA3" s="9" t="s">
        <v>167</v>
      </c>
      <c r="NOB3" s="9" t="s">
        <v>168</v>
      </c>
      <c r="NOC3" s="7"/>
      <c r="NOD3" s="8"/>
      <c r="NOE3" s="8"/>
      <c r="NOF3" s="36"/>
      <c r="NOG3" s="8"/>
      <c r="NOH3" s="9"/>
      <c r="NOI3" s="9" t="s">
        <v>167</v>
      </c>
      <c r="NOJ3" s="9" t="s">
        <v>168</v>
      </c>
      <c r="NOK3" s="7"/>
      <c r="NOL3" s="8"/>
      <c r="NOM3" s="8"/>
      <c r="NON3" s="36"/>
      <c r="NOO3" s="8"/>
      <c r="NOP3" s="9"/>
      <c r="NOQ3" s="9" t="s">
        <v>167</v>
      </c>
      <c r="NOR3" s="9" t="s">
        <v>168</v>
      </c>
      <c r="NOS3" s="7"/>
      <c r="NOT3" s="8"/>
      <c r="NOU3" s="8"/>
      <c r="NOV3" s="36"/>
      <c r="NOW3" s="8"/>
      <c r="NOX3" s="9"/>
      <c r="NOY3" s="9" t="s">
        <v>167</v>
      </c>
      <c r="NOZ3" s="9" t="s">
        <v>168</v>
      </c>
      <c r="NPA3" s="7"/>
      <c r="NPB3" s="8"/>
      <c r="NPC3" s="8"/>
      <c r="NPD3" s="36"/>
      <c r="NPE3" s="8"/>
      <c r="NPF3" s="9"/>
      <c r="NPG3" s="9" t="s">
        <v>167</v>
      </c>
      <c r="NPH3" s="9" t="s">
        <v>168</v>
      </c>
      <c r="NPI3" s="7"/>
      <c r="NPJ3" s="8"/>
      <c r="NPK3" s="8"/>
      <c r="NPL3" s="36"/>
      <c r="NPM3" s="8"/>
      <c r="NPN3" s="9"/>
      <c r="NPO3" s="9" t="s">
        <v>167</v>
      </c>
      <c r="NPP3" s="9" t="s">
        <v>168</v>
      </c>
      <c r="NPQ3" s="7"/>
      <c r="NPR3" s="8"/>
      <c r="NPS3" s="8"/>
      <c r="NPT3" s="36"/>
      <c r="NPU3" s="8"/>
      <c r="NPV3" s="9"/>
      <c r="NPW3" s="9" t="s">
        <v>167</v>
      </c>
      <c r="NPX3" s="9" t="s">
        <v>168</v>
      </c>
      <c r="NPY3" s="7"/>
      <c r="NPZ3" s="8"/>
      <c r="NQA3" s="8"/>
      <c r="NQB3" s="36"/>
      <c r="NQC3" s="8"/>
      <c r="NQD3" s="9"/>
      <c r="NQE3" s="9" t="s">
        <v>167</v>
      </c>
      <c r="NQF3" s="9" t="s">
        <v>168</v>
      </c>
      <c r="NQG3" s="7"/>
      <c r="NQH3" s="8"/>
      <c r="NQI3" s="8"/>
      <c r="NQJ3" s="36"/>
      <c r="NQK3" s="8"/>
      <c r="NQL3" s="9"/>
      <c r="NQM3" s="9" t="s">
        <v>167</v>
      </c>
      <c r="NQN3" s="9" t="s">
        <v>168</v>
      </c>
      <c r="NQO3" s="7"/>
      <c r="NQP3" s="8"/>
      <c r="NQQ3" s="8"/>
      <c r="NQR3" s="36"/>
      <c r="NQS3" s="8"/>
      <c r="NQT3" s="9"/>
      <c r="NQU3" s="9" t="s">
        <v>167</v>
      </c>
      <c r="NQV3" s="9" t="s">
        <v>168</v>
      </c>
      <c r="NQW3" s="7"/>
      <c r="NQX3" s="8"/>
      <c r="NQY3" s="8"/>
      <c r="NQZ3" s="36"/>
      <c r="NRA3" s="8"/>
      <c r="NRB3" s="9"/>
      <c r="NRC3" s="9" t="s">
        <v>167</v>
      </c>
      <c r="NRD3" s="9" t="s">
        <v>168</v>
      </c>
      <c r="NRE3" s="7"/>
      <c r="NRF3" s="8"/>
      <c r="NRG3" s="8"/>
      <c r="NRH3" s="36"/>
      <c r="NRI3" s="8"/>
      <c r="NRJ3" s="9"/>
      <c r="NRK3" s="9" t="s">
        <v>167</v>
      </c>
      <c r="NRL3" s="9" t="s">
        <v>168</v>
      </c>
      <c r="NRM3" s="7"/>
      <c r="NRN3" s="8"/>
      <c r="NRO3" s="8"/>
      <c r="NRP3" s="36"/>
      <c r="NRQ3" s="8"/>
      <c r="NRR3" s="9"/>
      <c r="NRS3" s="9" t="s">
        <v>167</v>
      </c>
      <c r="NRT3" s="9" t="s">
        <v>168</v>
      </c>
      <c r="NRU3" s="7"/>
      <c r="NRV3" s="8"/>
      <c r="NRW3" s="8"/>
      <c r="NRX3" s="36"/>
      <c r="NRY3" s="8"/>
      <c r="NRZ3" s="9"/>
      <c r="NSA3" s="9" t="s">
        <v>167</v>
      </c>
      <c r="NSB3" s="9" t="s">
        <v>168</v>
      </c>
      <c r="NSC3" s="7"/>
      <c r="NSD3" s="8"/>
      <c r="NSE3" s="8"/>
      <c r="NSF3" s="36"/>
      <c r="NSG3" s="8"/>
      <c r="NSH3" s="9"/>
      <c r="NSI3" s="9" t="s">
        <v>167</v>
      </c>
      <c r="NSJ3" s="9" t="s">
        <v>168</v>
      </c>
      <c r="NSK3" s="7"/>
      <c r="NSL3" s="8"/>
      <c r="NSM3" s="8"/>
      <c r="NSN3" s="36"/>
      <c r="NSO3" s="8"/>
      <c r="NSP3" s="9"/>
      <c r="NSQ3" s="9" t="s">
        <v>167</v>
      </c>
      <c r="NSR3" s="9" t="s">
        <v>168</v>
      </c>
      <c r="NSS3" s="7"/>
      <c r="NST3" s="8"/>
      <c r="NSU3" s="8"/>
      <c r="NSV3" s="36"/>
      <c r="NSW3" s="8"/>
      <c r="NSX3" s="9"/>
      <c r="NSY3" s="9" t="s">
        <v>167</v>
      </c>
      <c r="NSZ3" s="9" t="s">
        <v>168</v>
      </c>
      <c r="NTA3" s="7"/>
      <c r="NTB3" s="8"/>
      <c r="NTC3" s="8"/>
      <c r="NTD3" s="36"/>
      <c r="NTE3" s="8"/>
      <c r="NTF3" s="9"/>
      <c r="NTG3" s="9" t="s">
        <v>167</v>
      </c>
      <c r="NTH3" s="9" t="s">
        <v>168</v>
      </c>
      <c r="NTI3" s="7"/>
      <c r="NTJ3" s="8"/>
      <c r="NTK3" s="8"/>
      <c r="NTL3" s="36"/>
      <c r="NTM3" s="8"/>
      <c r="NTN3" s="9"/>
      <c r="NTO3" s="9" t="s">
        <v>167</v>
      </c>
      <c r="NTP3" s="9" t="s">
        <v>168</v>
      </c>
      <c r="NTQ3" s="7"/>
      <c r="NTR3" s="8"/>
      <c r="NTS3" s="8"/>
      <c r="NTT3" s="36"/>
      <c r="NTU3" s="8"/>
      <c r="NTV3" s="9"/>
      <c r="NTW3" s="9" t="s">
        <v>167</v>
      </c>
      <c r="NTX3" s="9" t="s">
        <v>168</v>
      </c>
      <c r="NTY3" s="7"/>
      <c r="NTZ3" s="8"/>
      <c r="NUA3" s="8"/>
      <c r="NUB3" s="36"/>
      <c r="NUC3" s="8"/>
      <c r="NUD3" s="9"/>
      <c r="NUE3" s="9" t="s">
        <v>167</v>
      </c>
      <c r="NUF3" s="9" t="s">
        <v>168</v>
      </c>
      <c r="NUG3" s="7"/>
      <c r="NUH3" s="8"/>
      <c r="NUI3" s="8"/>
      <c r="NUJ3" s="36"/>
      <c r="NUK3" s="8"/>
      <c r="NUL3" s="9"/>
      <c r="NUM3" s="9" t="s">
        <v>167</v>
      </c>
      <c r="NUN3" s="9" t="s">
        <v>168</v>
      </c>
      <c r="NUO3" s="7"/>
      <c r="NUP3" s="8"/>
      <c r="NUQ3" s="8"/>
      <c r="NUR3" s="36"/>
      <c r="NUS3" s="8"/>
      <c r="NUT3" s="9"/>
      <c r="NUU3" s="9" t="s">
        <v>167</v>
      </c>
      <c r="NUV3" s="9" t="s">
        <v>168</v>
      </c>
      <c r="NUW3" s="7"/>
      <c r="NUX3" s="8"/>
      <c r="NUY3" s="8"/>
      <c r="NUZ3" s="36"/>
      <c r="NVA3" s="8"/>
      <c r="NVB3" s="9"/>
      <c r="NVC3" s="9" t="s">
        <v>167</v>
      </c>
      <c r="NVD3" s="9" t="s">
        <v>168</v>
      </c>
      <c r="NVE3" s="7"/>
      <c r="NVF3" s="8"/>
      <c r="NVG3" s="8"/>
      <c r="NVH3" s="36"/>
      <c r="NVI3" s="8"/>
      <c r="NVJ3" s="9"/>
      <c r="NVK3" s="9" t="s">
        <v>167</v>
      </c>
      <c r="NVL3" s="9" t="s">
        <v>168</v>
      </c>
      <c r="NVM3" s="7"/>
      <c r="NVN3" s="8"/>
      <c r="NVO3" s="8"/>
      <c r="NVP3" s="36"/>
      <c r="NVQ3" s="8"/>
      <c r="NVR3" s="9"/>
      <c r="NVS3" s="9" t="s">
        <v>167</v>
      </c>
      <c r="NVT3" s="9" t="s">
        <v>168</v>
      </c>
      <c r="NVU3" s="7"/>
      <c r="NVV3" s="8"/>
      <c r="NVW3" s="8"/>
      <c r="NVX3" s="36"/>
      <c r="NVY3" s="8"/>
      <c r="NVZ3" s="9"/>
      <c r="NWA3" s="9" t="s">
        <v>167</v>
      </c>
      <c r="NWB3" s="9" t="s">
        <v>168</v>
      </c>
      <c r="NWC3" s="7"/>
      <c r="NWD3" s="8"/>
      <c r="NWE3" s="8"/>
      <c r="NWF3" s="36"/>
      <c r="NWG3" s="8"/>
      <c r="NWH3" s="9"/>
      <c r="NWI3" s="9" t="s">
        <v>167</v>
      </c>
      <c r="NWJ3" s="9" t="s">
        <v>168</v>
      </c>
      <c r="NWK3" s="7"/>
      <c r="NWL3" s="8"/>
      <c r="NWM3" s="8"/>
      <c r="NWN3" s="36"/>
      <c r="NWO3" s="8"/>
      <c r="NWP3" s="9"/>
      <c r="NWQ3" s="9" t="s">
        <v>167</v>
      </c>
      <c r="NWR3" s="9" t="s">
        <v>168</v>
      </c>
      <c r="NWS3" s="7"/>
      <c r="NWT3" s="8"/>
      <c r="NWU3" s="8"/>
      <c r="NWV3" s="36"/>
      <c r="NWW3" s="8"/>
      <c r="NWX3" s="9"/>
      <c r="NWY3" s="9" t="s">
        <v>167</v>
      </c>
      <c r="NWZ3" s="9" t="s">
        <v>168</v>
      </c>
      <c r="NXA3" s="7"/>
      <c r="NXB3" s="8"/>
      <c r="NXC3" s="8"/>
      <c r="NXD3" s="36"/>
      <c r="NXE3" s="8"/>
      <c r="NXF3" s="9"/>
      <c r="NXG3" s="9" t="s">
        <v>167</v>
      </c>
      <c r="NXH3" s="9" t="s">
        <v>168</v>
      </c>
      <c r="NXI3" s="7"/>
      <c r="NXJ3" s="8"/>
      <c r="NXK3" s="8"/>
      <c r="NXL3" s="36"/>
      <c r="NXM3" s="8"/>
      <c r="NXN3" s="9"/>
      <c r="NXO3" s="9" t="s">
        <v>167</v>
      </c>
      <c r="NXP3" s="9" t="s">
        <v>168</v>
      </c>
      <c r="NXQ3" s="7"/>
      <c r="NXR3" s="8"/>
      <c r="NXS3" s="8"/>
      <c r="NXT3" s="36"/>
      <c r="NXU3" s="8"/>
      <c r="NXV3" s="9"/>
      <c r="NXW3" s="9" t="s">
        <v>167</v>
      </c>
      <c r="NXX3" s="9" t="s">
        <v>168</v>
      </c>
      <c r="NXY3" s="7"/>
      <c r="NXZ3" s="8"/>
      <c r="NYA3" s="8"/>
      <c r="NYB3" s="36"/>
      <c r="NYC3" s="8"/>
      <c r="NYD3" s="9"/>
      <c r="NYE3" s="9" t="s">
        <v>167</v>
      </c>
      <c r="NYF3" s="9" t="s">
        <v>168</v>
      </c>
      <c r="NYG3" s="7"/>
      <c r="NYH3" s="8"/>
      <c r="NYI3" s="8"/>
      <c r="NYJ3" s="36"/>
      <c r="NYK3" s="8"/>
      <c r="NYL3" s="9"/>
      <c r="NYM3" s="9" t="s">
        <v>167</v>
      </c>
      <c r="NYN3" s="9" t="s">
        <v>168</v>
      </c>
      <c r="NYO3" s="7"/>
      <c r="NYP3" s="8"/>
      <c r="NYQ3" s="8"/>
      <c r="NYR3" s="36"/>
      <c r="NYS3" s="8"/>
      <c r="NYT3" s="9"/>
      <c r="NYU3" s="9" t="s">
        <v>167</v>
      </c>
      <c r="NYV3" s="9" t="s">
        <v>168</v>
      </c>
      <c r="NYW3" s="7"/>
      <c r="NYX3" s="8"/>
      <c r="NYY3" s="8"/>
      <c r="NYZ3" s="36"/>
      <c r="NZA3" s="8"/>
      <c r="NZB3" s="9"/>
      <c r="NZC3" s="9" t="s">
        <v>167</v>
      </c>
      <c r="NZD3" s="9" t="s">
        <v>168</v>
      </c>
      <c r="NZE3" s="7"/>
      <c r="NZF3" s="8"/>
      <c r="NZG3" s="8"/>
      <c r="NZH3" s="36"/>
      <c r="NZI3" s="8"/>
      <c r="NZJ3" s="9"/>
      <c r="NZK3" s="9" t="s">
        <v>167</v>
      </c>
      <c r="NZL3" s="9" t="s">
        <v>168</v>
      </c>
      <c r="NZM3" s="7"/>
      <c r="NZN3" s="8"/>
      <c r="NZO3" s="8"/>
      <c r="NZP3" s="36"/>
      <c r="NZQ3" s="8"/>
      <c r="NZR3" s="9"/>
      <c r="NZS3" s="9" t="s">
        <v>167</v>
      </c>
      <c r="NZT3" s="9" t="s">
        <v>168</v>
      </c>
      <c r="NZU3" s="7"/>
      <c r="NZV3" s="8"/>
      <c r="NZW3" s="8"/>
      <c r="NZX3" s="36"/>
      <c r="NZY3" s="8"/>
      <c r="NZZ3" s="9"/>
      <c r="OAA3" s="9" t="s">
        <v>167</v>
      </c>
      <c r="OAB3" s="9" t="s">
        <v>168</v>
      </c>
      <c r="OAC3" s="7"/>
      <c r="OAD3" s="8"/>
      <c r="OAE3" s="8"/>
      <c r="OAF3" s="36"/>
      <c r="OAG3" s="8"/>
      <c r="OAH3" s="9"/>
      <c r="OAI3" s="9" t="s">
        <v>167</v>
      </c>
      <c r="OAJ3" s="9" t="s">
        <v>168</v>
      </c>
      <c r="OAK3" s="7"/>
      <c r="OAL3" s="8"/>
      <c r="OAM3" s="8"/>
      <c r="OAN3" s="36"/>
      <c r="OAO3" s="8"/>
      <c r="OAP3" s="9"/>
      <c r="OAQ3" s="9" t="s">
        <v>167</v>
      </c>
      <c r="OAR3" s="9" t="s">
        <v>168</v>
      </c>
      <c r="OAS3" s="7"/>
      <c r="OAT3" s="8"/>
      <c r="OAU3" s="8"/>
      <c r="OAV3" s="36"/>
      <c r="OAW3" s="8"/>
      <c r="OAX3" s="9"/>
      <c r="OAY3" s="9" t="s">
        <v>167</v>
      </c>
      <c r="OAZ3" s="9" t="s">
        <v>168</v>
      </c>
      <c r="OBA3" s="7"/>
      <c r="OBB3" s="8"/>
      <c r="OBC3" s="8"/>
      <c r="OBD3" s="36"/>
      <c r="OBE3" s="8"/>
      <c r="OBF3" s="9"/>
      <c r="OBG3" s="9" t="s">
        <v>167</v>
      </c>
      <c r="OBH3" s="9" t="s">
        <v>168</v>
      </c>
      <c r="OBI3" s="7"/>
      <c r="OBJ3" s="8"/>
      <c r="OBK3" s="8"/>
      <c r="OBL3" s="36"/>
      <c r="OBM3" s="8"/>
      <c r="OBN3" s="9"/>
      <c r="OBO3" s="9" t="s">
        <v>167</v>
      </c>
      <c r="OBP3" s="9" t="s">
        <v>168</v>
      </c>
      <c r="OBQ3" s="7"/>
      <c r="OBR3" s="8"/>
      <c r="OBS3" s="8"/>
      <c r="OBT3" s="36"/>
      <c r="OBU3" s="8"/>
      <c r="OBV3" s="9"/>
      <c r="OBW3" s="9" t="s">
        <v>167</v>
      </c>
      <c r="OBX3" s="9" t="s">
        <v>168</v>
      </c>
      <c r="OBY3" s="7"/>
      <c r="OBZ3" s="8"/>
      <c r="OCA3" s="8"/>
      <c r="OCB3" s="36"/>
      <c r="OCC3" s="8"/>
      <c r="OCD3" s="9"/>
      <c r="OCE3" s="9" t="s">
        <v>167</v>
      </c>
      <c r="OCF3" s="9" t="s">
        <v>168</v>
      </c>
      <c r="OCG3" s="7"/>
      <c r="OCH3" s="8"/>
      <c r="OCI3" s="8"/>
      <c r="OCJ3" s="36"/>
      <c r="OCK3" s="8"/>
      <c r="OCL3" s="9"/>
      <c r="OCM3" s="9" t="s">
        <v>167</v>
      </c>
      <c r="OCN3" s="9" t="s">
        <v>168</v>
      </c>
      <c r="OCO3" s="7"/>
      <c r="OCP3" s="8"/>
      <c r="OCQ3" s="8"/>
      <c r="OCR3" s="36"/>
      <c r="OCS3" s="8"/>
      <c r="OCT3" s="9"/>
      <c r="OCU3" s="9" t="s">
        <v>167</v>
      </c>
      <c r="OCV3" s="9" t="s">
        <v>168</v>
      </c>
      <c r="OCW3" s="7"/>
      <c r="OCX3" s="8"/>
      <c r="OCY3" s="8"/>
      <c r="OCZ3" s="36"/>
      <c r="ODA3" s="8"/>
      <c r="ODB3" s="9"/>
      <c r="ODC3" s="9" t="s">
        <v>167</v>
      </c>
      <c r="ODD3" s="9" t="s">
        <v>168</v>
      </c>
      <c r="ODE3" s="7"/>
      <c r="ODF3" s="8"/>
      <c r="ODG3" s="8"/>
      <c r="ODH3" s="36"/>
      <c r="ODI3" s="8"/>
      <c r="ODJ3" s="9"/>
      <c r="ODK3" s="9" t="s">
        <v>167</v>
      </c>
      <c r="ODL3" s="9" t="s">
        <v>168</v>
      </c>
      <c r="ODM3" s="7"/>
      <c r="ODN3" s="8"/>
      <c r="ODO3" s="8"/>
      <c r="ODP3" s="36"/>
      <c r="ODQ3" s="8"/>
      <c r="ODR3" s="9"/>
      <c r="ODS3" s="9" t="s">
        <v>167</v>
      </c>
      <c r="ODT3" s="9" t="s">
        <v>168</v>
      </c>
      <c r="ODU3" s="7"/>
      <c r="ODV3" s="8"/>
      <c r="ODW3" s="8"/>
      <c r="ODX3" s="36"/>
      <c r="ODY3" s="8"/>
      <c r="ODZ3" s="9"/>
      <c r="OEA3" s="9" t="s">
        <v>167</v>
      </c>
      <c r="OEB3" s="9" t="s">
        <v>168</v>
      </c>
      <c r="OEC3" s="7"/>
      <c r="OED3" s="8"/>
      <c r="OEE3" s="8"/>
      <c r="OEF3" s="36"/>
      <c r="OEG3" s="8"/>
      <c r="OEH3" s="9"/>
      <c r="OEI3" s="9" t="s">
        <v>167</v>
      </c>
      <c r="OEJ3" s="9" t="s">
        <v>168</v>
      </c>
      <c r="OEK3" s="7"/>
      <c r="OEL3" s="8"/>
      <c r="OEM3" s="8"/>
      <c r="OEN3" s="36"/>
      <c r="OEO3" s="8"/>
      <c r="OEP3" s="9"/>
      <c r="OEQ3" s="9" t="s">
        <v>167</v>
      </c>
      <c r="OER3" s="9" t="s">
        <v>168</v>
      </c>
      <c r="OES3" s="7"/>
      <c r="OET3" s="8"/>
      <c r="OEU3" s="8"/>
      <c r="OEV3" s="36"/>
      <c r="OEW3" s="8"/>
      <c r="OEX3" s="9"/>
      <c r="OEY3" s="9" t="s">
        <v>167</v>
      </c>
      <c r="OEZ3" s="9" t="s">
        <v>168</v>
      </c>
      <c r="OFA3" s="7"/>
      <c r="OFB3" s="8"/>
      <c r="OFC3" s="8"/>
      <c r="OFD3" s="36"/>
      <c r="OFE3" s="8"/>
      <c r="OFF3" s="9"/>
      <c r="OFG3" s="9" t="s">
        <v>167</v>
      </c>
      <c r="OFH3" s="9" t="s">
        <v>168</v>
      </c>
      <c r="OFI3" s="7"/>
      <c r="OFJ3" s="8"/>
      <c r="OFK3" s="8"/>
      <c r="OFL3" s="36"/>
      <c r="OFM3" s="8"/>
      <c r="OFN3" s="9"/>
      <c r="OFO3" s="9" t="s">
        <v>167</v>
      </c>
      <c r="OFP3" s="9" t="s">
        <v>168</v>
      </c>
      <c r="OFQ3" s="7"/>
      <c r="OFR3" s="8"/>
      <c r="OFS3" s="8"/>
      <c r="OFT3" s="36"/>
      <c r="OFU3" s="8"/>
      <c r="OFV3" s="9"/>
      <c r="OFW3" s="9" t="s">
        <v>167</v>
      </c>
      <c r="OFX3" s="9" t="s">
        <v>168</v>
      </c>
      <c r="OFY3" s="7"/>
      <c r="OFZ3" s="8"/>
      <c r="OGA3" s="8"/>
      <c r="OGB3" s="36"/>
      <c r="OGC3" s="8"/>
      <c r="OGD3" s="9"/>
      <c r="OGE3" s="9" t="s">
        <v>167</v>
      </c>
      <c r="OGF3" s="9" t="s">
        <v>168</v>
      </c>
      <c r="OGG3" s="7"/>
      <c r="OGH3" s="8"/>
      <c r="OGI3" s="8"/>
      <c r="OGJ3" s="36"/>
      <c r="OGK3" s="8"/>
      <c r="OGL3" s="9"/>
      <c r="OGM3" s="9" t="s">
        <v>167</v>
      </c>
      <c r="OGN3" s="9" t="s">
        <v>168</v>
      </c>
      <c r="OGO3" s="7"/>
      <c r="OGP3" s="8"/>
      <c r="OGQ3" s="8"/>
      <c r="OGR3" s="36"/>
      <c r="OGS3" s="8"/>
      <c r="OGT3" s="9"/>
      <c r="OGU3" s="9" t="s">
        <v>167</v>
      </c>
      <c r="OGV3" s="9" t="s">
        <v>168</v>
      </c>
      <c r="OGW3" s="7"/>
      <c r="OGX3" s="8"/>
      <c r="OGY3" s="8"/>
      <c r="OGZ3" s="36"/>
      <c r="OHA3" s="8"/>
      <c r="OHB3" s="9"/>
      <c r="OHC3" s="9" t="s">
        <v>167</v>
      </c>
      <c r="OHD3" s="9" t="s">
        <v>168</v>
      </c>
      <c r="OHE3" s="7"/>
      <c r="OHF3" s="8"/>
      <c r="OHG3" s="8"/>
      <c r="OHH3" s="36"/>
      <c r="OHI3" s="8"/>
      <c r="OHJ3" s="9"/>
      <c r="OHK3" s="9" t="s">
        <v>167</v>
      </c>
      <c r="OHL3" s="9" t="s">
        <v>168</v>
      </c>
      <c r="OHM3" s="7"/>
      <c r="OHN3" s="8"/>
      <c r="OHO3" s="8"/>
      <c r="OHP3" s="36"/>
      <c r="OHQ3" s="8"/>
      <c r="OHR3" s="9"/>
      <c r="OHS3" s="9" t="s">
        <v>167</v>
      </c>
      <c r="OHT3" s="9" t="s">
        <v>168</v>
      </c>
      <c r="OHU3" s="7"/>
      <c r="OHV3" s="8"/>
      <c r="OHW3" s="8"/>
      <c r="OHX3" s="36"/>
      <c r="OHY3" s="8"/>
      <c r="OHZ3" s="9"/>
      <c r="OIA3" s="9" t="s">
        <v>167</v>
      </c>
      <c r="OIB3" s="9" t="s">
        <v>168</v>
      </c>
      <c r="OIC3" s="7"/>
      <c r="OID3" s="8"/>
      <c r="OIE3" s="8"/>
      <c r="OIF3" s="36"/>
      <c r="OIG3" s="8"/>
      <c r="OIH3" s="9"/>
      <c r="OII3" s="9" t="s">
        <v>167</v>
      </c>
      <c r="OIJ3" s="9" t="s">
        <v>168</v>
      </c>
      <c r="OIK3" s="7"/>
      <c r="OIL3" s="8"/>
      <c r="OIM3" s="8"/>
      <c r="OIN3" s="36"/>
      <c r="OIO3" s="8"/>
      <c r="OIP3" s="9"/>
      <c r="OIQ3" s="9" t="s">
        <v>167</v>
      </c>
      <c r="OIR3" s="9" t="s">
        <v>168</v>
      </c>
      <c r="OIS3" s="7"/>
      <c r="OIT3" s="8"/>
      <c r="OIU3" s="8"/>
      <c r="OIV3" s="36"/>
      <c r="OIW3" s="8"/>
      <c r="OIX3" s="9"/>
      <c r="OIY3" s="9" t="s">
        <v>167</v>
      </c>
      <c r="OIZ3" s="9" t="s">
        <v>168</v>
      </c>
      <c r="OJA3" s="7"/>
      <c r="OJB3" s="8"/>
      <c r="OJC3" s="8"/>
      <c r="OJD3" s="36"/>
      <c r="OJE3" s="8"/>
      <c r="OJF3" s="9"/>
      <c r="OJG3" s="9" t="s">
        <v>167</v>
      </c>
      <c r="OJH3" s="9" t="s">
        <v>168</v>
      </c>
      <c r="OJI3" s="7"/>
      <c r="OJJ3" s="8"/>
      <c r="OJK3" s="8"/>
      <c r="OJL3" s="36"/>
      <c r="OJM3" s="8"/>
      <c r="OJN3" s="9"/>
      <c r="OJO3" s="9" t="s">
        <v>167</v>
      </c>
      <c r="OJP3" s="9" t="s">
        <v>168</v>
      </c>
      <c r="OJQ3" s="7"/>
      <c r="OJR3" s="8"/>
      <c r="OJS3" s="8"/>
      <c r="OJT3" s="36"/>
      <c r="OJU3" s="8"/>
      <c r="OJV3" s="9"/>
      <c r="OJW3" s="9" t="s">
        <v>167</v>
      </c>
      <c r="OJX3" s="9" t="s">
        <v>168</v>
      </c>
      <c r="OJY3" s="7"/>
      <c r="OJZ3" s="8"/>
      <c r="OKA3" s="8"/>
      <c r="OKB3" s="36"/>
      <c r="OKC3" s="8"/>
      <c r="OKD3" s="9"/>
      <c r="OKE3" s="9" t="s">
        <v>167</v>
      </c>
      <c r="OKF3" s="9" t="s">
        <v>168</v>
      </c>
      <c r="OKG3" s="7"/>
      <c r="OKH3" s="8"/>
      <c r="OKI3" s="8"/>
      <c r="OKJ3" s="36"/>
      <c r="OKK3" s="8"/>
      <c r="OKL3" s="9"/>
      <c r="OKM3" s="9" t="s">
        <v>167</v>
      </c>
      <c r="OKN3" s="9" t="s">
        <v>168</v>
      </c>
      <c r="OKO3" s="7"/>
      <c r="OKP3" s="8"/>
      <c r="OKQ3" s="8"/>
      <c r="OKR3" s="36"/>
      <c r="OKS3" s="8"/>
      <c r="OKT3" s="9"/>
      <c r="OKU3" s="9" t="s">
        <v>167</v>
      </c>
      <c r="OKV3" s="9" t="s">
        <v>168</v>
      </c>
      <c r="OKW3" s="7"/>
      <c r="OKX3" s="8"/>
      <c r="OKY3" s="8"/>
      <c r="OKZ3" s="36"/>
      <c r="OLA3" s="8"/>
      <c r="OLB3" s="9"/>
      <c r="OLC3" s="9" t="s">
        <v>167</v>
      </c>
      <c r="OLD3" s="9" t="s">
        <v>168</v>
      </c>
      <c r="OLE3" s="7"/>
      <c r="OLF3" s="8"/>
      <c r="OLG3" s="8"/>
      <c r="OLH3" s="36"/>
      <c r="OLI3" s="8"/>
      <c r="OLJ3" s="9"/>
      <c r="OLK3" s="9" t="s">
        <v>167</v>
      </c>
      <c r="OLL3" s="9" t="s">
        <v>168</v>
      </c>
      <c r="OLM3" s="7"/>
      <c r="OLN3" s="8"/>
      <c r="OLO3" s="8"/>
      <c r="OLP3" s="36"/>
      <c r="OLQ3" s="8"/>
      <c r="OLR3" s="9"/>
      <c r="OLS3" s="9" t="s">
        <v>167</v>
      </c>
      <c r="OLT3" s="9" t="s">
        <v>168</v>
      </c>
      <c r="OLU3" s="7"/>
      <c r="OLV3" s="8"/>
      <c r="OLW3" s="8"/>
      <c r="OLX3" s="36"/>
      <c r="OLY3" s="8"/>
      <c r="OLZ3" s="9"/>
      <c r="OMA3" s="9" t="s">
        <v>167</v>
      </c>
      <c r="OMB3" s="9" t="s">
        <v>168</v>
      </c>
      <c r="OMC3" s="7"/>
      <c r="OMD3" s="8"/>
      <c r="OME3" s="8"/>
      <c r="OMF3" s="36"/>
      <c r="OMG3" s="8"/>
      <c r="OMH3" s="9"/>
      <c r="OMI3" s="9" t="s">
        <v>167</v>
      </c>
      <c r="OMJ3" s="9" t="s">
        <v>168</v>
      </c>
      <c r="OMK3" s="7"/>
      <c r="OML3" s="8"/>
      <c r="OMM3" s="8"/>
      <c r="OMN3" s="36"/>
      <c r="OMO3" s="8"/>
      <c r="OMP3" s="9"/>
      <c r="OMQ3" s="9" t="s">
        <v>167</v>
      </c>
      <c r="OMR3" s="9" t="s">
        <v>168</v>
      </c>
      <c r="OMS3" s="7"/>
      <c r="OMT3" s="8"/>
      <c r="OMU3" s="8"/>
      <c r="OMV3" s="36"/>
      <c r="OMW3" s="8"/>
      <c r="OMX3" s="9"/>
      <c r="OMY3" s="9" t="s">
        <v>167</v>
      </c>
      <c r="OMZ3" s="9" t="s">
        <v>168</v>
      </c>
      <c r="ONA3" s="7"/>
      <c r="ONB3" s="8"/>
      <c r="ONC3" s="8"/>
      <c r="OND3" s="36"/>
      <c r="ONE3" s="8"/>
      <c r="ONF3" s="9"/>
      <c r="ONG3" s="9" t="s">
        <v>167</v>
      </c>
      <c r="ONH3" s="9" t="s">
        <v>168</v>
      </c>
      <c r="ONI3" s="7"/>
      <c r="ONJ3" s="8"/>
      <c r="ONK3" s="8"/>
      <c r="ONL3" s="36"/>
      <c r="ONM3" s="8"/>
      <c r="ONN3" s="9"/>
      <c r="ONO3" s="9" t="s">
        <v>167</v>
      </c>
      <c r="ONP3" s="9" t="s">
        <v>168</v>
      </c>
      <c r="ONQ3" s="7"/>
      <c r="ONR3" s="8"/>
      <c r="ONS3" s="8"/>
      <c r="ONT3" s="36"/>
      <c r="ONU3" s="8"/>
      <c r="ONV3" s="9"/>
      <c r="ONW3" s="9" t="s">
        <v>167</v>
      </c>
      <c r="ONX3" s="9" t="s">
        <v>168</v>
      </c>
      <c r="ONY3" s="7"/>
      <c r="ONZ3" s="8"/>
      <c r="OOA3" s="8"/>
      <c r="OOB3" s="36"/>
      <c r="OOC3" s="8"/>
      <c r="OOD3" s="9"/>
      <c r="OOE3" s="9" t="s">
        <v>167</v>
      </c>
      <c r="OOF3" s="9" t="s">
        <v>168</v>
      </c>
      <c r="OOG3" s="7"/>
      <c r="OOH3" s="8"/>
      <c r="OOI3" s="8"/>
      <c r="OOJ3" s="36"/>
      <c r="OOK3" s="8"/>
      <c r="OOL3" s="9"/>
      <c r="OOM3" s="9" t="s">
        <v>167</v>
      </c>
      <c r="OON3" s="9" t="s">
        <v>168</v>
      </c>
      <c r="OOO3" s="7"/>
      <c r="OOP3" s="8"/>
      <c r="OOQ3" s="8"/>
      <c r="OOR3" s="36"/>
      <c r="OOS3" s="8"/>
      <c r="OOT3" s="9"/>
      <c r="OOU3" s="9" t="s">
        <v>167</v>
      </c>
      <c r="OOV3" s="9" t="s">
        <v>168</v>
      </c>
      <c r="OOW3" s="7"/>
      <c r="OOX3" s="8"/>
      <c r="OOY3" s="8"/>
      <c r="OOZ3" s="36"/>
      <c r="OPA3" s="8"/>
      <c r="OPB3" s="9"/>
      <c r="OPC3" s="9" t="s">
        <v>167</v>
      </c>
      <c r="OPD3" s="9" t="s">
        <v>168</v>
      </c>
      <c r="OPE3" s="7"/>
      <c r="OPF3" s="8"/>
      <c r="OPG3" s="8"/>
      <c r="OPH3" s="36"/>
      <c r="OPI3" s="8"/>
      <c r="OPJ3" s="9"/>
      <c r="OPK3" s="9" t="s">
        <v>167</v>
      </c>
      <c r="OPL3" s="9" t="s">
        <v>168</v>
      </c>
      <c r="OPM3" s="7"/>
      <c r="OPN3" s="8"/>
      <c r="OPO3" s="8"/>
      <c r="OPP3" s="36"/>
      <c r="OPQ3" s="8"/>
      <c r="OPR3" s="9"/>
      <c r="OPS3" s="9" t="s">
        <v>167</v>
      </c>
      <c r="OPT3" s="9" t="s">
        <v>168</v>
      </c>
      <c r="OPU3" s="7"/>
      <c r="OPV3" s="8"/>
      <c r="OPW3" s="8"/>
      <c r="OPX3" s="36"/>
      <c r="OPY3" s="8"/>
      <c r="OPZ3" s="9"/>
      <c r="OQA3" s="9" t="s">
        <v>167</v>
      </c>
      <c r="OQB3" s="9" t="s">
        <v>168</v>
      </c>
      <c r="OQC3" s="7"/>
      <c r="OQD3" s="8"/>
      <c r="OQE3" s="8"/>
      <c r="OQF3" s="36"/>
      <c r="OQG3" s="8"/>
      <c r="OQH3" s="9"/>
      <c r="OQI3" s="9" t="s">
        <v>167</v>
      </c>
      <c r="OQJ3" s="9" t="s">
        <v>168</v>
      </c>
      <c r="OQK3" s="7"/>
      <c r="OQL3" s="8"/>
      <c r="OQM3" s="8"/>
      <c r="OQN3" s="36"/>
      <c r="OQO3" s="8"/>
      <c r="OQP3" s="9"/>
      <c r="OQQ3" s="9" t="s">
        <v>167</v>
      </c>
      <c r="OQR3" s="9" t="s">
        <v>168</v>
      </c>
      <c r="OQS3" s="7"/>
      <c r="OQT3" s="8"/>
      <c r="OQU3" s="8"/>
      <c r="OQV3" s="36"/>
      <c r="OQW3" s="8"/>
      <c r="OQX3" s="9"/>
      <c r="OQY3" s="9" t="s">
        <v>167</v>
      </c>
      <c r="OQZ3" s="9" t="s">
        <v>168</v>
      </c>
      <c r="ORA3" s="7"/>
      <c r="ORB3" s="8"/>
      <c r="ORC3" s="8"/>
      <c r="ORD3" s="36"/>
      <c r="ORE3" s="8"/>
      <c r="ORF3" s="9"/>
      <c r="ORG3" s="9" t="s">
        <v>167</v>
      </c>
      <c r="ORH3" s="9" t="s">
        <v>168</v>
      </c>
      <c r="ORI3" s="7"/>
      <c r="ORJ3" s="8"/>
      <c r="ORK3" s="8"/>
      <c r="ORL3" s="36"/>
      <c r="ORM3" s="8"/>
      <c r="ORN3" s="9"/>
      <c r="ORO3" s="9" t="s">
        <v>167</v>
      </c>
      <c r="ORP3" s="9" t="s">
        <v>168</v>
      </c>
      <c r="ORQ3" s="7"/>
      <c r="ORR3" s="8"/>
      <c r="ORS3" s="8"/>
      <c r="ORT3" s="36"/>
      <c r="ORU3" s="8"/>
      <c r="ORV3" s="9"/>
      <c r="ORW3" s="9" t="s">
        <v>167</v>
      </c>
      <c r="ORX3" s="9" t="s">
        <v>168</v>
      </c>
      <c r="ORY3" s="7"/>
      <c r="ORZ3" s="8"/>
      <c r="OSA3" s="8"/>
      <c r="OSB3" s="36"/>
      <c r="OSC3" s="8"/>
      <c r="OSD3" s="9"/>
      <c r="OSE3" s="9" t="s">
        <v>167</v>
      </c>
      <c r="OSF3" s="9" t="s">
        <v>168</v>
      </c>
      <c r="OSG3" s="7"/>
      <c r="OSH3" s="8"/>
      <c r="OSI3" s="8"/>
      <c r="OSJ3" s="36"/>
      <c r="OSK3" s="8"/>
      <c r="OSL3" s="9"/>
      <c r="OSM3" s="9" t="s">
        <v>167</v>
      </c>
      <c r="OSN3" s="9" t="s">
        <v>168</v>
      </c>
      <c r="OSO3" s="7"/>
      <c r="OSP3" s="8"/>
      <c r="OSQ3" s="8"/>
      <c r="OSR3" s="36"/>
      <c r="OSS3" s="8"/>
      <c r="OST3" s="9"/>
      <c r="OSU3" s="9" t="s">
        <v>167</v>
      </c>
      <c r="OSV3" s="9" t="s">
        <v>168</v>
      </c>
      <c r="OSW3" s="7"/>
      <c r="OSX3" s="8"/>
      <c r="OSY3" s="8"/>
      <c r="OSZ3" s="36"/>
      <c r="OTA3" s="8"/>
      <c r="OTB3" s="9"/>
      <c r="OTC3" s="9" t="s">
        <v>167</v>
      </c>
      <c r="OTD3" s="9" t="s">
        <v>168</v>
      </c>
      <c r="OTE3" s="7"/>
      <c r="OTF3" s="8"/>
      <c r="OTG3" s="8"/>
      <c r="OTH3" s="36"/>
      <c r="OTI3" s="8"/>
      <c r="OTJ3" s="9"/>
      <c r="OTK3" s="9" t="s">
        <v>167</v>
      </c>
      <c r="OTL3" s="9" t="s">
        <v>168</v>
      </c>
      <c r="OTM3" s="7"/>
      <c r="OTN3" s="8"/>
      <c r="OTO3" s="8"/>
      <c r="OTP3" s="36"/>
      <c r="OTQ3" s="8"/>
      <c r="OTR3" s="9"/>
      <c r="OTS3" s="9" t="s">
        <v>167</v>
      </c>
      <c r="OTT3" s="9" t="s">
        <v>168</v>
      </c>
      <c r="OTU3" s="7"/>
      <c r="OTV3" s="8"/>
      <c r="OTW3" s="8"/>
      <c r="OTX3" s="36"/>
      <c r="OTY3" s="8"/>
      <c r="OTZ3" s="9"/>
      <c r="OUA3" s="9" t="s">
        <v>167</v>
      </c>
      <c r="OUB3" s="9" t="s">
        <v>168</v>
      </c>
      <c r="OUC3" s="7"/>
      <c r="OUD3" s="8"/>
      <c r="OUE3" s="8"/>
      <c r="OUF3" s="36"/>
      <c r="OUG3" s="8"/>
      <c r="OUH3" s="9"/>
      <c r="OUI3" s="9" t="s">
        <v>167</v>
      </c>
      <c r="OUJ3" s="9" t="s">
        <v>168</v>
      </c>
      <c r="OUK3" s="7"/>
      <c r="OUL3" s="8"/>
      <c r="OUM3" s="8"/>
      <c r="OUN3" s="36"/>
      <c r="OUO3" s="8"/>
      <c r="OUP3" s="9"/>
      <c r="OUQ3" s="9" t="s">
        <v>167</v>
      </c>
      <c r="OUR3" s="9" t="s">
        <v>168</v>
      </c>
      <c r="OUS3" s="7"/>
      <c r="OUT3" s="8"/>
      <c r="OUU3" s="8"/>
      <c r="OUV3" s="36"/>
      <c r="OUW3" s="8"/>
      <c r="OUX3" s="9"/>
      <c r="OUY3" s="9" t="s">
        <v>167</v>
      </c>
      <c r="OUZ3" s="9" t="s">
        <v>168</v>
      </c>
      <c r="OVA3" s="7"/>
      <c r="OVB3" s="8"/>
      <c r="OVC3" s="8"/>
      <c r="OVD3" s="36"/>
      <c r="OVE3" s="8"/>
      <c r="OVF3" s="9"/>
      <c r="OVG3" s="9" t="s">
        <v>167</v>
      </c>
      <c r="OVH3" s="9" t="s">
        <v>168</v>
      </c>
      <c r="OVI3" s="7"/>
      <c r="OVJ3" s="8"/>
      <c r="OVK3" s="8"/>
      <c r="OVL3" s="36"/>
      <c r="OVM3" s="8"/>
      <c r="OVN3" s="9"/>
      <c r="OVO3" s="9" t="s">
        <v>167</v>
      </c>
      <c r="OVP3" s="9" t="s">
        <v>168</v>
      </c>
      <c r="OVQ3" s="7"/>
      <c r="OVR3" s="8"/>
      <c r="OVS3" s="8"/>
      <c r="OVT3" s="36"/>
      <c r="OVU3" s="8"/>
      <c r="OVV3" s="9"/>
      <c r="OVW3" s="9" t="s">
        <v>167</v>
      </c>
      <c r="OVX3" s="9" t="s">
        <v>168</v>
      </c>
      <c r="OVY3" s="7"/>
      <c r="OVZ3" s="8"/>
      <c r="OWA3" s="8"/>
      <c r="OWB3" s="36"/>
      <c r="OWC3" s="8"/>
      <c r="OWD3" s="9"/>
      <c r="OWE3" s="9" t="s">
        <v>167</v>
      </c>
      <c r="OWF3" s="9" t="s">
        <v>168</v>
      </c>
      <c r="OWG3" s="7"/>
      <c r="OWH3" s="8"/>
      <c r="OWI3" s="8"/>
      <c r="OWJ3" s="36"/>
      <c r="OWK3" s="8"/>
      <c r="OWL3" s="9"/>
      <c r="OWM3" s="9" t="s">
        <v>167</v>
      </c>
      <c r="OWN3" s="9" t="s">
        <v>168</v>
      </c>
      <c r="OWO3" s="7"/>
      <c r="OWP3" s="8"/>
      <c r="OWQ3" s="8"/>
      <c r="OWR3" s="36"/>
      <c r="OWS3" s="8"/>
      <c r="OWT3" s="9"/>
      <c r="OWU3" s="9" t="s">
        <v>167</v>
      </c>
      <c r="OWV3" s="9" t="s">
        <v>168</v>
      </c>
      <c r="OWW3" s="7"/>
      <c r="OWX3" s="8"/>
      <c r="OWY3" s="8"/>
      <c r="OWZ3" s="36"/>
      <c r="OXA3" s="8"/>
      <c r="OXB3" s="9"/>
      <c r="OXC3" s="9" t="s">
        <v>167</v>
      </c>
      <c r="OXD3" s="9" t="s">
        <v>168</v>
      </c>
      <c r="OXE3" s="7"/>
      <c r="OXF3" s="8"/>
      <c r="OXG3" s="8"/>
      <c r="OXH3" s="36"/>
      <c r="OXI3" s="8"/>
      <c r="OXJ3" s="9"/>
      <c r="OXK3" s="9" t="s">
        <v>167</v>
      </c>
      <c r="OXL3" s="9" t="s">
        <v>168</v>
      </c>
      <c r="OXM3" s="7"/>
      <c r="OXN3" s="8"/>
      <c r="OXO3" s="8"/>
      <c r="OXP3" s="36"/>
      <c r="OXQ3" s="8"/>
      <c r="OXR3" s="9"/>
      <c r="OXS3" s="9" t="s">
        <v>167</v>
      </c>
      <c r="OXT3" s="9" t="s">
        <v>168</v>
      </c>
      <c r="OXU3" s="7"/>
      <c r="OXV3" s="8"/>
      <c r="OXW3" s="8"/>
      <c r="OXX3" s="36"/>
      <c r="OXY3" s="8"/>
      <c r="OXZ3" s="9"/>
      <c r="OYA3" s="9" t="s">
        <v>167</v>
      </c>
      <c r="OYB3" s="9" t="s">
        <v>168</v>
      </c>
      <c r="OYC3" s="7"/>
      <c r="OYD3" s="8"/>
      <c r="OYE3" s="8"/>
      <c r="OYF3" s="36"/>
      <c r="OYG3" s="8"/>
      <c r="OYH3" s="9"/>
      <c r="OYI3" s="9" t="s">
        <v>167</v>
      </c>
      <c r="OYJ3" s="9" t="s">
        <v>168</v>
      </c>
      <c r="OYK3" s="7"/>
      <c r="OYL3" s="8"/>
      <c r="OYM3" s="8"/>
      <c r="OYN3" s="36"/>
      <c r="OYO3" s="8"/>
      <c r="OYP3" s="9"/>
      <c r="OYQ3" s="9" t="s">
        <v>167</v>
      </c>
      <c r="OYR3" s="9" t="s">
        <v>168</v>
      </c>
      <c r="OYS3" s="7"/>
      <c r="OYT3" s="8"/>
      <c r="OYU3" s="8"/>
      <c r="OYV3" s="36"/>
      <c r="OYW3" s="8"/>
      <c r="OYX3" s="9"/>
      <c r="OYY3" s="9" t="s">
        <v>167</v>
      </c>
      <c r="OYZ3" s="9" t="s">
        <v>168</v>
      </c>
      <c r="OZA3" s="7"/>
      <c r="OZB3" s="8"/>
      <c r="OZC3" s="8"/>
      <c r="OZD3" s="36"/>
      <c r="OZE3" s="8"/>
      <c r="OZF3" s="9"/>
      <c r="OZG3" s="9" t="s">
        <v>167</v>
      </c>
      <c r="OZH3" s="9" t="s">
        <v>168</v>
      </c>
      <c r="OZI3" s="7"/>
      <c r="OZJ3" s="8"/>
      <c r="OZK3" s="8"/>
      <c r="OZL3" s="36"/>
      <c r="OZM3" s="8"/>
      <c r="OZN3" s="9"/>
      <c r="OZO3" s="9" t="s">
        <v>167</v>
      </c>
      <c r="OZP3" s="9" t="s">
        <v>168</v>
      </c>
      <c r="OZQ3" s="7"/>
      <c r="OZR3" s="8"/>
      <c r="OZS3" s="8"/>
      <c r="OZT3" s="36"/>
      <c r="OZU3" s="8"/>
      <c r="OZV3" s="9"/>
      <c r="OZW3" s="9" t="s">
        <v>167</v>
      </c>
      <c r="OZX3" s="9" t="s">
        <v>168</v>
      </c>
      <c r="OZY3" s="7"/>
      <c r="OZZ3" s="8"/>
      <c r="PAA3" s="8"/>
      <c r="PAB3" s="36"/>
      <c r="PAC3" s="8"/>
      <c r="PAD3" s="9"/>
      <c r="PAE3" s="9" t="s">
        <v>167</v>
      </c>
      <c r="PAF3" s="9" t="s">
        <v>168</v>
      </c>
      <c r="PAG3" s="7"/>
      <c r="PAH3" s="8"/>
      <c r="PAI3" s="8"/>
      <c r="PAJ3" s="36"/>
      <c r="PAK3" s="8"/>
      <c r="PAL3" s="9"/>
      <c r="PAM3" s="9" t="s">
        <v>167</v>
      </c>
      <c r="PAN3" s="9" t="s">
        <v>168</v>
      </c>
      <c r="PAO3" s="7"/>
      <c r="PAP3" s="8"/>
      <c r="PAQ3" s="8"/>
      <c r="PAR3" s="36"/>
      <c r="PAS3" s="8"/>
      <c r="PAT3" s="9"/>
      <c r="PAU3" s="9" t="s">
        <v>167</v>
      </c>
      <c r="PAV3" s="9" t="s">
        <v>168</v>
      </c>
      <c r="PAW3" s="7"/>
      <c r="PAX3" s="8"/>
      <c r="PAY3" s="8"/>
      <c r="PAZ3" s="36"/>
      <c r="PBA3" s="8"/>
      <c r="PBB3" s="9"/>
      <c r="PBC3" s="9" t="s">
        <v>167</v>
      </c>
      <c r="PBD3" s="9" t="s">
        <v>168</v>
      </c>
      <c r="PBE3" s="7"/>
      <c r="PBF3" s="8"/>
      <c r="PBG3" s="8"/>
      <c r="PBH3" s="36"/>
      <c r="PBI3" s="8"/>
      <c r="PBJ3" s="9"/>
      <c r="PBK3" s="9" t="s">
        <v>167</v>
      </c>
      <c r="PBL3" s="9" t="s">
        <v>168</v>
      </c>
      <c r="PBM3" s="7"/>
      <c r="PBN3" s="8"/>
      <c r="PBO3" s="8"/>
      <c r="PBP3" s="36"/>
      <c r="PBQ3" s="8"/>
      <c r="PBR3" s="9"/>
      <c r="PBS3" s="9" t="s">
        <v>167</v>
      </c>
      <c r="PBT3" s="9" t="s">
        <v>168</v>
      </c>
      <c r="PBU3" s="7"/>
      <c r="PBV3" s="8"/>
      <c r="PBW3" s="8"/>
      <c r="PBX3" s="36"/>
      <c r="PBY3" s="8"/>
      <c r="PBZ3" s="9"/>
      <c r="PCA3" s="9" t="s">
        <v>167</v>
      </c>
      <c r="PCB3" s="9" t="s">
        <v>168</v>
      </c>
      <c r="PCC3" s="7"/>
      <c r="PCD3" s="8"/>
      <c r="PCE3" s="8"/>
      <c r="PCF3" s="36"/>
      <c r="PCG3" s="8"/>
      <c r="PCH3" s="9"/>
      <c r="PCI3" s="9" t="s">
        <v>167</v>
      </c>
      <c r="PCJ3" s="9" t="s">
        <v>168</v>
      </c>
      <c r="PCK3" s="7"/>
      <c r="PCL3" s="8"/>
      <c r="PCM3" s="8"/>
      <c r="PCN3" s="36"/>
      <c r="PCO3" s="8"/>
      <c r="PCP3" s="9"/>
      <c r="PCQ3" s="9" t="s">
        <v>167</v>
      </c>
      <c r="PCR3" s="9" t="s">
        <v>168</v>
      </c>
      <c r="PCS3" s="7"/>
      <c r="PCT3" s="8"/>
      <c r="PCU3" s="8"/>
      <c r="PCV3" s="36"/>
      <c r="PCW3" s="8"/>
      <c r="PCX3" s="9"/>
      <c r="PCY3" s="9" t="s">
        <v>167</v>
      </c>
      <c r="PCZ3" s="9" t="s">
        <v>168</v>
      </c>
      <c r="PDA3" s="7"/>
      <c r="PDB3" s="8"/>
      <c r="PDC3" s="8"/>
      <c r="PDD3" s="36"/>
      <c r="PDE3" s="8"/>
      <c r="PDF3" s="9"/>
      <c r="PDG3" s="9" t="s">
        <v>167</v>
      </c>
      <c r="PDH3" s="9" t="s">
        <v>168</v>
      </c>
      <c r="PDI3" s="7"/>
      <c r="PDJ3" s="8"/>
      <c r="PDK3" s="8"/>
      <c r="PDL3" s="36"/>
      <c r="PDM3" s="8"/>
      <c r="PDN3" s="9"/>
      <c r="PDO3" s="9" t="s">
        <v>167</v>
      </c>
      <c r="PDP3" s="9" t="s">
        <v>168</v>
      </c>
      <c r="PDQ3" s="7"/>
      <c r="PDR3" s="8"/>
      <c r="PDS3" s="8"/>
      <c r="PDT3" s="36"/>
      <c r="PDU3" s="8"/>
      <c r="PDV3" s="9"/>
      <c r="PDW3" s="9" t="s">
        <v>167</v>
      </c>
      <c r="PDX3" s="9" t="s">
        <v>168</v>
      </c>
      <c r="PDY3" s="7"/>
      <c r="PDZ3" s="8"/>
      <c r="PEA3" s="8"/>
      <c r="PEB3" s="36"/>
      <c r="PEC3" s="8"/>
      <c r="PED3" s="9"/>
      <c r="PEE3" s="9" t="s">
        <v>167</v>
      </c>
      <c r="PEF3" s="9" t="s">
        <v>168</v>
      </c>
      <c r="PEG3" s="7"/>
      <c r="PEH3" s="8"/>
      <c r="PEI3" s="8"/>
      <c r="PEJ3" s="36"/>
      <c r="PEK3" s="8"/>
      <c r="PEL3" s="9"/>
      <c r="PEM3" s="9" t="s">
        <v>167</v>
      </c>
      <c r="PEN3" s="9" t="s">
        <v>168</v>
      </c>
      <c r="PEO3" s="7"/>
      <c r="PEP3" s="8"/>
      <c r="PEQ3" s="8"/>
      <c r="PER3" s="36"/>
      <c r="PES3" s="8"/>
      <c r="PET3" s="9"/>
      <c r="PEU3" s="9" t="s">
        <v>167</v>
      </c>
      <c r="PEV3" s="9" t="s">
        <v>168</v>
      </c>
      <c r="PEW3" s="7"/>
      <c r="PEX3" s="8"/>
      <c r="PEY3" s="8"/>
      <c r="PEZ3" s="36"/>
      <c r="PFA3" s="8"/>
      <c r="PFB3" s="9"/>
      <c r="PFC3" s="9" t="s">
        <v>167</v>
      </c>
      <c r="PFD3" s="9" t="s">
        <v>168</v>
      </c>
      <c r="PFE3" s="7"/>
      <c r="PFF3" s="8"/>
      <c r="PFG3" s="8"/>
      <c r="PFH3" s="36"/>
      <c r="PFI3" s="8"/>
      <c r="PFJ3" s="9"/>
      <c r="PFK3" s="9" t="s">
        <v>167</v>
      </c>
      <c r="PFL3" s="9" t="s">
        <v>168</v>
      </c>
      <c r="PFM3" s="7"/>
      <c r="PFN3" s="8"/>
      <c r="PFO3" s="8"/>
      <c r="PFP3" s="36"/>
      <c r="PFQ3" s="8"/>
      <c r="PFR3" s="9"/>
      <c r="PFS3" s="9" t="s">
        <v>167</v>
      </c>
      <c r="PFT3" s="9" t="s">
        <v>168</v>
      </c>
      <c r="PFU3" s="7"/>
      <c r="PFV3" s="8"/>
      <c r="PFW3" s="8"/>
      <c r="PFX3" s="36"/>
      <c r="PFY3" s="8"/>
      <c r="PFZ3" s="9"/>
      <c r="PGA3" s="9" t="s">
        <v>167</v>
      </c>
      <c r="PGB3" s="9" t="s">
        <v>168</v>
      </c>
      <c r="PGC3" s="7"/>
      <c r="PGD3" s="8"/>
      <c r="PGE3" s="8"/>
      <c r="PGF3" s="36"/>
      <c r="PGG3" s="8"/>
      <c r="PGH3" s="9"/>
      <c r="PGI3" s="9" t="s">
        <v>167</v>
      </c>
      <c r="PGJ3" s="9" t="s">
        <v>168</v>
      </c>
      <c r="PGK3" s="7"/>
      <c r="PGL3" s="8"/>
      <c r="PGM3" s="8"/>
      <c r="PGN3" s="36"/>
      <c r="PGO3" s="8"/>
      <c r="PGP3" s="9"/>
      <c r="PGQ3" s="9" t="s">
        <v>167</v>
      </c>
      <c r="PGR3" s="9" t="s">
        <v>168</v>
      </c>
      <c r="PGS3" s="7"/>
      <c r="PGT3" s="8"/>
      <c r="PGU3" s="8"/>
      <c r="PGV3" s="36"/>
      <c r="PGW3" s="8"/>
      <c r="PGX3" s="9"/>
      <c r="PGY3" s="9" t="s">
        <v>167</v>
      </c>
      <c r="PGZ3" s="9" t="s">
        <v>168</v>
      </c>
      <c r="PHA3" s="7"/>
      <c r="PHB3" s="8"/>
      <c r="PHC3" s="8"/>
      <c r="PHD3" s="36"/>
      <c r="PHE3" s="8"/>
      <c r="PHF3" s="9"/>
      <c r="PHG3" s="9" t="s">
        <v>167</v>
      </c>
      <c r="PHH3" s="9" t="s">
        <v>168</v>
      </c>
      <c r="PHI3" s="7"/>
      <c r="PHJ3" s="8"/>
      <c r="PHK3" s="8"/>
      <c r="PHL3" s="36"/>
      <c r="PHM3" s="8"/>
      <c r="PHN3" s="9"/>
      <c r="PHO3" s="9" t="s">
        <v>167</v>
      </c>
      <c r="PHP3" s="9" t="s">
        <v>168</v>
      </c>
      <c r="PHQ3" s="7"/>
      <c r="PHR3" s="8"/>
      <c r="PHS3" s="8"/>
      <c r="PHT3" s="36"/>
      <c r="PHU3" s="8"/>
      <c r="PHV3" s="9"/>
      <c r="PHW3" s="9" t="s">
        <v>167</v>
      </c>
      <c r="PHX3" s="9" t="s">
        <v>168</v>
      </c>
      <c r="PHY3" s="7"/>
      <c r="PHZ3" s="8"/>
      <c r="PIA3" s="8"/>
      <c r="PIB3" s="36"/>
      <c r="PIC3" s="8"/>
      <c r="PID3" s="9"/>
      <c r="PIE3" s="9" t="s">
        <v>167</v>
      </c>
      <c r="PIF3" s="9" t="s">
        <v>168</v>
      </c>
      <c r="PIG3" s="7"/>
      <c r="PIH3" s="8"/>
      <c r="PII3" s="8"/>
      <c r="PIJ3" s="36"/>
      <c r="PIK3" s="8"/>
      <c r="PIL3" s="9"/>
      <c r="PIM3" s="9" t="s">
        <v>167</v>
      </c>
      <c r="PIN3" s="9" t="s">
        <v>168</v>
      </c>
      <c r="PIO3" s="7"/>
      <c r="PIP3" s="8"/>
      <c r="PIQ3" s="8"/>
      <c r="PIR3" s="36"/>
      <c r="PIS3" s="8"/>
      <c r="PIT3" s="9"/>
      <c r="PIU3" s="9" t="s">
        <v>167</v>
      </c>
      <c r="PIV3" s="9" t="s">
        <v>168</v>
      </c>
      <c r="PIW3" s="7"/>
      <c r="PIX3" s="8"/>
      <c r="PIY3" s="8"/>
      <c r="PIZ3" s="36"/>
      <c r="PJA3" s="8"/>
      <c r="PJB3" s="9"/>
      <c r="PJC3" s="9" t="s">
        <v>167</v>
      </c>
      <c r="PJD3" s="9" t="s">
        <v>168</v>
      </c>
      <c r="PJE3" s="7"/>
      <c r="PJF3" s="8"/>
      <c r="PJG3" s="8"/>
      <c r="PJH3" s="36"/>
      <c r="PJI3" s="8"/>
      <c r="PJJ3" s="9"/>
      <c r="PJK3" s="9" t="s">
        <v>167</v>
      </c>
      <c r="PJL3" s="9" t="s">
        <v>168</v>
      </c>
      <c r="PJM3" s="7"/>
      <c r="PJN3" s="8"/>
      <c r="PJO3" s="8"/>
      <c r="PJP3" s="36"/>
      <c r="PJQ3" s="8"/>
      <c r="PJR3" s="9"/>
      <c r="PJS3" s="9" t="s">
        <v>167</v>
      </c>
      <c r="PJT3" s="9" t="s">
        <v>168</v>
      </c>
      <c r="PJU3" s="7"/>
      <c r="PJV3" s="8"/>
      <c r="PJW3" s="8"/>
      <c r="PJX3" s="36"/>
      <c r="PJY3" s="8"/>
      <c r="PJZ3" s="9"/>
      <c r="PKA3" s="9" t="s">
        <v>167</v>
      </c>
      <c r="PKB3" s="9" t="s">
        <v>168</v>
      </c>
      <c r="PKC3" s="7"/>
      <c r="PKD3" s="8"/>
      <c r="PKE3" s="8"/>
      <c r="PKF3" s="36"/>
      <c r="PKG3" s="8"/>
      <c r="PKH3" s="9"/>
      <c r="PKI3" s="9" t="s">
        <v>167</v>
      </c>
      <c r="PKJ3" s="9" t="s">
        <v>168</v>
      </c>
      <c r="PKK3" s="7"/>
      <c r="PKL3" s="8"/>
      <c r="PKM3" s="8"/>
      <c r="PKN3" s="36"/>
      <c r="PKO3" s="8"/>
      <c r="PKP3" s="9"/>
      <c r="PKQ3" s="9" t="s">
        <v>167</v>
      </c>
      <c r="PKR3" s="9" t="s">
        <v>168</v>
      </c>
      <c r="PKS3" s="7"/>
      <c r="PKT3" s="8"/>
      <c r="PKU3" s="8"/>
      <c r="PKV3" s="36"/>
      <c r="PKW3" s="8"/>
      <c r="PKX3" s="9"/>
      <c r="PKY3" s="9" t="s">
        <v>167</v>
      </c>
      <c r="PKZ3" s="9" t="s">
        <v>168</v>
      </c>
      <c r="PLA3" s="7"/>
      <c r="PLB3" s="8"/>
      <c r="PLC3" s="8"/>
      <c r="PLD3" s="36"/>
      <c r="PLE3" s="8"/>
      <c r="PLF3" s="9"/>
      <c r="PLG3" s="9" t="s">
        <v>167</v>
      </c>
      <c r="PLH3" s="9" t="s">
        <v>168</v>
      </c>
      <c r="PLI3" s="7"/>
      <c r="PLJ3" s="8"/>
      <c r="PLK3" s="8"/>
      <c r="PLL3" s="36"/>
      <c r="PLM3" s="8"/>
      <c r="PLN3" s="9"/>
      <c r="PLO3" s="9" t="s">
        <v>167</v>
      </c>
      <c r="PLP3" s="9" t="s">
        <v>168</v>
      </c>
      <c r="PLQ3" s="7"/>
      <c r="PLR3" s="8"/>
      <c r="PLS3" s="8"/>
      <c r="PLT3" s="36"/>
      <c r="PLU3" s="8"/>
      <c r="PLV3" s="9"/>
      <c r="PLW3" s="9" t="s">
        <v>167</v>
      </c>
      <c r="PLX3" s="9" t="s">
        <v>168</v>
      </c>
      <c r="PLY3" s="7"/>
      <c r="PLZ3" s="8"/>
      <c r="PMA3" s="8"/>
      <c r="PMB3" s="36"/>
      <c r="PMC3" s="8"/>
      <c r="PMD3" s="9"/>
      <c r="PME3" s="9" t="s">
        <v>167</v>
      </c>
      <c r="PMF3" s="9" t="s">
        <v>168</v>
      </c>
      <c r="PMG3" s="7"/>
      <c r="PMH3" s="8"/>
      <c r="PMI3" s="8"/>
      <c r="PMJ3" s="36"/>
      <c r="PMK3" s="8"/>
      <c r="PML3" s="9"/>
      <c r="PMM3" s="9" t="s">
        <v>167</v>
      </c>
      <c r="PMN3" s="9" t="s">
        <v>168</v>
      </c>
      <c r="PMO3" s="7"/>
      <c r="PMP3" s="8"/>
      <c r="PMQ3" s="8"/>
      <c r="PMR3" s="36"/>
      <c r="PMS3" s="8"/>
      <c r="PMT3" s="9"/>
      <c r="PMU3" s="9" t="s">
        <v>167</v>
      </c>
      <c r="PMV3" s="9" t="s">
        <v>168</v>
      </c>
      <c r="PMW3" s="7"/>
      <c r="PMX3" s="8"/>
      <c r="PMY3" s="8"/>
      <c r="PMZ3" s="36"/>
      <c r="PNA3" s="8"/>
      <c r="PNB3" s="9"/>
      <c r="PNC3" s="9" t="s">
        <v>167</v>
      </c>
      <c r="PND3" s="9" t="s">
        <v>168</v>
      </c>
      <c r="PNE3" s="7"/>
      <c r="PNF3" s="8"/>
      <c r="PNG3" s="8"/>
      <c r="PNH3" s="36"/>
      <c r="PNI3" s="8"/>
      <c r="PNJ3" s="9"/>
      <c r="PNK3" s="9" t="s">
        <v>167</v>
      </c>
      <c r="PNL3" s="9" t="s">
        <v>168</v>
      </c>
      <c r="PNM3" s="7"/>
      <c r="PNN3" s="8"/>
      <c r="PNO3" s="8"/>
      <c r="PNP3" s="36"/>
      <c r="PNQ3" s="8"/>
      <c r="PNR3" s="9"/>
      <c r="PNS3" s="9" t="s">
        <v>167</v>
      </c>
      <c r="PNT3" s="9" t="s">
        <v>168</v>
      </c>
      <c r="PNU3" s="7"/>
      <c r="PNV3" s="8"/>
      <c r="PNW3" s="8"/>
      <c r="PNX3" s="36"/>
      <c r="PNY3" s="8"/>
      <c r="PNZ3" s="9"/>
      <c r="POA3" s="9" t="s">
        <v>167</v>
      </c>
      <c r="POB3" s="9" t="s">
        <v>168</v>
      </c>
      <c r="POC3" s="7"/>
      <c r="POD3" s="8"/>
      <c r="POE3" s="8"/>
      <c r="POF3" s="36"/>
      <c r="POG3" s="8"/>
      <c r="POH3" s="9"/>
      <c r="POI3" s="9" t="s">
        <v>167</v>
      </c>
      <c r="POJ3" s="9" t="s">
        <v>168</v>
      </c>
      <c r="POK3" s="7"/>
      <c r="POL3" s="8"/>
      <c r="POM3" s="8"/>
      <c r="PON3" s="36"/>
      <c r="POO3" s="8"/>
      <c r="POP3" s="9"/>
      <c r="POQ3" s="9" t="s">
        <v>167</v>
      </c>
      <c r="POR3" s="9" t="s">
        <v>168</v>
      </c>
      <c r="POS3" s="7"/>
      <c r="POT3" s="8"/>
      <c r="POU3" s="8"/>
      <c r="POV3" s="36"/>
      <c r="POW3" s="8"/>
      <c r="POX3" s="9"/>
      <c r="POY3" s="9" t="s">
        <v>167</v>
      </c>
      <c r="POZ3" s="9" t="s">
        <v>168</v>
      </c>
      <c r="PPA3" s="7"/>
      <c r="PPB3" s="8"/>
      <c r="PPC3" s="8"/>
      <c r="PPD3" s="36"/>
      <c r="PPE3" s="8"/>
      <c r="PPF3" s="9"/>
      <c r="PPG3" s="9" t="s">
        <v>167</v>
      </c>
      <c r="PPH3" s="9" t="s">
        <v>168</v>
      </c>
      <c r="PPI3" s="7"/>
      <c r="PPJ3" s="8"/>
      <c r="PPK3" s="8"/>
      <c r="PPL3" s="36"/>
      <c r="PPM3" s="8"/>
      <c r="PPN3" s="9"/>
      <c r="PPO3" s="9" t="s">
        <v>167</v>
      </c>
      <c r="PPP3" s="9" t="s">
        <v>168</v>
      </c>
      <c r="PPQ3" s="7"/>
      <c r="PPR3" s="8"/>
      <c r="PPS3" s="8"/>
      <c r="PPT3" s="36"/>
      <c r="PPU3" s="8"/>
      <c r="PPV3" s="9"/>
      <c r="PPW3" s="9" t="s">
        <v>167</v>
      </c>
      <c r="PPX3" s="9" t="s">
        <v>168</v>
      </c>
      <c r="PPY3" s="7"/>
      <c r="PPZ3" s="8"/>
      <c r="PQA3" s="8"/>
      <c r="PQB3" s="36"/>
      <c r="PQC3" s="8"/>
      <c r="PQD3" s="9"/>
      <c r="PQE3" s="9" t="s">
        <v>167</v>
      </c>
      <c r="PQF3" s="9" t="s">
        <v>168</v>
      </c>
      <c r="PQG3" s="7"/>
      <c r="PQH3" s="8"/>
      <c r="PQI3" s="8"/>
      <c r="PQJ3" s="36"/>
      <c r="PQK3" s="8"/>
      <c r="PQL3" s="9"/>
      <c r="PQM3" s="9" t="s">
        <v>167</v>
      </c>
      <c r="PQN3" s="9" t="s">
        <v>168</v>
      </c>
      <c r="PQO3" s="7"/>
      <c r="PQP3" s="8"/>
      <c r="PQQ3" s="8"/>
      <c r="PQR3" s="36"/>
      <c r="PQS3" s="8"/>
      <c r="PQT3" s="9"/>
      <c r="PQU3" s="9" t="s">
        <v>167</v>
      </c>
      <c r="PQV3" s="9" t="s">
        <v>168</v>
      </c>
      <c r="PQW3" s="7"/>
      <c r="PQX3" s="8"/>
      <c r="PQY3" s="8"/>
      <c r="PQZ3" s="36"/>
      <c r="PRA3" s="8"/>
      <c r="PRB3" s="9"/>
      <c r="PRC3" s="9" t="s">
        <v>167</v>
      </c>
      <c r="PRD3" s="9" t="s">
        <v>168</v>
      </c>
      <c r="PRE3" s="7"/>
      <c r="PRF3" s="8"/>
      <c r="PRG3" s="8"/>
      <c r="PRH3" s="36"/>
      <c r="PRI3" s="8"/>
      <c r="PRJ3" s="9"/>
      <c r="PRK3" s="9" t="s">
        <v>167</v>
      </c>
      <c r="PRL3" s="9" t="s">
        <v>168</v>
      </c>
      <c r="PRM3" s="7"/>
      <c r="PRN3" s="8"/>
      <c r="PRO3" s="8"/>
      <c r="PRP3" s="36"/>
      <c r="PRQ3" s="8"/>
      <c r="PRR3" s="9"/>
      <c r="PRS3" s="9" t="s">
        <v>167</v>
      </c>
      <c r="PRT3" s="9" t="s">
        <v>168</v>
      </c>
      <c r="PRU3" s="7"/>
      <c r="PRV3" s="8"/>
      <c r="PRW3" s="8"/>
      <c r="PRX3" s="36"/>
      <c r="PRY3" s="8"/>
      <c r="PRZ3" s="9"/>
      <c r="PSA3" s="9" t="s">
        <v>167</v>
      </c>
      <c r="PSB3" s="9" t="s">
        <v>168</v>
      </c>
      <c r="PSC3" s="7"/>
      <c r="PSD3" s="8"/>
      <c r="PSE3" s="8"/>
      <c r="PSF3" s="36"/>
      <c r="PSG3" s="8"/>
      <c r="PSH3" s="9"/>
      <c r="PSI3" s="9" t="s">
        <v>167</v>
      </c>
      <c r="PSJ3" s="9" t="s">
        <v>168</v>
      </c>
      <c r="PSK3" s="7"/>
      <c r="PSL3" s="8"/>
      <c r="PSM3" s="8"/>
      <c r="PSN3" s="36"/>
      <c r="PSO3" s="8"/>
      <c r="PSP3" s="9"/>
      <c r="PSQ3" s="9" t="s">
        <v>167</v>
      </c>
      <c r="PSR3" s="9" t="s">
        <v>168</v>
      </c>
      <c r="PSS3" s="7"/>
      <c r="PST3" s="8"/>
      <c r="PSU3" s="8"/>
      <c r="PSV3" s="36"/>
      <c r="PSW3" s="8"/>
      <c r="PSX3" s="9"/>
      <c r="PSY3" s="9" t="s">
        <v>167</v>
      </c>
      <c r="PSZ3" s="9" t="s">
        <v>168</v>
      </c>
      <c r="PTA3" s="7"/>
      <c r="PTB3" s="8"/>
      <c r="PTC3" s="8"/>
      <c r="PTD3" s="36"/>
      <c r="PTE3" s="8"/>
      <c r="PTF3" s="9"/>
      <c r="PTG3" s="9" t="s">
        <v>167</v>
      </c>
      <c r="PTH3" s="9" t="s">
        <v>168</v>
      </c>
      <c r="PTI3" s="7"/>
      <c r="PTJ3" s="8"/>
      <c r="PTK3" s="8"/>
      <c r="PTL3" s="36"/>
      <c r="PTM3" s="8"/>
      <c r="PTN3" s="9"/>
      <c r="PTO3" s="9" t="s">
        <v>167</v>
      </c>
      <c r="PTP3" s="9" t="s">
        <v>168</v>
      </c>
      <c r="PTQ3" s="7"/>
      <c r="PTR3" s="8"/>
      <c r="PTS3" s="8"/>
      <c r="PTT3" s="36"/>
      <c r="PTU3" s="8"/>
      <c r="PTV3" s="9"/>
      <c r="PTW3" s="9" t="s">
        <v>167</v>
      </c>
      <c r="PTX3" s="9" t="s">
        <v>168</v>
      </c>
      <c r="PTY3" s="7"/>
      <c r="PTZ3" s="8"/>
      <c r="PUA3" s="8"/>
      <c r="PUB3" s="36"/>
      <c r="PUC3" s="8"/>
      <c r="PUD3" s="9"/>
      <c r="PUE3" s="9" t="s">
        <v>167</v>
      </c>
      <c r="PUF3" s="9" t="s">
        <v>168</v>
      </c>
      <c r="PUG3" s="7"/>
      <c r="PUH3" s="8"/>
      <c r="PUI3" s="8"/>
      <c r="PUJ3" s="36"/>
      <c r="PUK3" s="8"/>
      <c r="PUL3" s="9"/>
      <c r="PUM3" s="9" t="s">
        <v>167</v>
      </c>
      <c r="PUN3" s="9" t="s">
        <v>168</v>
      </c>
      <c r="PUO3" s="7"/>
      <c r="PUP3" s="8"/>
      <c r="PUQ3" s="8"/>
      <c r="PUR3" s="36"/>
      <c r="PUS3" s="8"/>
      <c r="PUT3" s="9"/>
      <c r="PUU3" s="9" t="s">
        <v>167</v>
      </c>
      <c r="PUV3" s="9" t="s">
        <v>168</v>
      </c>
      <c r="PUW3" s="7"/>
      <c r="PUX3" s="8"/>
      <c r="PUY3" s="8"/>
      <c r="PUZ3" s="36"/>
      <c r="PVA3" s="8"/>
      <c r="PVB3" s="9"/>
      <c r="PVC3" s="9" t="s">
        <v>167</v>
      </c>
      <c r="PVD3" s="9" t="s">
        <v>168</v>
      </c>
      <c r="PVE3" s="7"/>
      <c r="PVF3" s="8"/>
      <c r="PVG3" s="8"/>
      <c r="PVH3" s="36"/>
      <c r="PVI3" s="8"/>
      <c r="PVJ3" s="9"/>
      <c r="PVK3" s="9" t="s">
        <v>167</v>
      </c>
      <c r="PVL3" s="9" t="s">
        <v>168</v>
      </c>
      <c r="PVM3" s="7"/>
      <c r="PVN3" s="8"/>
      <c r="PVO3" s="8"/>
      <c r="PVP3" s="36"/>
      <c r="PVQ3" s="8"/>
      <c r="PVR3" s="9"/>
      <c r="PVS3" s="9" t="s">
        <v>167</v>
      </c>
      <c r="PVT3" s="9" t="s">
        <v>168</v>
      </c>
      <c r="PVU3" s="7"/>
      <c r="PVV3" s="8"/>
      <c r="PVW3" s="8"/>
      <c r="PVX3" s="36"/>
      <c r="PVY3" s="8"/>
      <c r="PVZ3" s="9"/>
      <c r="PWA3" s="9" t="s">
        <v>167</v>
      </c>
      <c r="PWB3" s="9" t="s">
        <v>168</v>
      </c>
      <c r="PWC3" s="7"/>
      <c r="PWD3" s="8"/>
      <c r="PWE3" s="8"/>
      <c r="PWF3" s="36"/>
      <c r="PWG3" s="8"/>
      <c r="PWH3" s="9"/>
      <c r="PWI3" s="9" t="s">
        <v>167</v>
      </c>
      <c r="PWJ3" s="9" t="s">
        <v>168</v>
      </c>
      <c r="PWK3" s="7"/>
      <c r="PWL3" s="8"/>
      <c r="PWM3" s="8"/>
      <c r="PWN3" s="36"/>
      <c r="PWO3" s="8"/>
      <c r="PWP3" s="9"/>
      <c r="PWQ3" s="9" t="s">
        <v>167</v>
      </c>
      <c r="PWR3" s="9" t="s">
        <v>168</v>
      </c>
      <c r="PWS3" s="7"/>
      <c r="PWT3" s="8"/>
      <c r="PWU3" s="8"/>
      <c r="PWV3" s="36"/>
      <c r="PWW3" s="8"/>
      <c r="PWX3" s="9"/>
      <c r="PWY3" s="9" t="s">
        <v>167</v>
      </c>
      <c r="PWZ3" s="9" t="s">
        <v>168</v>
      </c>
      <c r="PXA3" s="7"/>
      <c r="PXB3" s="8"/>
      <c r="PXC3" s="8"/>
      <c r="PXD3" s="36"/>
      <c r="PXE3" s="8"/>
      <c r="PXF3" s="9"/>
      <c r="PXG3" s="9" t="s">
        <v>167</v>
      </c>
      <c r="PXH3" s="9" t="s">
        <v>168</v>
      </c>
      <c r="PXI3" s="7"/>
      <c r="PXJ3" s="8"/>
      <c r="PXK3" s="8"/>
      <c r="PXL3" s="36"/>
      <c r="PXM3" s="8"/>
      <c r="PXN3" s="9"/>
      <c r="PXO3" s="9" t="s">
        <v>167</v>
      </c>
      <c r="PXP3" s="9" t="s">
        <v>168</v>
      </c>
      <c r="PXQ3" s="7"/>
      <c r="PXR3" s="8"/>
      <c r="PXS3" s="8"/>
      <c r="PXT3" s="36"/>
      <c r="PXU3" s="8"/>
      <c r="PXV3" s="9"/>
      <c r="PXW3" s="9" t="s">
        <v>167</v>
      </c>
      <c r="PXX3" s="9" t="s">
        <v>168</v>
      </c>
      <c r="PXY3" s="7"/>
      <c r="PXZ3" s="8"/>
      <c r="PYA3" s="8"/>
      <c r="PYB3" s="36"/>
      <c r="PYC3" s="8"/>
      <c r="PYD3" s="9"/>
      <c r="PYE3" s="9" t="s">
        <v>167</v>
      </c>
      <c r="PYF3" s="9" t="s">
        <v>168</v>
      </c>
      <c r="PYG3" s="7"/>
      <c r="PYH3" s="8"/>
      <c r="PYI3" s="8"/>
      <c r="PYJ3" s="36"/>
      <c r="PYK3" s="8"/>
      <c r="PYL3" s="9"/>
      <c r="PYM3" s="9" t="s">
        <v>167</v>
      </c>
      <c r="PYN3" s="9" t="s">
        <v>168</v>
      </c>
      <c r="PYO3" s="7"/>
      <c r="PYP3" s="8"/>
      <c r="PYQ3" s="8"/>
      <c r="PYR3" s="36"/>
      <c r="PYS3" s="8"/>
      <c r="PYT3" s="9"/>
      <c r="PYU3" s="9" t="s">
        <v>167</v>
      </c>
      <c r="PYV3" s="9" t="s">
        <v>168</v>
      </c>
      <c r="PYW3" s="7"/>
      <c r="PYX3" s="8"/>
      <c r="PYY3" s="8"/>
      <c r="PYZ3" s="36"/>
      <c r="PZA3" s="8"/>
      <c r="PZB3" s="9"/>
      <c r="PZC3" s="9" t="s">
        <v>167</v>
      </c>
      <c r="PZD3" s="9" t="s">
        <v>168</v>
      </c>
      <c r="PZE3" s="7"/>
      <c r="PZF3" s="8"/>
      <c r="PZG3" s="8"/>
      <c r="PZH3" s="36"/>
      <c r="PZI3" s="8"/>
      <c r="PZJ3" s="9"/>
      <c r="PZK3" s="9" t="s">
        <v>167</v>
      </c>
      <c r="PZL3" s="9" t="s">
        <v>168</v>
      </c>
      <c r="PZM3" s="7"/>
      <c r="PZN3" s="8"/>
      <c r="PZO3" s="8"/>
      <c r="PZP3" s="36"/>
      <c r="PZQ3" s="8"/>
      <c r="PZR3" s="9"/>
      <c r="PZS3" s="9" t="s">
        <v>167</v>
      </c>
      <c r="PZT3" s="9" t="s">
        <v>168</v>
      </c>
      <c r="PZU3" s="7"/>
      <c r="PZV3" s="8"/>
      <c r="PZW3" s="8"/>
      <c r="PZX3" s="36"/>
      <c r="PZY3" s="8"/>
      <c r="PZZ3" s="9"/>
      <c r="QAA3" s="9" t="s">
        <v>167</v>
      </c>
      <c r="QAB3" s="9" t="s">
        <v>168</v>
      </c>
      <c r="QAC3" s="7"/>
      <c r="QAD3" s="8"/>
      <c r="QAE3" s="8"/>
      <c r="QAF3" s="36"/>
      <c r="QAG3" s="8"/>
      <c r="QAH3" s="9"/>
      <c r="QAI3" s="9" t="s">
        <v>167</v>
      </c>
      <c r="QAJ3" s="9" t="s">
        <v>168</v>
      </c>
      <c r="QAK3" s="7"/>
      <c r="QAL3" s="8"/>
      <c r="QAM3" s="8"/>
      <c r="QAN3" s="36"/>
      <c r="QAO3" s="8"/>
      <c r="QAP3" s="9"/>
      <c r="QAQ3" s="9" t="s">
        <v>167</v>
      </c>
      <c r="QAR3" s="9" t="s">
        <v>168</v>
      </c>
      <c r="QAS3" s="7"/>
      <c r="QAT3" s="8"/>
      <c r="QAU3" s="8"/>
      <c r="QAV3" s="36"/>
      <c r="QAW3" s="8"/>
      <c r="QAX3" s="9"/>
      <c r="QAY3" s="9" t="s">
        <v>167</v>
      </c>
      <c r="QAZ3" s="9" t="s">
        <v>168</v>
      </c>
      <c r="QBA3" s="7"/>
      <c r="QBB3" s="8"/>
      <c r="QBC3" s="8"/>
      <c r="QBD3" s="36"/>
      <c r="QBE3" s="8"/>
      <c r="QBF3" s="9"/>
      <c r="QBG3" s="9" t="s">
        <v>167</v>
      </c>
      <c r="QBH3" s="9" t="s">
        <v>168</v>
      </c>
      <c r="QBI3" s="7"/>
      <c r="QBJ3" s="8"/>
      <c r="QBK3" s="8"/>
      <c r="QBL3" s="36"/>
      <c r="QBM3" s="8"/>
      <c r="QBN3" s="9"/>
      <c r="QBO3" s="9" t="s">
        <v>167</v>
      </c>
      <c r="QBP3" s="9" t="s">
        <v>168</v>
      </c>
      <c r="QBQ3" s="7"/>
      <c r="QBR3" s="8"/>
      <c r="QBS3" s="8"/>
      <c r="QBT3" s="36"/>
      <c r="QBU3" s="8"/>
      <c r="QBV3" s="9"/>
      <c r="QBW3" s="9" t="s">
        <v>167</v>
      </c>
      <c r="QBX3" s="9" t="s">
        <v>168</v>
      </c>
      <c r="QBY3" s="7"/>
      <c r="QBZ3" s="8"/>
      <c r="QCA3" s="8"/>
      <c r="QCB3" s="36"/>
      <c r="QCC3" s="8"/>
      <c r="QCD3" s="9"/>
      <c r="QCE3" s="9" t="s">
        <v>167</v>
      </c>
      <c r="QCF3" s="9" t="s">
        <v>168</v>
      </c>
      <c r="QCG3" s="7"/>
      <c r="QCH3" s="8"/>
      <c r="QCI3" s="8"/>
      <c r="QCJ3" s="36"/>
      <c r="QCK3" s="8"/>
      <c r="QCL3" s="9"/>
      <c r="QCM3" s="9" t="s">
        <v>167</v>
      </c>
      <c r="QCN3" s="9" t="s">
        <v>168</v>
      </c>
      <c r="QCO3" s="7"/>
      <c r="QCP3" s="8"/>
      <c r="QCQ3" s="8"/>
      <c r="QCR3" s="36"/>
      <c r="QCS3" s="8"/>
      <c r="QCT3" s="9"/>
      <c r="QCU3" s="9" t="s">
        <v>167</v>
      </c>
      <c r="QCV3" s="9" t="s">
        <v>168</v>
      </c>
      <c r="QCW3" s="7"/>
      <c r="QCX3" s="8"/>
      <c r="QCY3" s="8"/>
      <c r="QCZ3" s="36"/>
      <c r="QDA3" s="8"/>
      <c r="QDB3" s="9"/>
      <c r="QDC3" s="9" t="s">
        <v>167</v>
      </c>
      <c r="QDD3" s="9" t="s">
        <v>168</v>
      </c>
      <c r="QDE3" s="7"/>
      <c r="QDF3" s="8"/>
      <c r="QDG3" s="8"/>
      <c r="QDH3" s="36"/>
      <c r="QDI3" s="8"/>
      <c r="QDJ3" s="9"/>
      <c r="QDK3" s="9" t="s">
        <v>167</v>
      </c>
      <c r="QDL3" s="9" t="s">
        <v>168</v>
      </c>
      <c r="QDM3" s="7"/>
      <c r="QDN3" s="8"/>
      <c r="QDO3" s="8"/>
      <c r="QDP3" s="36"/>
      <c r="QDQ3" s="8"/>
      <c r="QDR3" s="9"/>
      <c r="QDS3" s="9" t="s">
        <v>167</v>
      </c>
      <c r="QDT3" s="9" t="s">
        <v>168</v>
      </c>
      <c r="QDU3" s="7"/>
      <c r="QDV3" s="8"/>
      <c r="QDW3" s="8"/>
      <c r="QDX3" s="36"/>
      <c r="QDY3" s="8"/>
      <c r="QDZ3" s="9"/>
      <c r="QEA3" s="9" t="s">
        <v>167</v>
      </c>
      <c r="QEB3" s="9" t="s">
        <v>168</v>
      </c>
      <c r="QEC3" s="7"/>
      <c r="QED3" s="8"/>
      <c r="QEE3" s="8"/>
      <c r="QEF3" s="36"/>
      <c r="QEG3" s="8"/>
      <c r="QEH3" s="9"/>
      <c r="QEI3" s="9" t="s">
        <v>167</v>
      </c>
      <c r="QEJ3" s="9" t="s">
        <v>168</v>
      </c>
      <c r="QEK3" s="7"/>
      <c r="QEL3" s="8"/>
      <c r="QEM3" s="8"/>
      <c r="QEN3" s="36"/>
      <c r="QEO3" s="8"/>
      <c r="QEP3" s="9"/>
      <c r="QEQ3" s="9" t="s">
        <v>167</v>
      </c>
      <c r="QER3" s="9" t="s">
        <v>168</v>
      </c>
      <c r="QES3" s="7"/>
      <c r="QET3" s="8"/>
      <c r="QEU3" s="8"/>
      <c r="QEV3" s="36"/>
      <c r="QEW3" s="8"/>
      <c r="QEX3" s="9"/>
      <c r="QEY3" s="9" t="s">
        <v>167</v>
      </c>
      <c r="QEZ3" s="9" t="s">
        <v>168</v>
      </c>
      <c r="QFA3" s="7"/>
      <c r="QFB3" s="8"/>
      <c r="QFC3" s="8"/>
      <c r="QFD3" s="36"/>
      <c r="QFE3" s="8"/>
      <c r="QFF3" s="9"/>
      <c r="QFG3" s="9" t="s">
        <v>167</v>
      </c>
      <c r="QFH3" s="9" t="s">
        <v>168</v>
      </c>
      <c r="QFI3" s="7"/>
      <c r="QFJ3" s="8"/>
      <c r="QFK3" s="8"/>
      <c r="QFL3" s="36"/>
      <c r="QFM3" s="8"/>
      <c r="QFN3" s="9"/>
      <c r="QFO3" s="9" t="s">
        <v>167</v>
      </c>
      <c r="QFP3" s="9" t="s">
        <v>168</v>
      </c>
      <c r="QFQ3" s="7"/>
      <c r="QFR3" s="8"/>
      <c r="QFS3" s="8"/>
      <c r="QFT3" s="36"/>
      <c r="QFU3" s="8"/>
      <c r="QFV3" s="9"/>
      <c r="QFW3" s="9" t="s">
        <v>167</v>
      </c>
      <c r="QFX3" s="9" t="s">
        <v>168</v>
      </c>
      <c r="QFY3" s="7"/>
      <c r="QFZ3" s="8"/>
      <c r="QGA3" s="8"/>
      <c r="QGB3" s="36"/>
      <c r="QGC3" s="8"/>
      <c r="QGD3" s="9"/>
      <c r="QGE3" s="9" t="s">
        <v>167</v>
      </c>
      <c r="QGF3" s="9" t="s">
        <v>168</v>
      </c>
      <c r="QGG3" s="7"/>
      <c r="QGH3" s="8"/>
      <c r="QGI3" s="8"/>
      <c r="QGJ3" s="36"/>
      <c r="QGK3" s="8"/>
      <c r="QGL3" s="9"/>
      <c r="QGM3" s="9" t="s">
        <v>167</v>
      </c>
      <c r="QGN3" s="9" t="s">
        <v>168</v>
      </c>
      <c r="QGO3" s="7"/>
      <c r="QGP3" s="8"/>
      <c r="QGQ3" s="8"/>
      <c r="QGR3" s="36"/>
      <c r="QGS3" s="8"/>
      <c r="QGT3" s="9"/>
      <c r="QGU3" s="9" t="s">
        <v>167</v>
      </c>
      <c r="QGV3" s="9" t="s">
        <v>168</v>
      </c>
      <c r="QGW3" s="7"/>
      <c r="QGX3" s="8"/>
      <c r="QGY3" s="8"/>
      <c r="QGZ3" s="36"/>
      <c r="QHA3" s="8"/>
      <c r="QHB3" s="9"/>
      <c r="QHC3" s="9" t="s">
        <v>167</v>
      </c>
      <c r="QHD3" s="9" t="s">
        <v>168</v>
      </c>
      <c r="QHE3" s="7"/>
      <c r="QHF3" s="8"/>
      <c r="QHG3" s="8"/>
      <c r="QHH3" s="36"/>
      <c r="QHI3" s="8"/>
      <c r="QHJ3" s="9"/>
      <c r="QHK3" s="9" t="s">
        <v>167</v>
      </c>
      <c r="QHL3" s="9" t="s">
        <v>168</v>
      </c>
      <c r="QHM3" s="7"/>
      <c r="QHN3" s="8"/>
      <c r="QHO3" s="8"/>
      <c r="QHP3" s="36"/>
      <c r="QHQ3" s="8"/>
      <c r="QHR3" s="9"/>
      <c r="QHS3" s="9" t="s">
        <v>167</v>
      </c>
      <c r="QHT3" s="9" t="s">
        <v>168</v>
      </c>
      <c r="QHU3" s="7"/>
      <c r="QHV3" s="8"/>
      <c r="QHW3" s="8"/>
      <c r="QHX3" s="36"/>
      <c r="QHY3" s="8"/>
      <c r="QHZ3" s="9"/>
      <c r="QIA3" s="9" t="s">
        <v>167</v>
      </c>
      <c r="QIB3" s="9" t="s">
        <v>168</v>
      </c>
      <c r="QIC3" s="7"/>
      <c r="QID3" s="8"/>
      <c r="QIE3" s="8"/>
      <c r="QIF3" s="36"/>
      <c r="QIG3" s="8"/>
      <c r="QIH3" s="9"/>
      <c r="QII3" s="9" t="s">
        <v>167</v>
      </c>
      <c r="QIJ3" s="9" t="s">
        <v>168</v>
      </c>
      <c r="QIK3" s="7"/>
      <c r="QIL3" s="8"/>
      <c r="QIM3" s="8"/>
      <c r="QIN3" s="36"/>
      <c r="QIO3" s="8"/>
      <c r="QIP3" s="9"/>
      <c r="QIQ3" s="9" t="s">
        <v>167</v>
      </c>
      <c r="QIR3" s="9" t="s">
        <v>168</v>
      </c>
      <c r="QIS3" s="7"/>
      <c r="QIT3" s="8"/>
      <c r="QIU3" s="8"/>
      <c r="QIV3" s="36"/>
      <c r="QIW3" s="8"/>
      <c r="QIX3" s="9"/>
      <c r="QIY3" s="9" t="s">
        <v>167</v>
      </c>
      <c r="QIZ3" s="9" t="s">
        <v>168</v>
      </c>
      <c r="QJA3" s="7"/>
      <c r="QJB3" s="8"/>
      <c r="QJC3" s="8"/>
      <c r="QJD3" s="36"/>
      <c r="QJE3" s="8"/>
      <c r="QJF3" s="9"/>
      <c r="QJG3" s="9" t="s">
        <v>167</v>
      </c>
      <c r="QJH3" s="9" t="s">
        <v>168</v>
      </c>
      <c r="QJI3" s="7"/>
      <c r="QJJ3" s="8"/>
      <c r="QJK3" s="8"/>
      <c r="QJL3" s="36"/>
      <c r="QJM3" s="8"/>
      <c r="QJN3" s="9"/>
      <c r="QJO3" s="9" t="s">
        <v>167</v>
      </c>
      <c r="QJP3" s="9" t="s">
        <v>168</v>
      </c>
      <c r="QJQ3" s="7"/>
      <c r="QJR3" s="8"/>
      <c r="QJS3" s="8"/>
      <c r="QJT3" s="36"/>
      <c r="QJU3" s="8"/>
      <c r="QJV3" s="9"/>
      <c r="QJW3" s="9" t="s">
        <v>167</v>
      </c>
      <c r="QJX3" s="9" t="s">
        <v>168</v>
      </c>
      <c r="QJY3" s="7"/>
      <c r="QJZ3" s="8"/>
      <c r="QKA3" s="8"/>
      <c r="QKB3" s="36"/>
      <c r="QKC3" s="8"/>
      <c r="QKD3" s="9"/>
      <c r="QKE3" s="9" t="s">
        <v>167</v>
      </c>
      <c r="QKF3" s="9" t="s">
        <v>168</v>
      </c>
      <c r="QKG3" s="7"/>
      <c r="QKH3" s="8"/>
      <c r="QKI3" s="8"/>
      <c r="QKJ3" s="36"/>
      <c r="QKK3" s="8"/>
      <c r="QKL3" s="9"/>
      <c r="QKM3" s="9" t="s">
        <v>167</v>
      </c>
      <c r="QKN3" s="9" t="s">
        <v>168</v>
      </c>
      <c r="QKO3" s="7"/>
      <c r="QKP3" s="8"/>
      <c r="QKQ3" s="8"/>
      <c r="QKR3" s="36"/>
      <c r="QKS3" s="8"/>
      <c r="QKT3" s="9"/>
      <c r="QKU3" s="9" t="s">
        <v>167</v>
      </c>
      <c r="QKV3" s="9" t="s">
        <v>168</v>
      </c>
      <c r="QKW3" s="7"/>
      <c r="QKX3" s="8"/>
      <c r="QKY3" s="8"/>
      <c r="QKZ3" s="36"/>
      <c r="QLA3" s="8"/>
      <c r="QLB3" s="9"/>
      <c r="QLC3" s="9" t="s">
        <v>167</v>
      </c>
      <c r="QLD3" s="9" t="s">
        <v>168</v>
      </c>
      <c r="QLE3" s="7"/>
      <c r="QLF3" s="8"/>
      <c r="QLG3" s="8"/>
      <c r="QLH3" s="36"/>
      <c r="QLI3" s="8"/>
      <c r="QLJ3" s="9"/>
      <c r="QLK3" s="9" t="s">
        <v>167</v>
      </c>
      <c r="QLL3" s="9" t="s">
        <v>168</v>
      </c>
      <c r="QLM3" s="7"/>
      <c r="QLN3" s="8"/>
      <c r="QLO3" s="8"/>
      <c r="QLP3" s="36"/>
      <c r="QLQ3" s="8"/>
      <c r="QLR3" s="9"/>
      <c r="QLS3" s="9" t="s">
        <v>167</v>
      </c>
      <c r="QLT3" s="9" t="s">
        <v>168</v>
      </c>
      <c r="QLU3" s="7"/>
      <c r="QLV3" s="8"/>
      <c r="QLW3" s="8"/>
      <c r="QLX3" s="36"/>
      <c r="QLY3" s="8"/>
      <c r="QLZ3" s="9"/>
      <c r="QMA3" s="9" t="s">
        <v>167</v>
      </c>
      <c r="QMB3" s="9" t="s">
        <v>168</v>
      </c>
      <c r="QMC3" s="7"/>
      <c r="QMD3" s="8"/>
      <c r="QME3" s="8"/>
      <c r="QMF3" s="36"/>
      <c r="QMG3" s="8"/>
      <c r="QMH3" s="9"/>
      <c r="QMI3" s="9" t="s">
        <v>167</v>
      </c>
      <c r="QMJ3" s="9" t="s">
        <v>168</v>
      </c>
      <c r="QMK3" s="7"/>
      <c r="QML3" s="8"/>
      <c r="QMM3" s="8"/>
      <c r="QMN3" s="36"/>
      <c r="QMO3" s="8"/>
      <c r="QMP3" s="9"/>
      <c r="QMQ3" s="9" t="s">
        <v>167</v>
      </c>
      <c r="QMR3" s="9" t="s">
        <v>168</v>
      </c>
      <c r="QMS3" s="7"/>
      <c r="QMT3" s="8"/>
      <c r="QMU3" s="8"/>
      <c r="QMV3" s="36"/>
      <c r="QMW3" s="8"/>
      <c r="QMX3" s="9"/>
      <c r="QMY3" s="9" t="s">
        <v>167</v>
      </c>
      <c r="QMZ3" s="9" t="s">
        <v>168</v>
      </c>
      <c r="QNA3" s="7"/>
      <c r="QNB3" s="8"/>
      <c r="QNC3" s="8"/>
      <c r="QND3" s="36"/>
      <c r="QNE3" s="8"/>
      <c r="QNF3" s="9"/>
      <c r="QNG3" s="9" t="s">
        <v>167</v>
      </c>
      <c r="QNH3" s="9" t="s">
        <v>168</v>
      </c>
      <c r="QNI3" s="7"/>
      <c r="QNJ3" s="8"/>
      <c r="QNK3" s="8"/>
      <c r="QNL3" s="36"/>
      <c r="QNM3" s="8"/>
      <c r="QNN3" s="9"/>
      <c r="QNO3" s="9" t="s">
        <v>167</v>
      </c>
      <c r="QNP3" s="9" t="s">
        <v>168</v>
      </c>
      <c r="QNQ3" s="7"/>
      <c r="QNR3" s="8"/>
      <c r="QNS3" s="8"/>
      <c r="QNT3" s="36"/>
      <c r="QNU3" s="8"/>
      <c r="QNV3" s="9"/>
      <c r="QNW3" s="9" t="s">
        <v>167</v>
      </c>
      <c r="QNX3" s="9" t="s">
        <v>168</v>
      </c>
      <c r="QNY3" s="7"/>
      <c r="QNZ3" s="8"/>
      <c r="QOA3" s="8"/>
      <c r="QOB3" s="36"/>
      <c r="QOC3" s="8"/>
      <c r="QOD3" s="9"/>
      <c r="QOE3" s="9" t="s">
        <v>167</v>
      </c>
      <c r="QOF3" s="9" t="s">
        <v>168</v>
      </c>
      <c r="QOG3" s="7"/>
      <c r="QOH3" s="8"/>
      <c r="QOI3" s="8"/>
      <c r="QOJ3" s="36"/>
      <c r="QOK3" s="8"/>
      <c r="QOL3" s="9"/>
      <c r="QOM3" s="9" t="s">
        <v>167</v>
      </c>
      <c r="QON3" s="9" t="s">
        <v>168</v>
      </c>
      <c r="QOO3" s="7"/>
      <c r="QOP3" s="8"/>
      <c r="QOQ3" s="8"/>
      <c r="QOR3" s="36"/>
      <c r="QOS3" s="8"/>
      <c r="QOT3" s="9"/>
      <c r="QOU3" s="9" t="s">
        <v>167</v>
      </c>
      <c r="QOV3" s="9" t="s">
        <v>168</v>
      </c>
      <c r="QOW3" s="7"/>
      <c r="QOX3" s="8"/>
      <c r="QOY3" s="8"/>
      <c r="QOZ3" s="36"/>
      <c r="QPA3" s="8"/>
      <c r="QPB3" s="9"/>
      <c r="QPC3" s="9" t="s">
        <v>167</v>
      </c>
      <c r="QPD3" s="9" t="s">
        <v>168</v>
      </c>
      <c r="QPE3" s="7"/>
      <c r="QPF3" s="8"/>
      <c r="QPG3" s="8"/>
      <c r="QPH3" s="36"/>
      <c r="QPI3" s="8"/>
      <c r="QPJ3" s="9"/>
      <c r="QPK3" s="9" t="s">
        <v>167</v>
      </c>
      <c r="QPL3" s="9" t="s">
        <v>168</v>
      </c>
      <c r="QPM3" s="7"/>
      <c r="QPN3" s="8"/>
      <c r="QPO3" s="8"/>
      <c r="QPP3" s="36"/>
      <c r="QPQ3" s="8"/>
      <c r="QPR3" s="9"/>
      <c r="QPS3" s="9" t="s">
        <v>167</v>
      </c>
      <c r="QPT3" s="9" t="s">
        <v>168</v>
      </c>
      <c r="QPU3" s="7"/>
      <c r="QPV3" s="8"/>
      <c r="QPW3" s="8"/>
      <c r="QPX3" s="36"/>
      <c r="QPY3" s="8"/>
      <c r="QPZ3" s="9"/>
      <c r="QQA3" s="9" t="s">
        <v>167</v>
      </c>
      <c r="QQB3" s="9" t="s">
        <v>168</v>
      </c>
      <c r="QQC3" s="7"/>
      <c r="QQD3" s="8"/>
      <c r="QQE3" s="8"/>
      <c r="QQF3" s="36"/>
      <c r="QQG3" s="8"/>
      <c r="QQH3" s="9"/>
      <c r="QQI3" s="9" t="s">
        <v>167</v>
      </c>
      <c r="QQJ3" s="9" t="s">
        <v>168</v>
      </c>
      <c r="QQK3" s="7"/>
      <c r="QQL3" s="8"/>
      <c r="QQM3" s="8"/>
      <c r="QQN3" s="36"/>
      <c r="QQO3" s="8"/>
      <c r="QQP3" s="9"/>
      <c r="QQQ3" s="9" t="s">
        <v>167</v>
      </c>
      <c r="QQR3" s="9" t="s">
        <v>168</v>
      </c>
      <c r="QQS3" s="7"/>
      <c r="QQT3" s="8"/>
      <c r="QQU3" s="8"/>
      <c r="QQV3" s="36"/>
      <c r="QQW3" s="8"/>
      <c r="QQX3" s="9"/>
      <c r="QQY3" s="9" t="s">
        <v>167</v>
      </c>
      <c r="QQZ3" s="9" t="s">
        <v>168</v>
      </c>
      <c r="QRA3" s="7"/>
      <c r="QRB3" s="8"/>
      <c r="QRC3" s="8"/>
      <c r="QRD3" s="36"/>
      <c r="QRE3" s="8"/>
      <c r="QRF3" s="9"/>
      <c r="QRG3" s="9" t="s">
        <v>167</v>
      </c>
      <c r="QRH3" s="9" t="s">
        <v>168</v>
      </c>
      <c r="QRI3" s="7"/>
      <c r="QRJ3" s="8"/>
      <c r="QRK3" s="8"/>
      <c r="QRL3" s="36"/>
      <c r="QRM3" s="8"/>
      <c r="QRN3" s="9"/>
      <c r="QRO3" s="9" t="s">
        <v>167</v>
      </c>
      <c r="QRP3" s="9" t="s">
        <v>168</v>
      </c>
      <c r="QRQ3" s="7"/>
      <c r="QRR3" s="8"/>
      <c r="QRS3" s="8"/>
      <c r="QRT3" s="36"/>
      <c r="QRU3" s="8"/>
      <c r="QRV3" s="9"/>
      <c r="QRW3" s="9" t="s">
        <v>167</v>
      </c>
      <c r="QRX3" s="9" t="s">
        <v>168</v>
      </c>
      <c r="QRY3" s="7"/>
      <c r="QRZ3" s="8"/>
      <c r="QSA3" s="8"/>
      <c r="QSB3" s="36"/>
      <c r="QSC3" s="8"/>
      <c r="QSD3" s="9"/>
      <c r="QSE3" s="9" t="s">
        <v>167</v>
      </c>
      <c r="QSF3" s="9" t="s">
        <v>168</v>
      </c>
      <c r="QSG3" s="7"/>
      <c r="QSH3" s="8"/>
      <c r="QSI3" s="8"/>
      <c r="QSJ3" s="36"/>
      <c r="QSK3" s="8"/>
      <c r="QSL3" s="9"/>
      <c r="QSM3" s="9" t="s">
        <v>167</v>
      </c>
      <c r="QSN3" s="9" t="s">
        <v>168</v>
      </c>
      <c r="QSO3" s="7"/>
      <c r="QSP3" s="8"/>
      <c r="QSQ3" s="8"/>
      <c r="QSR3" s="36"/>
      <c r="QSS3" s="8"/>
      <c r="QST3" s="9"/>
      <c r="QSU3" s="9" t="s">
        <v>167</v>
      </c>
      <c r="QSV3" s="9" t="s">
        <v>168</v>
      </c>
      <c r="QSW3" s="7"/>
      <c r="QSX3" s="8"/>
      <c r="QSY3" s="8"/>
      <c r="QSZ3" s="36"/>
      <c r="QTA3" s="8"/>
      <c r="QTB3" s="9"/>
      <c r="QTC3" s="9" t="s">
        <v>167</v>
      </c>
      <c r="QTD3" s="9" t="s">
        <v>168</v>
      </c>
      <c r="QTE3" s="7"/>
      <c r="QTF3" s="8"/>
      <c r="QTG3" s="8"/>
      <c r="QTH3" s="36"/>
      <c r="QTI3" s="8"/>
      <c r="QTJ3" s="9"/>
      <c r="QTK3" s="9" t="s">
        <v>167</v>
      </c>
      <c r="QTL3" s="9" t="s">
        <v>168</v>
      </c>
      <c r="QTM3" s="7"/>
      <c r="QTN3" s="8"/>
      <c r="QTO3" s="8"/>
      <c r="QTP3" s="36"/>
      <c r="QTQ3" s="8"/>
      <c r="QTR3" s="9"/>
      <c r="QTS3" s="9" t="s">
        <v>167</v>
      </c>
      <c r="QTT3" s="9" t="s">
        <v>168</v>
      </c>
      <c r="QTU3" s="7"/>
      <c r="QTV3" s="8"/>
      <c r="QTW3" s="8"/>
      <c r="QTX3" s="36"/>
      <c r="QTY3" s="8"/>
      <c r="QTZ3" s="9"/>
      <c r="QUA3" s="9" t="s">
        <v>167</v>
      </c>
      <c r="QUB3" s="9" t="s">
        <v>168</v>
      </c>
      <c r="QUC3" s="7"/>
      <c r="QUD3" s="8"/>
      <c r="QUE3" s="8"/>
      <c r="QUF3" s="36"/>
      <c r="QUG3" s="8"/>
      <c r="QUH3" s="9"/>
      <c r="QUI3" s="9" t="s">
        <v>167</v>
      </c>
      <c r="QUJ3" s="9" t="s">
        <v>168</v>
      </c>
      <c r="QUK3" s="7"/>
      <c r="QUL3" s="8"/>
      <c r="QUM3" s="8"/>
      <c r="QUN3" s="36"/>
      <c r="QUO3" s="8"/>
      <c r="QUP3" s="9"/>
      <c r="QUQ3" s="9" t="s">
        <v>167</v>
      </c>
      <c r="QUR3" s="9" t="s">
        <v>168</v>
      </c>
      <c r="QUS3" s="7"/>
      <c r="QUT3" s="8"/>
      <c r="QUU3" s="8"/>
      <c r="QUV3" s="36"/>
      <c r="QUW3" s="8"/>
      <c r="QUX3" s="9"/>
      <c r="QUY3" s="9" t="s">
        <v>167</v>
      </c>
      <c r="QUZ3" s="9" t="s">
        <v>168</v>
      </c>
      <c r="QVA3" s="7"/>
      <c r="QVB3" s="8"/>
      <c r="QVC3" s="8"/>
      <c r="QVD3" s="36"/>
      <c r="QVE3" s="8"/>
      <c r="QVF3" s="9"/>
      <c r="QVG3" s="9" t="s">
        <v>167</v>
      </c>
      <c r="QVH3" s="9" t="s">
        <v>168</v>
      </c>
      <c r="QVI3" s="7"/>
      <c r="QVJ3" s="8"/>
      <c r="QVK3" s="8"/>
      <c r="QVL3" s="36"/>
      <c r="QVM3" s="8"/>
      <c r="QVN3" s="9"/>
      <c r="QVO3" s="9" t="s">
        <v>167</v>
      </c>
      <c r="QVP3" s="9" t="s">
        <v>168</v>
      </c>
      <c r="QVQ3" s="7"/>
      <c r="QVR3" s="8"/>
      <c r="QVS3" s="8"/>
      <c r="QVT3" s="36"/>
      <c r="QVU3" s="8"/>
      <c r="QVV3" s="9"/>
      <c r="QVW3" s="9" t="s">
        <v>167</v>
      </c>
      <c r="QVX3" s="9" t="s">
        <v>168</v>
      </c>
      <c r="QVY3" s="7"/>
      <c r="QVZ3" s="8"/>
      <c r="QWA3" s="8"/>
      <c r="QWB3" s="36"/>
      <c r="QWC3" s="8"/>
      <c r="QWD3" s="9"/>
      <c r="QWE3" s="9" t="s">
        <v>167</v>
      </c>
      <c r="QWF3" s="9" t="s">
        <v>168</v>
      </c>
      <c r="QWG3" s="7"/>
      <c r="QWH3" s="8"/>
      <c r="QWI3" s="8"/>
      <c r="QWJ3" s="36"/>
      <c r="QWK3" s="8"/>
      <c r="QWL3" s="9"/>
      <c r="QWM3" s="9" t="s">
        <v>167</v>
      </c>
      <c r="QWN3" s="9" t="s">
        <v>168</v>
      </c>
      <c r="QWO3" s="7"/>
      <c r="QWP3" s="8"/>
      <c r="QWQ3" s="8"/>
      <c r="QWR3" s="36"/>
      <c r="QWS3" s="8"/>
      <c r="QWT3" s="9"/>
      <c r="QWU3" s="9" t="s">
        <v>167</v>
      </c>
      <c r="QWV3" s="9" t="s">
        <v>168</v>
      </c>
      <c r="QWW3" s="7"/>
      <c r="QWX3" s="8"/>
      <c r="QWY3" s="8"/>
      <c r="QWZ3" s="36"/>
      <c r="QXA3" s="8"/>
      <c r="QXB3" s="9"/>
      <c r="QXC3" s="9" t="s">
        <v>167</v>
      </c>
      <c r="QXD3" s="9" t="s">
        <v>168</v>
      </c>
      <c r="QXE3" s="7"/>
      <c r="QXF3" s="8"/>
      <c r="QXG3" s="8"/>
      <c r="QXH3" s="36"/>
      <c r="QXI3" s="8"/>
      <c r="QXJ3" s="9"/>
      <c r="QXK3" s="9" t="s">
        <v>167</v>
      </c>
      <c r="QXL3" s="9" t="s">
        <v>168</v>
      </c>
      <c r="QXM3" s="7"/>
      <c r="QXN3" s="8"/>
      <c r="QXO3" s="8"/>
      <c r="QXP3" s="36"/>
      <c r="QXQ3" s="8"/>
      <c r="QXR3" s="9"/>
      <c r="QXS3" s="9" t="s">
        <v>167</v>
      </c>
      <c r="QXT3" s="9" t="s">
        <v>168</v>
      </c>
      <c r="QXU3" s="7"/>
      <c r="QXV3" s="8"/>
      <c r="QXW3" s="8"/>
      <c r="QXX3" s="36"/>
      <c r="QXY3" s="8"/>
      <c r="QXZ3" s="9"/>
      <c r="QYA3" s="9" t="s">
        <v>167</v>
      </c>
      <c r="QYB3" s="9" t="s">
        <v>168</v>
      </c>
      <c r="QYC3" s="7"/>
      <c r="QYD3" s="8"/>
      <c r="QYE3" s="8"/>
      <c r="QYF3" s="36"/>
      <c r="QYG3" s="8"/>
      <c r="QYH3" s="9"/>
      <c r="QYI3" s="9" t="s">
        <v>167</v>
      </c>
      <c r="QYJ3" s="9" t="s">
        <v>168</v>
      </c>
      <c r="QYK3" s="7"/>
      <c r="QYL3" s="8"/>
      <c r="QYM3" s="8"/>
      <c r="QYN3" s="36"/>
      <c r="QYO3" s="8"/>
      <c r="QYP3" s="9"/>
      <c r="QYQ3" s="9" t="s">
        <v>167</v>
      </c>
      <c r="QYR3" s="9" t="s">
        <v>168</v>
      </c>
      <c r="QYS3" s="7"/>
      <c r="QYT3" s="8"/>
      <c r="QYU3" s="8"/>
      <c r="QYV3" s="36"/>
      <c r="QYW3" s="8"/>
      <c r="QYX3" s="9"/>
      <c r="QYY3" s="9" t="s">
        <v>167</v>
      </c>
      <c r="QYZ3" s="9" t="s">
        <v>168</v>
      </c>
      <c r="QZA3" s="7"/>
      <c r="QZB3" s="8"/>
      <c r="QZC3" s="8"/>
      <c r="QZD3" s="36"/>
      <c r="QZE3" s="8"/>
      <c r="QZF3" s="9"/>
      <c r="QZG3" s="9" t="s">
        <v>167</v>
      </c>
      <c r="QZH3" s="9" t="s">
        <v>168</v>
      </c>
      <c r="QZI3" s="7"/>
      <c r="QZJ3" s="8"/>
      <c r="QZK3" s="8"/>
      <c r="QZL3" s="36"/>
      <c r="QZM3" s="8"/>
      <c r="QZN3" s="9"/>
      <c r="QZO3" s="9" t="s">
        <v>167</v>
      </c>
      <c r="QZP3" s="9" t="s">
        <v>168</v>
      </c>
      <c r="QZQ3" s="7"/>
      <c r="QZR3" s="8"/>
      <c r="QZS3" s="8"/>
      <c r="QZT3" s="36"/>
      <c r="QZU3" s="8"/>
      <c r="QZV3" s="9"/>
      <c r="QZW3" s="9" t="s">
        <v>167</v>
      </c>
      <c r="QZX3" s="9" t="s">
        <v>168</v>
      </c>
      <c r="QZY3" s="7"/>
      <c r="QZZ3" s="8"/>
      <c r="RAA3" s="8"/>
      <c r="RAB3" s="36"/>
      <c r="RAC3" s="8"/>
      <c r="RAD3" s="9"/>
      <c r="RAE3" s="9" t="s">
        <v>167</v>
      </c>
      <c r="RAF3" s="9" t="s">
        <v>168</v>
      </c>
      <c r="RAG3" s="7"/>
      <c r="RAH3" s="8"/>
      <c r="RAI3" s="8"/>
      <c r="RAJ3" s="36"/>
      <c r="RAK3" s="8"/>
      <c r="RAL3" s="9"/>
      <c r="RAM3" s="9" t="s">
        <v>167</v>
      </c>
      <c r="RAN3" s="9" t="s">
        <v>168</v>
      </c>
      <c r="RAO3" s="7"/>
      <c r="RAP3" s="8"/>
      <c r="RAQ3" s="8"/>
      <c r="RAR3" s="36"/>
      <c r="RAS3" s="8"/>
      <c r="RAT3" s="9"/>
      <c r="RAU3" s="9" t="s">
        <v>167</v>
      </c>
      <c r="RAV3" s="9" t="s">
        <v>168</v>
      </c>
      <c r="RAW3" s="7"/>
      <c r="RAX3" s="8"/>
      <c r="RAY3" s="8"/>
      <c r="RAZ3" s="36"/>
      <c r="RBA3" s="8"/>
      <c r="RBB3" s="9"/>
      <c r="RBC3" s="9" t="s">
        <v>167</v>
      </c>
      <c r="RBD3" s="9" t="s">
        <v>168</v>
      </c>
      <c r="RBE3" s="7"/>
      <c r="RBF3" s="8"/>
      <c r="RBG3" s="8"/>
      <c r="RBH3" s="36"/>
      <c r="RBI3" s="8"/>
      <c r="RBJ3" s="9"/>
      <c r="RBK3" s="9" t="s">
        <v>167</v>
      </c>
      <c r="RBL3" s="9" t="s">
        <v>168</v>
      </c>
      <c r="RBM3" s="7"/>
      <c r="RBN3" s="8"/>
      <c r="RBO3" s="8"/>
      <c r="RBP3" s="36"/>
      <c r="RBQ3" s="8"/>
      <c r="RBR3" s="9"/>
      <c r="RBS3" s="9" t="s">
        <v>167</v>
      </c>
      <c r="RBT3" s="9" t="s">
        <v>168</v>
      </c>
      <c r="RBU3" s="7"/>
      <c r="RBV3" s="8"/>
      <c r="RBW3" s="8"/>
      <c r="RBX3" s="36"/>
      <c r="RBY3" s="8"/>
      <c r="RBZ3" s="9"/>
      <c r="RCA3" s="9" t="s">
        <v>167</v>
      </c>
      <c r="RCB3" s="9" t="s">
        <v>168</v>
      </c>
      <c r="RCC3" s="7"/>
      <c r="RCD3" s="8"/>
      <c r="RCE3" s="8"/>
      <c r="RCF3" s="36"/>
      <c r="RCG3" s="8"/>
      <c r="RCH3" s="9"/>
      <c r="RCI3" s="9" t="s">
        <v>167</v>
      </c>
      <c r="RCJ3" s="9" t="s">
        <v>168</v>
      </c>
      <c r="RCK3" s="7"/>
      <c r="RCL3" s="8"/>
      <c r="RCM3" s="8"/>
      <c r="RCN3" s="36"/>
      <c r="RCO3" s="8"/>
      <c r="RCP3" s="9"/>
      <c r="RCQ3" s="9" t="s">
        <v>167</v>
      </c>
      <c r="RCR3" s="9" t="s">
        <v>168</v>
      </c>
      <c r="RCS3" s="7"/>
      <c r="RCT3" s="8"/>
      <c r="RCU3" s="8"/>
      <c r="RCV3" s="36"/>
      <c r="RCW3" s="8"/>
      <c r="RCX3" s="9"/>
      <c r="RCY3" s="9" t="s">
        <v>167</v>
      </c>
      <c r="RCZ3" s="9" t="s">
        <v>168</v>
      </c>
      <c r="RDA3" s="7"/>
      <c r="RDB3" s="8"/>
      <c r="RDC3" s="8"/>
      <c r="RDD3" s="36"/>
      <c r="RDE3" s="8"/>
      <c r="RDF3" s="9"/>
      <c r="RDG3" s="9" t="s">
        <v>167</v>
      </c>
      <c r="RDH3" s="9" t="s">
        <v>168</v>
      </c>
      <c r="RDI3" s="7"/>
      <c r="RDJ3" s="8"/>
      <c r="RDK3" s="8"/>
      <c r="RDL3" s="36"/>
      <c r="RDM3" s="8"/>
      <c r="RDN3" s="9"/>
      <c r="RDO3" s="9" t="s">
        <v>167</v>
      </c>
      <c r="RDP3" s="9" t="s">
        <v>168</v>
      </c>
      <c r="RDQ3" s="7"/>
      <c r="RDR3" s="8"/>
      <c r="RDS3" s="8"/>
      <c r="RDT3" s="36"/>
      <c r="RDU3" s="8"/>
      <c r="RDV3" s="9"/>
      <c r="RDW3" s="9" t="s">
        <v>167</v>
      </c>
      <c r="RDX3" s="9" t="s">
        <v>168</v>
      </c>
      <c r="RDY3" s="7"/>
      <c r="RDZ3" s="8"/>
      <c r="REA3" s="8"/>
      <c r="REB3" s="36"/>
      <c r="REC3" s="8"/>
      <c r="RED3" s="9"/>
      <c r="REE3" s="9" t="s">
        <v>167</v>
      </c>
      <c r="REF3" s="9" t="s">
        <v>168</v>
      </c>
      <c r="REG3" s="7"/>
      <c r="REH3" s="8"/>
      <c r="REI3" s="8"/>
      <c r="REJ3" s="36"/>
      <c r="REK3" s="8"/>
      <c r="REL3" s="9"/>
      <c r="REM3" s="9" t="s">
        <v>167</v>
      </c>
      <c r="REN3" s="9" t="s">
        <v>168</v>
      </c>
      <c r="REO3" s="7"/>
      <c r="REP3" s="8"/>
      <c r="REQ3" s="8"/>
      <c r="RER3" s="36"/>
      <c r="RES3" s="8"/>
      <c r="RET3" s="9"/>
      <c r="REU3" s="9" t="s">
        <v>167</v>
      </c>
      <c r="REV3" s="9" t="s">
        <v>168</v>
      </c>
      <c r="REW3" s="7"/>
      <c r="REX3" s="8"/>
      <c r="REY3" s="8"/>
      <c r="REZ3" s="36"/>
      <c r="RFA3" s="8"/>
      <c r="RFB3" s="9"/>
      <c r="RFC3" s="9" t="s">
        <v>167</v>
      </c>
      <c r="RFD3" s="9" t="s">
        <v>168</v>
      </c>
      <c r="RFE3" s="7"/>
      <c r="RFF3" s="8"/>
      <c r="RFG3" s="8"/>
      <c r="RFH3" s="36"/>
      <c r="RFI3" s="8"/>
      <c r="RFJ3" s="9"/>
      <c r="RFK3" s="9" t="s">
        <v>167</v>
      </c>
      <c r="RFL3" s="9" t="s">
        <v>168</v>
      </c>
      <c r="RFM3" s="7"/>
      <c r="RFN3" s="8"/>
      <c r="RFO3" s="8"/>
      <c r="RFP3" s="36"/>
      <c r="RFQ3" s="8"/>
      <c r="RFR3" s="9"/>
      <c r="RFS3" s="9" t="s">
        <v>167</v>
      </c>
      <c r="RFT3" s="9" t="s">
        <v>168</v>
      </c>
      <c r="RFU3" s="7"/>
      <c r="RFV3" s="8"/>
      <c r="RFW3" s="8"/>
      <c r="RFX3" s="36"/>
      <c r="RFY3" s="8"/>
      <c r="RFZ3" s="9"/>
      <c r="RGA3" s="9" t="s">
        <v>167</v>
      </c>
      <c r="RGB3" s="9" t="s">
        <v>168</v>
      </c>
      <c r="RGC3" s="7"/>
      <c r="RGD3" s="8"/>
      <c r="RGE3" s="8"/>
      <c r="RGF3" s="36"/>
      <c r="RGG3" s="8"/>
      <c r="RGH3" s="9"/>
      <c r="RGI3" s="9" t="s">
        <v>167</v>
      </c>
      <c r="RGJ3" s="9" t="s">
        <v>168</v>
      </c>
      <c r="RGK3" s="7"/>
      <c r="RGL3" s="8"/>
      <c r="RGM3" s="8"/>
      <c r="RGN3" s="36"/>
      <c r="RGO3" s="8"/>
      <c r="RGP3" s="9"/>
      <c r="RGQ3" s="9" t="s">
        <v>167</v>
      </c>
      <c r="RGR3" s="9" t="s">
        <v>168</v>
      </c>
      <c r="RGS3" s="7"/>
      <c r="RGT3" s="8"/>
      <c r="RGU3" s="8"/>
      <c r="RGV3" s="36"/>
      <c r="RGW3" s="8"/>
      <c r="RGX3" s="9"/>
      <c r="RGY3" s="9" t="s">
        <v>167</v>
      </c>
      <c r="RGZ3" s="9" t="s">
        <v>168</v>
      </c>
      <c r="RHA3" s="7"/>
      <c r="RHB3" s="8"/>
      <c r="RHC3" s="8"/>
      <c r="RHD3" s="36"/>
      <c r="RHE3" s="8"/>
      <c r="RHF3" s="9"/>
      <c r="RHG3" s="9" t="s">
        <v>167</v>
      </c>
      <c r="RHH3" s="9" t="s">
        <v>168</v>
      </c>
      <c r="RHI3" s="7"/>
      <c r="RHJ3" s="8"/>
      <c r="RHK3" s="8"/>
      <c r="RHL3" s="36"/>
      <c r="RHM3" s="8"/>
      <c r="RHN3" s="9"/>
      <c r="RHO3" s="9" t="s">
        <v>167</v>
      </c>
      <c r="RHP3" s="9" t="s">
        <v>168</v>
      </c>
      <c r="RHQ3" s="7"/>
      <c r="RHR3" s="8"/>
      <c r="RHS3" s="8"/>
      <c r="RHT3" s="36"/>
      <c r="RHU3" s="8"/>
      <c r="RHV3" s="9"/>
      <c r="RHW3" s="9" t="s">
        <v>167</v>
      </c>
      <c r="RHX3" s="9" t="s">
        <v>168</v>
      </c>
      <c r="RHY3" s="7"/>
      <c r="RHZ3" s="8"/>
      <c r="RIA3" s="8"/>
      <c r="RIB3" s="36"/>
      <c r="RIC3" s="8"/>
      <c r="RID3" s="9"/>
      <c r="RIE3" s="9" t="s">
        <v>167</v>
      </c>
      <c r="RIF3" s="9" t="s">
        <v>168</v>
      </c>
      <c r="RIG3" s="7"/>
      <c r="RIH3" s="8"/>
      <c r="RII3" s="8"/>
      <c r="RIJ3" s="36"/>
      <c r="RIK3" s="8"/>
      <c r="RIL3" s="9"/>
      <c r="RIM3" s="9" t="s">
        <v>167</v>
      </c>
      <c r="RIN3" s="9" t="s">
        <v>168</v>
      </c>
      <c r="RIO3" s="7"/>
      <c r="RIP3" s="8"/>
      <c r="RIQ3" s="8"/>
      <c r="RIR3" s="36"/>
      <c r="RIS3" s="8"/>
      <c r="RIT3" s="9"/>
      <c r="RIU3" s="9" t="s">
        <v>167</v>
      </c>
      <c r="RIV3" s="9" t="s">
        <v>168</v>
      </c>
      <c r="RIW3" s="7"/>
      <c r="RIX3" s="8"/>
      <c r="RIY3" s="8"/>
      <c r="RIZ3" s="36"/>
      <c r="RJA3" s="8"/>
      <c r="RJB3" s="9"/>
      <c r="RJC3" s="9" t="s">
        <v>167</v>
      </c>
      <c r="RJD3" s="9" t="s">
        <v>168</v>
      </c>
      <c r="RJE3" s="7"/>
      <c r="RJF3" s="8"/>
      <c r="RJG3" s="8"/>
      <c r="RJH3" s="36"/>
      <c r="RJI3" s="8"/>
      <c r="RJJ3" s="9"/>
      <c r="RJK3" s="9" t="s">
        <v>167</v>
      </c>
      <c r="RJL3" s="9" t="s">
        <v>168</v>
      </c>
      <c r="RJM3" s="7"/>
      <c r="RJN3" s="8"/>
      <c r="RJO3" s="8"/>
      <c r="RJP3" s="36"/>
      <c r="RJQ3" s="8"/>
      <c r="RJR3" s="9"/>
      <c r="RJS3" s="9" t="s">
        <v>167</v>
      </c>
      <c r="RJT3" s="9" t="s">
        <v>168</v>
      </c>
      <c r="RJU3" s="7"/>
      <c r="RJV3" s="8"/>
      <c r="RJW3" s="8"/>
      <c r="RJX3" s="36"/>
      <c r="RJY3" s="8"/>
      <c r="RJZ3" s="9"/>
      <c r="RKA3" s="9" t="s">
        <v>167</v>
      </c>
      <c r="RKB3" s="9" t="s">
        <v>168</v>
      </c>
      <c r="RKC3" s="7"/>
      <c r="RKD3" s="8"/>
      <c r="RKE3" s="8"/>
      <c r="RKF3" s="36"/>
      <c r="RKG3" s="8"/>
      <c r="RKH3" s="9"/>
      <c r="RKI3" s="9" t="s">
        <v>167</v>
      </c>
      <c r="RKJ3" s="9" t="s">
        <v>168</v>
      </c>
      <c r="RKK3" s="7"/>
      <c r="RKL3" s="8"/>
      <c r="RKM3" s="8"/>
      <c r="RKN3" s="36"/>
      <c r="RKO3" s="8"/>
      <c r="RKP3" s="9"/>
      <c r="RKQ3" s="9" t="s">
        <v>167</v>
      </c>
      <c r="RKR3" s="9" t="s">
        <v>168</v>
      </c>
      <c r="RKS3" s="7"/>
      <c r="RKT3" s="8"/>
      <c r="RKU3" s="8"/>
      <c r="RKV3" s="36"/>
      <c r="RKW3" s="8"/>
      <c r="RKX3" s="9"/>
      <c r="RKY3" s="9" t="s">
        <v>167</v>
      </c>
      <c r="RKZ3" s="9" t="s">
        <v>168</v>
      </c>
      <c r="RLA3" s="7"/>
      <c r="RLB3" s="8"/>
      <c r="RLC3" s="8"/>
      <c r="RLD3" s="36"/>
      <c r="RLE3" s="8"/>
      <c r="RLF3" s="9"/>
      <c r="RLG3" s="9" t="s">
        <v>167</v>
      </c>
      <c r="RLH3" s="9" t="s">
        <v>168</v>
      </c>
      <c r="RLI3" s="7"/>
      <c r="RLJ3" s="8"/>
      <c r="RLK3" s="8"/>
      <c r="RLL3" s="36"/>
      <c r="RLM3" s="8"/>
      <c r="RLN3" s="9"/>
      <c r="RLO3" s="9" t="s">
        <v>167</v>
      </c>
      <c r="RLP3" s="9" t="s">
        <v>168</v>
      </c>
      <c r="RLQ3" s="7"/>
      <c r="RLR3" s="8"/>
      <c r="RLS3" s="8"/>
      <c r="RLT3" s="36"/>
      <c r="RLU3" s="8"/>
      <c r="RLV3" s="9"/>
      <c r="RLW3" s="9" t="s">
        <v>167</v>
      </c>
      <c r="RLX3" s="9" t="s">
        <v>168</v>
      </c>
      <c r="RLY3" s="7"/>
      <c r="RLZ3" s="8"/>
      <c r="RMA3" s="8"/>
      <c r="RMB3" s="36"/>
      <c r="RMC3" s="8"/>
      <c r="RMD3" s="9"/>
      <c r="RME3" s="9" t="s">
        <v>167</v>
      </c>
      <c r="RMF3" s="9" t="s">
        <v>168</v>
      </c>
      <c r="RMG3" s="7"/>
      <c r="RMH3" s="8"/>
      <c r="RMI3" s="8"/>
      <c r="RMJ3" s="36"/>
      <c r="RMK3" s="8"/>
      <c r="RML3" s="9"/>
      <c r="RMM3" s="9" t="s">
        <v>167</v>
      </c>
      <c r="RMN3" s="9" t="s">
        <v>168</v>
      </c>
      <c r="RMO3" s="7"/>
      <c r="RMP3" s="8"/>
      <c r="RMQ3" s="8"/>
      <c r="RMR3" s="36"/>
      <c r="RMS3" s="8"/>
      <c r="RMT3" s="9"/>
      <c r="RMU3" s="9" t="s">
        <v>167</v>
      </c>
      <c r="RMV3" s="9" t="s">
        <v>168</v>
      </c>
      <c r="RMW3" s="7"/>
      <c r="RMX3" s="8"/>
      <c r="RMY3" s="8"/>
      <c r="RMZ3" s="36"/>
      <c r="RNA3" s="8"/>
      <c r="RNB3" s="9"/>
      <c r="RNC3" s="9" t="s">
        <v>167</v>
      </c>
      <c r="RND3" s="9" t="s">
        <v>168</v>
      </c>
      <c r="RNE3" s="7"/>
      <c r="RNF3" s="8"/>
      <c r="RNG3" s="8"/>
      <c r="RNH3" s="36"/>
      <c r="RNI3" s="8"/>
      <c r="RNJ3" s="9"/>
      <c r="RNK3" s="9" t="s">
        <v>167</v>
      </c>
      <c r="RNL3" s="9" t="s">
        <v>168</v>
      </c>
      <c r="RNM3" s="7"/>
      <c r="RNN3" s="8"/>
      <c r="RNO3" s="8"/>
      <c r="RNP3" s="36"/>
      <c r="RNQ3" s="8"/>
      <c r="RNR3" s="9"/>
      <c r="RNS3" s="9" t="s">
        <v>167</v>
      </c>
      <c r="RNT3" s="9" t="s">
        <v>168</v>
      </c>
      <c r="RNU3" s="7"/>
      <c r="RNV3" s="8"/>
      <c r="RNW3" s="8"/>
      <c r="RNX3" s="36"/>
      <c r="RNY3" s="8"/>
      <c r="RNZ3" s="9"/>
      <c r="ROA3" s="9" t="s">
        <v>167</v>
      </c>
      <c r="ROB3" s="9" t="s">
        <v>168</v>
      </c>
      <c r="ROC3" s="7"/>
      <c r="ROD3" s="8"/>
      <c r="ROE3" s="8"/>
      <c r="ROF3" s="36"/>
      <c r="ROG3" s="8"/>
      <c r="ROH3" s="9"/>
      <c r="ROI3" s="9" t="s">
        <v>167</v>
      </c>
      <c r="ROJ3" s="9" t="s">
        <v>168</v>
      </c>
      <c r="ROK3" s="7"/>
      <c r="ROL3" s="8"/>
      <c r="ROM3" s="8"/>
      <c r="RON3" s="36"/>
      <c r="ROO3" s="8"/>
      <c r="ROP3" s="9"/>
      <c r="ROQ3" s="9" t="s">
        <v>167</v>
      </c>
      <c r="ROR3" s="9" t="s">
        <v>168</v>
      </c>
      <c r="ROS3" s="7"/>
      <c r="ROT3" s="8"/>
      <c r="ROU3" s="8"/>
      <c r="ROV3" s="36"/>
      <c r="ROW3" s="8"/>
      <c r="ROX3" s="9"/>
      <c r="ROY3" s="9" t="s">
        <v>167</v>
      </c>
      <c r="ROZ3" s="9" t="s">
        <v>168</v>
      </c>
      <c r="RPA3" s="7"/>
      <c r="RPB3" s="8"/>
      <c r="RPC3" s="8"/>
      <c r="RPD3" s="36"/>
      <c r="RPE3" s="8"/>
      <c r="RPF3" s="9"/>
      <c r="RPG3" s="9" t="s">
        <v>167</v>
      </c>
      <c r="RPH3" s="9" t="s">
        <v>168</v>
      </c>
      <c r="RPI3" s="7"/>
      <c r="RPJ3" s="8"/>
      <c r="RPK3" s="8"/>
      <c r="RPL3" s="36"/>
      <c r="RPM3" s="8"/>
      <c r="RPN3" s="9"/>
      <c r="RPO3" s="9" t="s">
        <v>167</v>
      </c>
      <c r="RPP3" s="9" t="s">
        <v>168</v>
      </c>
      <c r="RPQ3" s="7"/>
      <c r="RPR3" s="8"/>
      <c r="RPS3" s="8"/>
      <c r="RPT3" s="36"/>
      <c r="RPU3" s="8"/>
      <c r="RPV3" s="9"/>
      <c r="RPW3" s="9" t="s">
        <v>167</v>
      </c>
      <c r="RPX3" s="9" t="s">
        <v>168</v>
      </c>
      <c r="RPY3" s="7"/>
      <c r="RPZ3" s="8"/>
      <c r="RQA3" s="8"/>
      <c r="RQB3" s="36"/>
      <c r="RQC3" s="8"/>
      <c r="RQD3" s="9"/>
      <c r="RQE3" s="9" t="s">
        <v>167</v>
      </c>
      <c r="RQF3" s="9" t="s">
        <v>168</v>
      </c>
      <c r="RQG3" s="7"/>
      <c r="RQH3" s="8"/>
      <c r="RQI3" s="8"/>
      <c r="RQJ3" s="36"/>
      <c r="RQK3" s="8"/>
      <c r="RQL3" s="9"/>
      <c r="RQM3" s="9" t="s">
        <v>167</v>
      </c>
      <c r="RQN3" s="9" t="s">
        <v>168</v>
      </c>
      <c r="RQO3" s="7"/>
      <c r="RQP3" s="8"/>
      <c r="RQQ3" s="8"/>
      <c r="RQR3" s="36"/>
      <c r="RQS3" s="8"/>
      <c r="RQT3" s="9"/>
      <c r="RQU3" s="9" t="s">
        <v>167</v>
      </c>
      <c r="RQV3" s="9" t="s">
        <v>168</v>
      </c>
      <c r="RQW3" s="7"/>
      <c r="RQX3" s="8"/>
      <c r="RQY3" s="8"/>
      <c r="RQZ3" s="36"/>
      <c r="RRA3" s="8"/>
      <c r="RRB3" s="9"/>
      <c r="RRC3" s="9" t="s">
        <v>167</v>
      </c>
      <c r="RRD3" s="9" t="s">
        <v>168</v>
      </c>
      <c r="RRE3" s="7"/>
      <c r="RRF3" s="8"/>
      <c r="RRG3" s="8"/>
      <c r="RRH3" s="36"/>
      <c r="RRI3" s="8"/>
      <c r="RRJ3" s="9"/>
      <c r="RRK3" s="9" t="s">
        <v>167</v>
      </c>
      <c r="RRL3" s="9" t="s">
        <v>168</v>
      </c>
      <c r="RRM3" s="7"/>
      <c r="RRN3" s="8"/>
      <c r="RRO3" s="8"/>
      <c r="RRP3" s="36"/>
      <c r="RRQ3" s="8"/>
      <c r="RRR3" s="9"/>
      <c r="RRS3" s="9" t="s">
        <v>167</v>
      </c>
      <c r="RRT3" s="9" t="s">
        <v>168</v>
      </c>
      <c r="RRU3" s="7"/>
      <c r="RRV3" s="8"/>
      <c r="RRW3" s="8"/>
      <c r="RRX3" s="36"/>
      <c r="RRY3" s="8"/>
      <c r="RRZ3" s="9"/>
      <c r="RSA3" s="9" t="s">
        <v>167</v>
      </c>
      <c r="RSB3" s="9" t="s">
        <v>168</v>
      </c>
      <c r="RSC3" s="7"/>
      <c r="RSD3" s="8"/>
      <c r="RSE3" s="8"/>
      <c r="RSF3" s="36"/>
      <c r="RSG3" s="8"/>
      <c r="RSH3" s="9"/>
      <c r="RSI3" s="9" t="s">
        <v>167</v>
      </c>
      <c r="RSJ3" s="9" t="s">
        <v>168</v>
      </c>
      <c r="RSK3" s="7"/>
      <c r="RSL3" s="8"/>
      <c r="RSM3" s="8"/>
      <c r="RSN3" s="36"/>
      <c r="RSO3" s="8"/>
      <c r="RSP3" s="9"/>
      <c r="RSQ3" s="9" t="s">
        <v>167</v>
      </c>
      <c r="RSR3" s="9" t="s">
        <v>168</v>
      </c>
      <c r="RSS3" s="7"/>
      <c r="RST3" s="8"/>
      <c r="RSU3" s="8"/>
      <c r="RSV3" s="36"/>
      <c r="RSW3" s="8"/>
      <c r="RSX3" s="9"/>
      <c r="RSY3" s="9" t="s">
        <v>167</v>
      </c>
      <c r="RSZ3" s="9" t="s">
        <v>168</v>
      </c>
      <c r="RTA3" s="7"/>
      <c r="RTB3" s="8"/>
      <c r="RTC3" s="8"/>
      <c r="RTD3" s="36"/>
      <c r="RTE3" s="8"/>
      <c r="RTF3" s="9"/>
      <c r="RTG3" s="9" t="s">
        <v>167</v>
      </c>
      <c r="RTH3" s="9" t="s">
        <v>168</v>
      </c>
      <c r="RTI3" s="7"/>
      <c r="RTJ3" s="8"/>
      <c r="RTK3" s="8"/>
      <c r="RTL3" s="36"/>
      <c r="RTM3" s="8"/>
      <c r="RTN3" s="9"/>
      <c r="RTO3" s="9" t="s">
        <v>167</v>
      </c>
      <c r="RTP3" s="9" t="s">
        <v>168</v>
      </c>
      <c r="RTQ3" s="7"/>
      <c r="RTR3" s="8"/>
      <c r="RTS3" s="8"/>
      <c r="RTT3" s="36"/>
      <c r="RTU3" s="8"/>
      <c r="RTV3" s="9"/>
      <c r="RTW3" s="9" t="s">
        <v>167</v>
      </c>
      <c r="RTX3" s="9" t="s">
        <v>168</v>
      </c>
      <c r="RTY3" s="7"/>
      <c r="RTZ3" s="8"/>
      <c r="RUA3" s="8"/>
      <c r="RUB3" s="36"/>
      <c r="RUC3" s="8"/>
      <c r="RUD3" s="9"/>
      <c r="RUE3" s="9" t="s">
        <v>167</v>
      </c>
      <c r="RUF3" s="9" t="s">
        <v>168</v>
      </c>
      <c r="RUG3" s="7"/>
      <c r="RUH3" s="8"/>
      <c r="RUI3" s="8"/>
      <c r="RUJ3" s="36"/>
      <c r="RUK3" s="8"/>
      <c r="RUL3" s="9"/>
      <c r="RUM3" s="9" t="s">
        <v>167</v>
      </c>
      <c r="RUN3" s="9" t="s">
        <v>168</v>
      </c>
      <c r="RUO3" s="7"/>
      <c r="RUP3" s="8"/>
      <c r="RUQ3" s="8"/>
      <c r="RUR3" s="36"/>
      <c r="RUS3" s="8"/>
      <c r="RUT3" s="9"/>
      <c r="RUU3" s="9" t="s">
        <v>167</v>
      </c>
      <c r="RUV3" s="9" t="s">
        <v>168</v>
      </c>
      <c r="RUW3" s="7"/>
      <c r="RUX3" s="8"/>
      <c r="RUY3" s="8"/>
      <c r="RUZ3" s="36"/>
      <c r="RVA3" s="8"/>
      <c r="RVB3" s="9"/>
      <c r="RVC3" s="9" t="s">
        <v>167</v>
      </c>
      <c r="RVD3" s="9" t="s">
        <v>168</v>
      </c>
      <c r="RVE3" s="7"/>
      <c r="RVF3" s="8"/>
      <c r="RVG3" s="8"/>
      <c r="RVH3" s="36"/>
      <c r="RVI3" s="8"/>
      <c r="RVJ3" s="9"/>
      <c r="RVK3" s="9" t="s">
        <v>167</v>
      </c>
      <c r="RVL3" s="9" t="s">
        <v>168</v>
      </c>
      <c r="RVM3" s="7"/>
      <c r="RVN3" s="8"/>
      <c r="RVO3" s="8"/>
      <c r="RVP3" s="36"/>
      <c r="RVQ3" s="8"/>
      <c r="RVR3" s="9"/>
      <c r="RVS3" s="9" t="s">
        <v>167</v>
      </c>
      <c r="RVT3" s="9" t="s">
        <v>168</v>
      </c>
      <c r="RVU3" s="7"/>
      <c r="RVV3" s="8"/>
      <c r="RVW3" s="8"/>
      <c r="RVX3" s="36"/>
      <c r="RVY3" s="8"/>
      <c r="RVZ3" s="9"/>
      <c r="RWA3" s="9" t="s">
        <v>167</v>
      </c>
      <c r="RWB3" s="9" t="s">
        <v>168</v>
      </c>
      <c r="RWC3" s="7"/>
      <c r="RWD3" s="8"/>
      <c r="RWE3" s="8"/>
      <c r="RWF3" s="36"/>
      <c r="RWG3" s="8"/>
      <c r="RWH3" s="9"/>
      <c r="RWI3" s="9" t="s">
        <v>167</v>
      </c>
      <c r="RWJ3" s="9" t="s">
        <v>168</v>
      </c>
      <c r="RWK3" s="7"/>
      <c r="RWL3" s="8"/>
      <c r="RWM3" s="8"/>
      <c r="RWN3" s="36"/>
      <c r="RWO3" s="8"/>
      <c r="RWP3" s="9"/>
      <c r="RWQ3" s="9" t="s">
        <v>167</v>
      </c>
      <c r="RWR3" s="9" t="s">
        <v>168</v>
      </c>
      <c r="RWS3" s="7"/>
      <c r="RWT3" s="8"/>
      <c r="RWU3" s="8"/>
      <c r="RWV3" s="36"/>
      <c r="RWW3" s="8"/>
      <c r="RWX3" s="9"/>
      <c r="RWY3" s="9" t="s">
        <v>167</v>
      </c>
      <c r="RWZ3" s="9" t="s">
        <v>168</v>
      </c>
      <c r="RXA3" s="7"/>
      <c r="RXB3" s="8"/>
      <c r="RXC3" s="8"/>
      <c r="RXD3" s="36"/>
      <c r="RXE3" s="8"/>
      <c r="RXF3" s="9"/>
      <c r="RXG3" s="9" t="s">
        <v>167</v>
      </c>
      <c r="RXH3" s="9" t="s">
        <v>168</v>
      </c>
      <c r="RXI3" s="7"/>
      <c r="RXJ3" s="8"/>
      <c r="RXK3" s="8"/>
      <c r="RXL3" s="36"/>
      <c r="RXM3" s="8"/>
      <c r="RXN3" s="9"/>
      <c r="RXO3" s="9" t="s">
        <v>167</v>
      </c>
      <c r="RXP3" s="9" t="s">
        <v>168</v>
      </c>
      <c r="RXQ3" s="7"/>
      <c r="RXR3" s="8"/>
      <c r="RXS3" s="8"/>
      <c r="RXT3" s="36"/>
      <c r="RXU3" s="8"/>
      <c r="RXV3" s="9"/>
      <c r="RXW3" s="9" t="s">
        <v>167</v>
      </c>
      <c r="RXX3" s="9" t="s">
        <v>168</v>
      </c>
      <c r="RXY3" s="7"/>
      <c r="RXZ3" s="8"/>
      <c r="RYA3" s="8"/>
      <c r="RYB3" s="36"/>
      <c r="RYC3" s="8"/>
      <c r="RYD3" s="9"/>
      <c r="RYE3" s="9" t="s">
        <v>167</v>
      </c>
      <c r="RYF3" s="9" t="s">
        <v>168</v>
      </c>
      <c r="RYG3" s="7"/>
      <c r="RYH3" s="8"/>
      <c r="RYI3" s="8"/>
      <c r="RYJ3" s="36"/>
      <c r="RYK3" s="8"/>
      <c r="RYL3" s="9"/>
      <c r="RYM3" s="9" t="s">
        <v>167</v>
      </c>
      <c r="RYN3" s="9" t="s">
        <v>168</v>
      </c>
      <c r="RYO3" s="7"/>
      <c r="RYP3" s="8"/>
      <c r="RYQ3" s="8"/>
      <c r="RYR3" s="36"/>
      <c r="RYS3" s="8"/>
      <c r="RYT3" s="9"/>
      <c r="RYU3" s="9" t="s">
        <v>167</v>
      </c>
      <c r="RYV3" s="9" t="s">
        <v>168</v>
      </c>
      <c r="RYW3" s="7"/>
      <c r="RYX3" s="8"/>
      <c r="RYY3" s="8"/>
      <c r="RYZ3" s="36"/>
      <c r="RZA3" s="8"/>
      <c r="RZB3" s="9"/>
      <c r="RZC3" s="9" t="s">
        <v>167</v>
      </c>
      <c r="RZD3" s="9" t="s">
        <v>168</v>
      </c>
      <c r="RZE3" s="7"/>
      <c r="RZF3" s="8"/>
      <c r="RZG3" s="8"/>
      <c r="RZH3" s="36"/>
      <c r="RZI3" s="8"/>
      <c r="RZJ3" s="9"/>
      <c r="RZK3" s="9" t="s">
        <v>167</v>
      </c>
      <c r="RZL3" s="9" t="s">
        <v>168</v>
      </c>
      <c r="RZM3" s="7"/>
      <c r="RZN3" s="8"/>
      <c r="RZO3" s="8"/>
      <c r="RZP3" s="36"/>
      <c r="RZQ3" s="8"/>
      <c r="RZR3" s="9"/>
      <c r="RZS3" s="9" t="s">
        <v>167</v>
      </c>
      <c r="RZT3" s="9" t="s">
        <v>168</v>
      </c>
      <c r="RZU3" s="7"/>
      <c r="RZV3" s="8"/>
      <c r="RZW3" s="8"/>
      <c r="RZX3" s="36"/>
      <c r="RZY3" s="8"/>
      <c r="RZZ3" s="9"/>
      <c r="SAA3" s="9" t="s">
        <v>167</v>
      </c>
      <c r="SAB3" s="9" t="s">
        <v>168</v>
      </c>
      <c r="SAC3" s="7"/>
      <c r="SAD3" s="8"/>
      <c r="SAE3" s="8"/>
      <c r="SAF3" s="36"/>
      <c r="SAG3" s="8"/>
      <c r="SAH3" s="9"/>
      <c r="SAI3" s="9" t="s">
        <v>167</v>
      </c>
      <c r="SAJ3" s="9" t="s">
        <v>168</v>
      </c>
      <c r="SAK3" s="7"/>
      <c r="SAL3" s="8"/>
      <c r="SAM3" s="8"/>
      <c r="SAN3" s="36"/>
      <c r="SAO3" s="8"/>
      <c r="SAP3" s="9"/>
      <c r="SAQ3" s="9" t="s">
        <v>167</v>
      </c>
      <c r="SAR3" s="9" t="s">
        <v>168</v>
      </c>
      <c r="SAS3" s="7"/>
      <c r="SAT3" s="8"/>
      <c r="SAU3" s="8"/>
      <c r="SAV3" s="36"/>
      <c r="SAW3" s="8"/>
      <c r="SAX3" s="9"/>
      <c r="SAY3" s="9" t="s">
        <v>167</v>
      </c>
      <c r="SAZ3" s="9" t="s">
        <v>168</v>
      </c>
      <c r="SBA3" s="7"/>
      <c r="SBB3" s="8"/>
      <c r="SBC3" s="8"/>
      <c r="SBD3" s="36"/>
      <c r="SBE3" s="8"/>
      <c r="SBF3" s="9"/>
      <c r="SBG3" s="9" t="s">
        <v>167</v>
      </c>
      <c r="SBH3" s="9" t="s">
        <v>168</v>
      </c>
      <c r="SBI3" s="7"/>
      <c r="SBJ3" s="8"/>
      <c r="SBK3" s="8"/>
      <c r="SBL3" s="36"/>
      <c r="SBM3" s="8"/>
      <c r="SBN3" s="9"/>
      <c r="SBO3" s="9" t="s">
        <v>167</v>
      </c>
      <c r="SBP3" s="9" t="s">
        <v>168</v>
      </c>
      <c r="SBQ3" s="7"/>
      <c r="SBR3" s="8"/>
      <c r="SBS3" s="8"/>
      <c r="SBT3" s="36"/>
      <c r="SBU3" s="8"/>
      <c r="SBV3" s="9"/>
      <c r="SBW3" s="9" t="s">
        <v>167</v>
      </c>
      <c r="SBX3" s="9" t="s">
        <v>168</v>
      </c>
      <c r="SBY3" s="7"/>
      <c r="SBZ3" s="8"/>
      <c r="SCA3" s="8"/>
      <c r="SCB3" s="36"/>
      <c r="SCC3" s="8"/>
      <c r="SCD3" s="9"/>
      <c r="SCE3" s="9" t="s">
        <v>167</v>
      </c>
      <c r="SCF3" s="9" t="s">
        <v>168</v>
      </c>
      <c r="SCG3" s="7"/>
      <c r="SCH3" s="8"/>
      <c r="SCI3" s="8"/>
      <c r="SCJ3" s="36"/>
      <c r="SCK3" s="8"/>
      <c r="SCL3" s="9"/>
      <c r="SCM3" s="9" t="s">
        <v>167</v>
      </c>
      <c r="SCN3" s="9" t="s">
        <v>168</v>
      </c>
      <c r="SCO3" s="7"/>
      <c r="SCP3" s="8"/>
      <c r="SCQ3" s="8"/>
      <c r="SCR3" s="36"/>
      <c r="SCS3" s="8"/>
      <c r="SCT3" s="9"/>
      <c r="SCU3" s="9" t="s">
        <v>167</v>
      </c>
      <c r="SCV3" s="9" t="s">
        <v>168</v>
      </c>
      <c r="SCW3" s="7"/>
      <c r="SCX3" s="8"/>
      <c r="SCY3" s="8"/>
      <c r="SCZ3" s="36"/>
      <c r="SDA3" s="8"/>
      <c r="SDB3" s="9"/>
      <c r="SDC3" s="9" t="s">
        <v>167</v>
      </c>
      <c r="SDD3" s="9" t="s">
        <v>168</v>
      </c>
      <c r="SDE3" s="7"/>
      <c r="SDF3" s="8"/>
      <c r="SDG3" s="8"/>
      <c r="SDH3" s="36"/>
      <c r="SDI3" s="8"/>
      <c r="SDJ3" s="9"/>
      <c r="SDK3" s="9" t="s">
        <v>167</v>
      </c>
      <c r="SDL3" s="9" t="s">
        <v>168</v>
      </c>
      <c r="SDM3" s="7"/>
      <c r="SDN3" s="8"/>
      <c r="SDO3" s="8"/>
      <c r="SDP3" s="36"/>
      <c r="SDQ3" s="8"/>
      <c r="SDR3" s="9"/>
      <c r="SDS3" s="9" t="s">
        <v>167</v>
      </c>
      <c r="SDT3" s="9" t="s">
        <v>168</v>
      </c>
      <c r="SDU3" s="7"/>
      <c r="SDV3" s="8"/>
      <c r="SDW3" s="8"/>
      <c r="SDX3" s="36"/>
      <c r="SDY3" s="8"/>
      <c r="SDZ3" s="9"/>
      <c r="SEA3" s="9" t="s">
        <v>167</v>
      </c>
      <c r="SEB3" s="9" t="s">
        <v>168</v>
      </c>
      <c r="SEC3" s="7"/>
      <c r="SED3" s="8"/>
      <c r="SEE3" s="8"/>
      <c r="SEF3" s="36"/>
      <c r="SEG3" s="8"/>
      <c r="SEH3" s="9"/>
      <c r="SEI3" s="9" t="s">
        <v>167</v>
      </c>
      <c r="SEJ3" s="9" t="s">
        <v>168</v>
      </c>
      <c r="SEK3" s="7"/>
      <c r="SEL3" s="8"/>
      <c r="SEM3" s="8"/>
      <c r="SEN3" s="36"/>
      <c r="SEO3" s="8"/>
      <c r="SEP3" s="9"/>
      <c r="SEQ3" s="9" t="s">
        <v>167</v>
      </c>
      <c r="SER3" s="9" t="s">
        <v>168</v>
      </c>
      <c r="SES3" s="7"/>
      <c r="SET3" s="8"/>
      <c r="SEU3" s="8"/>
      <c r="SEV3" s="36"/>
      <c r="SEW3" s="8"/>
      <c r="SEX3" s="9"/>
      <c r="SEY3" s="9" t="s">
        <v>167</v>
      </c>
      <c r="SEZ3" s="9" t="s">
        <v>168</v>
      </c>
      <c r="SFA3" s="7"/>
      <c r="SFB3" s="8"/>
      <c r="SFC3" s="8"/>
      <c r="SFD3" s="36"/>
      <c r="SFE3" s="8"/>
      <c r="SFF3" s="9"/>
      <c r="SFG3" s="9" t="s">
        <v>167</v>
      </c>
      <c r="SFH3" s="9" t="s">
        <v>168</v>
      </c>
      <c r="SFI3" s="7"/>
      <c r="SFJ3" s="8"/>
      <c r="SFK3" s="8"/>
      <c r="SFL3" s="36"/>
      <c r="SFM3" s="8"/>
      <c r="SFN3" s="9"/>
      <c r="SFO3" s="9" t="s">
        <v>167</v>
      </c>
      <c r="SFP3" s="9" t="s">
        <v>168</v>
      </c>
      <c r="SFQ3" s="7"/>
      <c r="SFR3" s="8"/>
      <c r="SFS3" s="8"/>
      <c r="SFT3" s="36"/>
      <c r="SFU3" s="8"/>
      <c r="SFV3" s="9"/>
      <c r="SFW3" s="9" t="s">
        <v>167</v>
      </c>
      <c r="SFX3" s="9" t="s">
        <v>168</v>
      </c>
      <c r="SFY3" s="7"/>
      <c r="SFZ3" s="8"/>
      <c r="SGA3" s="8"/>
      <c r="SGB3" s="36"/>
      <c r="SGC3" s="8"/>
      <c r="SGD3" s="9"/>
      <c r="SGE3" s="9" t="s">
        <v>167</v>
      </c>
      <c r="SGF3" s="9" t="s">
        <v>168</v>
      </c>
      <c r="SGG3" s="7"/>
      <c r="SGH3" s="8"/>
      <c r="SGI3" s="8"/>
      <c r="SGJ3" s="36"/>
      <c r="SGK3" s="8"/>
      <c r="SGL3" s="9"/>
      <c r="SGM3" s="9" t="s">
        <v>167</v>
      </c>
      <c r="SGN3" s="9" t="s">
        <v>168</v>
      </c>
      <c r="SGO3" s="7"/>
      <c r="SGP3" s="8"/>
      <c r="SGQ3" s="8"/>
      <c r="SGR3" s="36"/>
      <c r="SGS3" s="8"/>
      <c r="SGT3" s="9"/>
      <c r="SGU3" s="9" t="s">
        <v>167</v>
      </c>
      <c r="SGV3" s="9" t="s">
        <v>168</v>
      </c>
      <c r="SGW3" s="7"/>
      <c r="SGX3" s="8"/>
      <c r="SGY3" s="8"/>
      <c r="SGZ3" s="36"/>
      <c r="SHA3" s="8"/>
      <c r="SHB3" s="9"/>
      <c r="SHC3" s="9" t="s">
        <v>167</v>
      </c>
      <c r="SHD3" s="9" t="s">
        <v>168</v>
      </c>
      <c r="SHE3" s="7"/>
      <c r="SHF3" s="8"/>
      <c r="SHG3" s="8"/>
      <c r="SHH3" s="36"/>
      <c r="SHI3" s="8"/>
      <c r="SHJ3" s="9"/>
      <c r="SHK3" s="9" t="s">
        <v>167</v>
      </c>
      <c r="SHL3" s="9" t="s">
        <v>168</v>
      </c>
      <c r="SHM3" s="7"/>
      <c r="SHN3" s="8"/>
      <c r="SHO3" s="8"/>
      <c r="SHP3" s="36"/>
      <c r="SHQ3" s="8"/>
      <c r="SHR3" s="9"/>
      <c r="SHS3" s="9" t="s">
        <v>167</v>
      </c>
      <c r="SHT3" s="9" t="s">
        <v>168</v>
      </c>
      <c r="SHU3" s="7"/>
      <c r="SHV3" s="8"/>
      <c r="SHW3" s="8"/>
      <c r="SHX3" s="36"/>
      <c r="SHY3" s="8"/>
      <c r="SHZ3" s="9"/>
      <c r="SIA3" s="9" t="s">
        <v>167</v>
      </c>
      <c r="SIB3" s="9" t="s">
        <v>168</v>
      </c>
      <c r="SIC3" s="7"/>
      <c r="SID3" s="8"/>
      <c r="SIE3" s="8"/>
      <c r="SIF3" s="36"/>
      <c r="SIG3" s="8"/>
      <c r="SIH3" s="9"/>
      <c r="SII3" s="9" t="s">
        <v>167</v>
      </c>
      <c r="SIJ3" s="9" t="s">
        <v>168</v>
      </c>
      <c r="SIK3" s="7"/>
      <c r="SIL3" s="8"/>
      <c r="SIM3" s="8"/>
      <c r="SIN3" s="36"/>
      <c r="SIO3" s="8"/>
      <c r="SIP3" s="9"/>
      <c r="SIQ3" s="9" t="s">
        <v>167</v>
      </c>
      <c r="SIR3" s="9" t="s">
        <v>168</v>
      </c>
      <c r="SIS3" s="7"/>
      <c r="SIT3" s="8"/>
      <c r="SIU3" s="8"/>
      <c r="SIV3" s="36"/>
      <c r="SIW3" s="8"/>
      <c r="SIX3" s="9"/>
      <c r="SIY3" s="9" t="s">
        <v>167</v>
      </c>
      <c r="SIZ3" s="9" t="s">
        <v>168</v>
      </c>
      <c r="SJA3" s="7"/>
      <c r="SJB3" s="8"/>
      <c r="SJC3" s="8"/>
      <c r="SJD3" s="36"/>
      <c r="SJE3" s="8"/>
      <c r="SJF3" s="9"/>
      <c r="SJG3" s="9" t="s">
        <v>167</v>
      </c>
      <c r="SJH3" s="9" t="s">
        <v>168</v>
      </c>
      <c r="SJI3" s="7"/>
      <c r="SJJ3" s="8"/>
      <c r="SJK3" s="8"/>
      <c r="SJL3" s="36"/>
      <c r="SJM3" s="8"/>
      <c r="SJN3" s="9"/>
      <c r="SJO3" s="9" t="s">
        <v>167</v>
      </c>
      <c r="SJP3" s="9" t="s">
        <v>168</v>
      </c>
      <c r="SJQ3" s="7"/>
      <c r="SJR3" s="8"/>
      <c r="SJS3" s="8"/>
      <c r="SJT3" s="36"/>
      <c r="SJU3" s="8"/>
      <c r="SJV3" s="9"/>
      <c r="SJW3" s="9" t="s">
        <v>167</v>
      </c>
      <c r="SJX3" s="9" t="s">
        <v>168</v>
      </c>
      <c r="SJY3" s="7"/>
      <c r="SJZ3" s="8"/>
      <c r="SKA3" s="8"/>
      <c r="SKB3" s="36"/>
      <c r="SKC3" s="8"/>
      <c r="SKD3" s="9"/>
      <c r="SKE3" s="9" t="s">
        <v>167</v>
      </c>
      <c r="SKF3" s="9" t="s">
        <v>168</v>
      </c>
      <c r="SKG3" s="7"/>
      <c r="SKH3" s="8"/>
      <c r="SKI3" s="8"/>
      <c r="SKJ3" s="36"/>
      <c r="SKK3" s="8"/>
      <c r="SKL3" s="9"/>
      <c r="SKM3" s="9" t="s">
        <v>167</v>
      </c>
      <c r="SKN3" s="9" t="s">
        <v>168</v>
      </c>
      <c r="SKO3" s="7"/>
      <c r="SKP3" s="8"/>
      <c r="SKQ3" s="8"/>
      <c r="SKR3" s="36"/>
      <c r="SKS3" s="8"/>
      <c r="SKT3" s="9"/>
      <c r="SKU3" s="9" t="s">
        <v>167</v>
      </c>
      <c r="SKV3" s="9" t="s">
        <v>168</v>
      </c>
      <c r="SKW3" s="7"/>
      <c r="SKX3" s="8"/>
      <c r="SKY3" s="8"/>
      <c r="SKZ3" s="36"/>
      <c r="SLA3" s="8"/>
      <c r="SLB3" s="9"/>
      <c r="SLC3" s="9" t="s">
        <v>167</v>
      </c>
      <c r="SLD3" s="9" t="s">
        <v>168</v>
      </c>
      <c r="SLE3" s="7"/>
      <c r="SLF3" s="8"/>
      <c r="SLG3" s="8"/>
      <c r="SLH3" s="36"/>
      <c r="SLI3" s="8"/>
      <c r="SLJ3" s="9"/>
      <c r="SLK3" s="9" t="s">
        <v>167</v>
      </c>
      <c r="SLL3" s="9" t="s">
        <v>168</v>
      </c>
      <c r="SLM3" s="7"/>
      <c r="SLN3" s="8"/>
      <c r="SLO3" s="8"/>
      <c r="SLP3" s="36"/>
      <c r="SLQ3" s="8"/>
      <c r="SLR3" s="9"/>
      <c r="SLS3" s="9" t="s">
        <v>167</v>
      </c>
      <c r="SLT3" s="9" t="s">
        <v>168</v>
      </c>
      <c r="SLU3" s="7"/>
      <c r="SLV3" s="8"/>
      <c r="SLW3" s="8"/>
      <c r="SLX3" s="36"/>
      <c r="SLY3" s="8"/>
      <c r="SLZ3" s="9"/>
      <c r="SMA3" s="9" t="s">
        <v>167</v>
      </c>
      <c r="SMB3" s="9" t="s">
        <v>168</v>
      </c>
      <c r="SMC3" s="7"/>
      <c r="SMD3" s="8"/>
      <c r="SME3" s="8"/>
      <c r="SMF3" s="36"/>
      <c r="SMG3" s="8"/>
      <c r="SMH3" s="9"/>
      <c r="SMI3" s="9" t="s">
        <v>167</v>
      </c>
      <c r="SMJ3" s="9" t="s">
        <v>168</v>
      </c>
      <c r="SMK3" s="7"/>
      <c r="SML3" s="8"/>
      <c r="SMM3" s="8"/>
      <c r="SMN3" s="36"/>
      <c r="SMO3" s="8"/>
      <c r="SMP3" s="9"/>
      <c r="SMQ3" s="9" t="s">
        <v>167</v>
      </c>
      <c r="SMR3" s="9" t="s">
        <v>168</v>
      </c>
      <c r="SMS3" s="7"/>
      <c r="SMT3" s="8"/>
      <c r="SMU3" s="8"/>
      <c r="SMV3" s="36"/>
      <c r="SMW3" s="8"/>
      <c r="SMX3" s="9"/>
      <c r="SMY3" s="9" t="s">
        <v>167</v>
      </c>
      <c r="SMZ3" s="9" t="s">
        <v>168</v>
      </c>
      <c r="SNA3" s="7"/>
      <c r="SNB3" s="8"/>
      <c r="SNC3" s="8"/>
      <c r="SND3" s="36"/>
      <c r="SNE3" s="8"/>
      <c r="SNF3" s="9"/>
      <c r="SNG3" s="9" t="s">
        <v>167</v>
      </c>
      <c r="SNH3" s="9" t="s">
        <v>168</v>
      </c>
      <c r="SNI3" s="7"/>
      <c r="SNJ3" s="8"/>
      <c r="SNK3" s="8"/>
      <c r="SNL3" s="36"/>
      <c r="SNM3" s="8"/>
      <c r="SNN3" s="9"/>
      <c r="SNO3" s="9" t="s">
        <v>167</v>
      </c>
      <c r="SNP3" s="9" t="s">
        <v>168</v>
      </c>
      <c r="SNQ3" s="7"/>
      <c r="SNR3" s="8"/>
      <c r="SNS3" s="8"/>
      <c r="SNT3" s="36"/>
      <c r="SNU3" s="8"/>
      <c r="SNV3" s="9"/>
      <c r="SNW3" s="9" t="s">
        <v>167</v>
      </c>
      <c r="SNX3" s="9" t="s">
        <v>168</v>
      </c>
      <c r="SNY3" s="7"/>
      <c r="SNZ3" s="8"/>
      <c r="SOA3" s="8"/>
      <c r="SOB3" s="36"/>
      <c r="SOC3" s="8"/>
      <c r="SOD3" s="9"/>
      <c r="SOE3" s="9" t="s">
        <v>167</v>
      </c>
      <c r="SOF3" s="9" t="s">
        <v>168</v>
      </c>
      <c r="SOG3" s="7"/>
      <c r="SOH3" s="8"/>
      <c r="SOI3" s="8"/>
      <c r="SOJ3" s="36"/>
      <c r="SOK3" s="8"/>
      <c r="SOL3" s="9"/>
      <c r="SOM3" s="9" t="s">
        <v>167</v>
      </c>
      <c r="SON3" s="9" t="s">
        <v>168</v>
      </c>
      <c r="SOO3" s="7"/>
      <c r="SOP3" s="8"/>
      <c r="SOQ3" s="8"/>
      <c r="SOR3" s="36"/>
      <c r="SOS3" s="8"/>
      <c r="SOT3" s="9"/>
      <c r="SOU3" s="9" t="s">
        <v>167</v>
      </c>
      <c r="SOV3" s="9" t="s">
        <v>168</v>
      </c>
      <c r="SOW3" s="7"/>
      <c r="SOX3" s="8"/>
      <c r="SOY3" s="8"/>
      <c r="SOZ3" s="36"/>
      <c r="SPA3" s="8"/>
      <c r="SPB3" s="9"/>
      <c r="SPC3" s="9" t="s">
        <v>167</v>
      </c>
      <c r="SPD3" s="9" t="s">
        <v>168</v>
      </c>
      <c r="SPE3" s="7"/>
      <c r="SPF3" s="8"/>
      <c r="SPG3" s="8"/>
      <c r="SPH3" s="36"/>
      <c r="SPI3" s="8"/>
      <c r="SPJ3" s="9"/>
      <c r="SPK3" s="9" t="s">
        <v>167</v>
      </c>
      <c r="SPL3" s="9" t="s">
        <v>168</v>
      </c>
      <c r="SPM3" s="7"/>
      <c r="SPN3" s="8"/>
      <c r="SPO3" s="8"/>
      <c r="SPP3" s="36"/>
      <c r="SPQ3" s="8"/>
      <c r="SPR3" s="9"/>
      <c r="SPS3" s="9" t="s">
        <v>167</v>
      </c>
      <c r="SPT3" s="9" t="s">
        <v>168</v>
      </c>
      <c r="SPU3" s="7"/>
      <c r="SPV3" s="8"/>
      <c r="SPW3" s="8"/>
      <c r="SPX3" s="36"/>
      <c r="SPY3" s="8"/>
      <c r="SPZ3" s="9"/>
      <c r="SQA3" s="9" t="s">
        <v>167</v>
      </c>
      <c r="SQB3" s="9" t="s">
        <v>168</v>
      </c>
      <c r="SQC3" s="7"/>
      <c r="SQD3" s="8"/>
      <c r="SQE3" s="8"/>
      <c r="SQF3" s="36"/>
      <c r="SQG3" s="8"/>
      <c r="SQH3" s="9"/>
      <c r="SQI3" s="9" t="s">
        <v>167</v>
      </c>
      <c r="SQJ3" s="9" t="s">
        <v>168</v>
      </c>
      <c r="SQK3" s="7"/>
      <c r="SQL3" s="8"/>
      <c r="SQM3" s="8"/>
      <c r="SQN3" s="36"/>
      <c r="SQO3" s="8"/>
      <c r="SQP3" s="9"/>
      <c r="SQQ3" s="9" t="s">
        <v>167</v>
      </c>
      <c r="SQR3" s="9" t="s">
        <v>168</v>
      </c>
      <c r="SQS3" s="7"/>
      <c r="SQT3" s="8"/>
      <c r="SQU3" s="8"/>
      <c r="SQV3" s="36"/>
      <c r="SQW3" s="8"/>
      <c r="SQX3" s="9"/>
      <c r="SQY3" s="9" t="s">
        <v>167</v>
      </c>
      <c r="SQZ3" s="9" t="s">
        <v>168</v>
      </c>
      <c r="SRA3" s="7"/>
      <c r="SRB3" s="8"/>
      <c r="SRC3" s="8"/>
      <c r="SRD3" s="36"/>
      <c r="SRE3" s="8"/>
      <c r="SRF3" s="9"/>
      <c r="SRG3" s="9" t="s">
        <v>167</v>
      </c>
      <c r="SRH3" s="9" t="s">
        <v>168</v>
      </c>
      <c r="SRI3" s="7"/>
      <c r="SRJ3" s="8"/>
      <c r="SRK3" s="8"/>
      <c r="SRL3" s="36"/>
      <c r="SRM3" s="8"/>
      <c r="SRN3" s="9"/>
      <c r="SRO3" s="9" t="s">
        <v>167</v>
      </c>
      <c r="SRP3" s="9" t="s">
        <v>168</v>
      </c>
      <c r="SRQ3" s="7"/>
      <c r="SRR3" s="8"/>
      <c r="SRS3" s="8"/>
      <c r="SRT3" s="36"/>
      <c r="SRU3" s="8"/>
      <c r="SRV3" s="9"/>
      <c r="SRW3" s="9" t="s">
        <v>167</v>
      </c>
      <c r="SRX3" s="9" t="s">
        <v>168</v>
      </c>
      <c r="SRY3" s="7"/>
      <c r="SRZ3" s="8"/>
      <c r="SSA3" s="8"/>
      <c r="SSB3" s="36"/>
      <c r="SSC3" s="8"/>
      <c r="SSD3" s="9"/>
      <c r="SSE3" s="9" t="s">
        <v>167</v>
      </c>
      <c r="SSF3" s="9" t="s">
        <v>168</v>
      </c>
      <c r="SSG3" s="7"/>
      <c r="SSH3" s="8"/>
      <c r="SSI3" s="8"/>
      <c r="SSJ3" s="36"/>
      <c r="SSK3" s="8"/>
      <c r="SSL3" s="9"/>
      <c r="SSM3" s="9" t="s">
        <v>167</v>
      </c>
      <c r="SSN3" s="9" t="s">
        <v>168</v>
      </c>
      <c r="SSO3" s="7"/>
      <c r="SSP3" s="8"/>
      <c r="SSQ3" s="8"/>
      <c r="SSR3" s="36"/>
      <c r="SSS3" s="8"/>
      <c r="SST3" s="9"/>
      <c r="SSU3" s="9" t="s">
        <v>167</v>
      </c>
      <c r="SSV3" s="9" t="s">
        <v>168</v>
      </c>
      <c r="SSW3" s="7"/>
      <c r="SSX3" s="8"/>
      <c r="SSY3" s="8"/>
      <c r="SSZ3" s="36"/>
      <c r="STA3" s="8"/>
      <c r="STB3" s="9"/>
      <c r="STC3" s="9" t="s">
        <v>167</v>
      </c>
      <c r="STD3" s="9" t="s">
        <v>168</v>
      </c>
      <c r="STE3" s="7"/>
      <c r="STF3" s="8"/>
      <c r="STG3" s="8"/>
      <c r="STH3" s="36"/>
      <c r="STI3" s="8"/>
      <c r="STJ3" s="9"/>
      <c r="STK3" s="9" t="s">
        <v>167</v>
      </c>
      <c r="STL3" s="9" t="s">
        <v>168</v>
      </c>
      <c r="STM3" s="7"/>
      <c r="STN3" s="8"/>
      <c r="STO3" s="8"/>
      <c r="STP3" s="36"/>
      <c r="STQ3" s="8"/>
      <c r="STR3" s="9"/>
      <c r="STS3" s="9" t="s">
        <v>167</v>
      </c>
      <c r="STT3" s="9" t="s">
        <v>168</v>
      </c>
      <c r="STU3" s="7"/>
      <c r="STV3" s="8"/>
      <c r="STW3" s="8"/>
      <c r="STX3" s="36"/>
      <c r="STY3" s="8"/>
      <c r="STZ3" s="9"/>
      <c r="SUA3" s="9" t="s">
        <v>167</v>
      </c>
      <c r="SUB3" s="9" t="s">
        <v>168</v>
      </c>
      <c r="SUC3" s="7"/>
      <c r="SUD3" s="8"/>
      <c r="SUE3" s="8"/>
      <c r="SUF3" s="36"/>
      <c r="SUG3" s="8"/>
      <c r="SUH3" s="9"/>
      <c r="SUI3" s="9" t="s">
        <v>167</v>
      </c>
      <c r="SUJ3" s="9" t="s">
        <v>168</v>
      </c>
      <c r="SUK3" s="7"/>
      <c r="SUL3" s="8"/>
      <c r="SUM3" s="8"/>
      <c r="SUN3" s="36"/>
      <c r="SUO3" s="8"/>
      <c r="SUP3" s="9"/>
      <c r="SUQ3" s="9" t="s">
        <v>167</v>
      </c>
      <c r="SUR3" s="9" t="s">
        <v>168</v>
      </c>
      <c r="SUS3" s="7"/>
      <c r="SUT3" s="8"/>
      <c r="SUU3" s="8"/>
      <c r="SUV3" s="36"/>
      <c r="SUW3" s="8"/>
      <c r="SUX3" s="9"/>
      <c r="SUY3" s="9" t="s">
        <v>167</v>
      </c>
      <c r="SUZ3" s="9" t="s">
        <v>168</v>
      </c>
      <c r="SVA3" s="7"/>
      <c r="SVB3" s="8"/>
      <c r="SVC3" s="8"/>
      <c r="SVD3" s="36"/>
      <c r="SVE3" s="8"/>
      <c r="SVF3" s="9"/>
      <c r="SVG3" s="9" t="s">
        <v>167</v>
      </c>
      <c r="SVH3" s="9" t="s">
        <v>168</v>
      </c>
      <c r="SVI3" s="7"/>
      <c r="SVJ3" s="8"/>
      <c r="SVK3" s="8"/>
      <c r="SVL3" s="36"/>
      <c r="SVM3" s="8"/>
      <c r="SVN3" s="9"/>
      <c r="SVO3" s="9" t="s">
        <v>167</v>
      </c>
      <c r="SVP3" s="9" t="s">
        <v>168</v>
      </c>
      <c r="SVQ3" s="7"/>
      <c r="SVR3" s="8"/>
      <c r="SVS3" s="8"/>
      <c r="SVT3" s="36"/>
      <c r="SVU3" s="8"/>
      <c r="SVV3" s="9"/>
      <c r="SVW3" s="9" t="s">
        <v>167</v>
      </c>
      <c r="SVX3" s="9" t="s">
        <v>168</v>
      </c>
      <c r="SVY3" s="7"/>
      <c r="SVZ3" s="8"/>
      <c r="SWA3" s="8"/>
      <c r="SWB3" s="36"/>
      <c r="SWC3" s="8"/>
      <c r="SWD3" s="9"/>
      <c r="SWE3" s="9" t="s">
        <v>167</v>
      </c>
      <c r="SWF3" s="9" t="s">
        <v>168</v>
      </c>
      <c r="SWG3" s="7"/>
      <c r="SWH3" s="8"/>
      <c r="SWI3" s="8"/>
      <c r="SWJ3" s="36"/>
      <c r="SWK3" s="8"/>
      <c r="SWL3" s="9"/>
      <c r="SWM3" s="9" t="s">
        <v>167</v>
      </c>
      <c r="SWN3" s="9" t="s">
        <v>168</v>
      </c>
      <c r="SWO3" s="7"/>
      <c r="SWP3" s="8"/>
      <c r="SWQ3" s="8"/>
      <c r="SWR3" s="36"/>
      <c r="SWS3" s="8"/>
      <c r="SWT3" s="9"/>
      <c r="SWU3" s="9" t="s">
        <v>167</v>
      </c>
      <c r="SWV3" s="9" t="s">
        <v>168</v>
      </c>
      <c r="SWW3" s="7"/>
      <c r="SWX3" s="8"/>
      <c r="SWY3" s="8"/>
      <c r="SWZ3" s="36"/>
      <c r="SXA3" s="8"/>
      <c r="SXB3" s="9"/>
      <c r="SXC3" s="9" t="s">
        <v>167</v>
      </c>
      <c r="SXD3" s="9" t="s">
        <v>168</v>
      </c>
      <c r="SXE3" s="7"/>
      <c r="SXF3" s="8"/>
      <c r="SXG3" s="8"/>
      <c r="SXH3" s="36"/>
      <c r="SXI3" s="8"/>
      <c r="SXJ3" s="9"/>
      <c r="SXK3" s="9" t="s">
        <v>167</v>
      </c>
      <c r="SXL3" s="9" t="s">
        <v>168</v>
      </c>
      <c r="SXM3" s="7"/>
      <c r="SXN3" s="8"/>
      <c r="SXO3" s="8"/>
      <c r="SXP3" s="36"/>
      <c r="SXQ3" s="8"/>
      <c r="SXR3" s="9"/>
      <c r="SXS3" s="9" t="s">
        <v>167</v>
      </c>
      <c r="SXT3" s="9" t="s">
        <v>168</v>
      </c>
      <c r="SXU3" s="7"/>
      <c r="SXV3" s="8"/>
      <c r="SXW3" s="8"/>
      <c r="SXX3" s="36"/>
      <c r="SXY3" s="8"/>
      <c r="SXZ3" s="9"/>
      <c r="SYA3" s="9" t="s">
        <v>167</v>
      </c>
      <c r="SYB3" s="9" t="s">
        <v>168</v>
      </c>
      <c r="SYC3" s="7"/>
      <c r="SYD3" s="8"/>
      <c r="SYE3" s="8"/>
      <c r="SYF3" s="36"/>
      <c r="SYG3" s="8"/>
      <c r="SYH3" s="9"/>
      <c r="SYI3" s="9" t="s">
        <v>167</v>
      </c>
      <c r="SYJ3" s="9" t="s">
        <v>168</v>
      </c>
      <c r="SYK3" s="7"/>
      <c r="SYL3" s="8"/>
      <c r="SYM3" s="8"/>
      <c r="SYN3" s="36"/>
      <c r="SYO3" s="8"/>
      <c r="SYP3" s="9"/>
      <c r="SYQ3" s="9" t="s">
        <v>167</v>
      </c>
      <c r="SYR3" s="9" t="s">
        <v>168</v>
      </c>
      <c r="SYS3" s="7"/>
      <c r="SYT3" s="8"/>
      <c r="SYU3" s="8"/>
      <c r="SYV3" s="36"/>
      <c r="SYW3" s="8"/>
      <c r="SYX3" s="9"/>
      <c r="SYY3" s="9" t="s">
        <v>167</v>
      </c>
      <c r="SYZ3" s="9" t="s">
        <v>168</v>
      </c>
      <c r="SZA3" s="7"/>
      <c r="SZB3" s="8"/>
      <c r="SZC3" s="8"/>
      <c r="SZD3" s="36"/>
      <c r="SZE3" s="8"/>
      <c r="SZF3" s="9"/>
      <c r="SZG3" s="9" t="s">
        <v>167</v>
      </c>
      <c r="SZH3" s="9" t="s">
        <v>168</v>
      </c>
      <c r="SZI3" s="7"/>
      <c r="SZJ3" s="8"/>
      <c r="SZK3" s="8"/>
      <c r="SZL3" s="36"/>
      <c r="SZM3" s="8"/>
      <c r="SZN3" s="9"/>
      <c r="SZO3" s="9" t="s">
        <v>167</v>
      </c>
      <c r="SZP3" s="9" t="s">
        <v>168</v>
      </c>
      <c r="SZQ3" s="7"/>
      <c r="SZR3" s="8"/>
      <c r="SZS3" s="8"/>
      <c r="SZT3" s="36"/>
      <c r="SZU3" s="8"/>
      <c r="SZV3" s="9"/>
      <c r="SZW3" s="9" t="s">
        <v>167</v>
      </c>
      <c r="SZX3" s="9" t="s">
        <v>168</v>
      </c>
      <c r="SZY3" s="7"/>
      <c r="SZZ3" s="8"/>
      <c r="TAA3" s="8"/>
      <c r="TAB3" s="36"/>
      <c r="TAC3" s="8"/>
      <c r="TAD3" s="9"/>
      <c r="TAE3" s="9" t="s">
        <v>167</v>
      </c>
      <c r="TAF3" s="9" t="s">
        <v>168</v>
      </c>
      <c r="TAG3" s="7"/>
      <c r="TAH3" s="8"/>
      <c r="TAI3" s="8"/>
      <c r="TAJ3" s="36"/>
      <c r="TAK3" s="8"/>
      <c r="TAL3" s="9"/>
      <c r="TAM3" s="9" t="s">
        <v>167</v>
      </c>
      <c r="TAN3" s="9" t="s">
        <v>168</v>
      </c>
      <c r="TAO3" s="7"/>
      <c r="TAP3" s="8"/>
      <c r="TAQ3" s="8"/>
      <c r="TAR3" s="36"/>
      <c r="TAS3" s="8"/>
      <c r="TAT3" s="9"/>
      <c r="TAU3" s="9" t="s">
        <v>167</v>
      </c>
      <c r="TAV3" s="9" t="s">
        <v>168</v>
      </c>
      <c r="TAW3" s="7"/>
      <c r="TAX3" s="8"/>
      <c r="TAY3" s="8"/>
      <c r="TAZ3" s="36"/>
      <c r="TBA3" s="8"/>
      <c r="TBB3" s="9"/>
      <c r="TBC3" s="9" t="s">
        <v>167</v>
      </c>
      <c r="TBD3" s="9" t="s">
        <v>168</v>
      </c>
      <c r="TBE3" s="7"/>
      <c r="TBF3" s="8"/>
      <c r="TBG3" s="8"/>
      <c r="TBH3" s="36"/>
      <c r="TBI3" s="8"/>
      <c r="TBJ3" s="9"/>
      <c r="TBK3" s="9" t="s">
        <v>167</v>
      </c>
      <c r="TBL3" s="9" t="s">
        <v>168</v>
      </c>
      <c r="TBM3" s="7"/>
      <c r="TBN3" s="8"/>
      <c r="TBO3" s="8"/>
      <c r="TBP3" s="36"/>
      <c r="TBQ3" s="8"/>
      <c r="TBR3" s="9"/>
      <c r="TBS3" s="9" t="s">
        <v>167</v>
      </c>
      <c r="TBT3" s="9" t="s">
        <v>168</v>
      </c>
      <c r="TBU3" s="7"/>
      <c r="TBV3" s="8"/>
      <c r="TBW3" s="8"/>
      <c r="TBX3" s="36"/>
      <c r="TBY3" s="8"/>
      <c r="TBZ3" s="9"/>
      <c r="TCA3" s="9" t="s">
        <v>167</v>
      </c>
      <c r="TCB3" s="9" t="s">
        <v>168</v>
      </c>
      <c r="TCC3" s="7"/>
      <c r="TCD3" s="8"/>
      <c r="TCE3" s="8"/>
      <c r="TCF3" s="36"/>
      <c r="TCG3" s="8"/>
      <c r="TCH3" s="9"/>
      <c r="TCI3" s="9" t="s">
        <v>167</v>
      </c>
      <c r="TCJ3" s="9" t="s">
        <v>168</v>
      </c>
      <c r="TCK3" s="7"/>
      <c r="TCL3" s="8"/>
      <c r="TCM3" s="8"/>
      <c r="TCN3" s="36"/>
      <c r="TCO3" s="8"/>
      <c r="TCP3" s="9"/>
      <c r="TCQ3" s="9" t="s">
        <v>167</v>
      </c>
      <c r="TCR3" s="9" t="s">
        <v>168</v>
      </c>
      <c r="TCS3" s="7"/>
      <c r="TCT3" s="8"/>
      <c r="TCU3" s="8"/>
      <c r="TCV3" s="36"/>
      <c r="TCW3" s="8"/>
      <c r="TCX3" s="9"/>
      <c r="TCY3" s="9" t="s">
        <v>167</v>
      </c>
      <c r="TCZ3" s="9" t="s">
        <v>168</v>
      </c>
      <c r="TDA3" s="7"/>
      <c r="TDB3" s="8"/>
      <c r="TDC3" s="8"/>
      <c r="TDD3" s="36"/>
      <c r="TDE3" s="8"/>
      <c r="TDF3" s="9"/>
      <c r="TDG3" s="9" t="s">
        <v>167</v>
      </c>
      <c r="TDH3" s="9" t="s">
        <v>168</v>
      </c>
      <c r="TDI3" s="7"/>
      <c r="TDJ3" s="8"/>
      <c r="TDK3" s="8"/>
      <c r="TDL3" s="36"/>
      <c r="TDM3" s="8"/>
      <c r="TDN3" s="9"/>
      <c r="TDO3" s="9" t="s">
        <v>167</v>
      </c>
      <c r="TDP3" s="9" t="s">
        <v>168</v>
      </c>
      <c r="TDQ3" s="7"/>
      <c r="TDR3" s="8"/>
      <c r="TDS3" s="8"/>
      <c r="TDT3" s="36"/>
      <c r="TDU3" s="8"/>
      <c r="TDV3" s="9"/>
      <c r="TDW3" s="9" t="s">
        <v>167</v>
      </c>
      <c r="TDX3" s="9" t="s">
        <v>168</v>
      </c>
      <c r="TDY3" s="7"/>
      <c r="TDZ3" s="8"/>
      <c r="TEA3" s="8"/>
      <c r="TEB3" s="36"/>
      <c r="TEC3" s="8"/>
      <c r="TED3" s="9"/>
      <c r="TEE3" s="9" t="s">
        <v>167</v>
      </c>
      <c r="TEF3" s="9" t="s">
        <v>168</v>
      </c>
      <c r="TEG3" s="7"/>
      <c r="TEH3" s="8"/>
      <c r="TEI3" s="8"/>
      <c r="TEJ3" s="36"/>
      <c r="TEK3" s="8"/>
      <c r="TEL3" s="9"/>
      <c r="TEM3" s="9" t="s">
        <v>167</v>
      </c>
      <c r="TEN3" s="9" t="s">
        <v>168</v>
      </c>
      <c r="TEO3" s="7"/>
      <c r="TEP3" s="8"/>
      <c r="TEQ3" s="8"/>
      <c r="TER3" s="36"/>
      <c r="TES3" s="8"/>
      <c r="TET3" s="9"/>
      <c r="TEU3" s="9" t="s">
        <v>167</v>
      </c>
      <c r="TEV3" s="9" t="s">
        <v>168</v>
      </c>
      <c r="TEW3" s="7"/>
      <c r="TEX3" s="8"/>
      <c r="TEY3" s="8"/>
      <c r="TEZ3" s="36"/>
      <c r="TFA3" s="8"/>
      <c r="TFB3" s="9"/>
      <c r="TFC3" s="9" t="s">
        <v>167</v>
      </c>
      <c r="TFD3" s="9" t="s">
        <v>168</v>
      </c>
      <c r="TFE3" s="7"/>
      <c r="TFF3" s="8"/>
      <c r="TFG3" s="8"/>
      <c r="TFH3" s="36"/>
      <c r="TFI3" s="8"/>
      <c r="TFJ3" s="9"/>
      <c r="TFK3" s="9" t="s">
        <v>167</v>
      </c>
      <c r="TFL3" s="9" t="s">
        <v>168</v>
      </c>
      <c r="TFM3" s="7"/>
      <c r="TFN3" s="8"/>
      <c r="TFO3" s="8"/>
      <c r="TFP3" s="36"/>
      <c r="TFQ3" s="8"/>
      <c r="TFR3" s="9"/>
      <c r="TFS3" s="9" t="s">
        <v>167</v>
      </c>
      <c r="TFT3" s="9" t="s">
        <v>168</v>
      </c>
      <c r="TFU3" s="7"/>
      <c r="TFV3" s="8"/>
      <c r="TFW3" s="8"/>
      <c r="TFX3" s="36"/>
      <c r="TFY3" s="8"/>
      <c r="TFZ3" s="9"/>
      <c r="TGA3" s="9" t="s">
        <v>167</v>
      </c>
      <c r="TGB3" s="9" t="s">
        <v>168</v>
      </c>
      <c r="TGC3" s="7"/>
      <c r="TGD3" s="8"/>
      <c r="TGE3" s="8"/>
      <c r="TGF3" s="36"/>
      <c r="TGG3" s="8"/>
      <c r="TGH3" s="9"/>
      <c r="TGI3" s="9" t="s">
        <v>167</v>
      </c>
      <c r="TGJ3" s="9" t="s">
        <v>168</v>
      </c>
      <c r="TGK3" s="7"/>
      <c r="TGL3" s="8"/>
      <c r="TGM3" s="8"/>
      <c r="TGN3" s="36"/>
      <c r="TGO3" s="8"/>
      <c r="TGP3" s="9"/>
      <c r="TGQ3" s="9" t="s">
        <v>167</v>
      </c>
      <c r="TGR3" s="9" t="s">
        <v>168</v>
      </c>
      <c r="TGS3" s="7"/>
      <c r="TGT3" s="8"/>
      <c r="TGU3" s="8"/>
      <c r="TGV3" s="36"/>
      <c r="TGW3" s="8"/>
      <c r="TGX3" s="9"/>
      <c r="TGY3" s="9" t="s">
        <v>167</v>
      </c>
      <c r="TGZ3" s="9" t="s">
        <v>168</v>
      </c>
      <c r="THA3" s="7"/>
      <c r="THB3" s="8"/>
      <c r="THC3" s="8"/>
      <c r="THD3" s="36"/>
      <c r="THE3" s="8"/>
      <c r="THF3" s="9"/>
      <c r="THG3" s="9" t="s">
        <v>167</v>
      </c>
      <c r="THH3" s="9" t="s">
        <v>168</v>
      </c>
      <c r="THI3" s="7"/>
      <c r="THJ3" s="8"/>
      <c r="THK3" s="8"/>
      <c r="THL3" s="36"/>
      <c r="THM3" s="8"/>
      <c r="THN3" s="9"/>
      <c r="THO3" s="9" t="s">
        <v>167</v>
      </c>
      <c r="THP3" s="9" t="s">
        <v>168</v>
      </c>
      <c r="THQ3" s="7"/>
      <c r="THR3" s="8"/>
      <c r="THS3" s="8"/>
      <c r="THT3" s="36"/>
      <c r="THU3" s="8"/>
      <c r="THV3" s="9"/>
      <c r="THW3" s="9" t="s">
        <v>167</v>
      </c>
      <c r="THX3" s="9" t="s">
        <v>168</v>
      </c>
      <c r="THY3" s="7"/>
      <c r="THZ3" s="8"/>
      <c r="TIA3" s="8"/>
      <c r="TIB3" s="36"/>
      <c r="TIC3" s="8"/>
      <c r="TID3" s="9"/>
      <c r="TIE3" s="9" t="s">
        <v>167</v>
      </c>
      <c r="TIF3" s="9" t="s">
        <v>168</v>
      </c>
      <c r="TIG3" s="7"/>
      <c r="TIH3" s="8"/>
      <c r="TII3" s="8"/>
      <c r="TIJ3" s="36"/>
      <c r="TIK3" s="8"/>
      <c r="TIL3" s="9"/>
      <c r="TIM3" s="9" t="s">
        <v>167</v>
      </c>
      <c r="TIN3" s="9" t="s">
        <v>168</v>
      </c>
      <c r="TIO3" s="7"/>
      <c r="TIP3" s="8"/>
      <c r="TIQ3" s="8"/>
      <c r="TIR3" s="36"/>
      <c r="TIS3" s="8"/>
      <c r="TIT3" s="9"/>
      <c r="TIU3" s="9" t="s">
        <v>167</v>
      </c>
      <c r="TIV3" s="9" t="s">
        <v>168</v>
      </c>
      <c r="TIW3" s="7"/>
      <c r="TIX3" s="8"/>
      <c r="TIY3" s="8"/>
      <c r="TIZ3" s="36"/>
      <c r="TJA3" s="8"/>
      <c r="TJB3" s="9"/>
      <c r="TJC3" s="9" t="s">
        <v>167</v>
      </c>
      <c r="TJD3" s="9" t="s">
        <v>168</v>
      </c>
      <c r="TJE3" s="7"/>
      <c r="TJF3" s="8"/>
      <c r="TJG3" s="8"/>
      <c r="TJH3" s="36"/>
      <c r="TJI3" s="8"/>
      <c r="TJJ3" s="9"/>
      <c r="TJK3" s="9" t="s">
        <v>167</v>
      </c>
      <c r="TJL3" s="9" t="s">
        <v>168</v>
      </c>
      <c r="TJM3" s="7"/>
      <c r="TJN3" s="8"/>
      <c r="TJO3" s="8"/>
      <c r="TJP3" s="36"/>
      <c r="TJQ3" s="8"/>
      <c r="TJR3" s="9"/>
      <c r="TJS3" s="9" t="s">
        <v>167</v>
      </c>
      <c r="TJT3" s="9" t="s">
        <v>168</v>
      </c>
      <c r="TJU3" s="7"/>
      <c r="TJV3" s="8"/>
      <c r="TJW3" s="8"/>
      <c r="TJX3" s="36"/>
      <c r="TJY3" s="8"/>
      <c r="TJZ3" s="9"/>
      <c r="TKA3" s="9" t="s">
        <v>167</v>
      </c>
      <c r="TKB3" s="9" t="s">
        <v>168</v>
      </c>
      <c r="TKC3" s="7"/>
      <c r="TKD3" s="8"/>
      <c r="TKE3" s="8"/>
      <c r="TKF3" s="36"/>
      <c r="TKG3" s="8"/>
      <c r="TKH3" s="9"/>
      <c r="TKI3" s="9" t="s">
        <v>167</v>
      </c>
      <c r="TKJ3" s="9" t="s">
        <v>168</v>
      </c>
      <c r="TKK3" s="7"/>
      <c r="TKL3" s="8"/>
      <c r="TKM3" s="8"/>
      <c r="TKN3" s="36"/>
      <c r="TKO3" s="8"/>
      <c r="TKP3" s="9"/>
      <c r="TKQ3" s="9" t="s">
        <v>167</v>
      </c>
      <c r="TKR3" s="9" t="s">
        <v>168</v>
      </c>
      <c r="TKS3" s="7"/>
      <c r="TKT3" s="8"/>
      <c r="TKU3" s="8"/>
      <c r="TKV3" s="36"/>
      <c r="TKW3" s="8"/>
      <c r="TKX3" s="9"/>
      <c r="TKY3" s="9" t="s">
        <v>167</v>
      </c>
      <c r="TKZ3" s="9" t="s">
        <v>168</v>
      </c>
      <c r="TLA3" s="7"/>
      <c r="TLB3" s="8"/>
      <c r="TLC3" s="8"/>
      <c r="TLD3" s="36"/>
      <c r="TLE3" s="8"/>
      <c r="TLF3" s="9"/>
      <c r="TLG3" s="9" t="s">
        <v>167</v>
      </c>
      <c r="TLH3" s="9" t="s">
        <v>168</v>
      </c>
      <c r="TLI3" s="7"/>
      <c r="TLJ3" s="8"/>
      <c r="TLK3" s="8"/>
      <c r="TLL3" s="36"/>
      <c r="TLM3" s="8"/>
      <c r="TLN3" s="9"/>
      <c r="TLO3" s="9" t="s">
        <v>167</v>
      </c>
      <c r="TLP3" s="9" t="s">
        <v>168</v>
      </c>
      <c r="TLQ3" s="7"/>
      <c r="TLR3" s="8"/>
      <c r="TLS3" s="8"/>
      <c r="TLT3" s="36"/>
      <c r="TLU3" s="8"/>
      <c r="TLV3" s="9"/>
      <c r="TLW3" s="9" t="s">
        <v>167</v>
      </c>
      <c r="TLX3" s="9" t="s">
        <v>168</v>
      </c>
      <c r="TLY3" s="7"/>
      <c r="TLZ3" s="8"/>
      <c r="TMA3" s="8"/>
      <c r="TMB3" s="36"/>
      <c r="TMC3" s="8"/>
      <c r="TMD3" s="9"/>
      <c r="TME3" s="9" t="s">
        <v>167</v>
      </c>
      <c r="TMF3" s="9" t="s">
        <v>168</v>
      </c>
      <c r="TMG3" s="7"/>
      <c r="TMH3" s="8"/>
      <c r="TMI3" s="8"/>
      <c r="TMJ3" s="36"/>
      <c r="TMK3" s="8"/>
      <c r="TML3" s="9"/>
      <c r="TMM3" s="9" t="s">
        <v>167</v>
      </c>
      <c r="TMN3" s="9" t="s">
        <v>168</v>
      </c>
      <c r="TMO3" s="7"/>
      <c r="TMP3" s="8"/>
      <c r="TMQ3" s="8"/>
      <c r="TMR3" s="36"/>
      <c r="TMS3" s="8"/>
      <c r="TMT3" s="9"/>
      <c r="TMU3" s="9" t="s">
        <v>167</v>
      </c>
      <c r="TMV3" s="9" t="s">
        <v>168</v>
      </c>
      <c r="TMW3" s="7"/>
      <c r="TMX3" s="8"/>
      <c r="TMY3" s="8"/>
      <c r="TMZ3" s="36"/>
      <c r="TNA3" s="8"/>
      <c r="TNB3" s="9"/>
      <c r="TNC3" s="9" t="s">
        <v>167</v>
      </c>
      <c r="TND3" s="9" t="s">
        <v>168</v>
      </c>
      <c r="TNE3" s="7"/>
      <c r="TNF3" s="8"/>
      <c r="TNG3" s="8"/>
      <c r="TNH3" s="36"/>
      <c r="TNI3" s="8"/>
      <c r="TNJ3" s="9"/>
      <c r="TNK3" s="9" t="s">
        <v>167</v>
      </c>
      <c r="TNL3" s="9" t="s">
        <v>168</v>
      </c>
      <c r="TNM3" s="7"/>
      <c r="TNN3" s="8"/>
      <c r="TNO3" s="8"/>
      <c r="TNP3" s="36"/>
      <c r="TNQ3" s="8"/>
      <c r="TNR3" s="9"/>
      <c r="TNS3" s="9" t="s">
        <v>167</v>
      </c>
      <c r="TNT3" s="9" t="s">
        <v>168</v>
      </c>
      <c r="TNU3" s="7"/>
      <c r="TNV3" s="8"/>
      <c r="TNW3" s="8"/>
      <c r="TNX3" s="36"/>
      <c r="TNY3" s="8"/>
      <c r="TNZ3" s="9"/>
      <c r="TOA3" s="9" t="s">
        <v>167</v>
      </c>
      <c r="TOB3" s="9" t="s">
        <v>168</v>
      </c>
      <c r="TOC3" s="7"/>
      <c r="TOD3" s="8"/>
      <c r="TOE3" s="8"/>
      <c r="TOF3" s="36"/>
      <c r="TOG3" s="8"/>
      <c r="TOH3" s="9"/>
      <c r="TOI3" s="9" t="s">
        <v>167</v>
      </c>
      <c r="TOJ3" s="9" t="s">
        <v>168</v>
      </c>
      <c r="TOK3" s="7"/>
      <c r="TOL3" s="8"/>
      <c r="TOM3" s="8"/>
      <c r="TON3" s="36"/>
      <c r="TOO3" s="8"/>
      <c r="TOP3" s="9"/>
      <c r="TOQ3" s="9" t="s">
        <v>167</v>
      </c>
      <c r="TOR3" s="9" t="s">
        <v>168</v>
      </c>
      <c r="TOS3" s="7"/>
      <c r="TOT3" s="8"/>
      <c r="TOU3" s="8"/>
      <c r="TOV3" s="36"/>
      <c r="TOW3" s="8"/>
      <c r="TOX3" s="9"/>
      <c r="TOY3" s="9" t="s">
        <v>167</v>
      </c>
      <c r="TOZ3" s="9" t="s">
        <v>168</v>
      </c>
      <c r="TPA3" s="7"/>
      <c r="TPB3" s="8"/>
      <c r="TPC3" s="8"/>
      <c r="TPD3" s="36"/>
      <c r="TPE3" s="8"/>
      <c r="TPF3" s="9"/>
      <c r="TPG3" s="9" t="s">
        <v>167</v>
      </c>
      <c r="TPH3" s="9" t="s">
        <v>168</v>
      </c>
      <c r="TPI3" s="7"/>
      <c r="TPJ3" s="8"/>
      <c r="TPK3" s="8"/>
      <c r="TPL3" s="36"/>
      <c r="TPM3" s="8"/>
      <c r="TPN3" s="9"/>
      <c r="TPO3" s="9" t="s">
        <v>167</v>
      </c>
      <c r="TPP3" s="9" t="s">
        <v>168</v>
      </c>
      <c r="TPQ3" s="7"/>
      <c r="TPR3" s="8"/>
      <c r="TPS3" s="8"/>
      <c r="TPT3" s="36"/>
      <c r="TPU3" s="8"/>
      <c r="TPV3" s="9"/>
      <c r="TPW3" s="9" t="s">
        <v>167</v>
      </c>
      <c r="TPX3" s="9" t="s">
        <v>168</v>
      </c>
      <c r="TPY3" s="7"/>
      <c r="TPZ3" s="8"/>
      <c r="TQA3" s="8"/>
      <c r="TQB3" s="36"/>
      <c r="TQC3" s="8"/>
      <c r="TQD3" s="9"/>
      <c r="TQE3" s="9" t="s">
        <v>167</v>
      </c>
      <c r="TQF3" s="9" t="s">
        <v>168</v>
      </c>
      <c r="TQG3" s="7"/>
      <c r="TQH3" s="8"/>
      <c r="TQI3" s="8"/>
      <c r="TQJ3" s="36"/>
      <c r="TQK3" s="8"/>
      <c r="TQL3" s="9"/>
      <c r="TQM3" s="9" t="s">
        <v>167</v>
      </c>
      <c r="TQN3" s="9" t="s">
        <v>168</v>
      </c>
      <c r="TQO3" s="7"/>
      <c r="TQP3" s="8"/>
      <c r="TQQ3" s="8"/>
      <c r="TQR3" s="36"/>
      <c r="TQS3" s="8"/>
      <c r="TQT3" s="9"/>
      <c r="TQU3" s="9" t="s">
        <v>167</v>
      </c>
      <c r="TQV3" s="9" t="s">
        <v>168</v>
      </c>
      <c r="TQW3" s="7"/>
      <c r="TQX3" s="8"/>
      <c r="TQY3" s="8"/>
      <c r="TQZ3" s="36"/>
      <c r="TRA3" s="8"/>
      <c r="TRB3" s="9"/>
      <c r="TRC3" s="9" t="s">
        <v>167</v>
      </c>
      <c r="TRD3" s="9" t="s">
        <v>168</v>
      </c>
      <c r="TRE3" s="7"/>
      <c r="TRF3" s="8"/>
      <c r="TRG3" s="8"/>
      <c r="TRH3" s="36"/>
      <c r="TRI3" s="8"/>
      <c r="TRJ3" s="9"/>
      <c r="TRK3" s="9" t="s">
        <v>167</v>
      </c>
      <c r="TRL3" s="9" t="s">
        <v>168</v>
      </c>
      <c r="TRM3" s="7"/>
      <c r="TRN3" s="8"/>
      <c r="TRO3" s="8"/>
      <c r="TRP3" s="36"/>
      <c r="TRQ3" s="8"/>
      <c r="TRR3" s="9"/>
      <c r="TRS3" s="9" t="s">
        <v>167</v>
      </c>
      <c r="TRT3" s="9" t="s">
        <v>168</v>
      </c>
      <c r="TRU3" s="7"/>
      <c r="TRV3" s="8"/>
      <c r="TRW3" s="8"/>
      <c r="TRX3" s="36"/>
      <c r="TRY3" s="8"/>
      <c r="TRZ3" s="9"/>
      <c r="TSA3" s="9" t="s">
        <v>167</v>
      </c>
      <c r="TSB3" s="9" t="s">
        <v>168</v>
      </c>
      <c r="TSC3" s="7"/>
      <c r="TSD3" s="8"/>
      <c r="TSE3" s="8"/>
      <c r="TSF3" s="36"/>
      <c r="TSG3" s="8"/>
      <c r="TSH3" s="9"/>
      <c r="TSI3" s="9" t="s">
        <v>167</v>
      </c>
      <c r="TSJ3" s="9" t="s">
        <v>168</v>
      </c>
      <c r="TSK3" s="7"/>
      <c r="TSL3" s="8"/>
      <c r="TSM3" s="8"/>
      <c r="TSN3" s="36"/>
      <c r="TSO3" s="8"/>
      <c r="TSP3" s="9"/>
      <c r="TSQ3" s="9" t="s">
        <v>167</v>
      </c>
      <c r="TSR3" s="9" t="s">
        <v>168</v>
      </c>
      <c r="TSS3" s="7"/>
      <c r="TST3" s="8"/>
      <c r="TSU3" s="8"/>
      <c r="TSV3" s="36"/>
      <c r="TSW3" s="8"/>
      <c r="TSX3" s="9"/>
      <c r="TSY3" s="9" t="s">
        <v>167</v>
      </c>
      <c r="TSZ3" s="9" t="s">
        <v>168</v>
      </c>
      <c r="TTA3" s="7"/>
      <c r="TTB3" s="8"/>
      <c r="TTC3" s="8"/>
      <c r="TTD3" s="36"/>
      <c r="TTE3" s="8"/>
      <c r="TTF3" s="9"/>
      <c r="TTG3" s="9" t="s">
        <v>167</v>
      </c>
      <c r="TTH3" s="9" t="s">
        <v>168</v>
      </c>
      <c r="TTI3" s="7"/>
      <c r="TTJ3" s="8"/>
      <c r="TTK3" s="8"/>
      <c r="TTL3" s="36"/>
      <c r="TTM3" s="8"/>
      <c r="TTN3" s="9"/>
      <c r="TTO3" s="9" t="s">
        <v>167</v>
      </c>
      <c r="TTP3" s="9" t="s">
        <v>168</v>
      </c>
      <c r="TTQ3" s="7"/>
      <c r="TTR3" s="8"/>
      <c r="TTS3" s="8"/>
      <c r="TTT3" s="36"/>
      <c r="TTU3" s="8"/>
      <c r="TTV3" s="9"/>
      <c r="TTW3" s="9" t="s">
        <v>167</v>
      </c>
      <c r="TTX3" s="9" t="s">
        <v>168</v>
      </c>
      <c r="TTY3" s="7"/>
      <c r="TTZ3" s="8"/>
      <c r="TUA3" s="8"/>
      <c r="TUB3" s="36"/>
      <c r="TUC3" s="8"/>
      <c r="TUD3" s="9"/>
      <c r="TUE3" s="9" t="s">
        <v>167</v>
      </c>
      <c r="TUF3" s="9" t="s">
        <v>168</v>
      </c>
      <c r="TUG3" s="7"/>
      <c r="TUH3" s="8"/>
      <c r="TUI3" s="8"/>
      <c r="TUJ3" s="36"/>
      <c r="TUK3" s="8"/>
      <c r="TUL3" s="9"/>
      <c r="TUM3" s="9" t="s">
        <v>167</v>
      </c>
      <c r="TUN3" s="9" t="s">
        <v>168</v>
      </c>
      <c r="TUO3" s="7"/>
      <c r="TUP3" s="8"/>
      <c r="TUQ3" s="8"/>
      <c r="TUR3" s="36"/>
      <c r="TUS3" s="8"/>
      <c r="TUT3" s="9"/>
      <c r="TUU3" s="9" t="s">
        <v>167</v>
      </c>
      <c r="TUV3" s="9" t="s">
        <v>168</v>
      </c>
      <c r="TUW3" s="7"/>
      <c r="TUX3" s="8"/>
      <c r="TUY3" s="8"/>
      <c r="TUZ3" s="36"/>
      <c r="TVA3" s="8"/>
      <c r="TVB3" s="9"/>
      <c r="TVC3" s="9" t="s">
        <v>167</v>
      </c>
      <c r="TVD3" s="9" t="s">
        <v>168</v>
      </c>
      <c r="TVE3" s="7"/>
      <c r="TVF3" s="8"/>
      <c r="TVG3" s="8"/>
      <c r="TVH3" s="36"/>
      <c r="TVI3" s="8"/>
      <c r="TVJ3" s="9"/>
      <c r="TVK3" s="9" t="s">
        <v>167</v>
      </c>
      <c r="TVL3" s="9" t="s">
        <v>168</v>
      </c>
      <c r="TVM3" s="7"/>
      <c r="TVN3" s="8"/>
      <c r="TVO3" s="8"/>
      <c r="TVP3" s="36"/>
      <c r="TVQ3" s="8"/>
      <c r="TVR3" s="9"/>
      <c r="TVS3" s="9" t="s">
        <v>167</v>
      </c>
      <c r="TVT3" s="9" t="s">
        <v>168</v>
      </c>
      <c r="TVU3" s="7"/>
      <c r="TVV3" s="8"/>
      <c r="TVW3" s="8"/>
      <c r="TVX3" s="36"/>
      <c r="TVY3" s="8"/>
      <c r="TVZ3" s="9"/>
      <c r="TWA3" s="9" t="s">
        <v>167</v>
      </c>
      <c r="TWB3" s="9" t="s">
        <v>168</v>
      </c>
      <c r="TWC3" s="7"/>
      <c r="TWD3" s="8"/>
      <c r="TWE3" s="8"/>
      <c r="TWF3" s="36"/>
      <c r="TWG3" s="8"/>
      <c r="TWH3" s="9"/>
      <c r="TWI3" s="9" t="s">
        <v>167</v>
      </c>
      <c r="TWJ3" s="9" t="s">
        <v>168</v>
      </c>
      <c r="TWK3" s="7"/>
      <c r="TWL3" s="8"/>
      <c r="TWM3" s="8"/>
      <c r="TWN3" s="36"/>
      <c r="TWO3" s="8"/>
      <c r="TWP3" s="9"/>
      <c r="TWQ3" s="9" t="s">
        <v>167</v>
      </c>
      <c r="TWR3" s="9" t="s">
        <v>168</v>
      </c>
      <c r="TWS3" s="7"/>
      <c r="TWT3" s="8"/>
      <c r="TWU3" s="8"/>
      <c r="TWV3" s="36"/>
      <c r="TWW3" s="8"/>
      <c r="TWX3" s="9"/>
      <c r="TWY3" s="9" t="s">
        <v>167</v>
      </c>
      <c r="TWZ3" s="9" t="s">
        <v>168</v>
      </c>
      <c r="TXA3" s="7"/>
      <c r="TXB3" s="8"/>
      <c r="TXC3" s="8"/>
      <c r="TXD3" s="36"/>
      <c r="TXE3" s="8"/>
      <c r="TXF3" s="9"/>
      <c r="TXG3" s="9" t="s">
        <v>167</v>
      </c>
      <c r="TXH3" s="9" t="s">
        <v>168</v>
      </c>
      <c r="TXI3" s="7"/>
      <c r="TXJ3" s="8"/>
      <c r="TXK3" s="8"/>
      <c r="TXL3" s="36"/>
      <c r="TXM3" s="8"/>
      <c r="TXN3" s="9"/>
      <c r="TXO3" s="9" t="s">
        <v>167</v>
      </c>
      <c r="TXP3" s="9" t="s">
        <v>168</v>
      </c>
      <c r="TXQ3" s="7"/>
      <c r="TXR3" s="8"/>
      <c r="TXS3" s="8"/>
      <c r="TXT3" s="36"/>
      <c r="TXU3" s="8"/>
      <c r="TXV3" s="9"/>
      <c r="TXW3" s="9" t="s">
        <v>167</v>
      </c>
      <c r="TXX3" s="9" t="s">
        <v>168</v>
      </c>
      <c r="TXY3" s="7"/>
      <c r="TXZ3" s="8"/>
      <c r="TYA3" s="8"/>
      <c r="TYB3" s="36"/>
      <c r="TYC3" s="8"/>
      <c r="TYD3" s="9"/>
      <c r="TYE3" s="9" t="s">
        <v>167</v>
      </c>
      <c r="TYF3" s="9" t="s">
        <v>168</v>
      </c>
      <c r="TYG3" s="7"/>
      <c r="TYH3" s="8"/>
      <c r="TYI3" s="8"/>
      <c r="TYJ3" s="36"/>
      <c r="TYK3" s="8"/>
      <c r="TYL3" s="9"/>
      <c r="TYM3" s="9" t="s">
        <v>167</v>
      </c>
      <c r="TYN3" s="9" t="s">
        <v>168</v>
      </c>
      <c r="TYO3" s="7"/>
      <c r="TYP3" s="8"/>
      <c r="TYQ3" s="8"/>
      <c r="TYR3" s="36"/>
      <c r="TYS3" s="8"/>
      <c r="TYT3" s="9"/>
      <c r="TYU3" s="9" t="s">
        <v>167</v>
      </c>
      <c r="TYV3" s="9" t="s">
        <v>168</v>
      </c>
      <c r="TYW3" s="7"/>
      <c r="TYX3" s="8"/>
      <c r="TYY3" s="8"/>
      <c r="TYZ3" s="36"/>
      <c r="TZA3" s="8"/>
      <c r="TZB3" s="9"/>
      <c r="TZC3" s="9" t="s">
        <v>167</v>
      </c>
      <c r="TZD3" s="9" t="s">
        <v>168</v>
      </c>
      <c r="TZE3" s="7"/>
      <c r="TZF3" s="8"/>
      <c r="TZG3" s="8"/>
      <c r="TZH3" s="36"/>
      <c r="TZI3" s="8"/>
      <c r="TZJ3" s="9"/>
      <c r="TZK3" s="9" t="s">
        <v>167</v>
      </c>
      <c r="TZL3" s="9" t="s">
        <v>168</v>
      </c>
      <c r="TZM3" s="7"/>
      <c r="TZN3" s="8"/>
      <c r="TZO3" s="8"/>
      <c r="TZP3" s="36"/>
      <c r="TZQ3" s="8"/>
      <c r="TZR3" s="9"/>
      <c r="TZS3" s="9" t="s">
        <v>167</v>
      </c>
      <c r="TZT3" s="9" t="s">
        <v>168</v>
      </c>
      <c r="TZU3" s="7"/>
      <c r="TZV3" s="8"/>
      <c r="TZW3" s="8"/>
      <c r="TZX3" s="36"/>
      <c r="TZY3" s="8"/>
      <c r="TZZ3" s="9"/>
      <c r="UAA3" s="9" t="s">
        <v>167</v>
      </c>
      <c r="UAB3" s="9" t="s">
        <v>168</v>
      </c>
      <c r="UAC3" s="7"/>
      <c r="UAD3" s="8"/>
      <c r="UAE3" s="8"/>
      <c r="UAF3" s="36"/>
      <c r="UAG3" s="8"/>
      <c r="UAH3" s="9"/>
      <c r="UAI3" s="9" t="s">
        <v>167</v>
      </c>
      <c r="UAJ3" s="9" t="s">
        <v>168</v>
      </c>
      <c r="UAK3" s="7"/>
      <c r="UAL3" s="8"/>
      <c r="UAM3" s="8"/>
      <c r="UAN3" s="36"/>
      <c r="UAO3" s="8"/>
      <c r="UAP3" s="9"/>
      <c r="UAQ3" s="9" t="s">
        <v>167</v>
      </c>
      <c r="UAR3" s="9" t="s">
        <v>168</v>
      </c>
      <c r="UAS3" s="7"/>
      <c r="UAT3" s="8"/>
      <c r="UAU3" s="8"/>
      <c r="UAV3" s="36"/>
      <c r="UAW3" s="8"/>
      <c r="UAX3" s="9"/>
      <c r="UAY3" s="9" t="s">
        <v>167</v>
      </c>
      <c r="UAZ3" s="9" t="s">
        <v>168</v>
      </c>
      <c r="UBA3" s="7"/>
      <c r="UBB3" s="8"/>
      <c r="UBC3" s="8"/>
      <c r="UBD3" s="36"/>
      <c r="UBE3" s="8"/>
      <c r="UBF3" s="9"/>
      <c r="UBG3" s="9" t="s">
        <v>167</v>
      </c>
      <c r="UBH3" s="9" t="s">
        <v>168</v>
      </c>
      <c r="UBI3" s="7"/>
      <c r="UBJ3" s="8"/>
      <c r="UBK3" s="8"/>
      <c r="UBL3" s="36"/>
      <c r="UBM3" s="8"/>
      <c r="UBN3" s="9"/>
      <c r="UBO3" s="9" t="s">
        <v>167</v>
      </c>
      <c r="UBP3" s="9" t="s">
        <v>168</v>
      </c>
      <c r="UBQ3" s="7"/>
      <c r="UBR3" s="8"/>
      <c r="UBS3" s="8"/>
      <c r="UBT3" s="36"/>
      <c r="UBU3" s="8"/>
      <c r="UBV3" s="9"/>
      <c r="UBW3" s="9" t="s">
        <v>167</v>
      </c>
      <c r="UBX3" s="9" t="s">
        <v>168</v>
      </c>
      <c r="UBY3" s="7"/>
      <c r="UBZ3" s="8"/>
      <c r="UCA3" s="8"/>
      <c r="UCB3" s="36"/>
      <c r="UCC3" s="8"/>
      <c r="UCD3" s="9"/>
      <c r="UCE3" s="9" t="s">
        <v>167</v>
      </c>
      <c r="UCF3" s="9" t="s">
        <v>168</v>
      </c>
      <c r="UCG3" s="7"/>
      <c r="UCH3" s="8"/>
      <c r="UCI3" s="8"/>
      <c r="UCJ3" s="36"/>
      <c r="UCK3" s="8"/>
      <c r="UCL3" s="9"/>
      <c r="UCM3" s="9" t="s">
        <v>167</v>
      </c>
      <c r="UCN3" s="9" t="s">
        <v>168</v>
      </c>
      <c r="UCO3" s="7"/>
      <c r="UCP3" s="8"/>
      <c r="UCQ3" s="8"/>
      <c r="UCR3" s="36"/>
      <c r="UCS3" s="8"/>
      <c r="UCT3" s="9"/>
      <c r="UCU3" s="9" t="s">
        <v>167</v>
      </c>
      <c r="UCV3" s="9" t="s">
        <v>168</v>
      </c>
      <c r="UCW3" s="7"/>
      <c r="UCX3" s="8"/>
      <c r="UCY3" s="8"/>
      <c r="UCZ3" s="36"/>
      <c r="UDA3" s="8"/>
      <c r="UDB3" s="9"/>
      <c r="UDC3" s="9" t="s">
        <v>167</v>
      </c>
      <c r="UDD3" s="9" t="s">
        <v>168</v>
      </c>
      <c r="UDE3" s="7"/>
      <c r="UDF3" s="8"/>
      <c r="UDG3" s="8"/>
      <c r="UDH3" s="36"/>
      <c r="UDI3" s="8"/>
      <c r="UDJ3" s="9"/>
      <c r="UDK3" s="9" t="s">
        <v>167</v>
      </c>
      <c r="UDL3" s="9" t="s">
        <v>168</v>
      </c>
      <c r="UDM3" s="7"/>
      <c r="UDN3" s="8"/>
      <c r="UDO3" s="8"/>
      <c r="UDP3" s="36"/>
      <c r="UDQ3" s="8"/>
      <c r="UDR3" s="9"/>
      <c r="UDS3" s="9" t="s">
        <v>167</v>
      </c>
      <c r="UDT3" s="9" t="s">
        <v>168</v>
      </c>
      <c r="UDU3" s="7"/>
      <c r="UDV3" s="8"/>
      <c r="UDW3" s="8"/>
      <c r="UDX3" s="36"/>
      <c r="UDY3" s="8"/>
      <c r="UDZ3" s="9"/>
      <c r="UEA3" s="9" t="s">
        <v>167</v>
      </c>
      <c r="UEB3" s="9" t="s">
        <v>168</v>
      </c>
      <c r="UEC3" s="7"/>
      <c r="UED3" s="8"/>
      <c r="UEE3" s="8"/>
      <c r="UEF3" s="36"/>
      <c r="UEG3" s="8"/>
      <c r="UEH3" s="9"/>
      <c r="UEI3" s="9" t="s">
        <v>167</v>
      </c>
      <c r="UEJ3" s="9" t="s">
        <v>168</v>
      </c>
      <c r="UEK3" s="7"/>
      <c r="UEL3" s="8"/>
      <c r="UEM3" s="8"/>
      <c r="UEN3" s="36"/>
      <c r="UEO3" s="8"/>
      <c r="UEP3" s="9"/>
      <c r="UEQ3" s="9" t="s">
        <v>167</v>
      </c>
      <c r="UER3" s="9" t="s">
        <v>168</v>
      </c>
      <c r="UES3" s="7"/>
      <c r="UET3" s="8"/>
      <c r="UEU3" s="8"/>
      <c r="UEV3" s="36"/>
      <c r="UEW3" s="8"/>
      <c r="UEX3" s="9"/>
      <c r="UEY3" s="9" t="s">
        <v>167</v>
      </c>
      <c r="UEZ3" s="9" t="s">
        <v>168</v>
      </c>
      <c r="UFA3" s="7"/>
      <c r="UFB3" s="8"/>
      <c r="UFC3" s="8"/>
      <c r="UFD3" s="36"/>
      <c r="UFE3" s="8"/>
      <c r="UFF3" s="9"/>
      <c r="UFG3" s="9" t="s">
        <v>167</v>
      </c>
      <c r="UFH3" s="9" t="s">
        <v>168</v>
      </c>
      <c r="UFI3" s="7"/>
      <c r="UFJ3" s="8"/>
      <c r="UFK3" s="8"/>
      <c r="UFL3" s="36"/>
      <c r="UFM3" s="8"/>
      <c r="UFN3" s="9"/>
      <c r="UFO3" s="9" t="s">
        <v>167</v>
      </c>
      <c r="UFP3" s="9" t="s">
        <v>168</v>
      </c>
      <c r="UFQ3" s="7"/>
      <c r="UFR3" s="8"/>
      <c r="UFS3" s="8"/>
      <c r="UFT3" s="36"/>
      <c r="UFU3" s="8"/>
      <c r="UFV3" s="9"/>
      <c r="UFW3" s="9" t="s">
        <v>167</v>
      </c>
      <c r="UFX3" s="9" t="s">
        <v>168</v>
      </c>
      <c r="UFY3" s="7"/>
      <c r="UFZ3" s="8"/>
      <c r="UGA3" s="8"/>
      <c r="UGB3" s="36"/>
      <c r="UGC3" s="8"/>
      <c r="UGD3" s="9"/>
      <c r="UGE3" s="9" t="s">
        <v>167</v>
      </c>
      <c r="UGF3" s="9" t="s">
        <v>168</v>
      </c>
      <c r="UGG3" s="7"/>
      <c r="UGH3" s="8"/>
      <c r="UGI3" s="8"/>
      <c r="UGJ3" s="36"/>
      <c r="UGK3" s="8"/>
      <c r="UGL3" s="9"/>
      <c r="UGM3" s="9" t="s">
        <v>167</v>
      </c>
      <c r="UGN3" s="9" t="s">
        <v>168</v>
      </c>
      <c r="UGO3" s="7"/>
      <c r="UGP3" s="8"/>
      <c r="UGQ3" s="8"/>
      <c r="UGR3" s="36"/>
      <c r="UGS3" s="8"/>
      <c r="UGT3" s="9"/>
      <c r="UGU3" s="9" t="s">
        <v>167</v>
      </c>
      <c r="UGV3" s="9" t="s">
        <v>168</v>
      </c>
      <c r="UGW3" s="7"/>
      <c r="UGX3" s="8"/>
      <c r="UGY3" s="8"/>
      <c r="UGZ3" s="36"/>
      <c r="UHA3" s="8"/>
      <c r="UHB3" s="9"/>
      <c r="UHC3" s="9" t="s">
        <v>167</v>
      </c>
      <c r="UHD3" s="9" t="s">
        <v>168</v>
      </c>
      <c r="UHE3" s="7"/>
      <c r="UHF3" s="8"/>
      <c r="UHG3" s="8"/>
      <c r="UHH3" s="36"/>
      <c r="UHI3" s="8"/>
      <c r="UHJ3" s="9"/>
      <c r="UHK3" s="9" t="s">
        <v>167</v>
      </c>
      <c r="UHL3" s="9" t="s">
        <v>168</v>
      </c>
      <c r="UHM3" s="7"/>
      <c r="UHN3" s="8"/>
      <c r="UHO3" s="8"/>
      <c r="UHP3" s="36"/>
      <c r="UHQ3" s="8"/>
      <c r="UHR3" s="9"/>
      <c r="UHS3" s="9" t="s">
        <v>167</v>
      </c>
      <c r="UHT3" s="9" t="s">
        <v>168</v>
      </c>
      <c r="UHU3" s="7"/>
      <c r="UHV3" s="8"/>
      <c r="UHW3" s="8"/>
      <c r="UHX3" s="36"/>
      <c r="UHY3" s="8"/>
      <c r="UHZ3" s="9"/>
      <c r="UIA3" s="9" t="s">
        <v>167</v>
      </c>
      <c r="UIB3" s="9" t="s">
        <v>168</v>
      </c>
      <c r="UIC3" s="7"/>
      <c r="UID3" s="8"/>
      <c r="UIE3" s="8"/>
      <c r="UIF3" s="36"/>
      <c r="UIG3" s="8"/>
      <c r="UIH3" s="9"/>
      <c r="UII3" s="9" t="s">
        <v>167</v>
      </c>
      <c r="UIJ3" s="9" t="s">
        <v>168</v>
      </c>
      <c r="UIK3" s="7"/>
      <c r="UIL3" s="8"/>
      <c r="UIM3" s="8"/>
      <c r="UIN3" s="36"/>
      <c r="UIO3" s="8"/>
      <c r="UIP3" s="9"/>
      <c r="UIQ3" s="9" t="s">
        <v>167</v>
      </c>
      <c r="UIR3" s="9" t="s">
        <v>168</v>
      </c>
      <c r="UIS3" s="7"/>
      <c r="UIT3" s="8"/>
      <c r="UIU3" s="8"/>
      <c r="UIV3" s="36"/>
      <c r="UIW3" s="8"/>
      <c r="UIX3" s="9"/>
      <c r="UIY3" s="9" t="s">
        <v>167</v>
      </c>
      <c r="UIZ3" s="9" t="s">
        <v>168</v>
      </c>
      <c r="UJA3" s="7"/>
      <c r="UJB3" s="8"/>
      <c r="UJC3" s="8"/>
      <c r="UJD3" s="36"/>
      <c r="UJE3" s="8"/>
      <c r="UJF3" s="9"/>
      <c r="UJG3" s="9" t="s">
        <v>167</v>
      </c>
      <c r="UJH3" s="9" t="s">
        <v>168</v>
      </c>
      <c r="UJI3" s="7"/>
      <c r="UJJ3" s="8"/>
      <c r="UJK3" s="8"/>
      <c r="UJL3" s="36"/>
      <c r="UJM3" s="8"/>
      <c r="UJN3" s="9"/>
      <c r="UJO3" s="9" t="s">
        <v>167</v>
      </c>
      <c r="UJP3" s="9" t="s">
        <v>168</v>
      </c>
      <c r="UJQ3" s="7"/>
      <c r="UJR3" s="8"/>
      <c r="UJS3" s="8"/>
      <c r="UJT3" s="36"/>
      <c r="UJU3" s="8"/>
      <c r="UJV3" s="9"/>
      <c r="UJW3" s="9" t="s">
        <v>167</v>
      </c>
      <c r="UJX3" s="9" t="s">
        <v>168</v>
      </c>
      <c r="UJY3" s="7"/>
      <c r="UJZ3" s="8"/>
      <c r="UKA3" s="8"/>
      <c r="UKB3" s="36"/>
      <c r="UKC3" s="8"/>
      <c r="UKD3" s="9"/>
      <c r="UKE3" s="9" t="s">
        <v>167</v>
      </c>
      <c r="UKF3" s="9" t="s">
        <v>168</v>
      </c>
      <c r="UKG3" s="7"/>
      <c r="UKH3" s="8"/>
      <c r="UKI3" s="8"/>
      <c r="UKJ3" s="36"/>
      <c r="UKK3" s="8"/>
      <c r="UKL3" s="9"/>
      <c r="UKM3" s="9" t="s">
        <v>167</v>
      </c>
      <c r="UKN3" s="9" t="s">
        <v>168</v>
      </c>
      <c r="UKO3" s="7"/>
      <c r="UKP3" s="8"/>
      <c r="UKQ3" s="8"/>
      <c r="UKR3" s="36"/>
      <c r="UKS3" s="8"/>
      <c r="UKT3" s="9"/>
      <c r="UKU3" s="9" t="s">
        <v>167</v>
      </c>
      <c r="UKV3" s="9" t="s">
        <v>168</v>
      </c>
      <c r="UKW3" s="7"/>
      <c r="UKX3" s="8"/>
      <c r="UKY3" s="8"/>
      <c r="UKZ3" s="36"/>
      <c r="ULA3" s="8"/>
      <c r="ULB3" s="9"/>
      <c r="ULC3" s="9" t="s">
        <v>167</v>
      </c>
      <c r="ULD3" s="9" t="s">
        <v>168</v>
      </c>
      <c r="ULE3" s="7"/>
      <c r="ULF3" s="8"/>
      <c r="ULG3" s="8"/>
      <c r="ULH3" s="36"/>
      <c r="ULI3" s="8"/>
      <c r="ULJ3" s="9"/>
      <c r="ULK3" s="9" t="s">
        <v>167</v>
      </c>
      <c r="ULL3" s="9" t="s">
        <v>168</v>
      </c>
      <c r="ULM3" s="7"/>
      <c r="ULN3" s="8"/>
      <c r="ULO3" s="8"/>
      <c r="ULP3" s="36"/>
      <c r="ULQ3" s="8"/>
      <c r="ULR3" s="9"/>
      <c r="ULS3" s="9" t="s">
        <v>167</v>
      </c>
      <c r="ULT3" s="9" t="s">
        <v>168</v>
      </c>
      <c r="ULU3" s="7"/>
      <c r="ULV3" s="8"/>
      <c r="ULW3" s="8"/>
      <c r="ULX3" s="36"/>
      <c r="ULY3" s="8"/>
      <c r="ULZ3" s="9"/>
      <c r="UMA3" s="9" t="s">
        <v>167</v>
      </c>
      <c r="UMB3" s="9" t="s">
        <v>168</v>
      </c>
      <c r="UMC3" s="7"/>
      <c r="UMD3" s="8"/>
      <c r="UME3" s="8"/>
      <c r="UMF3" s="36"/>
      <c r="UMG3" s="8"/>
      <c r="UMH3" s="9"/>
      <c r="UMI3" s="9" t="s">
        <v>167</v>
      </c>
      <c r="UMJ3" s="9" t="s">
        <v>168</v>
      </c>
      <c r="UMK3" s="7"/>
      <c r="UML3" s="8"/>
      <c r="UMM3" s="8"/>
      <c r="UMN3" s="36"/>
      <c r="UMO3" s="8"/>
      <c r="UMP3" s="9"/>
      <c r="UMQ3" s="9" t="s">
        <v>167</v>
      </c>
      <c r="UMR3" s="9" t="s">
        <v>168</v>
      </c>
      <c r="UMS3" s="7"/>
      <c r="UMT3" s="8"/>
      <c r="UMU3" s="8"/>
      <c r="UMV3" s="36"/>
      <c r="UMW3" s="8"/>
      <c r="UMX3" s="9"/>
      <c r="UMY3" s="9" t="s">
        <v>167</v>
      </c>
      <c r="UMZ3" s="9" t="s">
        <v>168</v>
      </c>
      <c r="UNA3" s="7"/>
      <c r="UNB3" s="8"/>
      <c r="UNC3" s="8"/>
      <c r="UND3" s="36"/>
      <c r="UNE3" s="8"/>
      <c r="UNF3" s="9"/>
      <c r="UNG3" s="9" t="s">
        <v>167</v>
      </c>
      <c r="UNH3" s="9" t="s">
        <v>168</v>
      </c>
      <c r="UNI3" s="7"/>
      <c r="UNJ3" s="8"/>
      <c r="UNK3" s="8"/>
      <c r="UNL3" s="36"/>
      <c r="UNM3" s="8"/>
      <c r="UNN3" s="9"/>
      <c r="UNO3" s="9" t="s">
        <v>167</v>
      </c>
      <c r="UNP3" s="9" t="s">
        <v>168</v>
      </c>
      <c r="UNQ3" s="7"/>
      <c r="UNR3" s="8"/>
      <c r="UNS3" s="8"/>
      <c r="UNT3" s="36"/>
      <c r="UNU3" s="8"/>
      <c r="UNV3" s="9"/>
      <c r="UNW3" s="9" t="s">
        <v>167</v>
      </c>
      <c r="UNX3" s="9" t="s">
        <v>168</v>
      </c>
      <c r="UNY3" s="7"/>
      <c r="UNZ3" s="8"/>
      <c r="UOA3" s="8"/>
      <c r="UOB3" s="36"/>
      <c r="UOC3" s="8"/>
      <c r="UOD3" s="9"/>
      <c r="UOE3" s="9" t="s">
        <v>167</v>
      </c>
      <c r="UOF3" s="9" t="s">
        <v>168</v>
      </c>
      <c r="UOG3" s="7"/>
      <c r="UOH3" s="8"/>
      <c r="UOI3" s="8"/>
      <c r="UOJ3" s="36"/>
      <c r="UOK3" s="8"/>
      <c r="UOL3" s="9"/>
      <c r="UOM3" s="9" t="s">
        <v>167</v>
      </c>
      <c r="UON3" s="9" t="s">
        <v>168</v>
      </c>
      <c r="UOO3" s="7"/>
      <c r="UOP3" s="8"/>
      <c r="UOQ3" s="8"/>
      <c r="UOR3" s="36"/>
      <c r="UOS3" s="8"/>
      <c r="UOT3" s="9"/>
      <c r="UOU3" s="9" t="s">
        <v>167</v>
      </c>
      <c r="UOV3" s="9" t="s">
        <v>168</v>
      </c>
      <c r="UOW3" s="7"/>
      <c r="UOX3" s="8"/>
      <c r="UOY3" s="8"/>
      <c r="UOZ3" s="36"/>
      <c r="UPA3" s="8"/>
      <c r="UPB3" s="9"/>
      <c r="UPC3" s="9" t="s">
        <v>167</v>
      </c>
      <c r="UPD3" s="9" t="s">
        <v>168</v>
      </c>
      <c r="UPE3" s="7"/>
      <c r="UPF3" s="8"/>
      <c r="UPG3" s="8"/>
      <c r="UPH3" s="36"/>
      <c r="UPI3" s="8"/>
      <c r="UPJ3" s="9"/>
      <c r="UPK3" s="9" t="s">
        <v>167</v>
      </c>
      <c r="UPL3" s="9" t="s">
        <v>168</v>
      </c>
      <c r="UPM3" s="7"/>
      <c r="UPN3" s="8"/>
      <c r="UPO3" s="8"/>
      <c r="UPP3" s="36"/>
      <c r="UPQ3" s="8"/>
      <c r="UPR3" s="9"/>
      <c r="UPS3" s="9" t="s">
        <v>167</v>
      </c>
      <c r="UPT3" s="9" t="s">
        <v>168</v>
      </c>
      <c r="UPU3" s="7"/>
      <c r="UPV3" s="8"/>
      <c r="UPW3" s="8"/>
      <c r="UPX3" s="36"/>
      <c r="UPY3" s="8"/>
      <c r="UPZ3" s="9"/>
      <c r="UQA3" s="9" t="s">
        <v>167</v>
      </c>
      <c r="UQB3" s="9" t="s">
        <v>168</v>
      </c>
      <c r="UQC3" s="7"/>
      <c r="UQD3" s="8"/>
      <c r="UQE3" s="8"/>
      <c r="UQF3" s="36"/>
      <c r="UQG3" s="8"/>
      <c r="UQH3" s="9"/>
      <c r="UQI3" s="9" t="s">
        <v>167</v>
      </c>
      <c r="UQJ3" s="9" t="s">
        <v>168</v>
      </c>
      <c r="UQK3" s="7"/>
      <c r="UQL3" s="8"/>
      <c r="UQM3" s="8"/>
      <c r="UQN3" s="36"/>
      <c r="UQO3" s="8"/>
      <c r="UQP3" s="9"/>
      <c r="UQQ3" s="9" t="s">
        <v>167</v>
      </c>
      <c r="UQR3" s="9" t="s">
        <v>168</v>
      </c>
      <c r="UQS3" s="7"/>
      <c r="UQT3" s="8"/>
      <c r="UQU3" s="8"/>
      <c r="UQV3" s="36"/>
      <c r="UQW3" s="8"/>
      <c r="UQX3" s="9"/>
      <c r="UQY3" s="9" t="s">
        <v>167</v>
      </c>
      <c r="UQZ3" s="9" t="s">
        <v>168</v>
      </c>
      <c r="URA3" s="7"/>
      <c r="URB3" s="8"/>
      <c r="URC3" s="8"/>
      <c r="URD3" s="36"/>
      <c r="URE3" s="8"/>
      <c r="URF3" s="9"/>
      <c r="URG3" s="9" t="s">
        <v>167</v>
      </c>
      <c r="URH3" s="9" t="s">
        <v>168</v>
      </c>
      <c r="URI3" s="7"/>
      <c r="URJ3" s="8"/>
      <c r="URK3" s="8"/>
      <c r="URL3" s="36"/>
      <c r="URM3" s="8"/>
      <c r="URN3" s="9"/>
      <c r="URO3" s="9" t="s">
        <v>167</v>
      </c>
      <c r="URP3" s="9" t="s">
        <v>168</v>
      </c>
      <c r="URQ3" s="7"/>
      <c r="URR3" s="8"/>
      <c r="URS3" s="8"/>
      <c r="URT3" s="36"/>
      <c r="URU3" s="8"/>
      <c r="URV3" s="9"/>
      <c r="URW3" s="9" t="s">
        <v>167</v>
      </c>
      <c r="URX3" s="9" t="s">
        <v>168</v>
      </c>
      <c r="URY3" s="7"/>
      <c r="URZ3" s="8"/>
      <c r="USA3" s="8"/>
      <c r="USB3" s="36"/>
      <c r="USC3" s="8"/>
      <c r="USD3" s="9"/>
      <c r="USE3" s="9" t="s">
        <v>167</v>
      </c>
      <c r="USF3" s="9" t="s">
        <v>168</v>
      </c>
      <c r="USG3" s="7"/>
      <c r="USH3" s="8"/>
      <c r="USI3" s="8"/>
      <c r="USJ3" s="36"/>
      <c r="USK3" s="8"/>
      <c r="USL3" s="9"/>
      <c r="USM3" s="9" t="s">
        <v>167</v>
      </c>
      <c r="USN3" s="9" t="s">
        <v>168</v>
      </c>
      <c r="USO3" s="7"/>
      <c r="USP3" s="8"/>
      <c r="USQ3" s="8"/>
      <c r="USR3" s="36"/>
      <c r="USS3" s="8"/>
      <c r="UST3" s="9"/>
      <c r="USU3" s="9" t="s">
        <v>167</v>
      </c>
      <c r="USV3" s="9" t="s">
        <v>168</v>
      </c>
      <c r="USW3" s="7"/>
      <c r="USX3" s="8"/>
      <c r="USY3" s="8"/>
      <c r="USZ3" s="36"/>
      <c r="UTA3" s="8"/>
      <c r="UTB3" s="9"/>
      <c r="UTC3" s="9" t="s">
        <v>167</v>
      </c>
      <c r="UTD3" s="9" t="s">
        <v>168</v>
      </c>
      <c r="UTE3" s="7"/>
      <c r="UTF3" s="8"/>
      <c r="UTG3" s="8"/>
      <c r="UTH3" s="36"/>
      <c r="UTI3" s="8"/>
      <c r="UTJ3" s="9"/>
      <c r="UTK3" s="9" t="s">
        <v>167</v>
      </c>
      <c r="UTL3" s="9" t="s">
        <v>168</v>
      </c>
      <c r="UTM3" s="7"/>
      <c r="UTN3" s="8"/>
      <c r="UTO3" s="8"/>
      <c r="UTP3" s="36"/>
      <c r="UTQ3" s="8"/>
      <c r="UTR3" s="9"/>
      <c r="UTS3" s="9" t="s">
        <v>167</v>
      </c>
      <c r="UTT3" s="9" t="s">
        <v>168</v>
      </c>
      <c r="UTU3" s="7"/>
      <c r="UTV3" s="8"/>
      <c r="UTW3" s="8"/>
      <c r="UTX3" s="36"/>
      <c r="UTY3" s="8"/>
      <c r="UTZ3" s="9"/>
      <c r="UUA3" s="9" t="s">
        <v>167</v>
      </c>
      <c r="UUB3" s="9" t="s">
        <v>168</v>
      </c>
      <c r="UUC3" s="7"/>
      <c r="UUD3" s="8"/>
      <c r="UUE3" s="8"/>
      <c r="UUF3" s="36"/>
      <c r="UUG3" s="8"/>
      <c r="UUH3" s="9"/>
      <c r="UUI3" s="9" t="s">
        <v>167</v>
      </c>
      <c r="UUJ3" s="9" t="s">
        <v>168</v>
      </c>
      <c r="UUK3" s="7"/>
      <c r="UUL3" s="8"/>
      <c r="UUM3" s="8"/>
      <c r="UUN3" s="36"/>
      <c r="UUO3" s="8"/>
      <c r="UUP3" s="9"/>
      <c r="UUQ3" s="9" t="s">
        <v>167</v>
      </c>
      <c r="UUR3" s="9" t="s">
        <v>168</v>
      </c>
      <c r="UUS3" s="7"/>
      <c r="UUT3" s="8"/>
      <c r="UUU3" s="8"/>
      <c r="UUV3" s="36"/>
      <c r="UUW3" s="8"/>
      <c r="UUX3" s="9"/>
      <c r="UUY3" s="9" t="s">
        <v>167</v>
      </c>
      <c r="UUZ3" s="9" t="s">
        <v>168</v>
      </c>
      <c r="UVA3" s="7"/>
      <c r="UVB3" s="8"/>
      <c r="UVC3" s="8"/>
      <c r="UVD3" s="36"/>
      <c r="UVE3" s="8"/>
      <c r="UVF3" s="9"/>
      <c r="UVG3" s="9" t="s">
        <v>167</v>
      </c>
      <c r="UVH3" s="9" t="s">
        <v>168</v>
      </c>
      <c r="UVI3" s="7"/>
      <c r="UVJ3" s="8"/>
      <c r="UVK3" s="8"/>
      <c r="UVL3" s="36"/>
      <c r="UVM3" s="8"/>
      <c r="UVN3" s="9"/>
      <c r="UVO3" s="9" t="s">
        <v>167</v>
      </c>
      <c r="UVP3" s="9" t="s">
        <v>168</v>
      </c>
      <c r="UVQ3" s="7"/>
      <c r="UVR3" s="8"/>
      <c r="UVS3" s="8"/>
      <c r="UVT3" s="36"/>
      <c r="UVU3" s="8"/>
      <c r="UVV3" s="9"/>
      <c r="UVW3" s="9" t="s">
        <v>167</v>
      </c>
      <c r="UVX3" s="9" t="s">
        <v>168</v>
      </c>
      <c r="UVY3" s="7"/>
      <c r="UVZ3" s="8"/>
      <c r="UWA3" s="8"/>
      <c r="UWB3" s="36"/>
      <c r="UWC3" s="8"/>
      <c r="UWD3" s="9"/>
      <c r="UWE3" s="9" t="s">
        <v>167</v>
      </c>
      <c r="UWF3" s="9" t="s">
        <v>168</v>
      </c>
      <c r="UWG3" s="7"/>
      <c r="UWH3" s="8"/>
      <c r="UWI3" s="8"/>
      <c r="UWJ3" s="36"/>
      <c r="UWK3" s="8"/>
      <c r="UWL3" s="9"/>
      <c r="UWM3" s="9" t="s">
        <v>167</v>
      </c>
      <c r="UWN3" s="9" t="s">
        <v>168</v>
      </c>
      <c r="UWO3" s="7"/>
      <c r="UWP3" s="8"/>
      <c r="UWQ3" s="8"/>
      <c r="UWR3" s="36"/>
      <c r="UWS3" s="8"/>
      <c r="UWT3" s="9"/>
      <c r="UWU3" s="9" t="s">
        <v>167</v>
      </c>
      <c r="UWV3" s="9" t="s">
        <v>168</v>
      </c>
      <c r="UWW3" s="7"/>
      <c r="UWX3" s="8"/>
      <c r="UWY3" s="8"/>
      <c r="UWZ3" s="36"/>
      <c r="UXA3" s="8"/>
      <c r="UXB3" s="9"/>
      <c r="UXC3" s="9" t="s">
        <v>167</v>
      </c>
      <c r="UXD3" s="9" t="s">
        <v>168</v>
      </c>
      <c r="UXE3" s="7"/>
      <c r="UXF3" s="8"/>
      <c r="UXG3" s="8"/>
      <c r="UXH3" s="36"/>
      <c r="UXI3" s="8"/>
      <c r="UXJ3" s="9"/>
      <c r="UXK3" s="9" t="s">
        <v>167</v>
      </c>
      <c r="UXL3" s="9" t="s">
        <v>168</v>
      </c>
      <c r="UXM3" s="7"/>
      <c r="UXN3" s="8"/>
      <c r="UXO3" s="8"/>
      <c r="UXP3" s="36"/>
      <c r="UXQ3" s="8"/>
      <c r="UXR3" s="9"/>
      <c r="UXS3" s="9" t="s">
        <v>167</v>
      </c>
      <c r="UXT3" s="9" t="s">
        <v>168</v>
      </c>
      <c r="UXU3" s="7"/>
      <c r="UXV3" s="8"/>
      <c r="UXW3" s="8"/>
      <c r="UXX3" s="36"/>
      <c r="UXY3" s="8"/>
      <c r="UXZ3" s="9"/>
      <c r="UYA3" s="9" t="s">
        <v>167</v>
      </c>
      <c r="UYB3" s="9" t="s">
        <v>168</v>
      </c>
      <c r="UYC3" s="7"/>
      <c r="UYD3" s="8"/>
      <c r="UYE3" s="8"/>
      <c r="UYF3" s="36"/>
      <c r="UYG3" s="8"/>
      <c r="UYH3" s="9"/>
      <c r="UYI3" s="9" t="s">
        <v>167</v>
      </c>
      <c r="UYJ3" s="9" t="s">
        <v>168</v>
      </c>
      <c r="UYK3" s="7"/>
      <c r="UYL3" s="8"/>
      <c r="UYM3" s="8"/>
      <c r="UYN3" s="36"/>
      <c r="UYO3" s="8"/>
      <c r="UYP3" s="9"/>
      <c r="UYQ3" s="9" t="s">
        <v>167</v>
      </c>
      <c r="UYR3" s="9" t="s">
        <v>168</v>
      </c>
      <c r="UYS3" s="7"/>
      <c r="UYT3" s="8"/>
      <c r="UYU3" s="8"/>
      <c r="UYV3" s="36"/>
      <c r="UYW3" s="8"/>
      <c r="UYX3" s="9"/>
      <c r="UYY3" s="9" t="s">
        <v>167</v>
      </c>
      <c r="UYZ3" s="9" t="s">
        <v>168</v>
      </c>
      <c r="UZA3" s="7"/>
      <c r="UZB3" s="8"/>
      <c r="UZC3" s="8"/>
      <c r="UZD3" s="36"/>
      <c r="UZE3" s="8"/>
      <c r="UZF3" s="9"/>
      <c r="UZG3" s="9" t="s">
        <v>167</v>
      </c>
      <c r="UZH3" s="9" t="s">
        <v>168</v>
      </c>
      <c r="UZI3" s="7"/>
      <c r="UZJ3" s="8"/>
      <c r="UZK3" s="8"/>
      <c r="UZL3" s="36"/>
      <c r="UZM3" s="8"/>
      <c r="UZN3" s="9"/>
      <c r="UZO3" s="9" t="s">
        <v>167</v>
      </c>
      <c r="UZP3" s="9" t="s">
        <v>168</v>
      </c>
      <c r="UZQ3" s="7"/>
      <c r="UZR3" s="8"/>
      <c r="UZS3" s="8"/>
      <c r="UZT3" s="36"/>
      <c r="UZU3" s="8"/>
      <c r="UZV3" s="9"/>
      <c r="UZW3" s="9" t="s">
        <v>167</v>
      </c>
      <c r="UZX3" s="9" t="s">
        <v>168</v>
      </c>
      <c r="UZY3" s="7"/>
      <c r="UZZ3" s="8"/>
      <c r="VAA3" s="8"/>
      <c r="VAB3" s="36"/>
      <c r="VAC3" s="8"/>
      <c r="VAD3" s="9"/>
      <c r="VAE3" s="9" t="s">
        <v>167</v>
      </c>
      <c r="VAF3" s="9" t="s">
        <v>168</v>
      </c>
      <c r="VAG3" s="7"/>
      <c r="VAH3" s="8"/>
      <c r="VAI3" s="8"/>
      <c r="VAJ3" s="36"/>
      <c r="VAK3" s="8"/>
      <c r="VAL3" s="9"/>
      <c r="VAM3" s="9" t="s">
        <v>167</v>
      </c>
      <c r="VAN3" s="9" t="s">
        <v>168</v>
      </c>
      <c r="VAO3" s="7"/>
      <c r="VAP3" s="8"/>
      <c r="VAQ3" s="8"/>
      <c r="VAR3" s="36"/>
      <c r="VAS3" s="8"/>
      <c r="VAT3" s="9"/>
      <c r="VAU3" s="9" t="s">
        <v>167</v>
      </c>
      <c r="VAV3" s="9" t="s">
        <v>168</v>
      </c>
      <c r="VAW3" s="7"/>
      <c r="VAX3" s="8"/>
      <c r="VAY3" s="8"/>
      <c r="VAZ3" s="36"/>
      <c r="VBA3" s="8"/>
      <c r="VBB3" s="9"/>
      <c r="VBC3" s="9" t="s">
        <v>167</v>
      </c>
      <c r="VBD3" s="9" t="s">
        <v>168</v>
      </c>
      <c r="VBE3" s="7"/>
      <c r="VBF3" s="8"/>
      <c r="VBG3" s="8"/>
      <c r="VBH3" s="36"/>
      <c r="VBI3" s="8"/>
      <c r="VBJ3" s="9"/>
      <c r="VBK3" s="9" t="s">
        <v>167</v>
      </c>
      <c r="VBL3" s="9" t="s">
        <v>168</v>
      </c>
      <c r="VBM3" s="7"/>
      <c r="VBN3" s="8"/>
      <c r="VBO3" s="8"/>
      <c r="VBP3" s="36"/>
      <c r="VBQ3" s="8"/>
      <c r="VBR3" s="9"/>
      <c r="VBS3" s="9" t="s">
        <v>167</v>
      </c>
      <c r="VBT3" s="9" t="s">
        <v>168</v>
      </c>
      <c r="VBU3" s="7"/>
      <c r="VBV3" s="8"/>
      <c r="VBW3" s="8"/>
      <c r="VBX3" s="36"/>
      <c r="VBY3" s="8"/>
      <c r="VBZ3" s="9"/>
      <c r="VCA3" s="9" t="s">
        <v>167</v>
      </c>
      <c r="VCB3" s="9" t="s">
        <v>168</v>
      </c>
      <c r="VCC3" s="7"/>
      <c r="VCD3" s="8"/>
      <c r="VCE3" s="8"/>
      <c r="VCF3" s="36"/>
      <c r="VCG3" s="8"/>
      <c r="VCH3" s="9"/>
      <c r="VCI3" s="9" t="s">
        <v>167</v>
      </c>
      <c r="VCJ3" s="9" t="s">
        <v>168</v>
      </c>
      <c r="VCK3" s="7"/>
      <c r="VCL3" s="8"/>
      <c r="VCM3" s="8"/>
      <c r="VCN3" s="36"/>
      <c r="VCO3" s="8"/>
      <c r="VCP3" s="9"/>
      <c r="VCQ3" s="9" t="s">
        <v>167</v>
      </c>
      <c r="VCR3" s="9" t="s">
        <v>168</v>
      </c>
      <c r="VCS3" s="7"/>
      <c r="VCT3" s="8"/>
      <c r="VCU3" s="8"/>
      <c r="VCV3" s="36"/>
      <c r="VCW3" s="8"/>
      <c r="VCX3" s="9"/>
      <c r="VCY3" s="9" t="s">
        <v>167</v>
      </c>
      <c r="VCZ3" s="9" t="s">
        <v>168</v>
      </c>
      <c r="VDA3" s="7"/>
      <c r="VDB3" s="8"/>
      <c r="VDC3" s="8"/>
      <c r="VDD3" s="36"/>
      <c r="VDE3" s="8"/>
      <c r="VDF3" s="9"/>
      <c r="VDG3" s="9" t="s">
        <v>167</v>
      </c>
      <c r="VDH3" s="9" t="s">
        <v>168</v>
      </c>
      <c r="VDI3" s="7"/>
      <c r="VDJ3" s="8"/>
      <c r="VDK3" s="8"/>
      <c r="VDL3" s="36"/>
      <c r="VDM3" s="8"/>
      <c r="VDN3" s="9"/>
      <c r="VDO3" s="9" t="s">
        <v>167</v>
      </c>
      <c r="VDP3" s="9" t="s">
        <v>168</v>
      </c>
      <c r="VDQ3" s="7"/>
      <c r="VDR3" s="8"/>
      <c r="VDS3" s="8"/>
      <c r="VDT3" s="36"/>
      <c r="VDU3" s="8"/>
      <c r="VDV3" s="9"/>
      <c r="VDW3" s="9" t="s">
        <v>167</v>
      </c>
      <c r="VDX3" s="9" t="s">
        <v>168</v>
      </c>
      <c r="VDY3" s="7"/>
      <c r="VDZ3" s="8"/>
      <c r="VEA3" s="8"/>
      <c r="VEB3" s="36"/>
      <c r="VEC3" s="8"/>
      <c r="VED3" s="9"/>
      <c r="VEE3" s="9" t="s">
        <v>167</v>
      </c>
      <c r="VEF3" s="9" t="s">
        <v>168</v>
      </c>
      <c r="VEG3" s="7"/>
      <c r="VEH3" s="8"/>
      <c r="VEI3" s="8"/>
      <c r="VEJ3" s="36"/>
      <c r="VEK3" s="8"/>
      <c r="VEL3" s="9"/>
      <c r="VEM3" s="9" t="s">
        <v>167</v>
      </c>
      <c r="VEN3" s="9" t="s">
        <v>168</v>
      </c>
      <c r="VEO3" s="7"/>
      <c r="VEP3" s="8"/>
      <c r="VEQ3" s="8"/>
      <c r="VER3" s="36"/>
      <c r="VES3" s="8"/>
      <c r="VET3" s="9"/>
      <c r="VEU3" s="9" t="s">
        <v>167</v>
      </c>
      <c r="VEV3" s="9" t="s">
        <v>168</v>
      </c>
      <c r="VEW3" s="7"/>
      <c r="VEX3" s="8"/>
      <c r="VEY3" s="8"/>
      <c r="VEZ3" s="36"/>
      <c r="VFA3" s="8"/>
      <c r="VFB3" s="9"/>
      <c r="VFC3" s="9" t="s">
        <v>167</v>
      </c>
      <c r="VFD3" s="9" t="s">
        <v>168</v>
      </c>
      <c r="VFE3" s="7"/>
      <c r="VFF3" s="8"/>
      <c r="VFG3" s="8"/>
      <c r="VFH3" s="36"/>
      <c r="VFI3" s="8"/>
      <c r="VFJ3" s="9"/>
      <c r="VFK3" s="9" t="s">
        <v>167</v>
      </c>
      <c r="VFL3" s="9" t="s">
        <v>168</v>
      </c>
      <c r="VFM3" s="7"/>
      <c r="VFN3" s="8"/>
      <c r="VFO3" s="8"/>
      <c r="VFP3" s="36"/>
      <c r="VFQ3" s="8"/>
      <c r="VFR3" s="9"/>
      <c r="VFS3" s="9" t="s">
        <v>167</v>
      </c>
      <c r="VFT3" s="9" t="s">
        <v>168</v>
      </c>
      <c r="VFU3" s="7"/>
      <c r="VFV3" s="8"/>
      <c r="VFW3" s="8"/>
      <c r="VFX3" s="36"/>
      <c r="VFY3" s="8"/>
      <c r="VFZ3" s="9"/>
      <c r="VGA3" s="9" t="s">
        <v>167</v>
      </c>
      <c r="VGB3" s="9" t="s">
        <v>168</v>
      </c>
      <c r="VGC3" s="7"/>
      <c r="VGD3" s="8"/>
      <c r="VGE3" s="8"/>
      <c r="VGF3" s="36"/>
      <c r="VGG3" s="8"/>
      <c r="VGH3" s="9"/>
      <c r="VGI3" s="9" t="s">
        <v>167</v>
      </c>
      <c r="VGJ3" s="9" t="s">
        <v>168</v>
      </c>
      <c r="VGK3" s="7"/>
      <c r="VGL3" s="8"/>
      <c r="VGM3" s="8"/>
      <c r="VGN3" s="36"/>
      <c r="VGO3" s="8"/>
      <c r="VGP3" s="9"/>
      <c r="VGQ3" s="9" t="s">
        <v>167</v>
      </c>
      <c r="VGR3" s="9" t="s">
        <v>168</v>
      </c>
      <c r="VGS3" s="7"/>
      <c r="VGT3" s="8"/>
      <c r="VGU3" s="8"/>
      <c r="VGV3" s="36"/>
      <c r="VGW3" s="8"/>
      <c r="VGX3" s="9"/>
      <c r="VGY3" s="9" t="s">
        <v>167</v>
      </c>
      <c r="VGZ3" s="9" t="s">
        <v>168</v>
      </c>
      <c r="VHA3" s="7"/>
      <c r="VHB3" s="8"/>
      <c r="VHC3" s="8"/>
      <c r="VHD3" s="36"/>
      <c r="VHE3" s="8"/>
      <c r="VHF3" s="9"/>
      <c r="VHG3" s="9" t="s">
        <v>167</v>
      </c>
      <c r="VHH3" s="9" t="s">
        <v>168</v>
      </c>
      <c r="VHI3" s="7"/>
      <c r="VHJ3" s="8"/>
      <c r="VHK3" s="8"/>
      <c r="VHL3" s="36"/>
      <c r="VHM3" s="8"/>
      <c r="VHN3" s="9"/>
      <c r="VHO3" s="9" t="s">
        <v>167</v>
      </c>
      <c r="VHP3" s="9" t="s">
        <v>168</v>
      </c>
      <c r="VHQ3" s="7"/>
      <c r="VHR3" s="8"/>
      <c r="VHS3" s="8"/>
      <c r="VHT3" s="36"/>
      <c r="VHU3" s="8"/>
      <c r="VHV3" s="9"/>
      <c r="VHW3" s="9" t="s">
        <v>167</v>
      </c>
      <c r="VHX3" s="9" t="s">
        <v>168</v>
      </c>
      <c r="VHY3" s="7"/>
      <c r="VHZ3" s="8"/>
      <c r="VIA3" s="8"/>
      <c r="VIB3" s="36"/>
      <c r="VIC3" s="8"/>
      <c r="VID3" s="9"/>
      <c r="VIE3" s="9" t="s">
        <v>167</v>
      </c>
      <c r="VIF3" s="9" t="s">
        <v>168</v>
      </c>
      <c r="VIG3" s="7"/>
      <c r="VIH3" s="8"/>
      <c r="VII3" s="8"/>
      <c r="VIJ3" s="36"/>
      <c r="VIK3" s="8"/>
      <c r="VIL3" s="9"/>
      <c r="VIM3" s="9" t="s">
        <v>167</v>
      </c>
      <c r="VIN3" s="9" t="s">
        <v>168</v>
      </c>
      <c r="VIO3" s="7"/>
      <c r="VIP3" s="8"/>
      <c r="VIQ3" s="8"/>
      <c r="VIR3" s="36"/>
      <c r="VIS3" s="8"/>
      <c r="VIT3" s="9"/>
      <c r="VIU3" s="9" t="s">
        <v>167</v>
      </c>
      <c r="VIV3" s="9" t="s">
        <v>168</v>
      </c>
      <c r="VIW3" s="7"/>
      <c r="VIX3" s="8"/>
      <c r="VIY3" s="8"/>
      <c r="VIZ3" s="36"/>
      <c r="VJA3" s="8"/>
      <c r="VJB3" s="9"/>
      <c r="VJC3" s="9" t="s">
        <v>167</v>
      </c>
      <c r="VJD3" s="9" t="s">
        <v>168</v>
      </c>
      <c r="VJE3" s="7"/>
      <c r="VJF3" s="8"/>
      <c r="VJG3" s="8"/>
      <c r="VJH3" s="36"/>
      <c r="VJI3" s="8"/>
      <c r="VJJ3" s="9"/>
      <c r="VJK3" s="9" t="s">
        <v>167</v>
      </c>
      <c r="VJL3" s="9" t="s">
        <v>168</v>
      </c>
      <c r="VJM3" s="7"/>
      <c r="VJN3" s="8"/>
      <c r="VJO3" s="8"/>
      <c r="VJP3" s="36"/>
      <c r="VJQ3" s="8"/>
      <c r="VJR3" s="9"/>
      <c r="VJS3" s="9" t="s">
        <v>167</v>
      </c>
      <c r="VJT3" s="9" t="s">
        <v>168</v>
      </c>
      <c r="VJU3" s="7"/>
      <c r="VJV3" s="8"/>
      <c r="VJW3" s="8"/>
      <c r="VJX3" s="36"/>
      <c r="VJY3" s="8"/>
      <c r="VJZ3" s="9"/>
      <c r="VKA3" s="9" t="s">
        <v>167</v>
      </c>
      <c r="VKB3" s="9" t="s">
        <v>168</v>
      </c>
      <c r="VKC3" s="7"/>
      <c r="VKD3" s="8"/>
      <c r="VKE3" s="8"/>
      <c r="VKF3" s="36"/>
      <c r="VKG3" s="8"/>
      <c r="VKH3" s="9"/>
      <c r="VKI3" s="9" t="s">
        <v>167</v>
      </c>
      <c r="VKJ3" s="9" t="s">
        <v>168</v>
      </c>
      <c r="VKK3" s="7"/>
      <c r="VKL3" s="8"/>
      <c r="VKM3" s="8"/>
      <c r="VKN3" s="36"/>
      <c r="VKO3" s="8"/>
      <c r="VKP3" s="9"/>
      <c r="VKQ3" s="9" t="s">
        <v>167</v>
      </c>
      <c r="VKR3" s="9" t="s">
        <v>168</v>
      </c>
      <c r="VKS3" s="7"/>
      <c r="VKT3" s="8"/>
      <c r="VKU3" s="8"/>
      <c r="VKV3" s="36"/>
      <c r="VKW3" s="8"/>
      <c r="VKX3" s="9"/>
      <c r="VKY3" s="9" t="s">
        <v>167</v>
      </c>
      <c r="VKZ3" s="9" t="s">
        <v>168</v>
      </c>
      <c r="VLA3" s="7"/>
      <c r="VLB3" s="8"/>
      <c r="VLC3" s="8"/>
      <c r="VLD3" s="36"/>
      <c r="VLE3" s="8"/>
      <c r="VLF3" s="9"/>
      <c r="VLG3" s="9" t="s">
        <v>167</v>
      </c>
      <c r="VLH3" s="9" t="s">
        <v>168</v>
      </c>
      <c r="VLI3" s="7"/>
      <c r="VLJ3" s="8"/>
      <c r="VLK3" s="8"/>
      <c r="VLL3" s="36"/>
      <c r="VLM3" s="8"/>
      <c r="VLN3" s="9"/>
      <c r="VLO3" s="9" t="s">
        <v>167</v>
      </c>
      <c r="VLP3" s="9" t="s">
        <v>168</v>
      </c>
      <c r="VLQ3" s="7"/>
      <c r="VLR3" s="8"/>
      <c r="VLS3" s="8"/>
      <c r="VLT3" s="36"/>
      <c r="VLU3" s="8"/>
      <c r="VLV3" s="9"/>
      <c r="VLW3" s="9" t="s">
        <v>167</v>
      </c>
      <c r="VLX3" s="9" t="s">
        <v>168</v>
      </c>
      <c r="VLY3" s="7"/>
      <c r="VLZ3" s="8"/>
      <c r="VMA3" s="8"/>
      <c r="VMB3" s="36"/>
      <c r="VMC3" s="8"/>
      <c r="VMD3" s="9"/>
      <c r="VME3" s="9" t="s">
        <v>167</v>
      </c>
      <c r="VMF3" s="9" t="s">
        <v>168</v>
      </c>
      <c r="VMG3" s="7"/>
      <c r="VMH3" s="8"/>
      <c r="VMI3" s="8"/>
      <c r="VMJ3" s="36"/>
      <c r="VMK3" s="8"/>
      <c r="VML3" s="9"/>
      <c r="VMM3" s="9" t="s">
        <v>167</v>
      </c>
      <c r="VMN3" s="9" t="s">
        <v>168</v>
      </c>
      <c r="VMO3" s="7"/>
      <c r="VMP3" s="8"/>
      <c r="VMQ3" s="8"/>
      <c r="VMR3" s="36"/>
      <c r="VMS3" s="8"/>
      <c r="VMT3" s="9"/>
      <c r="VMU3" s="9" t="s">
        <v>167</v>
      </c>
      <c r="VMV3" s="9" t="s">
        <v>168</v>
      </c>
      <c r="VMW3" s="7"/>
      <c r="VMX3" s="8"/>
      <c r="VMY3" s="8"/>
      <c r="VMZ3" s="36"/>
      <c r="VNA3" s="8"/>
      <c r="VNB3" s="9"/>
      <c r="VNC3" s="9" t="s">
        <v>167</v>
      </c>
      <c r="VND3" s="9" t="s">
        <v>168</v>
      </c>
      <c r="VNE3" s="7"/>
      <c r="VNF3" s="8"/>
      <c r="VNG3" s="8"/>
      <c r="VNH3" s="36"/>
      <c r="VNI3" s="8"/>
      <c r="VNJ3" s="9"/>
      <c r="VNK3" s="9" t="s">
        <v>167</v>
      </c>
      <c r="VNL3" s="9" t="s">
        <v>168</v>
      </c>
      <c r="VNM3" s="7"/>
      <c r="VNN3" s="8"/>
      <c r="VNO3" s="8"/>
      <c r="VNP3" s="36"/>
      <c r="VNQ3" s="8"/>
      <c r="VNR3" s="9"/>
      <c r="VNS3" s="9" t="s">
        <v>167</v>
      </c>
      <c r="VNT3" s="9" t="s">
        <v>168</v>
      </c>
      <c r="VNU3" s="7"/>
      <c r="VNV3" s="8"/>
      <c r="VNW3" s="8"/>
      <c r="VNX3" s="36"/>
      <c r="VNY3" s="8"/>
      <c r="VNZ3" s="9"/>
      <c r="VOA3" s="9" t="s">
        <v>167</v>
      </c>
      <c r="VOB3" s="9" t="s">
        <v>168</v>
      </c>
      <c r="VOC3" s="7"/>
      <c r="VOD3" s="8"/>
      <c r="VOE3" s="8"/>
      <c r="VOF3" s="36"/>
      <c r="VOG3" s="8"/>
      <c r="VOH3" s="9"/>
      <c r="VOI3" s="9" t="s">
        <v>167</v>
      </c>
      <c r="VOJ3" s="9" t="s">
        <v>168</v>
      </c>
      <c r="VOK3" s="7"/>
      <c r="VOL3" s="8"/>
      <c r="VOM3" s="8"/>
      <c r="VON3" s="36"/>
      <c r="VOO3" s="8"/>
      <c r="VOP3" s="9"/>
      <c r="VOQ3" s="9" t="s">
        <v>167</v>
      </c>
      <c r="VOR3" s="9" t="s">
        <v>168</v>
      </c>
      <c r="VOS3" s="7"/>
      <c r="VOT3" s="8"/>
      <c r="VOU3" s="8"/>
      <c r="VOV3" s="36"/>
      <c r="VOW3" s="8"/>
      <c r="VOX3" s="9"/>
      <c r="VOY3" s="9" t="s">
        <v>167</v>
      </c>
      <c r="VOZ3" s="9" t="s">
        <v>168</v>
      </c>
      <c r="VPA3" s="7"/>
      <c r="VPB3" s="8"/>
      <c r="VPC3" s="8"/>
      <c r="VPD3" s="36"/>
      <c r="VPE3" s="8"/>
      <c r="VPF3" s="9"/>
      <c r="VPG3" s="9" t="s">
        <v>167</v>
      </c>
      <c r="VPH3" s="9" t="s">
        <v>168</v>
      </c>
      <c r="VPI3" s="7"/>
      <c r="VPJ3" s="8"/>
      <c r="VPK3" s="8"/>
      <c r="VPL3" s="36"/>
      <c r="VPM3" s="8"/>
      <c r="VPN3" s="9"/>
      <c r="VPO3" s="9" t="s">
        <v>167</v>
      </c>
      <c r="VPP3" s="9" t="s">
        <v>168</v>
      </c>
      <c r="VPQ3" s="7"/>
      <c r="VPR3" s="8"/>
      <c r="VPS3" s="8"/>
      <c r="VPT3" s="36"/>
      <c r="VPU3" s="8"/>
      <c r="VPV3" s="9"/>
      <c r="VPW3" s="9" t="s">
        <v>167</v>
      </c>
      <c r="VPX3" s="9" t="s">
        <v>168</v>
      </c>
      <c r="VPY3" s="7"/>
      <c r="VPZ3" s="8"/>
      <c r="VQA3" s="8"/>
      <c r="VQB3" s="36"/>
      <c r="VQC3" s="8"/>
      <c r="VQD3" s="9"/>
      <c r="VQE3" s="9" t="s">
        <v>167</v>
      </c>
      <c r="VQF3" s="9" t="s">
        <v>168</v>
      </c>
      <c r="VQG3" s="7"/>
      <c r="VQH3" s="8"/>
      <c r="VQI3" s="8"/>
      <c r="VQJ3" s="36"/>
      <c r="VQK3" s="8"/>
      <c r="VQL3" s="9"/>
      <c r="VQM3" s="9" t="s">
        <v>167</v>
      </c>
      <c r="VQN3" s="9" t="s">
        <v>168</v>
      </c>
      <c r="VQO3" s="7"/>
      <c r="VQP3" s="8"/>
      <c r="VQQ3" s="8"/>
      <c r="VQR3" s="36"/>
      <c r="VQS3" s="8"/>
      <c r="VQT3" s="9"/>
      <c r="VQU3" s="9" t="s">
        <v>167</v>
      </c>
      <c r="VQV3" s="9" t="s">
        <v>168</v>
      </c>
      <c r="VQW3" s="7"/>
      <c r="VQX3" s="8"/>
      <c r="VQY3" s="8"/>
      <c r="VQZ3" s="36"/>
      <c r="VRA3" s="8"/>
      <c r="VRB3" s="9"/>
      <c r="VRC3" s="9" t="s">
        <v>167</v>
      </c>
      <c r="VRD3" s="9" t="s">
        <v>168</v>
      </c>
      <c r="VRE3" s="7"/>
      <c r="VRF3" s="8"/>
      <c r="VRG3" s="8"/>
      <c r="VRH3" s="36"/>
      <c r="VRI3" s="8"/>
      <c r="VRJ3" s="9"/>
      <c r="VRK3" s="9" t="s">
        <v>167</v>
      </c>
      <c r="VRL3" s="9" t="s">
        <v>168</v>
      </c>
      <c r="VRM3" s="7"/>
      <c r="VRN3" s="8"/>
      <c r="VRO3" s="8"/>
      <c r="VRP3" s="36"/>
      <c r="VRQ3" s="8"/>
      <c r="VRR3" s="9"/>
      <c r="VRS3" s="9" t="s">
        <v>167</v>
      </c>
      <c r="VRT3" s="9" t="s">
        <v>168</v>
      </c>
      <c r="VRU3" s="7"/>
      <c r="VRV3" s="8"/>
      <c r="VRW3" s="8"/>
      <c r="VRX3" s="36"/>
      <c r="VRY3" s="8"/>
      <c r="VRZ3" s="9"/>
      <c r="VSA3" s="9" t="s">
        <v>167</v>
      </c>
      <c r="VSB3" s="9" t="s">
        <v>168</v>
      </c>
      <c r="VSC3" s="7"/>
      <c r="VSD3" s="8"/>
      <c r="VSE3" s="8"/>
      <c r="VSF3" s="36"/>
      <c r="VSG3" s="8"/>
      <c r="VSH3" s="9"/>
      <c r="VSI3" s="9" t="s">
        <v>167</v>
      </c>
      <c r="VSJ3" s="9" t="s">
        <v>168</v>
      </c>
      <c r="VSK3" s="7"/>
      <c r="VSL3" s="8"/>
      <c r="VSM3" s="8"/>
      <c r="VSN3" s="36"/>
      <c r="VSO3" s="8"/>
      <c r="VSP3" s="9"/>
      <c r="VSQ3" s="9" t="s">
        <v>167</v>
      </c>
      <c r="VSR3" s="9" t="s">
        <v>168</v>
      </c>
      <c r="VSS3" s="7"/>
      <c r="VST3" s="8"/>
      <c r="VSU3" s="8"/>
      <c r="VSV3" s="36"/>
      <c r="VSW3" s="8"/>
      <c r="VSX3" s="9"/>
      <c r="VSY3" s="9" t="s">
        <v>167</v>
      </c>
      <c r="VSZ3" s="9" t="s">
        <v>168</v>
      </c>
      <c r="VTA3" s="7"/>
      <c r="VTB3" s="8"/>
      <c r="VTC3" s="8"/>
      <c r="VTD3" s="36"/>
      <c r="VTE3" s="8"/>
      <c r="VTF3" s="9"/>
      <c r="VTG3" s="9" t="s">
        <v>167</v>
      </c>
      <c r="VTH3" s="9" t="s">
        <v>168</v>
      </c>
      <c r="VTI3" s="7"/>
      <c r="VTJ3" s="8"/>
      <c r="VTK3" s="8"/>
      <c r="VTL3" s="36"/>
      <c r="VTM3" s="8"/>
      <c r="VTN3" s="9"/>
      <c r="VTO3" s="9" t="s">
        <v>167</v>
      </c>
      <c r="VTP3" s="9" t="s">
        <v>168</v>
      </c>
      <c r="VTQ3" s="7"/>
      <c r="VTR3" s="8"/>
      <c r="VTS3" s="8"/>
      <c r="VTT3" s="36"/>
      <c r="VTU3" s="8"/>
      <c r="VTV3" s="9"/>
      <c r="VTW3" s="9" t="s">
        <v>167</v>
      </c>
      <c r="VTX3" s="9" t="s">
        <v>168</v>
      </c>
      <c r="VTY3" s="7"/>
      <c r="VTZ3" s="8"/>
      <c r="VUA3" s="8"/>
      <c r="VUB3" s="36"/>
      <c r="VUC3" s="8"/>
      <c r="VUD3" s="9"/>
      <c r="VUE3" s="9" t="s">
        <v>167</v>
      </c>
      <c r="VUF3" s="9" t="s">
        <v>168</v>
      </c>
      <c r="VUG3" s="7"/>
      <c r="VUH3" s="8"/>
      <c r="VUI3" s="8"/>
      <c r="VUJ3" s="36"/>
      <c r="VUK3" s="8"/>
      <c r="VUL3" s="9"/>
      <c r="VUM3" s="9" t="s">
        <v>167</v>
      </c>
      <c r="VUN3" s="9" t="s">
        <v>168</v>
      </c>
      <c r="VUO3" s="7"/>
      <c r="VUP3" s="8"/>
      <c r="VUQ3" s="8"/>
      <c r="VUR3" s="36"/>
      <c r="VUS3" s="8"/>
      <c r="VUT3" s="9"/>
      <c r="VUU3" s="9" t="s">
        <v>167</v>
      </c>
      <c r="VUV3" s="9" t="s">
        <v>168</v>
      </c>
      <c r="VUW3" s="7"/>
      <c r="VUX3" s="8"/>
      <c r="VUY3" s="8"/>
      <c r="VUZ3" s="36"/>
      <c r="VVA3" s="8"/>
      <c r="VVB3" s="9"/>
      <c r="VVC3" s="9" t="s">
        <v>167</v>
      </c>
      <c r="VVD3" s="9" t="s">
        <v>168</v>
      </c>
      <c r="VVE3" s="7"/>
      <c r="VVF3" s="8"/>
      <c r="VVG3" s="8"/>
      <c r="VVH3" s="36"/>
      <c r="VVI3" s="8"/>
      <c r="VVJ3" s="9"/>
      <c r="VVK3" s="9" t="s">
        <v>167</v>
      </c>
      <c r="VVL3" s="9" t="s">
        <v>168</v>
      </c>
      <c r="VVM3" s="7"/>
      <c r="VVN3" s="8"/>
      <c r="VVO3" s="8"/>
      <c r="VVP3" s="36"/>
      <c r="VVQ3" s="8"/>
      <c r="VVR3" s="9"/>
      <c r="VVS3" s="9" t="s">
        <v>167</v>
      </c>
      <c r="VVT3" s="9" t="s">
        <v>168</v>
      </c>
      <c r="VVU3" s="7"/>
      <c r="VVV3" s="8"/>
      <c r="VVW3" s="8"/>
      <c r="VVX3" s="36"/>
      <c r="VVY3" s="8"/>
      <c r="VVZ3" s="9"/>
      <c r="VWA3" s="9" t="s">
        <v>167</v>
      </c>
      <c r="VWB3" s="9" t="s">
        <v>168</v>
      </c>
      <c r="VWC3" s="7"/>
      <c r="VWD3" s="8"/>
      <c r="VWE3" s="8"/>
      <c r="VWF3" s="36"/>
      <c r="VWG3" s="8"/>
      <c r="VWH3" s="9"/>
      <c r="VWI3" s="9" t="s">
        <v>167</v>
      </c>
      <c r="VWJ3" s="9" t="s">
        <v>168</v>
      </c>
      <c r="VWK3" s="7"/>
      <c r="VWL3" s="8"/>
      <c r="VWM3" s="8"/>
      <c r="VWN3" s="36"/>
      <c r="VWO3" s="8"/>
      <c r="VWP3" s="9"/>
      <c r="VWQ3" s="9" t="s">
        <v>167</v>
      </c>
      <c r="VWR3" s="9" t="s">
        <v>168</v>
      </c>
      <c r="VWS3" s="7"/>
      <c r="VWT3" s="8"/>
      <c r="VWU3" s="8"/>
      <c r="VWV3" s="36"/>
      <c r="VWW3" s="8"/>
      <c r="VWX3" s="9"/>
      <c r="VWY3" s="9" t="s">
        <v>167</v>
      </c>
      <c r="VWZ3" s="9" t="s">
        <v>168</v>
      </c>
      <c r="VXA3" s="7"/>
      <c r="VXB3" s="8"/>
      <c r="VXC3" s="8"/>
      <c r="VXD3" s="36"/>
      <c r="VXE3" s="8"/>
      <c r="VXF3" s="9"/>
      <c r="VXG3" s="9" t="s">
        <v>167</v>
      </c>
      <c r="VXH3" s="9" t="s">
        <v>168</v>
      </c>
      <c r="VXI3" s="7"/>
      <c r="VXJ3" s="8"/>
      <c r="VXK3" s="8"/>
      <c r="VXL3" s="36"/>
      <c r="VXM3" s="8"/>
      <c r="VXN3" s="9"/>
      <c r="VXO3" s="9" t="s">
        <v>167</v>
      </c>
      <c r="VXP3" s="9" t="s">
        <v>168</v>
      </c>
      <c r="VXQ3" s="7"/>
      <c r="VXR3" s="8"/>
      <c r="VXS3" s="8"/>
      <c r="VXT3" s="36"/>
      <c r="VXU3" s="8"/>
      <c r="VXV3" s="9"/>
      <c r="VXW3" s="9" t="s">
        <v>167</v>
      </c>
      <c r="VXX3" s="9" t="s">
        <v>168</v>
      </c>
      <c r="VXY3" s="7"/>
      <c r="VXZ3" s="8"/>
      <c r="VYA3" s="8"/>
      <c r="VYB3" s="36"/>
      <c r="VYC3" s="8"/>
      <c r="VYD3" s="9"/>
      <c r="VYE3" s="9" t="s">
        <v>167</v>
      </c>
      <c r="VYF3" s="9" t="s">
        <v>168</v>
      </c>
      <c r="VYG3" s="7"/>
      <c r="VYH3" s="8"/>
      <c r="VYI3" s="8"/>
      <c r="VYJ3" s="36"/>
      <c r="VYK3" s="8"/>
      <c r="VYL3" s="9"/>
      <c r="VYM3" s="9" t="s">
        <v>167</v>
      </c>
      <c r="VYN3" s="9" t="s">
        <v>168</v>
      </c>
      <c r="VYO3" s="7"/>
      <c r="VYP3" s="8"/>
      <c r="VYQ3" s="8"/>
      <c r="VYR3" s="36"/>
      <c r="VYS3" s="8"/>
      <c r="VYT3" s="9"/>
      <c r="VYU3" s="9" t="s">
        <v>167</v>
      </c>
      <c r="VYV3" s="9" t="s">
        <v>168</v>
      </c>
      <c r="VYW3" s="7"/>
      <c r="VYX3" s="8"/>
      <c r="VYY3" s="8"/>
      <c r="VYZ3" s="36"/>
      <c r="VZA3" s="8"/>
      <c r="VZB3" s="9"/>
      <c r="VZC3" s="9" t="s">
        <v>167</v>
      </c>
      <c r="VZD3" s="9" t="s">
        <v>168</v>
      </c>
      <c r="VZE3" s="7"/>
      <c r="VZF3" s="8"/>
      <c r="VZG3" s="8"/>
      <c r="VZH3" s="36"/>
      <c r="VZI3" s="8"/>
      <c r="VZJ3" s="9"/>
      <c r="VZK3" s="9" t="s">
        <v>167</v>
      </c>
      <c r="VZL3" s="9" t="s">
        <v>168</v>
      </c>
      <c r="VZM3" s="7"/>
      <c r="VZN3" s="8"/>
      <c r="VZO3" s="8"/>
      <c r="VZP3" s="36"/>
      <c r="VZQ3" s="8"/>
      <c r="VZR3" s="9"/>
      <c r="VZS3" s="9" t="s">
        <v>167</v>
      </c>
      <c r="VZT3" s="9" t="s">
        <v>168</v>
      </c>
      <c r="VZU3" s="7"/>
      <c r="VZV3" s="8"/>
      <c r="VZW3" s="8"/>
      <c r="VZX3" s="36"/>
      <c r="VZY3" s="8"/>
      <c r="VZZ3" s="9"/>
      <c r="WAA3" s="9" t="s">
        <v>167</v>
      </c>
      <c r="WAB3" s="9" t="s">
        <v>168</v>
      </c>
      <c r="WAC3" s="7"/>
      <c r="WAD3" s="8"/>
      <c r="WAE3" s="8"/>
      <c r="WAF3" s="36"/>
      <c r="WAG3" s="8"/>
      <c r="WAH3" s="9"/>
      <c r="WAI3" s="9" t="s">
        <v>167</v>
      </c>
      <c r="WAJ3" s="9" t="s">
        <v>168</v>
      </c>
      <c r="WAK3" s="7"/>
      <c r="WAL3" s="8"/>
      <c r="WAM3" s="8"/>
      <c r="WAN3" s="36"/>
      <c r="WAO3" s="8"/>
      <c r="WAP3" s="9"/>
      <c r="WAQ3" s="9" t="s">
        <v>167</v>
      </c>
      <c r="WAR3" s="9" t="s">
        <v>168</v>
      </c>
      <c r="WAS3" s="7"/>
      <c r="WAT3" s="8"/>
      <c r="WAU3" s="8"/>
      <c r="WAV3" s="36"/>
      <c r="WAW3" s="8"/>
      <c r="WAX3" s="9"/>
      <c r="WAY3" s="9" t="s">
        <v>167</v>
      </c>
      <c r="WAZ3" s="9" t="s">
        <v>168</v>
      </c>
      <c r="WBA3" s="7"/>
      <c r="WBB3" s="8"/>
      <c r="WBC3" s="8"/>
      <c r="WBD3" s="36"/>
      <c r="WBE3" s="8"/>
      <c r="WBF3" s="9"/>
      <c r="WBG3" s="9" t="s">
        <v>167</v>
      </c>
      <c r="WBH3" s="9" t="s">
        <v>168</v>
      </c>
      <c r="WBI3" s="7"/>
      <c r="WBJ3" s="8"/>
      <c r="WBK3" s="8"/>
      <c r="WBL3" s="36"/>
      <c r="WBM3" s="8"/>
      <c r="WBN3" s="9"/>
      <c r="WBO3" s="9" t="s">
        <v>167</v>
      </c>
      <c r="WBP3" s="9" t="s">
        <v>168</v>
      </c>
      <c r="WBQ3" s="7"/>
      <c r="WBR3" s="8"/>
      <c r="WBS3" s="8"/>
      <c r="WBT3" s="36"/>
      <c r="WBU3" s="8"/>
      <c r="WBV3" s="9"/>
      <c r="WBW3" s="9" t="s">
        <v>167</v>
      </c>
      <c r="WBX3" s="9" t="s">
        <v>168</v>
      </c>
      <c r="WBY3" s="7"/>
      <c r="WBZ3" s="8"/>
      <c r="WCA3" s="8"/>
      <c r="WCB3" s="36"/>
      <c r="WCC3" s="8"/>
      <c r="WCD3" s="9"/>
      <c r="WCE3" s="9" t="s">
        <v>167</v>
      </c>
      <c r="WCF3" s="9" t="s">
        <v>168</v>
      </c>
      <c r="WCG3" s="7"/>
      <c r="WCH3" s="8"/>
      <c r="WCI3" s="8"/>
      <c r="WCJ3" s="36"/>
      <c r="WCK3" s="8"/>
      <c r="WCL3" s="9"/>
      <c r="WCM3" s="9" t="s">
        <v>167</v>
      </c>
      <c r="WCN3" s="9" t="s">
        <v>168</v>
      </c>
      <c r="WCO3" s="7"/>
      <c r="WCP3" s="8"/>
      <c r="WCQ3" s="8"/>
      <c r="WCR3" s="36"/>
      <c r="WCS3" s="8"/>
      <c r="WCT3" s="9"/>
      <c r="WCU3" s="9" t="s">
        <v>167</v>
      </c>
      <c r="WCV3" s="9" t="s">
        <v>168</v>
      </c>
      <c r="WCW3" s="7"/>
      <c r="WCX3" s="8"/>
      <c r="WCY3" s="8"/>
      <c r="WCZ3" s="36"/>
      <c r="WDA3" s="8"/>
      <c r="WDB3" s="9"/>
      <c r="WDC3" s="9" t="s">
        <v>167</v>
      </c>
      <c r="WDD3" s="9" t="s">
        <v>168</v>
      </c>
      <c r="WDE3" s="7"/>
      <c r="WDF3" s="8"/>
      <c r="WDG3" s="8"/>
      <c r="WDH3" s="36"/>
      <c r="WDI3" s="8"/>
      <c r="WDJ3" s="9"/>
      <c r="WDK3" s="9" t="s">
        <v>167</v>
      </c>
      <c r="WDL3" s="9" t="s">
        <v>168</v>
      </c>
      <c r="WDM3" s="7"/>
      <c r="WDN3" s="8"/>
      <c r="WDO3" s="8"/>
      <c r="WDP3" s="36"/>
      <c r="WDQ3" s="8"/>
      <c r="WDR3" s="9"/>
      <c r="WDS3" s="9" t="s">
        <v>167</v>
      </c>
      <c r="WDT3" s="9" t="s">
        <v>168</v>
      </c>
      <c r="WDU3" s="7"/>
      <c r="WDV3" s="8"/>
      <c r="WDW3" s="8"/>
      <c r="WDX3" s="36"/>
      <c r="WDY3" s="8"/>
      <c r="WDZ3" s="9"/>
      <c r="WEA3" s="9" t="s">
        <v>167</v>
      </c>
      <c r="WEB3" s="9" t="s">
        <v>168</v>
      </c>
      <c r="WEC3" s="7"/>
      <c r="WED3" s="8"/>
      <c r="WEE3" s="8"/>
      <c r="WEF3" s="36"/>
      <c r="WEG3" s="8"/>
      <c r="WEH3" s="9"/>
      <c r="WEI3" s="9" t="s">
        <v>167</v>
      </c>
      <c r="WEJ3" s="9" t="s">
        <v>168</v>
      </c>
      <c r="WEK3" s="7"/>
      <c r="WEL3" s="8"/>
      <c r="WEM3" s="8"/>
      <c r="WEN3" s="36"/>
      <c r="WEO3" s="8"/>
      <c r="WEP3" s="9"/>
      <c r="WEQ3" s="9" t="s">
        <v>167</v>
      </c>
      <c r="WER3" s="9" t="s">
        <v>168</v>
      </c>
      <c r="WES3" s="7"/>
      <c r="WET3" s="8"/>
      <c r="WEU3" s="8"/>
      <c r="WEV3" s="36"/>
      <c r="WEW3" s="8"/>
      <c r="WEX3" s="9"/>
      <c r="WEY3" s="9" t="s">
        <v>167</v>
      </c>
      <c r="WEZ3" s="9" t="s">
        <v>168</v>
      </c>
      <c r="WFA3" s="7"/>
      <c r="WFB3" s="8"/>
      <c r="WFC3" s="8"/>
      <c r="WFD3" s="36"/>
      <c r="WFE3" s="8"/>
      <c r="WFF3" s="9"/>
      <c r="WFG3" s="9" t="s">
        <v>167</v>
      </c>
      <c r="WFH3" s="9" t="s">
        <v>168</v>
      </c>
      <c r="WFI3" s="7"/>
      <c r="WFJ3" s="8"/>
      <c r="WFK3" s="8"/>
      <c r="WFL3" s="36"/>
      <c r="WFM3" s="8"/>
      <c r="WFN3" s="9"/>
      <c r="WFO3" s="9" t="s">
        <v>167</v>
      </c>
      <c r="WFP3" s="9" t="s">
        <v>168</v>
      </c>
      <c r="WFQ3" s="7"/>
      <c r="WFR3" s="8"/>
      <c r="WFS3" s="8"/>
      <c r="WFT3" s="36"/>
      <c r="WFU3" s="8"/>
      <c r="WFV3" s="9"/>
      <c r="WFW3" s="9" t="s">
        <v>167</v>
      </c>
      <c r="WFX3" s="9" t="s">
        <v>168</v>
      </c>
      <c r="WFY3" s="7"/>
      <c r="WFZ3" s="8"/>
      <c r="WGA3" s="8"/>
      <c r="WGB3" s="36"/>
      <c r="WGC3" s="8"/>
      <c r="WGD3" s="9"/>
      <c r="WGE3" s="9" t="s">
        <v>167</v>
      </c>
      <c r="WGF3" s="9" t="s">
        <v>168</v>
      </c>
      <c r="WGG3" s="7"/>
      <c r="WGH3" s="8"/>
      <c r="WGI3" s="8"/>
      <c r="WGJ3" s="36"/>
      <c r="WGK3" s="8"/>
      <c r="WGL3" s="9"/>
      <c r="WGM3" s="9" t="s">
        <v>167</v>
      </c>
      <c r="WGN3" s="9" t="s">
        <v>168</v>
      </c>
      <c r="WGO3" s="7"/>
      <c r="WGP3" s="8"/>
      <c r="WGQ3" s="8"/>
      <c r="WGR3" s="36"/>
      <c r="WGS3" s="8"/>
      <c r="WGT3" s="9"/>
      <c r="WGU3" s="9" t="s">
        <v>167</v>
      </c>
      <c r="WGV3" s="9" t="s">
        <v>168</v>
      </c>
      <c r="WGW3" s="7"/>
      <c r="WGX3" s="8"/>
      <c r="WGY3" s="8"/>
      <c r="WGZ3" s="36"/>
      <c r="WHA3" s="8"/>
      <c r="WHB3" s="9"/>
      <c r="WHC3" s="9" t="s">
        <v>167</v>
      </c>
      <c r="WHD3" s="9" t="s">
        <v>168</v>
      </c>
      <c r="WHE3" s="7"/>
      <c r="WHF3" s="8"/>
      <c r="WHG3" s="8"/>
      <c r="WHH3" s="36"/>
      <c r="WHI3" s="8"/>
      <c r="WHJ3" s="9"/>
      <c r="WHK3" s="9" t="s">
        <v>167</v>
      </c>
      <c r="WHL3" s="9" t="s">
        <v>168</v>
      </c>
      <c r="WHM3" s="7"/>
      <c r="WHN3" s="8"/>
      <c r="WHO3" s="8"/>
      <c r="WHP3" s="36"/>
      <c r="WHQ3" s="8"/>
      <c r="WHR3" s="9"/>
      <c r="WHS3" s="9" t="s">
        <v>167</v>
      </c>
      <c r="WHT3" s="9" t="s">
        <v>168</v>
      </c>
      <c r="WHU3" s="7"/>
      <c r="WHV3" s="8"/>
      <c r="WHW3" s="8"/>
      <c r="WHX3" s="36"/>
      <c r="WHY3" s="8"/>
      <c r="WHZ3" s="9"/>
      <c r="WIA3" s="9" t="s">
        <v>167</v>
      </c>
      <c r="WIB3" s="9" t="s">
        <v>168</v>
      </c>
      <c r="WIC3" s="7"/>
      <c r="WID3" s="8"/>
      <c r="WIE3" s="8"/>
      <c r="WIF3" s="36"/>
      <c r="WIG3" s="8"/>
      <c r="WIH3" s="9"/>
      <c r="WII3" s="9" t="s">
        <v>167</v>
      </c>
      <c r="WIJ3" s="9" t="s">
        <v>168</v>
      </c>
      <c r="WIK3" s="7"/>
      <c r="WIL3" s="8"/>
      <c r="WIM3" s="8"/>
      <c r="WIN3" s="36"/>
      <c r="WIO3" s="8"/>
      <c r="WIP3" s="9"/>
      <c r="WIQ3" s="9" t="s">
        <v>167</v>
      </c>
      <c r="WIR3" s="9" t="s">
        <v>168</v>
      </c>
      <c r="WIS3" s="7"/>
      <c r="WIT3" s="8"/>
      <c r="WIU3" s="8"/>
      <c r="WIV3" s="36"/>
      <c r="WIW3" s="8"/>
      <c r="WIX3" s="9"/>
      <c r="WIY3" s="9" t="s">
        <v>167</v>
      </c>
      <c r="WIZ3" s="9" t="s">
        <v>168</v>
      </c>
      <c r="WJA3" s="7"/>
      <c r="WJB3" s="8"/>
      <c r="WJC3" s="8"/>
      <c r="WJD3" s="36"/>
      <c r="WJE3" s="8"/>
      <c r="WJF3" s="9"/>
      <c r="WJG3" s="9" t="s">
        <v>167</v>
      </c>
      <c r="WJH3" s="9" t="s">
        <v>168</v>
      </c>
      <c r="WJI3" s="7"/>
      <c r="WJJ3" s="8"/>
      <c r="WJK3" s="8"/>
      <c r="WJL3" s="36"/>
      <c r="WJM3" s="8"/>
      <c r="WJN3" s="9"/>
      <c r="WJO3" s="9" t="s">
        <v>167</v>
      </c>
      <c r="WJP3" s="9" t="s">
        <v>168</v>
      </c>
      <c r="WJQ3" s="7"/>
      <c r="WJR3" s="8"/>
      <c r="WJS3" s="8"/>
      <c r="WJT3" s="36"/>
      <c r="WJU3" s="8"/>
      <c r="WJV3" s="9"/>
      <c r="WJW3" s="9" t="s">
        <v>167</v>
      </c>
      <c r="WJX3" s="9" t="s">
        <v>168</v>
      </c>
      <c r="WJY3" s="7"/>
      <c r="WJZ3" s="8"/>
      <c r="WKA3" s="8"/>
      <c r="WKB3" s="36"/>
      <c r="WKC3" s="8"/>
      <c r="WKD3" s="9"/>
      <c r="WKE3" s="9" t="s">
        <v>167</v>
      </c>
      <c r="WKF3" s="9" t="s">
        <v>168</v>
      </c>
      <c r="WKG3" s="7"/>
      <c r="WKH3" s="8"/>
      <c r="WKI3" s="8"/>
      <c r="WKJ3" s="36"/>
      <c r="WKK3" s="8"/>
      <c r="WKL3" s="9"/>
      <c r="WKM3" s="9" t="s">
        <v>167</v>
      </c>
      <c r="WKN3" s="9" t="s">
        <v>168</v>
      </c>
      <c r="WKO3" s="7"/>
      <c r="WKP3" s="8"/>
      <c r="WKQ3" s="8"/>
      <c r="WKR3" s="36"/>
      <c r="WKS3" s="8"/>
      <c r="WKT3" s="9"/>
      <c r="WKU3" s="9" t="s">
        <v>167</v>
      </c>
      <c r="WKV3" s="9" t="s">
        <v>168</v>
      </c>
      <c r="WKW3" s="7"/>
      <c r="WKX3" s="8"/>
      <c r="WKY3" s="8"/>
      <c r="WKZ3" s="36"/>
      <c r="WLA3" s="8"/>
      <c r="WLB3" s="9"/>
      <c r="WLC3" s="9" t="s">
        <v>167</v>
      </c>
      <c r="WLD3" s="9" t="s">
        <v>168</v>
      </c>
      <c r="WLE3" s="7"/>
      <c r="WLF3" s="8"/>
      <c r="WLG3" s="8"/>
      <c r="WLH3" s="36"/>
      <c r="WLI3" s="8"/>
      <c r="WLJ3" s="9"/>
      <c r="WLK3" s="9" t="s">
        <v>167</v>
      </c>
      <c r="WLL3" s="9" t="s">
        <v>168</v>
      </c>
      <c r="WLM3" s="7"/>
      <c r="WLN3" s="8"/>
      <c r="WLO3" s="8"/>
      <c r="WLP3" s="36"/>
      <c r="WLQ3" s="8"/>
      <c r="WLR3" s="9"/>
      <c r="WLS3" s="9" t="s">
        <v>167</v>
      </c>
      <c r="WLT3" s="9" t="s">
        <v>168</v>
      </c>
      <c r="WLU3" s="7"/>
      <c r="WLV3" s="8"/>
      <c r="WLW3" s="8"/>
      <c r="WLX3" s="36"/>
      <c r="WLY3" s="8"/>
      <c r="WLZ3" s="9"/>
      <c r="WMA3" s="9" t="s">
        <v>167</v>
      </c>
      <c r="WMB3" s="9" t="s">
        <v>168</v>
      </c>
      <c r="WMC3" s="7"/>
      <c r="WMD3" s="8"/>
      <c r="WME3" s="8"/>
      <c r="WMF3" s="36"/>
      <c r="WMG3" s="8"/>
      <c r="WMH3" s="9"/>
      <c r="WMI3" s="9" t="s">
        <v>167</v>
      </c>
      <c r="WMJ3" s="9" t="s">
        <v>168</v>
      </c>
      <c r="WMK3" s="7"/>
      <c r="WML3" s="8"/>
      <c r="WMM3" s="8"/>
      <c r="WMN3" s="36"/>
      <c r="WMO3" s="8"/>
      <c r="WMP3" s="9"/>
      <c r="WMQ3" s="9" t="s">
        <v>167</v>
      </c>
      <c r="WMR3" s="9" t="s">
        <v>168</v>
      </c>
      <c r="WMS3" s="7"/>
      <c r="WMT3" s="8"/>
      <c r="WMU3" s="8"/>
      <c r="WMV3" s="36"/>
      <c r="WMW3" s="8"/>
      <c r="WMX3" s="9"/>
      <c r="WMY3" s="9" t="s">
        <v>167</v>
      </c>
      <c r="WMZ3" s="9" t="s">
        <v>168</v>
      </c>
      <c r="WNA3" s="7"/>
      <c r="WNB3" s="8"/>
      <c r="WNC3" s="8"/>
      <c r="WND3" s="36"/>
      <c r="WNE3" s="8"/>
      <c r="WNF3" s="9"/>
      <c r="WNG3" s="9" t="s">
        <v>167</v>
      </c>
      <c r="WNH3" s="9" t="s">
        <v>168</v>
      </c>
      <c r="WNI3" s="7"/>
      <c r="WNJ3" s="8"/>
      <c r="WNK3" s="8"/>
      <c r="WNL3" s="36"/>
      <c r="WNM3" s="8"/>
      <c r="WNN3" s="9"/>
      <c r="WNO3" s="9" t="s">
        <v>167</v>
      </c>
      <c r="WNP3" s="9" t="s">
        <v>168</v>
      </c>
      <c r="WNQ3" s="7"/>
      <c r="WNR3" s="8"/>
      <c r="WNS3" s="8"/>
      <c r="WNT3" s="36"/>
      <c r="WNU3" s="8"/>
      <c r="WNV3" s="9"/>
      <c r="WNW3" s="9" t="s">
        <v>167</v>
      </c>
      <c r="WNX3" s="9" t="s">
        <v>168</v>
      </c>
      <c r="WNY3" s="7"/>
      <c r="WNZ3" s="8"/>
      <c r="WOA3" s="8"/>
      <c r="WOB3" s="36"/>
      <c r="WOC3" s="8"/>
      <c r="WOD3" s="9"/>
      <c r="WOE3" s="9" t="s">
        <v>167</v>
      </c>
      <c r="WOF3" s="9" t="s">
        <v>168</v>
      </c>
      <c r="WOG3" s="7"/>
      <c r="WOH3" s="8"/>
      <c r="WOI3" s="8"/>
      <c r="WOJ3" s="36"/>
      <c r="WOK3" s="8"/>
      <c r="WOL3" s="9"/>
      <c r="WOM3" s="9" t="s">
        <v>167</v>
      </c>
      <c r="WON3" s="9" t="s">
        <v>168</v>
      </c>
      <c r="WOO3" s="7"/>
      <c r="WOP3" s="8"/>
      <c r="WOQ3" s="8"/>
      <c r="WOR3" s="36"/>
      <c r="WOS3" s="8"/>
      <c r="WOT3" s="9"/>
      <c r="WOU3" s="9" t="s">
        <v>167</v>
      </c>
      <c r="WOV3" s="9" t="s">
        <v>168</v>
      </c>
      <c r="WOW3" s="7"/>
      <c r="WOX3" s="8"/>
      <c r="WOY3" s="8"/>
      <c r="WOZ3" s="36"/>
      <c r="WPA3" s="8"/>
      <c r="WPB3" s="9"/>
      <c r="WPC3" s="9" t="s">
        <v>167</v>
      </c>
      <c r="WPD3" s="9" t="s">
        <v>168</v>
      </c>
      <c r="WPE3" s="7"/>
      <c r="WPF3" s="8"/>
      <c r="WPG3" s="8"/>
      <c r="WPH3" s="36"/>
      <c r="WPI3" s="8"/>
      <c r="WPJ3" s="9"/>
      <c r="WPK3" s="9" t="s">
        <v>167</v>
      </c>
      <c r="WPL3" s="9" t="s">
        <v>168</v>
      </c>
      <c r="WPM3" s="7"/>
      <c r="WPN3" s="8"/>
      <c r="WPO3" s="8"/>
      <c r="WPP3" s="36"/>
      <c r="WPQ3" s="8"/>
      <c r="WPR3" s="9"/>
      <c r="WPS3" s="9" t="s">
        <v>167</v>
      </c>
      <c r="WPT3" s="9" t="s">
        <v>168</v>
      </c>
      <c r="WPU3" s="7"/>
      <c r="WPV3" s="8"/>
      <c r="WPW3" s="8"/>
      <c r="WPX3" s="36"/>
      <c r="WPY3" s="8"/>
      <c r="WPZ3" s="9"/>
      <c r="WQA3" s="9" t="s">
        <v>167</v>
      </c>
      <c r="WQB3" s="9" t="s">
        <v>168</v>
      </c>
      <c r="WQC3" s="7"/>
      <c r="WQD3" s="8"/>
      <c r="WQE3" s="8"/>
      <c r="WQF3" s="36"/>
      <c r="WQG3" s="8"/>
      <c r="WQH3" s="9"/>
      <c r="WQI3" s="9" t="s">
        <v>167</v>
      </c>
      <c r="WQJ3" s="9" t="s">
        <v>168</v>
      </c>
      <c r="WQK3" s="7"/>
      <c r="WQL3" s="8"/>
      <c r="WQM3" s="8"/>
      <c r="WQN3" s="36"/>
      <c r="WQO3" s="8"/>
      <c r="WQP3" s="9"/>
      <c r="WQQ3" s="9" t="s">
        <v>167</v>
      </c>
      <c r="WQR3" s="9" t="s">
        <v>168</v>
      </c>
      <c r="WQS3" s="7"/>
      <c r="WQT3" s="8"/>
      <c r="WQU3" s="8"/>
      <c r="WQV3" s="36"/>
      <c r="WQW3" s="8"/>
      <c r="WQX3" s="9"/>
      <c r="WQY3" s="9" t="s">
        <v>167</v>
      </c>
      <c r="WQZ3" s="9" t="s">
        <v>168</v>
      </c>
      <c r="WRA3" s="7"/>
      <c r="WRB3" s="8"/>
      <c r="WRC3" s="8"/>
      <c r="WRD3" s="36"/>
      <c r="WRE3" s="8"/>
      <c r="WRF3" s="9"/>
      <c r="WRG3" s="9" t="s">
        <v>167</v>
      </c>
      <c r="WRH3" s="9" t="s">
        <v>168</v>
      </c>
      <c r="WRI3" s="7"/>
      <c r="WRJ3" s="8"/>
      <c r="WRK3" s="8"/>
      <c r="WRL3" s="36"/>
      <c r="WRM3" s="8"/>
      <c r="WRN3" s="9"/>
      <c r="WRO3" s="9" t="s">
        <v>167</v>
      </c>
      <c r="WRP3" s="9" t="s">
        <v>168</v>
      </c>
      <c r="WRQ3" s="7"/>
      <c r="WRR3" s="8"/>
      <c r="WRS3" s="8"/>
      <c r="WRT3" s="36"/>
      <c r="WRU3" s="8"/>
      <c r="WRV3" s="9"/>
      <c r="WRW3" s="9" t="s">
        <v>167</v>
      </c>
      <c r="WRX3" s="9" t="s">
        <v>168</v>
      </c>
      <c r="WRY3" s="7"/>
      <c r="WRZ3" s="8"/>
      <c r="WSA3" s="8"/>
      <c r="WSB3" s="36"/>
      <c r="WSC3" s="8"/>
      <c r="WSD3" s="9"/>
      <c r="WSE3" s="9" t="s">
        <v>167</v>
      </c>
      <c r="WSF3" s="9" t="s">
        <v>168</v>
      </c>
      <c r="WSG3" s="7"/>
      <c r="WSH3" s="8"/>
      <c r="WSI3" s="8"/>
      <c r="WSJ3" s="36"/>
      <c r="WSK3" s="8"/>
      <c r="WSL3" s="9"/>
      <c r="WSM3" s="9" t="s">
        <v>167</v>
      </c>
      <c r="WSN3" s="9" t="s">
        <v>168</v>
      </c>
      <c r="WSO3" s="7"/>
      <c r="WSP3" s="8"/>
      <c r="WSQ3" s="8"/>
      <c r="WSR3" s="36"/>
      <c r="WSS3" s="8"/>
      <c r="WST3" s="9"/>
      <c r="WSU3" s="9" t="s">
        <v>167</v>
      </c>
      <c r="WSV3" s="9" t="s">
        <v>168</v>
      </c>
      <c r="WSW3" s="7"/>
      <c r="WSX3" s="8"/>
      <c r="WSY3" s="8"/>
      <c r="WSZ3" s="36"/>
      <c r="WTA3" s="8"/>
      <c r="WTB3" s="9"/>
      <c r="WTC3" s="9" t="s">
        <v>167</v>
      </c>
      <c r="WTD3" s="9" t="s">
        <v>168</v>
      </c>
      <c r="WTE3" s="7"/>
      <c r="WTF3" s="8"/>
      <c r="WTG3" s="8"/>
      <c r="WTH3" s="36"/>
      <c r="WTI3" s="8"/>
      <c r="WTJ3" s="9"/>
      <c r="WTK3" s="9" t="s">
        <v>167</v>
      </c>
      <c r="WTL3" s="9" t="s">
        <v>168</v>
      </c>
      <c r="WTM3" s="7"/>
      <c r="WTN3" s="8"/>
      <c r="WTO3" s="8"/>
      <c r="WTP3" s="36"/>
      <c r="WTQ3" s="8"/>
      <c r="WTR3" s="9"/>
      <c r="WTS3" s="9" t="s">
        <v>167</v>
      </c>
      <c r="WTT3" s="9" t="s">
        <v>168</v>
      </c>
      <c r="WTU3" s="7"/>
      <c r="WTV3" s="8"/>
      <c r="WTW3" s="8"/>
      <c r="WTX3" s="36"/>
      <c r="WTY3" s="8"/>
      <c r="WTZ3" s="9"/>
      <c r="WUA3" s="9" t="s">
        <v>167</v>
      </c>
      <c r="WUB3" s="9" t="s">
        <v>168</v>
      </c>
      <c r="WUC3" s="7"/>
      <c r="WUD3" s="8"/>
      <c r="WUE3" s="8"/>
      <c r="WUF3" s="36"/>
      <c r="WUG3" s="8"/>
      <c r="WUH3" s="9"/>
      <c r="WUI3" s="9" t="s">
        <v>167</v>
      </c>
      <c r="WUJ3" s="9" t="s">
        <v>168</v>
      </c>
      <c r="WUK3" s="7"/>
      <c r="WUL3" s="8"/>
      <c r="WUM3" s="8"/>
      <c r="WUN3" s="36"/>
      <c r="WUO3" s="8"/>
      <c r="WUP3" s="9"/>
      <c r="WUQ3" s="9" t="s">
        <v>167</v>
      </c>
      <c r="WUR3" s="9" t="s">
        <v>168</v>
      </c>
      <c r="WUS3" s="7"/>
      <c r="WUT3" s="8"/>
      <c r="WUU3" s="8"/>
      <c r="WUV3" s="36"/>
      <c r="WUW3" s="8"/>
      <c r="WUX3" s="9"/>
      <c r="WUY3" s="9" t="s">
        <v>167</v>
      </c>
      <c r="WUZ3" s="9" t="s">
        <v>168</v>
      </c>
      <c r="WVA3" s="7"/>
      <c r="WVB3" s="8"/>
      <c r="WVC3" s="8"/>
      <c r="WVD3" s="36"/>
      <c r="WVE3" s="8"/>
      <c r="WVF3" s="9"/>
      <c r="WVG3" s="9" t="s">
        <v>167</v>
      </c>
      <c r="WVH3" s="9" t="s">
        <v>168</v>
      </c>
      <c r="WVI3" s="7"/>
      <c r="WVJ3" s="8"/>
      <c r="WVK3" s="8"/>
      <c r="WVL3" s="36"/>
      <c r="WVM3" s="8"/>
      <c r="WVN3" s="9"/>
      <c r="WVO3" s="9" t="s">
        <v>167</v>
      </c>
      <c r="WVP3" s="9" t="s">
        <v>168</v>
      </c>
      <c r="WVQ3" s="7"/>
      <c r="WVR3" s="8"/>
      <c r="WVS3" s="8"/>
      <c r="WVT3" s="36"/>
      <c r="WVU3" s="8"/>
      <c r="WVV3" s="9"/>
      <c r="WVW3" s="9" t="s">
        <v>167</v>
      </c>
      <c r="WVX3" s="9" t="s">
        <v>168</v>
      </c>
      <c r="WVY3" s="7"/>
      <c r="WVZ3" s="8"/>
      <c r="WWA3" s="8"/>
      <c r="WWB3" s="36"/>
      <c r="WWC3" s="8"/>
      <c r="WWD3" s="9"/>
      <c r="WWE3" s="9" t="s">
        <v>167</v>
      </c>
      <c r="WWF3" s="9" t="s">
        <v>168</v>
      </c>
      <c r="WWG3" s="7"/>
      <c r="WWH3" s="8"/>
      <c r="WWI3" s="8"/>
      <c r="WWJ3" s="36"/>
      <c r="WWK3" s="8"/>
      <c r="WWL3" s="9"/>
      <c r="WWM3" s="9" t="s">
        <v>167</v>
      </c>
      <c r="WWN3" s="9" t="s">
        <v>168</v>
      </c>
      <c r="WWO3" s="7"/>
      <c r="WWP3" s="8"/>
      <c r="WWQ3" s="8"/>
      <c r="WWR3" s="36"/>
      <c r="WWS3" s="8"/>
      <c r="WWT3" s="9"/>
      <c r="WWU3" s="9" t="s">
        <v>167</v>
      </c>
      <c r="WWV3" s="9" t="s">
        <v>168</v>
      </c>
      <c r="WWW3" s="7"/>
      <c r="WWX3" s="8"/>
      <c r="WWY3" s="8"/>
      <c r="WWZ3" s="36"/>
      <c r="WXA3" s="8"/>
      <c r="WXB3" s="9"/>
      <c r="WXC3" s="9" t="s">
        <v>167</v>
      </c>
      <c r="WXD3" s="9" t="s">
        <v>168</v>
      </c>
      <c r="WXE3" s="7"/>
      <c r="WXF3" s="8"/>
      <c r="WXG3" s="8"/>
      <c r="WXH3" s="36"/>
      <c r="WXI3" s="8"/>
      <c r="WXJ3" s="9"/>
      <c r="WXK3" s="9" t="s">
        <v>167</v>
      </c>
      <c r="WXL3" s="9" t="s">
        <v>168</v>
      </c>
      <c r="WXM3" s="7"/>
      <c r="WXN3" s="8"/>
      <c r="WXO3" s="8"/>
      <c r="WXP3" s="36"/>
      <c r="WXQ3" s="8"/>
      <c r="WXR3" s="9"/>
      <c r="WXS3" s="9" t="s">
        <v>167</v>
      </c>
      <c r="WXT3" s="9" t="s">
        <v>168</v>
      </c>
      <c r="WXU3" s="7"/>
      <c r="WXV3" s="8"/>
      <c r="WXW3" s="8"/>
      <c r="WXX3" s="36"/>
      <c r="WXY3" s="8"/>
      <c r="WXZ3" s="9"/>
      <c r="WYA3" s="9" t="s">
        <v>167</v>
      </c>
      <c r="WYB3" s="9" t="s">
        <v>168</v>
      </c>
      <c r="WYC3" s="7"/>
      <c r="WYD3" s="8"/>
      <c r="WYE3" s="8"/>
      <c r="WYF3" s="36"/>
      <c r="WYG3" s="8"/>
      <c r="WYH3" s="9"/>
      <c r="WYI3" s="9" t="s">
        <v>167</v>
      </c>
      <c r="WYJ3" s="9" t="s">
        <v>168</v>
      </c>
      <c r="WYK3" s="7"/>
      <c r="WYL3" s="8"/>
      <c r="WYM3" s="8"/>
      <c r="WYN3" s="36"/>
      <c r="WYO3" s="8"/>
      <c r="WYP3" s="9"/>
      <c r="WYQ3" s="9" t="s">
        <v>167</v>
      </c>
      <c r="WYR3" s="9" t="s">
        <v>168</v>
      </c>
      <c r="WYS3" s="7"/>
      <c r="WYT3" s="8"/>
      <c r="WYU3" s="8"/>
      <c r="WYV3" s="36"/>
      <c r="WYW3" s="8"/>
      <c r="WYX3" s="9"/>
      <c r="WYY3" s="9" t="s">
        <v>167</v>
      </c>
      <c r="WYZ3" s="9" t="s">
        <v>168</v>
      </c>
      <c r="WZA3" s="7"/>
      <c r="WZB3" s="8"/>
      <c r="WZC3" s="8"/>
      <c r="WZD3" s="36"/>
      <c r="WZE3" s="8"/>
      <c r="WZF3" s="9"/>
      <c r="WZG3" s="9" t="s">
        <v>167</v>
      </c>
      <c r="WZH3" s="9" t="s">
        <v>168</v>
      </c>
      <c r="WZI3" s="7"/>
      <c r="WZJ3" s="8"/>
      <c r="WZK3" s="8"/>
      <c r="WZL3" s="36"/>
      <c r="WZM3" s="8"/>
      <c r="WZN3" s="9"/>
      <c r="WZO3" s="9" t="s">
        <v>167</v>
      </c>
      <c r="WZP3" s="9" t="s">
        <v>168</v>
      </c>
      <c r="WZQ3" s="7"/>
      <c r="WZR3" s="8"/>
      <c r="WZS3" s="8"/>
      <c r="WZT3" s="36"/>
      <c r="WZU3" s="8"/>
      <c r="WZV3" s="9"/>
      <c r="WZW3" s="9" t="s">
        <v>167</v>
      </c>
      <c r="WZX3" s="9" t="s">
        <v>168</v>
      </c>
      <c r="WZY3" s="7"/>
      <c r="WZZ3" s="8"/>
      <c r="XAA3" s="8"/>
      <c r="XAB3" s="36"/>
      <c r="XAC3" s="8"/>
      <c r="XAD3" s="9"/>
      <c r="XAE3" s="9" t="s">
        <v>167</v>
      </c>
      <c r="XAF3" s="9" t="s">
        <v>168</v>
      </c>
      <c r="XAG3" s="7"/>
      <c r="XAH3" s="8"/>
      <c r="XAI3" s="8"/>
      <c r="XAJ3" s="36"/>
      <c r="XAK3" s="8"/>
      <c r="XAL3" s="9"/>
      <c r="XAM3" s="9" t="s">
        <v>167</v>
      </c>
      <c r="XAN3" s="9" t="s">
        <v>168</v>
      </c>
      <c r="XAO3" s="7"/>
      <c r="XAP3" s="8"/>
      <c r="XAQ3" s="8"/>
      <c r="XAR3" s="36"/>
      <c r="XAS3" s="8"/>
      <c r="XAT3" s="9"/>
      <c r="XAU3" s="9" t="s">
        <v>167</v>
      </c>
      <c r="XAV3" s="9" t="s">
        <v>168</v>
      </c>
      <c r="XAW3" s="7"/>
      <c r="XAX3" s="8"/>
      <c r="XAY3" s="8"/>
      <c r="XAZ3" s="36"/>
      <c r="XBA3" s="8"/>
      <c r="XBB3" s="9"/>
      <c r="XBC3" s="9" t="s">
        <v>167</v>
      </c>
      <c r="XBD3" s="9" t="s">
        <v>168</v>
      </c>
      <c r="XBE3" s="7"/>
      <c r="XBF3" s="8"/>
      <c r="XBG3" s="8"/>
      <c r="XBH3" s="36"/>
      <c r="XBI3" s="8"/>
      <c r="XBJ3" s="9"/>
      <c r="XBK3" s="9" t="s">
        <v>167</v>
      </c>
      <c r="XBL3" s="9" t="s">
        <v>168</v>
      </c>
      <c r="XBM3" s="7"/>
      <c r="XBN3" s="8"/>
      <c r="XBO3" s="8"/>
      <c r="XBP3" s="36"/>
      <c r="XBQ3" s="8"/>
      <c r="XBR3" s="9"/>
      <c r="XBS3" s="9" t="s">
        <v>167</v>
      </c>
      <c r="XBT3" s="9" t="s">
        <v>168</v>
      </c>
      <c r="XBU3" s="7"/>
      <c r="XBV3" s="8"/>
      <c r="XBW3" s="8"/>
      <c r="XBX3" s="36"/>
      <c r="XBY3" s="8"/>
      <c r="XBZ3" s="9"/>
      <c r="XCA3" s="9" t="s">
        <v>167</v>
      </c>
      <c r="XCB3" s="9" t="s">
        <v>168</v>
      </c>
      <c r="XCC3" s="7"/>
      <c r="XCD3" s="8"/>
      <c r="XCE3" s="8"/>
      <c r="XCF3" s="36"/>
      <c r="XCG3" s="8"/>
      <c r="XCH3" s="9"/>
      <c r="XCI3" s="9" t="s">
        <v>167</v>
      </c>
      <c r="XCJ3" s="9" t="s">
        <v>168</v>
      </c>
      <c r="XCK3" s="7"/>
      <c r="XCL3" s="8"/>
      <c r="XCM3" s="8"/>
      <c r="XCN3" s="36"/>
      <c r="XCO3" s="8"/>
      <c r="XCP3" s="9"/>
      <c r="XCQ3" s="9" t="s">
        <v>167</v>
      </c>
      <c r="XCR3" s="9" t="s">
        <v>168</v>
      </c>
      <c r="XCS3" s="7"/>
      <c r="XCT3" s="8"/>
      <c r="XCU3" s="8"/>
      <c r="XCV3" s="36"/>
      <c r="XCW3" s="8"/>
      <c r="XCX3" s="9"/>
      <c r="XCY3" s="9" t="s">
        <v>167</v>
      </c>
      <c r="XCZ3" s="9" t="s">
        <v>168</v>
      </c>
      <c r="XDA3" s="7"/>
      <c r="XDB3" s="8"/>
      <c r="XDC3" s="8"/>
      <c r="XDD3" s="36"/>
      <c r="XDE3" s="8"/>
      <c r="XDF3" s="9"/>
      <c r="XDG3" s="9" t="s">
        <v>167</v>
      </c>
      <c r="XDH3" s="9" t="s">
        <v>168</v>
      </c>
      <c r="XDI3" s="7"/>
      <c r="XDJ3" s="8"/>
      <c r="XDK3" s="8"/>
      <c r="XDL3" s="36"/>
      <c r="XDM3" s="8"/>
      <c r="XDN3" s="9"/>
      <c r="XDO3" s="9" t="s">
        <v>167</v>
      </c>
      <c r="XDP3" s="9" t="s">
        <v>168</v>
      </c>
      <c r="XDQ3" s="7"/>
      <c r="XDR3" s="8"/>
      <c r="XDS3" s="8"/>
      <c r="XDT3" s="36"/>
      <c r="XDU3" s="8"/>
      <c r="XDV3" s="9"/>
      <c r="XDW3" s="9" t="s">
        <v>167</v>
      </c>
      <c r="XDX3" s="9" t="s">
        <v>168</v>
      </c>
      <c r="XDY3" s="7"/>
      <c r="XDZ3" s="8"/>
      <c r="XEA3" s="8"/>
      <c r="XEB3" s="36"/>
      <c r="XEC3" s="8"/>
      <c r="XED3" s="9"/>
      <c r="XEE3" s="9" t="s">
        <v>167</v>
      </c>
      <c r="XEF3" s="9" t="s">
        <v>168</v>
      </c>
      <c r="XEG3" s="7"/>
      <c r="XEH3" s="8"/>
      <c r="XEI3" s="8"/>
      <c r="XEJ3" s="36"/>
      <c r="XEK3" s="8"/>
      <c r="XEL3" s="9"/>
      <c r="XEM3" s="9" t="s">
        <v>167</v>
      </c>
      <c r="XEN3" s="9" t="s">
        <v>168</v>
      </c>
      <c r="XEO3" s="7"/>
      <c r="XEP3" s="8"/>
      <c r="XEQ3" s="8"/>
      <c r="XER3" s="36"/>
      <c r="XES3" s="8"/>
      <c r="XET3" s="9"/>
      <c r="XEU3" s="9" t="s">
        <v>167</v>
      </c>
      <c r="XEV3" s="9" t="s">
        <v>168</v>
      </c>
      <c r="XEW3" s="7"/>
      <c r="XEX3" s="8"/>
      <c r="XEY3" s="8"/>
      <c r="XEZ3" s="36"/>
      <c r="XFA3" s="8"/>
      <c r="XFB3" s="9"/>
      <c r="XFC3" s="9" t="s">
        <v>167</v>
      </c>
      <c r="XFD3" s="9" t="s">
        <v>168</v>
      </c>
    </row>
    <row r="4" ht="26" customHeight="1" spans="1:18">
      <c r="A4" s="7"/>
      <c r="B4" s="8"/>
      <c r="C4" s="8"/>
      <c r="D4" s="36"/>
      <c r="E4" s="8" t="s">
        <v>169</v>
      </c>
      <c r="F4" s="9"/>
      <c r="G4" s="9" t="s">
        <v>165</v>
      </c>
      <c r="H4" s="9" t="s">
        <v>170</v>
      </c>
      <c r="I4" s="9"/>
      <c r="J4" s="18"/>
      <c r="K4" s="18"/>
      <c r="L4" s="19">
        <v>2</v>
      </c>
      <c r="M4" s="19"/>
      <c r="N4" s="19"/>
      <c r="O4" s="19"/>
      <c r="P4" s="243">
        <v>3.5</v>
      </c>
      <c r="Q4" s="244">
        <v>4.5</v>
      </c>
      <c r="R4" s="244">
        <v>4.5</v>
      </c>
    </row>
    <row r="5" ht="25" customHeight="1" spans="1:15">
      <c r="A5" s="7"/>
      <c r="B5" s="8"/>
      <c r="C5" s="8"/>
      <c r="D5" s="36"/>
      <c r="E5" s="8"/>
      <c r="F5" s="9"/>
      <c r="G5" s="9"/>
      <c r="H5" s="131"/>
      <c r="I5" s="9"/>
      <c r="J5" s="18"/>
      <c r="K5" s="18"/>
      <c r="L5" s="19"/>
      <c r="M5" s="19"/>
      <c r="N5" s="19"/>
      <c r="O5" s="19"/>
    </row>
    <row r="6" ht="27" customHeight="1" spans="1:15">
      <c r="A6" s="7"/>
      <c r="B6" s="8"/>
      <c r="C6" s="8"/>
      <c r="D6" s="36"/>
      <c r="E6" s="8"/>
      <c r="F6" s="9"/>
      <c r="G6" s="9"/>
      <c r="H6" s="131"/>
      <c r="I6" s="253"/>
      <c r="J6" s="9"/>
      <c r="K6" s="9"/>
      <c r="L6" s="19"/>
      <c r="M6" s="19"/>
      <c r="N6" s="19"/>
      <c r="O6" s="19"/>
    </row>
    <row r="7" ht="27" customHeight="1" spans="1:17">
      <c r="A7" s="7"/>
      <c r="B7" s="8"/>
      <c r="C7" s="8"/>
      <c r="D7" s="36"/>
      <c r="E7" s="8"/>
      <c r="F7" s="9"/>
      <c r="G7" s="9"/>
      <c r="H7" s="9"/>
      <c r="I7" s="254"/>
      <c r="J7" s="18"/>
      <c r="K7" s="18"/>
      <c r="L7" s="19"/>
      <c r="M7" s="19"/>
      <c r="N7" s="19"/>
      <c r="O7" s="19"/>
      <c r="Q7" s="265"/>
    </row>
    <row r="8" ht="39.75" customHeight="1" spans="1:15">
      <c r="A8" s="7"/>
      <c r="B8" s="8"/>
      <c r="C8" s="8"/>
      <c r="D8" s="36"/>
      <c r="E8" s="8"/>
      <c r="F8" s="9"/>
      <c r="G8" s="9"/>
      <c r="H8" s="9"/>
      <c r="I8" s="255"/>
      <c r="J8" s="18"/>
      <c r="K8" s="18"/>
      <c r="L8" s="19"/>
      <c r="M8" s="19"/>
      <c r="N8" s="19"/>
      <c r="O8" s="19"/>
    </row>
    <row r="9" ht="39.75" customHeight="1" spans="1:15">
      <c r="A9" s="7"/>
      <c r="B9" s="8"/>
      <c r="C9" s="8"/>
      <c r="D9" s="36"/>
      <c r="E9" s="8"/>
      <c r="F9" s="9"/>
      <c r="G9" s="9"/>
      <c r="H9" s="131"/>
      <c r="I9" s="9"/>
      <c r="J9" s="9"/>
      <c r="K9" s="9"/>
      <c r="L9" s="19"/>
      <c r="M9" s="19"/>
      <c r="N9" s="19"/>
      <c r="O9" s="19"/>
    </row>
    <row r="10" ht="39.75" customHeight="1" spans="1:15">
      <c r="A10" s="7"/>
      <c r="B10" s="8"/>
      <c r="C10" s="8"/>
      <c r="D10" s="36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</row>
    <row r="11" ht="39.75" customHeight="1" spans="1:15">
      <c r="A11" s="7"/>
      <c r="B11" s="8"/>
      <c r="C11" s="8"/>
      <c r="D11" s="245"/>
      <c r="E11" s="91"/>
      <c r="F11" s="9"/>
      <c r="G11" s="233"/>
      <c r="H11" s="246"/>
      <c r="I11" s="256"/>
      <c r="J11" s="233"/>
      <c r="K11" s="233"/>
      <c r="L11" s="257"/>
      <c r="M11" s="102"/>
      <c r="N11" s="257"/>
      <c r="O11" s="257"/>
    </row>
    <row r="12" ht="39.75" customHeight="1" spans="1:15">
      <c r="A12" s="7"/>
      <c r="B12" s="8"/>
      <c r="C12" s="8"/>
      <c r="D12" s="36"/>
      <c r="E12" s="8"/>
      <c r="F12" s="9"/>
      <c r="G12" s="9"/>
      <c r="H12" s="131"/>
      <c r="I12" s="9"/>
      <c r="J12" s="258"/>
      <c r="K12" s="258"/>
      <c r="L12" s="19"/>
      <c r="M12" s="19"/>
      <c r="N12" s="19"/>
      <c r="O12" s="19"/>
    </row>
    <row r="13" ht="39.75" customHeight="1" spans="1:15">
      <c r="A13" s="7"/>
      <c r="B13" s="8"/>
      <c r="C13" s="8"/>
      <c r="D13" s="36"/>
      <c r="E13" s="8"/>
      <c r="F13" s="9"/>
      <c r="G13" s="9"/>
      <c r="H13" s="131"/>
      <c r="I13" s="100"/>
      <c r="J13" s="131"/>
      <c r="K13" s="131"/>
      <c r="L13" s="19"/>
      <c r="M13" s="19"/>
      <c r="N13" s="19"/>
      <c r="O13" s="19"/>
    </row>
    <row r="14" ht="39.75" customHeight="1" spans="1:15">
      <c r="A14" s="7"/>
      <c r="B14" s="8"/>
      <c r="C14" s="8"/>
      <c r="D14" s="36"/>
      <c r="E14" s="8"/>
      <c r="F14" s="9"/>
      <c r="G14" s="9"/>
      <c r="H14" s="131"/>
      <c r="I14" s="9"/>
      <c r="J14" s="131"/>
      <c r="K14" s="131"/>
      <c r="L14" s="19"/>
      <c r="M14" s="19"/>
      <c r="N14" s="19"/>
      <c r="O14" s="19"/>
    </row>
    <row r="15" ht="39.75" customHeight="1" spans="1:15">
      <c r="A15" s="7"/>
      <c r="B15" s="8"/>
      <c r="C15" s="8"/>
      <c r="D15" s="36"/>
      <c r="E15" s="8"/>
      <c r="F15" s="9"/>
      <c r="G15" s="9"/>
      <c r="H15" s="9"/>
      <c r="I15" s="9"/>
      <c r="J15" s="57"/>
      <c r="K15" s="57"/>
      <c r="L15" s="19"/>
      <c r="M15" s="19"/>
      <c r="N15" s="19"/>
      <c r="O15" s="19"/>
    </row>
    <row r="16" ht="39.75" customHeight="1" spans="1:15">
      <c r="A16" s="7"/>
      <c r="B16" s="8"/>
      <c r="C16" s="8"/>
      <c r="D16" s="36"/>
      <c r="E16" s="8"/>
      <c r="F16" s="9"/>
      <c r="G16" s="9"/>
      <c r="H16" s="131"/>
      <c r="I16" s="9"/>
      <c r="J16" s="9"/>
      <c r="K16" s="9"/>
      <c r="L16" s="19"/>
      <c r="M16" s="19"/>
      <c r="N16" s="19"/>
      <c r="O16" s="19"/>
    </row>
    <row r="17" ht="39.75" customHeight="1" spans="1:15">
      <c r="A17" s="7"/>
      <c r="B17" s="8"/>
      <c r="C17" s="8"/>
      <c r="D17" s="36"/>
      <c r="E17" s="8"/>
      <c r="F17" s="9"/>
      <c r="G17" s="9"/>
      <c r="H17" s="131"/>
      <c r="I17" s="9"/>
      <c r="J17" s="9"/>
      <c r="K17" s="9"/>
      <c r="L17" s="19"/>
      <c r="M17" s="19"/>
      <c r="N17" s="19"/>
      <c r="O17" s="19"/>
    </row>
    <row r="18" ht="39.75" customHeight="1" spans="1:15">
      <c r="A18" s="7"/>
      <c r="B18" s="8"/>
      <c r="C18" s="8"/>
      <c r="D18" s="36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</row>
    <row r="19" ht="39.75" customHeight="1" spans="1:15">
      <c r="A19" s="7"/>
      <c r="B19" s="8"/>
      <c r="C19" s="8"/>
      <c r="D19" s="36"/>
      <c r="E19" s="8"/>
      <c r="F19" s="9"/>
      <c r="G19" s="9"/>
      <c r="H19" s="131"/>
      <c r="I19" s="9"/>
      <c r="J19" s="258"/>
      <c r="K19" s="258"/>
      <c r="L19" s="19"/>
      <c r="M19" s="19"/>
      <c r="N19" s="19"/>
      <c r="O19" s="19"/>
    </row>
    <row r="20" ht="39.75" customHeight="1" spans="1:15">
      <c r="A20" s="7"/>
      <c r="B20" s="8"/>
      <c r="C20" s="8"/>
      <c r="D20" s="36"/>
      <c r="E20" s="8"/>
      <c r="F20" s="9"/>
      <c r="G20" s="92"/>
      <c r="H20" s="92"/>
      <c r="I20" s="92"/>
      <c r="J20" s="18"/>
      <c r="K20" s="18"/>
      <c r="L20" s="19"/>
      <c r="M20" s="58"/>
      <c r="N20" s="19"/>
      <c r="O20" s="19"/>
    </row>
    <row r="21" ht="39.75" customHeight="1" spans="1:15">
      <c r="A21" s="7"/>
      <c r="B21" s="8"/>
      <c r="C21" s="8"/>
      <c r="D21" s="36"/>
      <c r="E21" s="8"/>
      <c r="F21" s="9"/>
      <c r="G21" s="9"/>
      <c r="H21" s="9"/>
      <c r="I21" s="9"/>
      <c r="J21" s="57"/>
      <c r="K21" s="57"/>
      <c r="L21" s="19"/>
      <c r="M21" s="19"/>
      <c r="N21" s="19"/>
      <c r="O21" s="19"/>
    </row>
    <row r="22" ht="39.75" customHeight="1" spans="1:15">
      <c r="A22" s="7"/>
      <c r="B22" s="8"/>
      <c r="C22" s="8"/>
      <c r="D22" s="36"/>
      <c r="E22" s="8"/>
      <c r="F22" s="9"/>
      <c r="G22" s="9"/>
      <c r="H22" s="131"/>
      <c r="I22" s="9"/>
      <c r="J22" s="9"/>
      <c r="K22" s="9"/>
      <c r="L22" s="19"/>
      <c r="M22" s="19"/>
      <c r="N22" s="19"/>
      <c r="O22" s="19"/>
    </row>
    <row r="23" ht="39.75" customHeight="1" spans="1:15">
      <c r="A23" s="7"/>
      <c r="B23" s="8"/>
      <c r="C23" s="8"/>
      <c r="D23" s="247"/>
      <c r="E23" s="247"/>
      <c r="F23" s="9"/>
      <c r="G23" s="9"/>
      <c r="H23" s="9"/>
      <c r="I23" s="9"/>
      <c r="J23" s="18"/>
      <c r="K23" s="18"/>
      <c r="L23" s="19"/>
      <c r="M23" s="19"/>
      <c r="N23" s="19"/>
      <c r="O23" s="19"/>
    </row>
    <row r="24" ht="39.75" customHeight="1" spans="1:15">
      <c r="A24" s="7"/>
      <c r="B24" s="8"/>
      <c r="C24" s="8"/>
      <c r="D24" s="247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</row>
    <row r="25" ht="39.75" customHeight="1" spans="1:15">
      <c r="A25" s="7"/>
      <c r="B25" s="8"/>
      <c r="C25" s="8"/>
      <c r="D25" s="36"/>
      <c r="E25" s="8"/>
      <c r="F25" s="9"/>
      <c r="G25" s="9"/>
      <c r="H25" s="131"/>
      <c r="I25" s="9"/>
      <c r="J25" s="9"/>
      <c r="K25" s="9"/>
      <c r="L25" s="19"/>
      <c r="M25" s="19"/>
      <c r="N25" s="19"/>
      <c r="O25" s="19"/>
    </row>
    <row r="26" ht="39.75" customHeight="1" spans="1:15">
      <c r="A26" s="7"/>
      <c r="B26" s="83"/>
      <c r="C26" s="8"/>
      <c r="D26" s="248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</row>
    <row r="27" ht="39.75" customHeight="1" spans="1:15">
      <c r="A27" s="7"/>
      <c r="B27" s="8"/>
      <c r="C27" s="8"/>
      <c r="D27" s="36"/>
      <c r="E27" s="8"/>
      <c r="F27" s="9"/>
      <c r="G27" s="9"/>
      <c r="H27" s="131"/>
      <c r="I27" s="9"/>
      <c r="J27" s="9"/>
      <c r="K27" s="9"/>
      <c r="L27" s="19"/>
      <c r="M27" s="19"/>
      <c r="N27" s="19"/>
      <c r="O27" s="19"/>
    </row>
    <row r="28" ht="39.75" customHeight="1" spans="1:15">
      <c r="A28" s="7"/>
      <c r="B28" s="83"/>
      <c r="C28" s="8"/>
      <c r="D28" s="248"/>
      <c r="E28" s="8"/>
      <c r="F28" s="9"/>
      <c r="G28" s="9"/>
      <c r="H28" s="131"/>
      <c r="I28" s="9"/>
      <c r="J28" s="9"/>
      <c r="K28" s="9"/>
      <c r="L28" s="19"/>
      <c r="M28" s="19"/>
      <c r="N28" s="19"/>
      <c r="O28" s="19"/>
    </row>
    <row r="29" s="53" customFormat="1" ht="39.75" customHeight="1" spans="1:18">
      <c r="A29" s="7"/>
      <c r="B29" s="8"/>
      <c r="C29" s="8"/>
      <c r="D29" s="36"/>
      <c r="E29" s="8"/>
      <c r="F29" s="9"/>
      <c r="G29" s="9"/>
      <c r="H29" s="131"/>
      <c r="I29" s="9"/>
      <c r="J29" s="9"/>
      <c r="K29" s="9"/>
      <c r="L29" s="19"/>
      <c r="M29" s="19"/>
      <c r="N29" s="19"/>
      <c r="O29" s="19"/>
      <c r="P29" s="243"/>
      <c r="Q29" s="266"/>
      <c r="R29" s="267"/>
    </row>
    <row r="30" ht="39.75" customHeight="1" spans="1:17">
      <c r="A30" s="7"/>
      <c r="B30" s="8"/>
      <c r="C30" s="8"/>
      <c r="D30" s="36"/>
      <c r="E30" s="8"/>
      <c r="F30" s="9"/>
      <c r="G30" s="84"/>
      <c r="H30" s="131"/>
      <c r="I30" s="87"/>
      <c r="J30" s="9"/>
      <c r="K30" s="9"/>
      <c r="L30" s="19"/>
      <c r="M30" s="19"/>
      <c r="N30" s="19"/>
      <c r="O30" s="19"/>
      <c r="Q30" s="268"/>
    </row>
    <row r="31" ht="39.75" customHeight="1" spans="1:15">
      <c r="A31" s="7"/>
      <c r="B31" s="8"/>
      <c r="C31" s="8"/>
      <c r="D31" s="36"/>
      <c r="E31" s="8"/>
      <c r="F31" s="9"/>
      <c r="G31" s="84"/>
      <c r="H31" s="131"/>
      <c r="I31" s="87"/>
      <c r="J31" s="9"/>
      <c r="K31" s="9"/>
      <c r="L31" s="19"/>
      <c r="M31" s="19"/>
      <c r="N31" s="19"/>
      <c r="O31" s="19"/>
    </row>
    <row r="32" ht="39.75" customHeight="1" spans="1:17">
      <c r="A32" s="7"/>
      <c r="B32" s="8"/>
      <c r="C32" s="8"/>
      <c r="D32" s="36"/>
      <c r="E32" s="8"/>
      <c r="F32" s="9"/>
      <c r="G32" s="84"/>
      <c r="H32" s="9"/>
      <c r="I32" s="57"/>
      <c r="J32" s="57"/>
      <c r="K32" s="57"/>
      <c r="L32" s="19"/>
      <c r="M32" s="19"/>
      <c r="N32" s="19"/>
      <c r="O32" s="19"/>
      <c r="Q32" s="269"/>
    </row>
    <row r="33" ht="39.75" customHeight="1" spans="1:15">
      <c r="A33" s="7"/>
      <c r="B33" s="8"/>
      <c r="C33" s="8"/>
      <c r="D33" s="36"/>
      <c r="E33" s="8"/>
      <c r="F33" s="9"/>
      <c r="G33" s="9"/>
      <c r="H33" s="131"/>
      <c r="I33" s="9"/>
      <c r="J33" s="9"/>
      <c r="K33" s="9"/>
      <c r="L33" s="19"/>
      <c r="M33" s="19"/>
      <c r="N33" s="19"/>
      <c r="O33" s="19"/>
    </row>
    <row r="34" ht="39.75" customHeight="1" spans="1:15">
      <c r="A34" s="7"/>
      <c r="B34" s="8"/>
      <c r="C34" s="8"/>
      <c r="D34" s="36"/>
      <c r="E34" s="8"/>
      <c r="F34" s="9"/>
      <c r="G34" s="9"/>
      <c r="H34" s="131"/>
      <c r="I34" s="9"/>
      <c r="J34" s="9"/>
      <c r="K34" s="9"/>
      <c r="L34" s="19"/>
      <c r="M34" s="19"/>
      <c r="N34" s="19"/>
      <c r="O34" s="19"/>
    </row>
    <row r="35" ht="39.75" customHeight="1" spans="1:15">
      <c r="A35" s="7"/>
      <c r="B35" s="8"/>
      <c r="C35" s="8"/>
      <c r="D35" s="36"/>
      <c r="E35" s="8"/>
      <c r="F35" s="9"/>
      <c r="G35" s="9"/>
      <c r="H35" s="131"/>
      <c r="I35" s="9"/>
      <c r="J35" s="258"/>
      <c r="K35" s="258"/>
      <c r="L35" s="19"/>
      <c r="M35" s="19"/>
      <c r="N35" s="19"/>
      <c r="O35" s="19"/>
    </row>
    <row r="36" ht="39.75" customHeight="1" spans="1:15">
      <c r="A36" s="7"/>
      <c r="B36" s="8"/>
      <c r="C36" s="8"/>
      <c r="D36" s="36"/>
      <c r="E36" s="8"/>
      <c r="F36" s="9"/>
      <c r="G36" s="84"/>
      <c r="H36" s="131"/>
      <c r="I36" s="104"/>
      <c r="J36" s="9"/>
      <c r="K36" s="9"/>
      <c r="L36" s="19"/>
      <c r="M36" s="19"/>
      <c r="N36" s="19"/>
      <c r="O36" s="19"/>
    </row>
    <row r="37" ht="39.75" customHeight="1" spans="1:15">
      <c r="A37" s="7"/>
      <c r="B37" s="8"/>
      <c r="C37" s="8"/>
      <c r="D37" s="36"/>
      <c r="E37" s="8"/>
      <c r="F37" s="9"/>
      <c r="G37" s="249"/>
      <c r="H37" s="108"/>
      <c r="I37" s="259"/>
      <c r="J37" s="9"/>
      <c r="K37" s="9"/>
      <c r="L37" s="19"/>
      <c r="M37" s="58"/>
      <c r="N37" s="19"/>
      <c r="O37" s="19"/>
    </row>
    <row r="38" ht="39.75" customHeight="1" spans="1:15">
      <c r="A38" s="7"/>
      <c r="B38" s="8"/>
      <c r="C38" s="8"/>
      <c r="D38" s="36"/>
      <c r="E38" s="8"/>
      <c r="F38" s="9"/>
      <c r="G38" s="249"/>
      <c r="H38" s="108"/>
      <c r="I38" s="259"/>
      <c r="J38" s="9"/>
      <c r="K38" s="9"/>
      <c r="L38" s="19"/>
      <c r="M38" s="58"/>
      <c r="N38" s="19"/>
      <c r="O38" s="19"/>
    </row>
    <row r="39" ht="39.75" customHeight="1" spans="1:15">
      <c r="A39" s="7"/>
      <c r="B39" s="8"/>
      <c r="C39" s="8"/>
      <c r="D39" s="36"/>
      <c r="E39" s="8"/>
      <c r="F39" s="9"/>
      <c r="G39" s="249"/>
      <c r="H39" s="108"/>
      <c r="I39" s="259"/>
      <c r="J39" s="9"/>
      <c r="K39" s="9"/>
      <c r="L39" s="19"/>
      <c r="M39" s="58"/>
      <c r="N39" s="19"/>
      <c r="O39" s="19"/>
    </row>
    <row r="40" ht="39.75" customHeight="1" spans="1:15">
      <c r="A40" s="7"/>
      <c r="B40" s="8"/>
      <c r="C40" s="8"/>
      <c r="D40" s="36"/>
      <c r="E40" s="8"/>
      <c r="F40" s="9"/>
      <c r="G40" s="249"/>
      <c r="H40" s="108"/>
      <c r="I40" s="259"/>
      <c r="J40" s="9"/>
      <c r="K40" s="9"/>
      <c r="L40" s="19"/>
      <c r="M40" s="75"/>
      <c r="N40" s="19"/>
      <c r="O40" s="19"/>
    </row>
    <row r="41" ht="39.75" customHeight="1" spans="1:15">
      <c r="A41" s="7"/>
      <c r="B41" s="8"/>
      <c r="C41" s="8"/>
      <c r="D41" s="36"/>
      <c r="E41" s="8"/>
      <c r="F41" s="9"/>
      <c r="G41" s="249"/>
      <c r="H41" s="108"/>
      <c r="I41" s="259"/>
      <c r="J41" s="9"/>
      <c r="K41" s="9"/>
      <c r="L41" s="19"/>
      <c r="M41" s="75"/>
      <c r="N41" s="19"/>
      <c r="O41" s="19"/>
    </row>
    <row r="42" ht="39.75" customHeight="1" spans="1:15">
      <c r="A42" s="7"/>
      <c r="B42" s="8"/>
      <c r="C42" s="8"/>
      <c r="D42" s="36"/>
      <c r="E42" s="8"/>
      <c r="F42" s="9"/>
      <c r="G42" s="249"/>
      <c r="H42" s="108"/>
      <c r="I42" s="259"/>
      <c r="J42" s="9"/>
      <c r="K42" s="9"/>
      <c r="L42" s="260"/>
      <c r="M42" s="261"/>
      <c r="N42" s="19"/>
      <c r="O42" s="19"/>
    </row>
    <row r="43" ht="39.75" customHeight="1" spans="1:15">
      <c r="A43" s="7"/>
      <c r="B43" s="8"/>
      <c r="C43" s="8"/>
      <c r="D43" s="36"/>
      <c r="E43" s="8"/>
      <c r="F43" s="9"/>
      <c r="G43" s="249"/>
      <c r="H43" s="108"/>
      <c r="I43" s="259"/>
      <c r="J43" s="9"/>
      <c r="K43" s="9"/>
      <c r="L43" s="260"/>
      <c r="M43" s="261"/>
      <c r="N43" s="19"/>
      <c r="O43" s="19"/>
    </row>
    <row r="44" ht="39.75" customHeight="1" spans="1:15">
      <c r="A44" s="7"/>
      <c r="B44" s="8"/>
      <c r="C44" s="8"/>
      <c r="D44" s="36"/>
      <c r="E44" s="8"/>
      <c r="F44" s="9"/>
      <c r="G44" s="249"/>
      <c r="H44" s="108"/>
      <c r="I44" s="259"/>
      <c r="J44" s="9"/>
      <c r="K44" s="9"/>
      <c r="L44" s="260"/>
      <c r="M44" s="261"/>
      <c r="N44" s="19"/>
      <c r="O44" s="19"/>
    </row>
    <row r="45" ht="39.75" customHeight="1" spans="1:15">
      <c r="A45" s="7"/>
      <c r="B45" s="8"/>
      <c r="C45" s="8"/>
      <c r="D45" s="36"/>
      <c r="E45" s="8"/>
      <c r="F45" s="9"/>
      <c r="G45" s="249"/>
      <c r="H45" s="108"/>
      <c r="I45" s="259"/>
      <c r="J45" s="9"/>
      <c r="K45" s="9"/>
      <c r="L45" s="260"/>
      <c r="M45" s="261"/>
      <c r="N45" s="19"/>
      <c r="O45" s="19"/>
    </row>
    <row r="46" ht="39.75" customHeight="1" spans="1:16">
      <c r="A46" s="7"/>
      <c r="B46" s="8"/>
      <c r="C46" s="8"/>
      <c r="D46" s="36"/>
      <c r="E46" s="8"/>
      <c r="F46" s="9"/>
      <c r="G46" s="249"/>
      <c r="H46" s="108"/>
      <c r="I46" s="259"/>
      <c r="J46" s="9"/>
      <c r="K46" s="9"/>
      <c r="L46" s="260"/>
      <c r="M46" s="261"/>
      <c r="N46" s="19"/>
      <c r="O46" s="19"/>
      <c r="P46" s="262"/>
    </row>
    <row r="47" ht="39.75" customHeight="1" spans="1:15">
      <c r="A47" s="7"/>
      <c r="B47" s="8"/>
      <c r="C47" s="8"/>
      <c r="D47" s="36"/>
      <c r="E47" s="8"/>
      <c r="F47" s="9"/>
      <c r="G47" s="249"/>
      <c r="H47" s="108"/>
      <c r="I47" s="259"/>
      <c r="J47" s="9"/>
      <c r="K47" s="9"/>
      <c r="L47" s="260"/>
      <c r="M47" s="261"/>
      <c r="N47" s="19"/>
      <c r="O47" s="19"/>
    </row>
    <row r="48" ht="39.75" customHeight="1" spans="1:16">
      <c r="A48" s="7"/>
      <c r="B48" s="8"/>
      <c r="C48" s="8"/>
      <c r="D48" s="36"/>
      <c r="E48" s="8"/>
      <c r="F48" s="9"/>
      <c r="G48" s="249"/>
      <c r="H48" s="108"/>
      <c r="I48" s="259"/>
      <c r="J48" s="9"/>
      <c r="K48" s="9"/>
      <c r="L48" s="260"/>
      <c r="M48" s="261"/>
      <c r="N48" s="19"/>
      <c r="O48" s="19"/>
      <c r="P48" s="262"/>
    </row>
    <row r="49" ht="39.75" customHeight="1" spans="1:15">
      <c r="A49" s="7"/>
      <c r="B49" s="8"/>
      <c r="C49" s="8"/>
      <c r="D49" s="36"/>
      <c r="E49" s="8"/>
      <c r="F49" s="9"/>
      <c r="G49" s="249"/>
      <c r="H49" s="108"/>
      <c r="I49" s="259"/>
      <c r="J49" s="9"/>
      <c r="K49" s="9"/>
      <c r="L49" s="260"/>
      <c r="M49" s="261"/>
      <c r="N49" s="19"/>
      <c r="O49" s="19"/>
    </row>
    <row r="50" ht="39.75" customHeight="1" spans="1:15">
      <c r="A50" s="7"/>
      <c r="B50" s="8"/>
      <c r="C50" s="8"/>
      <c r="D50" s="36"/>
      <c r="E50" s="8"/>
      <c r="F50" s="9"/>
      <c r="G50" s="249"/>
      <c r="H50" s="108"/>
      <c r="I50" s="259"/>
      <c r="J50" s="9"/>
      <c r="K50" s="9"/>
      <c r="L50" s="260"/>
      <c r="M50" s="261"/>
      <c r="N50" s="19"/>
      <c r="O50" s="19"/>
    </row>
    <row r="51" ht="29.25" customHeight="1" spans="1:15">
      <c r="A51" s="7"/>
      <c r="B51" s="8"/>
      <c r="C51" s="8"/>
      <c r="D51" s="36"/>
      <c r="E51" s="8"/>
      <c r="F51" s="9"/>
      <c r="G51" s="249"/>
      <c r="H51" s="108"/>
      <c r="I51" s="259"/>
      <c r="J51" s="9"/>
      <c r="K51" s="9"/>
      <c r="L51" s="260"/>
      <c r="M51" s="261"/>
      <c r="N51" s="19"/>
      <c r="O51" s="19"/>
    </row>
    <row r="52" ht="29.25" customHeight="1" spans="1:15">
      <c r="A52" s="7"/>
      <c r="B52" s="8"/>
      <c r="C52" s="8"/>
      <c r="D52" s="36"/>
      <c r="E52" s="8"/>
      <c r="F52" s="9"/>
      <c r="G52" s="249"/>
      <c r="H52" s="108"/>
      <c r="I52" s="259"/>
      <c r="J52" s="9"/>
      <c r="K52" s="9"/>
      <c r="L52" s="260"/>
      <c r="M52" s="261"/>
      <c r="N52" s="19"/>
      <c r="O52" s="19"/>
    </row>
    <row r="53" ht="29.25" customHeight="1" spans="1:15">
      <c r="A53" s="7"/>
      <c r="B53" s="8"/>
      <c r="C53" s="8"/>
      <c r="D53" s="36"/>
      <c r="E53" s="8"/>
      <c r="F53" s="9"/>
      <c r="G53" s="249"/>
      <c r="H53" s="108"/>
      <c r="I53" s="259"/>
      <c r="J53" s="9"/>
      <c r="K53" s="9"/>
      <c r="L53" s="260"/>
      <c r="M53" s="261"/>
      <c r="N53" s="19"/>
      <c r="O53" s="19"/>
    </row>
    <row r="54" ht="29.25" customHeight="1" spans="1:15">
      <c r="A54" s="7"/>
      <c r="B54" s="8"/>
      <c r="C54" s="8"/>
      <c r="D54" s="36"/>
      <c r="E54" s="8"/>
      <c r="F54" s="108"/>
      <c r="G54" s="249"/>
      <c r="H54" s="108"/>
      <c r="I54" s="259"/>
      <c r="J54" s="9"/>
      <c r="K54" s="9"/>
      <c r="L54" s="260"/>
      <c r="M54" s="261"/>
      <c r="N54" s="19"/>
      <c r="O54" s="19"/>
    </row>
    <row r="55" ht="29.25" customHeight="1" spans="1:15">
      <c r="A55" s="7"/>
      <c r="B55" s="8"/>
      <c r="C55" s="8"/>
      <c r="D55" s="36"/>
      <c r="E55" s="8"/>
      <c r="F55" s="108"/>
      <c r="G55" s="249"/>
      <c r="H55" s="108"/>
      <c r="I55" s="259"/>
      <c r="J55" s="9"/>
      <c r="K55" s="9"/>
      <c r="L55" s="260"/>
      <c r="M55" s="261"/>
      <c r="N55" s="19"/>
      <c r="O55" s="19"/>
    </row>
    <row r="56" ht="29.25" customHeight="1" spans="1:15">
      <c r="A56" s="7"/>
      <c r="B56" s="8"/>
      <c r="C56" s="8"/>
      <c r="D56" s="36"/>
      <c r="E56" s="8"/>
      <c r="F56" s="108"/>
      <c r="G56" s="249"/>
      <c r="H56" s="108"/>
      <c r="I56" s="259"/>
      <c r="J56" s="9"/>
      <c r="K56" s="9"/>
      <c r="L56" s="260"/>
      <c r="M56" s="261"/>
      <c r="N56" s="19"/>
      <c r="O56" s="19"/>
    </row>
    <row r="57" ht="29.25" customHeight="1" spans="1:15">
      <c r="A57" s="7"/>
      <c r="B57" s="8"/>
      <c r="C57" s="8"/>
      <c r="D57" s="36"/>
      <c r="E57" s="8"/>
      <c r="F57" s="108"/>
      <c r="G57" s="249"/>
      <c r="H57" s="108"/>
      <c r="I57" s="259"/>
      <c r="J57" s="9"/>
      <c r="K57" s="9"/>
      <c r="L57" s="260"/>
      <c r="M57" s="261"/>
      <c r="N57" s="19"/>
      <c r="O57" s="19"/>
    </row>
    <row r="58" ht="29.25" customHeight="1" spans="1:15">
      <c r="A58" s="7"/>
      <c r="B58" s="8"/>
      <c r="C58" s="8"/>
      <c r="D58" s="36"/>
      <c r="E58" s="8"/>
      <c r="F58" s="108"/>
      <c r="G58" s="249"/>
      <c r="H58" s="108"/>
      <c r="I58" s="259"/>
      <c r="J58" s="9"/>
      <c r="K58" s="9"/>
      <c r="L58" s="260"/>
      <c r="M58" s="261"/>
      <c r="N58" s="19"/>
      <c r="O58" s="19"/>
    </row>
    <row r="59" ht="29.25" customHeight="1" spans="1:15">
      <c r="A59" s="7"/>
      <c r="B59" s="8"/>
      <c r="C59" s="8"/>
      <c r="D59" s="36"/>
      <c r="E59" s="8"/>
      <c r="F59" s="108"/>
      <c r="G59" s="249"/>
      <c r="H59" s="108"/>
      <c r="I59" s="259"/>
      <c r="J59" s="9"/>
      <c r="K59" s="9"/>
      <c r="L59" s="260"/>
      <c r="M59" s="261"/>
      <c r="N59" s="19"/>
      <c r="O59" s="19"/>
    </row>
    <row r="60" ht="29.25" customHeight="1" spans="1:15">
      <c r="A60" s="7"/>
      <c r="B60" s="8"/>
      <c r="C60" s="8"/>
      <c r="D60" s="36"/>
      <c r="E60" s="8"/>
      <c r="F60" s="108"/>
      <c r="G60" s="249"/>
      <c r="H60" s="108"/>
      <c r="I60" s="259"/>
      <c r="J60" s="9"/>
      <c r="K60" s="9"/>
      <c r="L60" s="260"/>
      <c r="M60" s="261"/>
      <c r="N60" s="19"/>
      <c r="O60" s="19"/>
    </row>
    <row r="290" spans="16:16">
      <c r="P290" s="270"/>
    </row>
  </sheetData>
  <autoFilter ref="A1:P56"/>
  <conditionalFormatting sqref="F1">
    <cfRule type="duplicateValues" dxfId="0" priority="61442"/>
  </conditionalFormatting>
  <conditionalFormatting sqref="G1:H1">
    <cfRule type="duplicateValues" dxfId="0" priority="62409" stopIfTrue="1"/>
    <cfRule type="duplicateValues" dxfId="0" priority="62407"/>
    <cfRule type="duplicateValues" dxfId="0" priority="62408"/>
  </conditionalFormatting>
  <conditionalFormatting sqref="P1">
    <cfRule type="duplicateValues" dxfId="0" priority="61441"/>
  </conditionalFormatting>
  <conditionalFormatting sqref="F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H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N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P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V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X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AD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AF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AL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AN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AT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AV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BB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BD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BJ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BL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BR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BT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BZ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CB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CH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CJ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CP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CR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CX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CZ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DF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DH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DN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DP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DV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DX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ED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EF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EL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EN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ET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EV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FB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FD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FJ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FL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FR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FT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FZ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GB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GH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GJ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GP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GR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GX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GZ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HF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HH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HN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HP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HV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HX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ID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IF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IL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IN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IT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IV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JB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JD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JJ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JL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JR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JT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JZ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KB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KH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KJ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KP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KR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KX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KZ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LF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LH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LN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LP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LV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LX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MD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MF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ML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MN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MT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MV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NB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ND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NJ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NL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NR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NT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NZ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OB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OH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OJ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OP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OR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OX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OZ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PF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PH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PN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PP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PV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PX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QD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QF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QL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QN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QT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QV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RB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RD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RJ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RL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RR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RT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RZ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SB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SH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SJ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SP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SR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SX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SZ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TF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TH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TN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TP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TV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TX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UD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UF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UL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UN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UT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UV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VB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VD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VJ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VL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VR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VT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VZ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WB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WH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WJ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WP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WR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WX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WZ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XF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XH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XN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XP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XV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XX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YD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YF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YL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YN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YT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YV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ZB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ZD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ZJ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ZL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ZR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ZT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ZZ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AB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AH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AJ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AP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AR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AX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AZ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BF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BH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BN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BP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BV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BX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CD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CF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CL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CN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CT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CV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DB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DD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DJ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DL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DR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DT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DZ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EB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EH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EJ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EP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ER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EX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EZ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FF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FH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FN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FP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FV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FX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GD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GF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GL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GN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GT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GV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HB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HD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HJ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HL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HR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HT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HZ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IB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IH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IJ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IP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IR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IX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IZ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JF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JH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JN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JP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JV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JX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KD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KF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KL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KN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KT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KV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LB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LD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LJ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LL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LR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LT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LZ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MB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MH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MJ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MP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MR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MX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MZ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NF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NH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NN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NP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NV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NX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OD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OF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OL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ON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OT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OV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PB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PD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PJ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PL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PR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PT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PZ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QB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QH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QJ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QP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QR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AQX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AQZ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ARF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ARH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ARN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ARP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ARV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ARX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ASD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ASF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ASL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ASN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AST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ASV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ATB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ATD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ATJ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ATL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ATR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ATT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ATZ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AUB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AUH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AUJ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AUP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AUR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AUX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AUZ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AVF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AVH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AVN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AVP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AVV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AVX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AWD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AWF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AWL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AWN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AWT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AWV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AXB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AXD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AXJ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AXL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AXR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AXT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AXZ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AYB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AYH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AYJ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AYP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AYR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AYX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AYZ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AZF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AZH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AZN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AZP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AZV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AZX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AD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AF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AL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AN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AT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AV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BB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BD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BJ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BL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BR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BT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BZ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CB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CH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CJ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CP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CR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CX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CZ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DF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DH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DN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DP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DV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DX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ED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EF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EL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EN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ET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EV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FB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FD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FJ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FL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FR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FT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FZ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GB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GH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GJ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GP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GR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GX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GZ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HF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HH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HN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HP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HV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HX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ID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IF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IL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IN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IT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IV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JB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JD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JJ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JL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JR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JT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JZ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KB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KH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KJ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KP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KR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KX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KZ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LF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LH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LN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LP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LV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LX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MD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MF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ML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MN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MT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MV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NB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ND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NJ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NL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NR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NT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NZ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OB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OH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OJ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OP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OR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OX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OZ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PF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PH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PN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PP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PV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PX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QD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QF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QL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QN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QT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BQV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BRB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BRD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BRJ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BRL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BRR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BRT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BRZ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BSB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BSH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BSJ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BSP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BSR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BSX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BSZ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BTF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BTH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BTN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BTP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BTV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BTX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BUD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BUF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BUL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BUN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BUT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BUV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BVB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BVD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BVJ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BVL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BVR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BVT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BVZ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BWB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BWH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BWJ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BWP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BWR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BWX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BWZ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BXF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BXH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BXN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BXP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BXV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BXX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BYD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BYF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BYL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BYN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BYT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BYV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BZB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BZD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BZJ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BZL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BZR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BZT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BZZ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AB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AH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AJ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AP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AR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AX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AZ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BF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BH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BN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BP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BV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BX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CD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CF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CL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CN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CT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CV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DB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DD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DJ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DL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DR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DT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DZ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EB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EH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EJ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EP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ER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EX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EZ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FF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FH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FN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FP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FV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FX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GD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GF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GL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GN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GT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GV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HB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HD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HJ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HL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HR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HT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HZ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IB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IH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IJ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IP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IR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IX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IZ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JF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JH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JN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JP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JV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JX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KD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KF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KL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KN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KT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KV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LB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LD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LJ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LL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LR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LT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LZ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MB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MH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MJ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MP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MR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MX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MZ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NF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NH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NN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NP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NV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NX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OD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OF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OL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ON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OT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OV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PB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PD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PJ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PL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PR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PT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PZ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QB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QH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QJ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QP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QR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CQX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CQZ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CRF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CRH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CRN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CRP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CRV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CRX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CSD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CSF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CSL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CSN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CST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CSV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CTB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CTD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CTJ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CTL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CTR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CTT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CTZ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CUB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CUH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CUJ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CUP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CUR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CUX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CUZ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CVF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CVH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CVN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CVP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CVV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CVX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CWD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CWF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CWL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CWN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CWT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CWV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CXB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CXD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CXJ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CXL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CXR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CXT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CXZ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CYB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CYH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CYJ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CYP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CYR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CYX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CYZ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CZF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CZH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CZN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CZP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CZV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CZX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AD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AF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AL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AN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AT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AV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BB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BD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BJ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BL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BR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BT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BZ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CB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CH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CJ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CP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CR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CX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CZ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DF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DH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DN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DP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DV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DX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ED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EF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EL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EN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ET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EV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FB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FD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FJ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FL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FR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FT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FZ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GB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GH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GJ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GP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GR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GX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GZ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HF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HH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HN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HP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HV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HX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ID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IF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IL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IN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IT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IV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JB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JD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JJ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JL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JR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JT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JZ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KB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KH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KJ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KP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KR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KX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KZ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LF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LH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LN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LP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LV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LX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MD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MF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ML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MN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MT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MV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NB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ND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NJ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NL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NR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NT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NZ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OB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OH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OJ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OP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OR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OX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OZ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PF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PH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PN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PP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PV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PX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QD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QF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QL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QN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QT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DQV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DRB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DRD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DRJ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DRL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DRR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DRT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DRZ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DSB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DSH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DSJ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DSP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DSR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DSX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DSZ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DTF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DTH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DTN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DTP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DTV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DTX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DUD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DUF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DUL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DUN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DUT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DUV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DVB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DVD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DVJ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DVL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DVR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DVT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DVZ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DWB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DWH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DWJ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DWP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DWR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DWX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DWZ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DXF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DXH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DXN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DXP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DXV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DXX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DYD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DYF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DYL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DYN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DYT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DYV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DZB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DZD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DZJ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DZL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DZR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DZT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DZZ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AB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AH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AJ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AP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AR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AX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AZ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BF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BH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BN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BP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BV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BX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CD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CF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CL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CN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CT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CV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DB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DD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DJ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DL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DR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DT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DZ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EB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EH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EJ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EP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ER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EX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EZ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FF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FH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FN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FP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FV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FX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GD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GF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GL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GN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GT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GV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HB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HD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HJ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HL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HR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HT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HZ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IB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IH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IJ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IP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IR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IX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IZ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JF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JH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JN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JP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JV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JX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KD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KF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KL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KN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KT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KV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LB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LD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LJ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LL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LR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LT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LZ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MB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MH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MJ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MP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MR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MX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MZ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NF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NH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NN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NP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NV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NX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OD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OF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OL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ON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OT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OV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PB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PD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PJ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PL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PR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PT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PZ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QB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QH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QJ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QP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QR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EQX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EQZ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ERF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ERH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ERN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ERP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ERV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ERX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ESD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ESF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ESL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ESN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EST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ESV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ETB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ETD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ETJ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ETL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ETR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ETT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ETZ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EUB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EUH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EUJ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EUP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EUR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EUX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EUZ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EVF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EVH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EVN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EVP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EVV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EVX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EWD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EWF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EWL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EWN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EWT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EWV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EXB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EXD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EXJ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EXL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EXR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EXT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EXZ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EYB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EYH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EYJ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EYP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EYR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EYX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EYZ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EZF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EZH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EZN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EZP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EZV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EZX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AD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AF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AL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AN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AT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AV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BB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BD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BJ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BL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BR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BT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BZ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CB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CH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CJ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CP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CR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CX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CZ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DF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DH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DN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DP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DV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DX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ED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EF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EL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EN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ET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EV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FB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FD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FJ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FL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FR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FT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FZ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GB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GH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GJ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GP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GR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GX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GZ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HF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HH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HN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HP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HV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HX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ID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IF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IL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IN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IT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IV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JB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JD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JJ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JL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JR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JT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JZ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KB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KH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KJ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KP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KR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KX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KZ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LF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LH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LN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LP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LV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LX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MD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MF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ML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MN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MT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MV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NB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ND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NJ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NL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NR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NT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NZ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OB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OH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OJ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OP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OR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OX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OZ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PF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PH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PN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PP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PV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PX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QD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QF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QL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QN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QT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FQV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FRB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FRD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FRJ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FRL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FRR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FRT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FRZ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FSB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FSH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FSJ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FSP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FSR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FSX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FSZ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FTF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FTH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FTN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FTP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FTV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FTX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FUD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FUF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FUL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FUN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FUT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FUV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FVB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FVD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FVJ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FVL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FVR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FVT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FVZ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FWB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FWH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FWJ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FWP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FWR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FWX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FWZ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FXF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FXH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FXN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FXP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FXV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FXX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FYD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FYF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FYL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FYN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FYT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FYV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FZB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FZD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FZJ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FZL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FZR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FZT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FZZ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AB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AH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AJ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AP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AR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AX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AZ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BF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BH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BN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BP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BV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BX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CD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CF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CL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CN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CT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CV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DB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DD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DJ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DL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DR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DT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DZ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EB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EH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EJ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EP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ER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EX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EZ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FF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FH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FN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FP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FV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FX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GD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GF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GL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GN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GT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GV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HB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HD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HJ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HL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HR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HT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HZ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IB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IH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IJ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IP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IR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IX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IZ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JF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JH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JN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JP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JV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JX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KD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KF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KL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KN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KT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KV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LB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LD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LJ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LL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LR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LT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LZ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MB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MH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MJ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MP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MR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MX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MZ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NF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NH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NN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NP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NV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NX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OD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OF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OL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ON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OT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OV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PB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PD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PJ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PL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PR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PT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PZ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QB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QH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QJ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QP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QR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GQX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GQZ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GRF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GRH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GRN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GRP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GRV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GRX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GSD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GSF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GSL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GSN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GST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GSV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GTB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GTD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GTJ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GTL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GTR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GTT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GTZ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GUB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GUH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GUJ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GUP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GUR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GUX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GUZ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GVF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GVH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GVN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GVP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GVV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GVX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GWD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GWF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GWL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GWN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GWT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GWV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GXB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GXD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GXJ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GXL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GXR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GXT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GXZ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GYB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GYH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GYJ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GYP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GYR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GYX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GYZ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GZF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GZH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GZN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GZP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GZV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GZX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AD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AF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AL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AN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AT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AV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BB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BD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BJ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BL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BR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BT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BZ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CB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CH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CJ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CP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CR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CX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CZ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DF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DH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DN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DP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DV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DX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ED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EF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EL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EN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ET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EV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FB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FD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FJ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FL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FR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FT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FZ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GB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GH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GJ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GP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GR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GX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GZ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HF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HH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HN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HP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HV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HX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ID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IF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IL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IN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IT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IV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JB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JD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JJ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JL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JR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JT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JZ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KB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KH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KJ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KP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KR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KX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KZ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LF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LH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LN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LP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LV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LX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MD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MF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ML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MN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MT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MV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NB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ND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NJ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NL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NR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NT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NZ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OB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OH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OJ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OP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OR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OX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OZ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PF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PH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PN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PP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PV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PX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QD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QF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QL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QN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QT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HQV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HRB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HRD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HRJ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HRL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HRR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HRT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HRZ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HSB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HSH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HSJ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HSP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HSR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HSX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HSZ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HTF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HTH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HTN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HTP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HTV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HTX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HUD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HUF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HUL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HUN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HUT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HUV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HVB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HVD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HVJ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HVL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HVR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HVT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HVZ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HWB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HWH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HWJ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HWP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HWR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HWX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HWZ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HXF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HXH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HXN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HXP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HXV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HXX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HYD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HYF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HYL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HYN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HYT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HYV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HZB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HZD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HZJ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HZL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HZR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HZT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HZZ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AB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AH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AJ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AP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AR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AX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AZ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BF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BH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BN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BP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BV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BX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CD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CF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CL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CN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CT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CV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DB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DD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DJ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DL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DR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DT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DZ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EB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EH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EJ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EP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ER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EX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EZ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FF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FH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FN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FP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FV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FX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GD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GF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GL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GN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GT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GV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HB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HD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HJ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HL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HR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HT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HZ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IB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IH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IJ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IP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IR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IX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IZ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JF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JH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JN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JP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JV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JX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KD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KF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KL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KN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KT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KV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LB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LD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LJ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LL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LR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LT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LZ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MB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MH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MJ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MP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MR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MX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MZ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NF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NH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NN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NP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NV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NX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OD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OF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OL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ON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OT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OV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PB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PD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PJ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PL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PR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PT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PZ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QB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QH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QJ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QP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QR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IQX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IQZ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IRF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IRH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IRN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IRP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IRV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IRX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ISD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ISF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ISL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ISN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IST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ISV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ITB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ITD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ITJ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ITL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ITR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ITT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ITZ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IUB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IUH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IUJ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IUP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IUR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IUX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IUZ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IVF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IVH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IVN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IVP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IVV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IVX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IWD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IWF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IWL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IWN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IWT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IWV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IXB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IXD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IXJ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IXL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IXR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IXT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IXZ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IYB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IYH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IYJ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IYP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IYR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IYX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IYZ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IZF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IZH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IZN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IZP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IZV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IZX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AD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AF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AL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AN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AT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AV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BB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BD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BJ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BL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BR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BT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BZ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CB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CH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CJ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CP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CR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CX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CZ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DF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DH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DN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DP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DV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DX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ED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EF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EL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EN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ET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EV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FB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FD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FJ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FL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FR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FT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FZ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GB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GH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GJ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GP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GR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GX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GZ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HF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HH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HN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HP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HV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HX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ID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IF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IL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IN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IT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IV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JB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JD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JJ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JL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JR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JT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JZ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KB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KH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KJ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KP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KR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KX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KZ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LF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LH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LN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LP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LV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LX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MD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MF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ML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MN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MT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MV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NB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ND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NJ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NL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NR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NT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NZ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OB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OH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OJ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OP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OR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OX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OZ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PF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PH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PN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PP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PV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PX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QD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QF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QL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QN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QT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JQV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JRB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JRD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JRJ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JRL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JRR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JRT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JRZ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JSB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JSH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JSJ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JSP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JSR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JSX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JSZ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JTF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JTH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JTN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JTP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JTV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JTX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JUD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JUF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JUL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JUN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JUT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JUV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JVB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JVD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JVJ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JVL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JVR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JVT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JVZ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JWB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JWH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JWJ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JWP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JWR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JWX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JWZ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JXF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JXH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JXN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JXP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JXV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JXX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JYD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JYF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JYL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JYN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JYT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JYV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JZB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JZD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JZJ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JZL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JZR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JZT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JZZ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AB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AH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AJ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AP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AR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AX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AZ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BF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BH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BN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BP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BV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BX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CD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CF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CL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CN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CT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CV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DB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DD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DJ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DL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DR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DT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DZ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EB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EH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EJ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EP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ER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EX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EZ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FF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FH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FN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FP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FV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FX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GD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GF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GL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GN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GT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GV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HB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HD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HJ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HL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HR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HT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HZ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IB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IH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IJ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IP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IR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IX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IZ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JF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JH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JN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JP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JV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JX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KD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KF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KL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KN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KT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KV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LB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LD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LJ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LL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LR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LT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LZ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MB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MH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MJ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MP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MR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MX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MZ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NF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NH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NN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NP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NV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NX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OD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OF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OL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ON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OT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OV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PB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PD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PJ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PL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PR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PT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PZ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QB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QH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QJ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QP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QR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KQX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KQZ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KRF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KRH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KRN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KRP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KRV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KRX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KSD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KSF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KSL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KSN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KST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KSV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KTB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KTD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KTJ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KTL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KTR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KTT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KTZ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KUB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KUH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KUJ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KUP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KUR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KUX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KUZ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KVF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KVH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KVN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KVP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KVV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KVX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KWD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KWF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KWL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KWN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KWT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KWV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KXB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KXD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KXJ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KXL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KXR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KXT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KXZ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KYB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KYH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KYJ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KYP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KYR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KYX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KYZ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KZF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KZH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KZN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KZP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KZV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KZX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AD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AF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AL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AN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AT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AV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BB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BD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BJ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BL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BR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BT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BZ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CB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CH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CJ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CP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CR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CX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CZ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DF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DH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DN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DP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DV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DX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ED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EF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EL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EN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ET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EV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FB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FD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FJ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FL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FR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FT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FZ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GB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GH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GJ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GP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GR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GX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GZ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HF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HH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HN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HP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HV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HX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ID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IF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IL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IN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IT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IV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JB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JD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JJ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JL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JR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JT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JZ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KB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KH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KJ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KP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KR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KX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KZ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LF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LH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LN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LP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LV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LX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MD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MF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ML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MN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MT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MV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NB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ND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NJ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NL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NR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NT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NZ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OB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OH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OJ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OP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OR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OX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OZ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PF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PH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PN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PP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PV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PX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QD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QF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QL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QN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QT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LQV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LRB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LRD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LRJ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LRL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LRR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LRT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LRZ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LSB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LSH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LSJ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LSP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LSR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LSX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LSZ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LTF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LTH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LTN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LTP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LTV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LTX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LUD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LUF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LUL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LUN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LUT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LUV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LVB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LVD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LVJ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LVL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LVR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LVT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LVZ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LWB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LWH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LWJ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LWP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LWR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LWX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LWZ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LXF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LXH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LXN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LXP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LXV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LXX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LYD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LYF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LYL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LYN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LYT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LYV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LZB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LZD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LZJ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LZL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LZR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LZT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LZZ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AB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AH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AJ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AP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AR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AX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AZ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BF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BH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BN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BP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BV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BX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CD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CF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CL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CN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CT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CV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DB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DD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DJ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DL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DR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DT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DZ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EB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EH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EJ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EP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ER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EX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EZ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FF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FH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FN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FP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FV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FX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GD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GF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GL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GN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GT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GV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HB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HD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HJ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HL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HR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HT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HZ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IB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IH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IJ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IP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IR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IX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IZ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JF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JH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JN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JP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JV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JX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KD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KF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KL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KN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KT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KV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LB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LD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LJ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LL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LR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LT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LZ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MB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MH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MJ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MP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MR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MX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MZ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NF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NH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NN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NP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NV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NX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OD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OF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OL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ON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OT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OV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PB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PD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PJ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PL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PR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PT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PZ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QB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QH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QJ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QP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QR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MQX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MQZ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MRF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MRH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MRN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MRP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MRV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MRX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MSD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MSF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MSL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MSN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MST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MSV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MTB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MTD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MTJ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MTL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MTR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MTT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MTZ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MUB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MUH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MUJ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MUP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MUR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MUX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MUZ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MVF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MVH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MVN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MVP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MVV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MVX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MWD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MWF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MWL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MWN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MWT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MWV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MXB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MXD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MXJ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MXL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MXR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MXT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MXZ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MYB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MYH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MYJ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MYP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MYR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MYX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MYZ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MZF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MZH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MZN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MZP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MZV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MZX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AD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AF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AL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AN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AT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AV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BB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BD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BJ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BL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BR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BT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BZ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CB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CH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CJ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CP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CR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CX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CZ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DF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DH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DN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DP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DV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DX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ED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EF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EL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EN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ET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EV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FB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FD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FJ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FL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FR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FT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FZ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GB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GH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GJ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GP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GR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GX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GZ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HF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HH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HN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HP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HV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HX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ID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IF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IL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IN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IT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IV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JB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JD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JJ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JL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JR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JT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JZ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KB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KH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KJ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KP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KR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KX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KZ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LF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LH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LN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LP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LV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LX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MD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MF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ML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MN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MT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MV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NB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ND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NJ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NL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NR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NT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NZ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OB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OH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OJ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OP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OR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OX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OZ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PF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PH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PN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PP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PV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PX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QD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QF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QL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QN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QT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NQV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NRB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NRD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NRJ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NRL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NRR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NRT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NRZ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NSB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NSH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NSJ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NSP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NSR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NSX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NSZ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NTF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NTH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NTN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NTP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NTV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NTX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NUD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NUF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NUL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NUN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NUT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NUV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NVB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NVD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NVJ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NVL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NVR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NVT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NVZ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NWB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NWH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NWJ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NWP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NWR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NWX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NWZ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NXF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NXH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NXN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NXP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NXV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NXX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NYD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NYF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NYL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NYN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NYT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NYV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NZB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NZD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NZJ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NZL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NZR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NZT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NZZ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AB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AH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AJ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AP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AR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AX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AZ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BF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BH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BN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BP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BV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BX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CD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CF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CL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CN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CT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CV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DB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DD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DJ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DL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DR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DT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DZ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EB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EH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EJ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EP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ER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EX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EZ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FF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FH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FN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FP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FV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FX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GD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GF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GL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GN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GT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GV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HB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HD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HJ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HL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HR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HT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HZ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IB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IH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IJ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IP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IR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IX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IZ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JF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JH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JN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JP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JV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JX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KD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KF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KL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KN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KT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KV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LB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LD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LJ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LL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LR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LT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LZ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MB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MH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MJ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MP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MR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MX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MZ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NF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NH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NN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NP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NV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NX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OD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OF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OL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ON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OT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OV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PB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PD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PJ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PL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PR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PT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PZ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QB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QH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QJ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QP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QR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OQX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OQZ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ORF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ORH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ORN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ORP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ORV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ORX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OSD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OSF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OSL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OSN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OST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OSV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OTB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OTD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OTJ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OTL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OTR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OTT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OTZ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OUB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OUH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OUJ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OUP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OUR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OUX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OUZ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OVF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OVH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OVN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OVP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OVV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OVX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OWD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OWF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OWL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OWN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OWT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OWV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OXB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OXD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OXJ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OXL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OXR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OXT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OXZ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OYB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OYH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OYJ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OYP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OYR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OYX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OYZ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OZF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OZH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OZN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OZP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OZV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OZX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AD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AF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AL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AN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AT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AV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BB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BD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BJ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BL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BR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BT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BZ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CB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CH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CJ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CP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CR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CX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CZ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DF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DH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DN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DP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DV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DX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ED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EF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EL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EN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ET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EV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FB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FD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FJ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FL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FR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FT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FZ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GB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GH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GJ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GP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GR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GX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GZ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HF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HH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HN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HP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HV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HX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ID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IF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IL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IN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IT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IV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JB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JD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JJ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JL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JR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JT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JZ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KB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KH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KJ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KP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KR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KX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KZ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LF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LH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LN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LP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LV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LX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MD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MF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ML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MN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MT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MV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NB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ND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NJ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NL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NR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NT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NZ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OB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OH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OJ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OP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OR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OX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OZ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PF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PH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PN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PP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PV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PX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QD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QF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QL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QN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QT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PQV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PRB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PRD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PRJ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PRL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PRR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PRT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PRZ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PSB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PSH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PSJ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PSP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PSR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PSX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PSZ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PTF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PTH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PTN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PTP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PTV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PTX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PUD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PUF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PUL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PUN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PUT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PUV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PVB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PVD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PVJ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PVL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PVR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PVT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PVZ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PWB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PWH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PWJ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PWP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PWR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PWX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PWZ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PXF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PXH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PXN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PXP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PXV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PXX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PYD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PYF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PYL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PYN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PYT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PYV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PZB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PZD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PZJ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PZL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PZR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PZT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PZZ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AB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AH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AJ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AP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AR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AX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AZ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BF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BH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BN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BP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BV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BX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CD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CF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CL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CN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CT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CV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DB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DD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DJ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DL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DR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DT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DZ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EB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EH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EJ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EP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ER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EX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EZ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FF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FH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FN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FP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FV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FX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GD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GF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GL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GN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GT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GV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HB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HD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HJ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HL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HR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HT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HZ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IB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IH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IJ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IP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IR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IX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IZ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JF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JH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JN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JP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JV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JX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KD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KF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KL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KN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KT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KV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LB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LD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LJ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LL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LR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LT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LZ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MB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MH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MJ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MP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MR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MX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MZ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NF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NH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NN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NP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NV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NX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OD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OF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OL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ON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OT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OV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PB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PD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PJ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PL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PR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PT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PZ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QB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QH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QJ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QP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QR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QQX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QQZ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QRF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QRH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QRN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QRP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QRV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QRX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QSD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QSF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QSL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QSN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QST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QSV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QTB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QTD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QTJ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QTL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QTR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QTT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QTZ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QUB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QUH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QUJ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QUP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QUR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QUX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QUZ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QVF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QVH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QVN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QVP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QVV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QVX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QWD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QWF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QWL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QWN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QWT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QWV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QXB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QXD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QXJ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QXL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QXR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QXT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QXZ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QYB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QYH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QYJ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QYP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QYR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QYX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QYZ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QZF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QZH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QZN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QZP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QZV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QZX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AD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AF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AL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AN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AT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AV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BB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BD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BJ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BL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BR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BT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BZ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CB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CH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CJ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CP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CR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CX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CZ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DF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DH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DN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DP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DV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DX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ED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EF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EL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EN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ET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EV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FB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FD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FJ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FL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FR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FT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FZ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GB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GH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GJ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GP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GR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GX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GZ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HF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HH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HN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HP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HV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HX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ID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IF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IL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IN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IT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IV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JB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JD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JJ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JL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JR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JT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JZ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KB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KH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KJ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KP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KR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KX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KZ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LF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LH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LN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LP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LV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LX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MD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MF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ML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MN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MT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MV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NB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ND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NJ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NL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NR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NT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NZ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OB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OH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OJ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OP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OR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OX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OZ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PF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PH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PN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PP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PV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PX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QD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QF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QL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QN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QT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RQV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RRB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RRD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RRJ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RRL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RRR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RRT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RRZ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RSB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RSH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RSJ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RSP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RSR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RSX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RSZ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RTF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RTH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RTN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RTP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RTV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RTX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RUD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RUF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RUL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RUN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RUT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RUV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RVB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RVD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RVJ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RVL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RVR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RVT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RVZ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RWB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RWH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RWJ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RWP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RWR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RWX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RWZ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RXF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RXH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RXN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RXP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RXV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RXX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RYD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RYF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RYL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RYN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RYT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RYV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RZB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RZD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RZJ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RZL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RZR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RZT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RZZ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AB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AH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AJ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AP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AR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AX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AZ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BF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BH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BN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BP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BV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BX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CD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CF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CL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CN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CT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CV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DB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DD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DJ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DL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DR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DT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DZ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EB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EH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EJ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EP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ER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EX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EZ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FF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FH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FN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FP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FV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FX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GD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GF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GL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GN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GT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GV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HB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HD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HJ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HL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HR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HT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HZ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IB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IH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IJ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IP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IR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IX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IZ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JF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JH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JN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JP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JV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JX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KD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KF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KL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KN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KT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KV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LB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LD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LJ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LL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LR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LT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LZ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MB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MH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MJ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MP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MR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MX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MZ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NF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NH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NN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NP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NV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NX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OD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OF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OL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ON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OT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OV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PB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PD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PJ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PL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PR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PT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PZ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QB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QH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QJ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QP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QR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SQX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SQZ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SRF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SRH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SRN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SRP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SRV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SRX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SSD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SSF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SSL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SSN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SST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SSV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STB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STD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STJ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STL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STR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STT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STZ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SUB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SUH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SUJ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SUP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SUR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SUX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SUZ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SVF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SVH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SVN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SVP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SVV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SVX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SWD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SWF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SWL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SWN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SWT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SWV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SXB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SXD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SXJ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SXL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SXR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SXT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SXZ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SYB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SYH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SYJ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SYP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SYR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SYX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SYZ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SZF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SZH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SZN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SZP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SZV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SZX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AD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AF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AL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AN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AT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AV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BB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BD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BJ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BL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BR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BT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BZ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CB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CH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CJ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CP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CR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CX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CZ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DF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DH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DN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DP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DV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DX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ED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EF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EL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EN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ET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EV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FB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FD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FJ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FL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FR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FT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FZ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GB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GH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GJ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GP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GR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GX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GZ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HF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HH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HN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HP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HV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HX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ID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IF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IL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IN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IT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IV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JB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JD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JJ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JL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JR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JT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JZ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KB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KH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KJ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KP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KR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KX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KZ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LF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LH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LN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LP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LV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LX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MD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MF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ML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MN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MT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MV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NB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ND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NJ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NL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NR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NT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NZ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OB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OH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OJ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OP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OR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OX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OZ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PF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PH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PN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PP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PV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PX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QD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QF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QL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QN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QT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TQV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TRB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TRD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TRJ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TRL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TRR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TRT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TRZ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TSB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TSH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TSJ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TSP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TSR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TSX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TSZ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TTF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TTH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TTN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TTP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TTV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TTX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TUD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TUF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TUL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TUN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TUT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TUV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TVB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TVD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TVJ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TVL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TVR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TVT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TVZ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TWB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TWH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TWJ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TWP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TWR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TWX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TWZ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TXF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TXH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TXN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TXP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TXV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TXX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TYD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TYF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TYL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TYN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TYT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TYV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TZB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TZD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TZJ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TZL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TZR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TZT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TZZ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AB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AH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AJ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AP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AR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AX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AZ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BF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BH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BN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BP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BV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BX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CD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CF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CL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CN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CT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CV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DB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DD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DJ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DL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DR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DT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DZ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EB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EH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EJ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EP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ER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EX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EZ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FF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FH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FN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FP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FV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FX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GD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GF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GL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GN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GT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GV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HB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HD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HJ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HL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HR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HT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HZ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IB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IH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IJ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IP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IR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IX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IZ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JF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JH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JN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JP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JV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JX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KD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KF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KL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KN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KT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KV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LB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LD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LJ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LL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LR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LT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LZ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MB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MH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MJ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MP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MR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MX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MZ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NF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NH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NN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NP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NV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NX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OD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OF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OL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ON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OT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OV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PB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PD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PJ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PL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PR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PT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PZ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QB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QH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QJ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QP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QR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UQX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UQZ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URF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URH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URN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URP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URV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URX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USD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USF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USL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USN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UST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USV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UTB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UTD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UTJ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UTL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UTR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UTT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UTZ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UUB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UUH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UUJ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UUP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UUR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UUX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UUZ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UVF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UVH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UVN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UVP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UVV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UVX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UWD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UWF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UWL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UWN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UWT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UWV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UXB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UXD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UXJ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UXL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UXR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UXT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UXZ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UYB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UYH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UYJ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UYP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UYR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UYX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UYZ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UZF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UZH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UZN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UZP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UZV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UZX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AD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AF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AL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AN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AT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AV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BB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BD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BJ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BL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BR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BT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BZ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CB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CH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CJ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CP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CR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CX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CZ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DF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DH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DN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DP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DV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DX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ED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EF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EL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EN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ET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EV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FB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FD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FJ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FL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FR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FT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FZ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GB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GH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GJ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GP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GR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GX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GZ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HF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HH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HN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HP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HV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HX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ID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IF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IL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IN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IT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IV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JB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JD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JJ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JL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JR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JT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JZ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KB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KH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KJ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KP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KR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KX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KZ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LF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LH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LN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LP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LV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LX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MD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MF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ML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MN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MT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MV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NB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ND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NJ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NL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NR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NT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NZ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OB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OH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OJ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OP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OR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OX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OZ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PF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PH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PN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PP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PV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PX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QD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QF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QL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QN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QT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VQV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VRB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VRD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VRJ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VRL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VRR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VRT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VRZ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VSB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VSH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VSJ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VSP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VSR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VSX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VSZ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VTF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VTH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VTN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VTP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VTV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VTX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VUD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VUF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VUL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VUN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VUT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VUV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VVB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VVD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VVJ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VVL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VVR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VVT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VVZ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VWB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VWH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VWJ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VWP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VWR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VWX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VWZ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VXF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VXH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VXN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VXP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VXV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VXX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VYD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VYF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VYL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VYN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VYT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VYV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VZB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VZD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VZJ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VZL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VZR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VZT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VZZ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AB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AH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AJ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AP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AR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AX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AZ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BF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BH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BN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BP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BV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BX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CD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CF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CL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CN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CT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CV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DB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DD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DJ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DL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DR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DT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DZ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EB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EH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EJ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EP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ER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EX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EZ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FF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FH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FN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FP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FV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FX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GD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GF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GL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GN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GT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GV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HB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HD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HJ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HL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HR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HT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HZ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IB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IH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IJ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IP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IR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IX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IZ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JF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JH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JN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JP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JV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JX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KD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KF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KL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KN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KT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KV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LB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LD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LJ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LL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LR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LT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LZ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MB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MH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MJ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MP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MR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MX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MZ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NF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NH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NN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NP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NV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NX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OD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OF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OL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ON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OT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OV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PB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PD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PJ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PL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PR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PT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PZ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QB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QH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QJ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QP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QR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WQX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WQZ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WRF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WRH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WRN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WRP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WRV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WRX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WSD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WSF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WSL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WSN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WST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WSV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WTB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WTD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WTJ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WTL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WTR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WTT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WTZ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WUB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WUH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WUJ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WUP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WUR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WUX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WUZ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WVF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WVH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WVN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WVP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WVV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WVX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WWD3">
    <cfRule type="duplicateValues" dxfId="0" priority="38942"/>
    <cfRule type="duplicateValues" dxfId="0" priority="36894"/>
    <cfRule type="duplicateValues" dxfId="0" priority="34846"/>
    <cfRule type="duplicateValues" dxfId="0" priority="32798"/>
    <cfRule type="duplicateValues" dxfId="0" priority="30750" stopIfTrue="1"/>
    <cfRule type="duplicateValues" dxfId="0" priority="28702" stopIfTrue="1"/>
    <cfRule type="duplicateValues" dxfId="0" priority="26654"/>
    <cfRule type="duplicateValues" dxfId="0" priority="24606"/>
    <cfRule type="duplicateValues" dxfId="0" priority="22558"/>
    <cfRule type="duplicateValues" dxfId="0" priority="20510"/>
  </conditionalFormatting>
  <conditionalFormatting sqref="WWF3"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/>
    <cfRule type="duplicateValues" dxfId="0" priority="43038" stopIfTrue="1"/>
    <cfRule type="duplicateValues" dxfId="0" priority="40990"/>
    <cfRule type="duplicateValues" dxfId="0" priority="18462"/>
    <cfRule type="duplicateValues" dxfId="0" priority="16414" stopIfTrue="1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  <cfRule type="duplicateValues" dxfId="0" priority="30"/>
  </conditionalFormatting>
  <conditionalFormatting sqref="WWL3">
    <cfRule type="duplicateValues" dxfId="0" priority="38941"/>
    <cfRule type="duplicateValues" dxfId="0" priority="36893"/>
    <cfRule type="duplicateValues" dxfId="0" priority="34845"/>
    <cfRule type="duplicateValues" dxfId="0" priority="32797"/>
    <cfRule type="duplicateValues" dxfId="0" priority="30749" stopIfTrue="1"/>
    <cfRule type="duplicateValues" dxfId="0" priority="28701" stopIfTrue="1"/>
    <cfRule type="duplicateValues" dxfId="0" priority="26653"/>
    <cfRule type="duplicateValues" dxfId="0" priority="24605"/>
    <cfRule type="duplicateValues" dxfId="0" priority="22557"/>
    <cfRule type="duplicateValues" dxfId="0" priority="20509"/>
  </conditionalFormatting>
  <conditionalFormatting sqref="WWN3"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/>
    <cfRule type="duplicateValues" dxfId="0" priority="43037" stopIfTrue="1"/>
    <cfRule type="duplicateValues" dxfId="0" priority="40989"/>
    <cfRule type="duplicateValues" dxfId="0" priority="18461"/>
    <cfRule type="duplicateValues" dxfId="0" priority="16413" stopIfTrue="1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  <cfRule type="duplicateValues" dxfId="0" priority="29"/>
  </conditionalFormatting>
  <conditionalFormatting sqref="WWT3">
    <cfRule type="duplicateValues" dxfId="0" priority="38940"/>
    <cfRule type="duplicateValues" dxfId="0" priority="36892"/>
    <cfRule type="duplicateValues" dxfId="0" priority="34844"/>
    <cfRule type="duplicateValues" dxfId="0" priority="32796"/>
    <cfRule type="duplicateValues" dxfId="0" priority="30748" stopIfTrue="1"/>
    <cfRule type="duplicateValues" dxfId="0" priority="28700" stopIfTrue="1"/>
    <cfRule type="duplicateValues" dxfId="0" priority="26652"/>
    <cfRule type="duplicateValues" dxfId="0" priority="24604"/>
    <cfRule type="duplicateValues" dxfId="0" priority="22556"/>
    <cfRule type="duplicateValues" dxfId="0" priority="20508"/>
  </conditionalFormatting>
  <conditionalFormatting sqref="WWV3"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/>
    <cfRule type="duplicateValues" dxfId="0" priority="43036" stopIfTrue="1"/>
    <cfRule type="duplicateValues" dxfId="0" priority="40988"/>
    <cfRule type="duplicateValues" dxfId="0" priority="18460"/>
    <cfRule type="duplicateValues" dxfId="0" priority="16412" stopIfTrue="1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  <cfRule type="duplicateValues" dxfId="0" priority="28"/>
  </conditionalFormatting>
  <conditionalFormatting sqref="WXB3">
    <cfRule type="duplicateValues" dxfId="0" priority="38939"/>
    <cfRule type="duplicateValues" dxfId="0" priority="36891"/>
    <cfRule type="duplicateValues" dxfId="0" priority="34843"/>
    <cfRule type="duplicateValues" dxfId="0" priority="32795"/>
    <cfRule type="duplicateValues" dxfId="0" priority="30747" stopIfTrue="1"/>
    <cfRule type="duplicateValues" dxfId="0" priority="28699" stopIfTrue="1"/>
    <cfRule type="duplicateValues" dxfId="0" priority="26651"/>
    <cfRule type="duplicateValues" dxfId="0" priority="24603"/>
    <cfRule type="duplicateValues" dxfId="0" priority="22555"/>
    <cfRule type="duplicateValues" dxfId="0" priority="20507"/>
  </conditionalFormatting>
  <conditionalFormatting sqref="WXD3"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/>
    <cfRule type="duplicateValues" dxfId="0" priority="43035" stopIfTrue="1"/>
    <cfRule type="duplicateValues" dxfId="0" priority="40987"/>
    <cfRule type="duplicateValues" dxfId="0" priority="18459"/>
    <cfRule type="duplicateValues" dxfId="0" priority="16411" stopIfTrue="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  <cfRule type="duplicateValues" dxfId="0" priority="27"/>
  </conditionalFormatting>
  <conditionalFormatting sqref="WXJ3">
    <cfRule type="duplicateValues" dxfId="0" priority="38938"/>
    <cfRule type="duplicateValues" dxfId="0" priority="36890"/>
    <cfRule type="duplicateValues" dxfId="0" priority="34842"/>
    <cfRule type="duplicateValues" dxfId="0" priority="32794"/>
    <cfRule type="duplicateValues" dxfId="0" priority="30746" stopIfTrue="1"/>
    <cfRule type="duplicateValues" dxfId="0" priority="28698" stopIfTrue="1"/>
    <cfRule type="duplicateValues" dxfId="0" priority="26650"/>
    <cfRule type="duplicateValues" dxfId="0" priority="24602"/>
    <cfRule type="duplicateValues" dxfId="0" priority="22554"/>
    <cfRule type="duplicateValues" dxfId="0" priority="20506"/>
  </conditionalFormatting>
  <conditionalFormatting sqref="WXL3"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/>
    <cfRule type="duplicateValues" dxfId="0" priority="43034" stopIfTrue="1"/>
    <cfRule type="duplicateValues" dxfId="0" priority="40986"/>
    <cfRule type="duplicateValues" dxfId="0" priority="18458"/>
    <cfRule type="duplicateValues" dxfId="0" priority="16410" stopIfTrue="1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  <cfRule type="duplicateValues" dxfId="0" priority="26"/>
  </conditionalFormatting>
  <conditionalFormatting sqref="WXR3">
    <cfRule type="duplicateValues" dxfId="0" priority="38937"/>
    <cfRule type="duplicateValues" dxfId="0" priority="36889"/>
    <cfRule type="duplicateValues" dxfId="0" priority="34841"/>
    <cfRule type="duplicateValues" dxfId="0" priority="32793"/>
    <cfRule type="duplicateValues" dxfId="0" priority="30745" stopIfTrue="1"/>
    <cfRule type="duplicateValues" dxfId="0" priority="28697" stopIfTrue="1"/>
    <cfRule type="duplicateValues" dxfId="0" priority="26649"/>
    <cfRule type="duplicateValues" dxfId="0" priority="24601"/>
    <cfRule type="duplicateValues" dxfId="0" priority="22553"/>
    <cfRule type="duplicateValues" dxfId="0" priority="20505"/>
  </conditionalFormatting>
  <conditionalFormatting sqref="WXT3"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/>
    <cfRule type="duplicateValues" dxfId="0" priority="43033" stopIfTrue="1"/>
    <cfRule type="duplicateValues" dxfId="0" priority="40985"/>
    <cfRule type="duplicateValues" dxfId="0" priority="18457"/>
    <cfRule type="duplicateValues" dxfId="0" priority="16409" stopIfTrue="1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  <cfRule type="duplicateValues" dxfId="0" priority="25"/>
  </conditionalFormatting>
  <conditionalFormatting sqref="WXZ3">
    <cfRule type="duplicateValues" dxfId="0" priority="38936"/>
    <cfRule type="duplicateValues" dxfId="0" priority="36888"/>
    <cfRule type="duplicateValues" dxfId="0" priority="34840"/>
    <cfRule type="duplicateValues" dxfId="0" priority="32792"/>
    <cfRule type="duplicateValues" dxfId="0" priority="30744" stopIfTrue="1"/>
    <cfRule type="duplicateValues" dxfId="0" priority="28696" stopIfTrue="1"/>
    <cfRule type="duplicateValues" dxfId="0" priority="26648"/>
    <cfRule type="duplicateValues" dxfId="0" priority="24600"/>
    <cfRule type="duplicateValues" dxfId="0" priority="22552"/>
    <cfRule type="duplicateValues" dxfId="0" priority="20504"/>
  </conditionalFormatting>
  <conditionalFormatting sqref="WYB3"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/>
    <cfRule type="duplicateValues" dxfId="0" priority="43032" stopIfTrue="1"/>
    <cfRule type="duplicateValues" dxfId="0" priority="40984"/>
    <cfRule type="duplicateValues" dxfId="0" priority="18456"/>
    <cfRule type="duplicateValues" dxfId="0" priority="16408" stopIfTrue="1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  <cfRule type="duplicateValues" dxfId="0" priority="24"/>
  </conditionalFormatting>
  <conditionalFormatting sqref="WYH3">
    <cfRule type="duplicateValues" dxfId="0" priority="38935"/>
    <cfRule type="duplicateValues" dxfId="0" priority="36887"/>
    <cfRule type="duplicateValues" dxfId="0" priority="34839"/>
    <cfRule type="duplicateValues" dxfId="0" priority="32791"/>
    <cfRule type="duplicateValues" dxfId="0" priority="30743" stopIfTrue="1"/>
    <cfRule type="duplicateValues" dxfId="0" priority="28695" stopIfTrue="1"/>
    <cfRule type="duplicateValues" dxfId="0" priority="26647"/>
    <cfRule type="duplicateValues" dxfId="0" priority="24599"/>
    <cfRule type="duplicateValues" dxfId="0" priority="22551"/>
    <cfRule type="duplicateValues" dxfId="0" priority="20503"/>
  </conditionalFormatting>
  <conditionalFormatting sqref="WYJ3"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/>
    <cfRule type="duplicateValues" dxfId="0" priority="43031" stopIfTrue="1"/>
    <cfRule type="duplicateValues" dxfId="0" priority="40983"/>
    <cfRule type="duplicateValues" dxfId="0" priority="18455"/>
    <cfRule type="duplicateValues" dxfId="0" priority="16407" stopIfTrue="1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  <cfRule type="duplicateValues" dxfId="0" priority="23"/>
  </conditionalFormatting>
  <conditionalFormatting sqref="WYP3">
    <cfRule type="duplicateValues" dxfId="0" priority="38934"/>
    <cfRule type="duplicateValues" dxfId="0" priority="36886"/>
    <cfRule type="duplicateValues" dxfId="0" priority="34838"/>
    <cfRule type="duplicateValues" dxfId="0" priority="32790"/>
    <cfRule type="duplicateValues" dxfId="0" priority="30742" stopIfTrue="1"/>
    <cfRule type="duplicateValues" dxfId="0" priority="28694" stopIfTrue="1"/>
    <cfRule type="duplicateValues" dxfId="0" priority="26646"/>
    <cfRule type="duplicateValues" dxfId="0" priority="24598"/>
    <cfRule type="duplicateValues" dxfId="0" priority="22550"/>
    <cfRule type="duplicateValues" dxfId="0" priority="20502"/>
  </conditionalFormatting>
  <conditionalFormatting sqref="WYR3"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/>
    <cfRule type="duplicateValues" dxfId="0" priority="43030" stopIfTrue="1"/>
    <cfRule type="duplicateValues" dxfId="0" priority="40982"/>
    <cfRule type="duplicateValues" dxfId="0" priority="18454"/>
    <cfRule type="duplicateValues" dxfId="0" priority="16406" stopIfTrue="1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  <cfRule type="duplicateValues" dxfId="0" priority="22"/>
  </conditionalFormatting>
  <conditionalFormatting sqref="WYX3">
    <cfRule type="duplicateValues" dxfId="0" priority="38933"/>
    <cfRule type="duplicateValues" dxfId="0" priority="36885"/>
    <cfRule type="duplicateValues" dxfId="0" priority="34837"/>
    <cfRule type="duplicateValues" dxfId="0" priority="32789"/>
    <cfRule type="duplicateValues" dxfId="0" priority="30741" stopIfTrue="1"/>
    <cfRule type="duplicateValues" dxfId="0" priority="28693" stopIfTrue="1"/>
    <cfRule type="duplicateValues" dxfId="0" priority="26645"/>
    <cfRule type="duplicateValues" dxfId="0" priority="24597"/>
    <cfRule type="duplicateValues" dxfId="0" priority="22549"/>
    <cfRule type="duplicateValues" dxfId="0" priority="20501"/>
  </conditionalFormatting>
  <conditionalFormatting sqref="WYZ3"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/>
    <cfRule type="duplicateValues" dxfId="0" priority="43029" stopIfTrue="1"/>
    <cfRule type="duplicateValues" dxfId="0" priority="40981"/>
    <cfRule type="duplicateValues" dxfId="0" priority="18453"/>
    <cfRule type="duplicateValues" dxfId="0" priority="16405" stopIfTrue="1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  <cfRule type="duplicateValues" dxfId="0" priority="21"/>
  </conditionalFormatting>
  <conditionalFormatting sqref="WZF3">
    <cfRule type="duplicateValues" dxfId="0" priority="38932"/>
    <cfRule type="duplicateValues" dxfId="0" priority="36884"/>
    <cfRule type="duplicateValues" dxfId="0" priority="34836"/>
    <cfRule type="duplicateValues" dxfId="0" priority="32788"/>
    <cfRule type="duplicateValues" dxfId="0" priority="30740" stopIfTrue="1"/>
    <cfRule type="duplicateValues" dxfId="0" priority="28692" stopIfTrue="1"/>
    <cfRule type="duplicateValues" dxfId="0" priority="26644"/>
    <cfRule type="duplicateValues" dxfId="0" priority="24596"/>
    <cfRule type="duplicateValues" dxfId="0" priority="22548"/>
    <cfRule type="duplicateValues" dxfId="0" priority="20500"/>
  </conditionalFormatting>
  <conditionalFormatting sqref="WZH3"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/>
    <cfRule type="duplicateValues" dxfId="0" priority="43028" stopIfTrue="1"/>
    <cfRule type="duplicateValues" dxfId="0" priority="40980"/>
    <cfRule type="duplicateValues" dxfId="0" priority="18452"/>
    <cfRule type="duplicateValues" dxfId="0" priority="16404" stopIfTrue="1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  <cfRule type="duplicateValues" dxfId="0" priority="20"/>
  </conditionalFormatting>
  <conditionalFormatting sqref="WZN3">
    <cfRule type="duplicateValues" dxfId="0" priority="38931"/>
    <cfRule type="duplicateValues" dxfId="0" priority="36883"/>
    <cfRule type="duplicateValues" dxfId="0" priority="34835"/>
    <cfRule type="duplicateValues" dxfId="0" priority="32787"/>
    <cfRule type="duplicateValues" dxfId="0" priority="30739" stopIfTrue="1"/>
    <cfRule type="duplicateValues" dxfId="0" priority="28691" stopIfTrue="1"/>
    <cfRule type="duplicateValues" dxfId="0" priority="26643"/>
    <cfRule type="duplicateValues" dxfId="0" priority="24595"/>
    <cfRule type="duplicateValues" dxfId="0" priority="22547"/>
    <cfRule type="duplicateValues" dxfId="0" priority="20499"/>
  </conditionalFormatting>
  <conditionalFormatting sqref="WZP3"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/>
    <cfRule type="duplicateValues" dxfId="0" priority="43027" stopIfTrue="1"/>
    <cfRule type="duplicateValues" dxfId="0" priority="40979"/>
    <cfRule type="duplicateValues" dxfId="0" priority="18451"/>
    <cfRule type="duplicateValues" dxfId="0" priority="16403" stopIfTrue="1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  <cfRule type="duplicateValues" dxfId="0" priority="19"/>
  </conditionalFormatting>
  <conditionalFormatting sqref="WZV3">
    <cfRule type="duplicateValues" dxfId="0" priority="38930"/>
    <cfRule type="duplicateValues" dxfId="0" priority="36882"/>
    <cfRule type="duplicateValues" dxfId="0" priority="34834"/>
    <cfRule type="duplicateValues" dxfId="0" priority="32786"/>
    <cfRule type="duplicateValues" dxfId="0" priority="30738" stopIfTrue="1"/>
    <cfRule type="duplicateValues" dxfId="0" priority="28690" stopIfTrue="1"/>
    <cfRule type="duplicateValues" dxfId="0" priority="26642"/>
    <cfRule type="duplicateValues" dxfId="0" priority="24594"/>
    <cfRule type="duplicateValues" dxfId="0" priority="22546"/>
    <cfRule type="duplicateValues" dxfId="0" priority="20498"/>
  </conditionalFormatting>
  <conditionalFormatting sqref="WZX3"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/>
    <cfRule type="duplicateValues" dxfId="0" priority="43026" stopIfTrue="1"/>
    <cfRule type="duplicateValues" dxfId="0" priority="40978"/>
    <cfRule type="duplicateValues" dxfId="0" priority="18450"/>
    <cfRule type="duplicateValues" dxfId="0" priority="16402" stopIfTrue="1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  <cfRule type="duplicateValues" dxfId="0" priority="18"/>
  </conditionalFormatting>
  <conditionalFormatting sqref="XAD3">
    <cfRule type="duplicateValues" dxfId="0" priority="38929"/>
    <cfRule type="duplicateValues" dxfId="0" priority="36881"/>
    <cfRule type="duplicateValues" dxfId="0" priority="34833"/>
    <cfRule type="duplicateValues" dxfId="0" priority="32785"/>
    <cfRule type="duplicateValues" dxfId="0" priority="30737" stopIfTrue="1"/>
    <cfRule type="duplicateValues" dxfId="0" priority="28689" stopIfTrue="1"/>
    <cfRule type="duplicateValues" dxfId="0" priority="26641"/>
    <cfRule type="duplicateValues" dxfId="0" priority="24593"/>
    <cfRule type="duplicateValues" dxfId="0" priority="22545"/>
    <cfRule type="duplicateValues" dxfId="0" priority="20497"/>
  </conditionalFormatting>
  <conditionalFormatting sqref="XAF3"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/>
    <cfRule type="duplicateValues" dxfId="0" priority="43025" stopIfTrue="1"/>
    <cfRule type="duplicateValues" dxfId="0" priority="40977"/>
    <cfRule type="duplicateValues" dxfId="0" priority="18449"/>
    <cfRule type="duplicateValues" dxfId="0" priority="16401" stopIfTrue="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  <cfRule type="duplicateValues" dxfId="0" priority="17"/>
  </conditionalFormatting>
  <conditionalFormatting sqref="XAL3">
    <cfRule type="duplicateValues" dxfId="0" priority="38928"/>
    <cfRule type="duplicateValues" dxfId="0" priority="36880"/>
    <cfRule type="duplicateValues" dxfId="0" priority="34832"/>
    <cfRule type="duplicateValues" dxfId="0" priority="32784"/>
    <cfRule type="duplicateValues" dxfId="0" priority="30736" stopIfTrue="1"/>
    <cfRule type="duplicateValues" dxfId="0" priority="28688" stopIfTrue="1"/>
    <cfRule type="duplicateValues" dxfId="0" priority="26640"/>
    <cfRule type="duplicateValues" dxfId="0" priority="24592"/>
    <cfRule type="duplicateValues" dxfId="0" priority="22544"/>
    <cfRule type="duplicateValues" dxfId="0" priority="20496"/>
  </conditionalFormatting>
  <conditionalFormatting sqref="XAN3"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/>
    <cfRule type="duplicateValues" dxfId="0" priority="43024" stopIfTrue="1"/>
    <cfRule type="duplicateValues" dxfId="0" priority="40976"/>
    <cfRule type="duplicateValues" dxfId="0" priority="18448"/>
    <cfRule type="duplicateValues" dxfId="0" priority="16400" stopIfTrue="1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  <cfRule type="duplicateValues" dxfId="0" priority="16"/>
  </conditionalFormatting>
  <conditionalFormatting sqref="XAT3">
    <cfRule type="duplicateValues" dxfId="0" priority="38927"/>
    <cfRule type="duplicateValues" dxfId="0" priority="36879"/>
    <cfRule type="duplicateValues" dxfId="0" priority="34831"/>
    <cfRule type="duplicateValues" dxfId="0" priority="32783"/>
    <cfRule type="duplicateValues" dxfId="0" priority="30735" stopIfTrue="1"/>
    <cfRule type="duplicateValues" dxfId="0" priority="28687" stopIfTrue="1"/>
    <cfRule type="duplicateValues" dxfId="0" priority="26639"/>
    <cfRule type="duplicateValues" dxfId="0" priority="24591"/>
    <cfRule type="duplicateValues" dxfId="0" priority="22543"/>
    <cfRule type="duplicateValues" dxfId="0" priority="20495"/>
  </conditionalFormatting>
  <conditionalFormatting sqref="XAV3"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/>
    <cfRule type="duplicateValues" dxfId="0" priority="43023" stopIfTrue="1"/>
    <cfRule type="duplicateValues" dxfId="0" priority="40975"/>
    <cfRule type="duplicateValues" dxfId="0" priority="18447"/>
    <cfRule type="duplicateValues" dxfId="0" priority="16399" stopIfTrue="1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  <cfRule type="duplicateValues" dxfId="0" priority="15"/>
  </conditionalFormatting>
  <conditionalFormatting sqref="XBB3">
    <cfRule type="duplicateValues" dxfId="0" priority="38926"/>
    <cfRule type="duplicateValues" dxfId="0" priority="36878"/>
    <cfRule type="duplicateValues" dxfId="0" priority="34830"/>
    <cfRule type="duplicateValues" dxfId="0" priority="32782"/>
    <cfRule type="duplicateValues" dxfId="0" priority="30734" stopIfTrue="1"/>
    <cfRule type="duplicateValues" dxfId="0" priority="28686" stopIfTrue="1"/>
    <cfRule type="duplicateValues" dxfId="0" priority="26638"/>
    <cfRule type="duplicateValues" dxfId="0" priority="24590"/>
    <cfRule type="duplicateValues" dxfId="0" priority="22542"/>
    <cfRule type="duplicateValues" dxfId="0" priority="20494"/>
  </conditionalFormatting>
  <conditionalFormatting sqref="XBD3"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/>
    <cfRule type="duplicateValues" dxfId="0" priority="43022" stopIfTrue="1"/>
    <cfRule type="duplicateValues" dxfId="0" priority="40974"/>
    <cfRule type="duplicateValues" dxfId="0" priority="18446"/>
    <cfRule type="duplicateValues" dxfId="0" priority="16398" stopIfTrue="1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  <cfRule type="duplicateValues" dxfId="0" priority="14"/>
  </conditionalFormatting>
  <conditionalFormatting sqref="XBJ3">
    <cfRule type="duplicateValues" dxfId="0" priority="38925"/>
    <cfRule type="duplicateValues" dxfId="0" priority="36877"/>
    <cfRule type="duplicateValues" dxfId="0" priority="34829"/>
    <cfRule type="duplicateValues" dxfId="0" priority="32781"/>
    <cfRule type="duplicateValues" dxfId="0" priority="30733" stopIfTrue="1"/>
    <cfRule type="duplicateValues" dxfId="0" priority="28685" stopIfTrue="1"/>
    <cfRule type="duplicateValues" dxfId="0" priority="26637"/>
    <cfRule type="duplicateValues" dxfId="0" priority="24589"/>
    <cfRule type="duplicateValues" dxfId="0" priority="22541"/>
    <cfRule type="duplicateValues" dxfId="0" priority="20493"/>
  </conditionalFormatting>
  <conditionalFormatting sqref="XBL3"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/>
    <cfRule type="duplicateValues" dxfId="0" priority="43021" stopIfTrue="1"/>
    <cfRule type="duplicateValues" dxfId="0" priority="40973"/>
    <cfRule type="duplicateValues" dxfId="0" priority="18445"/>
    <cfRule type="duplicateValues" dxfId="0" priority="16397" stopIfTrue="1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  <cfRule type="duplicateValues" dxfId="0" priority="13"/>
  </conditionalFormatting>
  <conditionalFormatting sqref="XBR3">
    <cfRule type="duplicateValues" dxfId="0" priority="38924"/>
    <cfRule type="duplicateValues" dxfId="0" priority="36876"/>
    <cfRule type="duplicateValues" dxfId="0" priority="34828"/>
    <cfRule type="duplicateValues" dxfId="0" priority="32780"/>
    <cfRule type="duplicateValues" dxfId="0" priority="30732" stopIfTrue="1"/>
    <cfRule type="duplicateValues" dxfId="0" priority="28684" stopIfTrue="1"/>
    <cfRule type="duplicateValues" dxfId="0" priority="26636"/>
    <cfRule type="duplicateValues" dxfId="0" priority="24588"/>
    <cfRule type="duplicateValues" dxfId="0" priority="22540"/>
    <cfRule type="duplicateValues" dxfId="0" priority="20492"/>
  </conditionalFormatting>
  <conditionalFormatting sqref="XBT3"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/>
    <cfRule type="duplicateValues" dxfId="0" priority="43020" stopIfTrue="1"/>
    <cfRule type="duplicateValues" dxfId="0" priority="40972"/>
    <cfRule type="duplicateValues" dxfId="0" priority="18444"/>
    <cfRule type="duplicateValues" dxfId="0" priority="16396" stopIfTrue="1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  <cfRule type="duplicateValues" dxfId="0" priority="12"/>
  </conditionalFormatting>
  <conditionalFormatting sqref="XBZ3">
    <cfRule type="duplicateValues" dxfId="0" priority="38923"/>
    <cfRule type="duplicateValues" dxfId="0" priority="36875"/>
    <cfRule type="duplicateValues" dxfId="0" priority="34827"/>
    <cfRule type="duplicateValues" dxfId="0" priority="32779"/>
    <cfRule type="duplicateValues" dxfId="0" priority="30731" stopIfTrue="1"/>
    <cfRule type="duplicateValues" dxfId="0" priority="28683" stopIfTrue="1"/>
    <cfRule type="duplicateValues" dxfId="0" priority="26635"/>
    <cfRule type="duplicateValues" dxfId="0" priority="24587"/>
    <cfRule type="duplicateValues" dxfId="0" priority="22539"/>
    <cfRule type="duplicateValues" dxfId="0" priority="20491"/>
  </conditionalFormatting>
  <conditionalFormatting sqref="XCB3"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/>
    <cfRule type="duplicateValues" dxfId="0" priority="43019" stopIfTrue="1"/>
    <cfRule type="duplicateValues" dxfId="0" priority="40971"/>
    <cfRule type="duplicateValues" dxfId="0" priority="18443"/>
    <cfRule type="duplicateValues" dxfId="0" priority="16395" stopIfTrue="1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  <cfRule type="duplicateValues" dxfId="0" priority="11"/>
  </conditionalFormatting>
  <conditionalFormatting sqref="XCH3">
    <cfRule type="duplicateValues" dxfId="0" priority="38922"/>
    <cfRule type="duplicateValues" dxfId="0" priority="36874"/>
    <cfRule type="duplicateValues" dxfId="0" priority="34826"/>
    <cfRule type="duplicateValues" dxfId="0" priority="32778"/>
    <cfRule type="duplicateValues" dxfId="0" priority="30730" stopIfTrue="1"/>
    <cfRule type="duplicateValues" dxfId="0" priority="28682" stopIfTrue="1"/>
    <cfRule type="duplicateValues" dxfId="0" priority="26634"/>
    <cfRule type="duplicateValues" dxfId="0" priority="24586"/>
    <cfRule type="duplicateValues" dxfId="0" priority="22538"/>
    <cfRule type="duplicateValues" dxfId="0" priority="20490"/>
  </conditionalFormatting>
  <conditionalFormatting sqref="XCJ3"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/>
    <cfRule type="duplicateValues" dxfId="0" priority="43018" stopIfTrue="1"/>
    <cfRule type="duplicateValues" dxfId="0" priority="40970"/>
    <cfRule type="duplicateValues" dxfId="0" priority="18442"/>
    <cfRule type="duplicateValues" dxfId="0" priority="16394" stopIfTrue="1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  <cfRule type="duplicateValues" dxfId="0" priority="10"/>
  </conditionalFormatting>
  <conditionalFormatting sqref="XCP3">
    <cfRule type="duplicateValues" dxfId="0" priority="38921"/>
    <cfRule type="duplicateValues" dxfId="0" priority="36873"/>
    <cfRule type="duplicateValues" dxfId="0" priority="34825"/>
    <cfRule type="duplicateValues" dxfId="0" priority="32777"/>
    <cfRule type="duplicateValues" dxfId="0" priority="30729" stopIfTrue="1"/>
    <cfRule type="duplicateValues" dxfId="0" priority="28681" stopIfTrue="1"/>
    <cfRule type="duplicateValues" dxfId="0" priority="26633"/>
    <cfRule type="duplicateValues" dxfId="0" priority="24585"/>
    <cfRule type="duplicateValues" dxfId="0" priority="22537"/>
    <cfRule type="duplicateValues" dxfId="0" priority="20489"/>
  </conditionalFormatting>
  <conditionalFormatting sqref="XCR3"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/>
    <cfRule type="duplicateValues" dxfId="0" priority="43017" stopIfTrue="1"/>
    <cfRule type="duplicateValues" dxfId="0" priority="40969"/>
    <cfRule type="duplicateValues" dxfId="0" priority="18441"/>
    <cfRule type="duplicateValues" dxfId="0" priority="16393" stopIfTrue="1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  <cfRule type="duplicateValues" dxfId="0" priority="9"/>
  </conditionalFormatting>
  <conditionalFormatting sqref="XCX3">
    <cfRule type="duplicateValues" dxfId="0" priority="38920"/>
    <cfRule type="duplicateValues" dxfId="0" priority="36872"/>
    <cfRule type="duplicateValues" dxfId="0" priority="34824"/>
    <cfRule type="duplicateValues" dxfId="0" priority="32776"/>
    <cfRule type="duplicateValues" dxfId="0" priority="30728" stopIfTrue="1"/>
    <cfRule type="duplicateValues" dxfId="0" priority="28680" stopIfTrue="1"/>
    <cfRule type="duplicateValues" dxfId="0" priority="26632"/>
    <cfRule type="duplicateValues" dxfId="0" priority="24584"/>
    <cfRule type="duplicateValues" dxfId="0" priority="22536"/>
    <cfRule type="duplicateValues" dxfId="0" priority="20488"/>
  </conditionalFormatting>
  <conditionalFormatting sqref="XCZ3"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/>
    <cfRule type="duplicateValues" dxfId="0" priority="43016" stopIfTrue="1"/>
    <cfRule type="duplicateValues" dxfId="0" priority="40968"/>
    <cfRule type="duplicateValues" dxfId="0" priority="18440"/>
    <cfRule type="duplicateValues" dxfId="0" priority="16392" stopIfTrue="1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  <cfRule type="duplicateValues" dxfId="0" priority="8"/>
  </conditionalFormatting>
  <conditionalFormatting sqref="XDF3">
    <cfRule type="duplicateValues" dxfId="0" priority="38919"/>
    <cfRule type="duplicateValues" dxfId="0" priority="36871"/>
    <cfRule type="duplicateValues" dxfId="0" priority="34823"/>
    <cfRule type="duplicateValues" dxfId="0" priority="32775"/>
    <cfRule type="duplicateValues" dxfId="0" priority="30727" stopIfTrue="1"/>
    <cfRule type="duplicateValues" dxfId="0" priority="28679" stopIfTrue="1"/>
    <cfRule type="duplicateValues" dxfId="0" priority="26631"/>
    <cfRule type="duplicateValues" dxfId="0" priority="24583"/>
    <cfRule type="duplicateValues" dxfId="0" priority="22535"/>
    <cfRule type="duplicateValues" dxfId="0" priority="20487"/>
  </conditionalFormatting>
  <conditionalFormatting sqref="XDH3"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/>
    <cfRule type="duplicateValues" dxfId="0" priority="43015" stopIfTrue="1"/>
    <cfRule type="duplicateValues" dxfId="0" priority="40967"/>
    <cfRule type="duplicateValues" dxfId="0" priority="18439"/>
    <cfRule type="duplicateValues" dxfId="0" priority="16391" stopIfTrue="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  <cfRule type="duplicateValues" dxfId="0" priority="7"/>
  </conditionalFormatting>
  <conditionalFormatting sqref="XDN3">
    <cfRule type="duplicateValues" dxfId="0" priority="38918"/>
    <cfRule type="duplicateValues" dxfId="0" priority="36870"/>
    <cfRule type="duplicateValues" dxfId="0" priority="34822"/>
    <cfRule type="duplicateValues" dxfId="0" priority="32774"/>
    <cfRule type="duplicateValues" dxfId="0" priority="30726" stopIfTrue="1"/>
    <cfRule type="duplicateValues" dxfId="0" priority="28678" stopIfTrue="1"/>
    <cfRule type="duplicateValues" dxfId="0" priority="26630"/>
    <cfRule type="duplicateValues" dxfId="0" priority="24582"/>
    <cfRule type="duplicateValues" dxfId="0" priority="22534"/>
    <cfRule type="duplicateValues" dxfId="0" priority="20486"/>
  </conditionalFormatting>
  <conditionalFormatting sqref="XDP3"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/>
    <cfRule type="duplicateValues" dxfId="0" priority="43014" stopIfTrue="1"/>
    <cfRule type="duplicateValues" dxfId="0" priority="40966"/>
    <cfRule type="duplicateValues" dxfId="0" priority="18438"/>
    <cfRule type="duplicateValues" dxfId="0" priority="16390" stopIfTrue="1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  <cfRule type="duplicateValues" dxfId="0" priority="6"/>
  </conditionalFormatting>
  <conditionalFormatting sqref="XDV3">
    <cfRule type="duplicateValues" dxfId="0" priority="38917"/>
    <cfRule type="duplicateValues" dxfId="0" priority="36869"/>
    <cfRule type="duplicateValues" dxfId="0" priority="34821"/>
    <cfRule type="duplicateValues" dxfId="0" priority="32773"/>
    <cfRule type="duplicateValues" dxfId="0" priority="30725" stopIfTrue="1"/>
    <cfRule type="duplicateValues" dxfId="0" priority="28677" stopIfTrue="1"/>
    <cfRule type="duplicateValues" dxfId="0" priority="26629"/>
    <cfRule type="duplicateValues" dxfId="0" priority="24581"/>
    <cfRule type="duplicateValues" dxfId="0" priority="22533"/>
    <cfRule type="duplicateValues" dxfId="0" priority="20485"/>
  </conditionalFormatting>
  <conditionalFormatting sqref="XDX3"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/>
    <cfRule type="duplicateValues" dxfId="0" priority="43013" stopIfTrue="1"/>
    <cfRule type="duplicateValues" dxfId="0" priority="40965"/>
    <cfRule type="duplicateValues" dxfId="0" priority="18437"/>
    <cfRule type="duplicateValues" dxfId="0" priority="16389" stopIfTrue="1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  <cfRule type="duplicateValues" dxfId="0" priority="5"/>
  </conditionalFormatting>
  <conditionalFormatting sqref="XED3">
    <cfRule type="duplicateValues" dxfId="0" priority="38916"/>
    <cfRule type="duplicateValues" dxfId="0" priority="36868"/>
    <cfRule type="duplicateValues" dxfId="0" priority="34820"/>
    <cfRule type="duplicateValues" dxfId="0" priority="32772"/>
    <cfRule type="duplicateValues" dxfId="0" priority="30724" stopIfTrue="1"/>
    <cfRule type="duplicateValues" dxfId="0" priority="28676" stopIfTrue="1"/>
    <cfRule type="duplicateValues" dxfId="0" priority="26628"/>
    <cfRule type="duplicateValues" dxfId="0" priority="24580"/>
    <cfRule type="duplicateValues" dxfId="0" priority="22532"/>
    <cfRule type="duplicateValues" dxfId="0" priority="20484"/>
  </conditionalFormatting>
  <conditionalFormatting sqref="XEF3"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/>
    <cfRule type="duplicateValues" dxfId="0" priority="43012" stopIfTrue="1"/>
    <cfRule type="duplicateValues" dxfId="0" priority="40964"/>
    <cfRule type="duplicateValues" dxfId="0" priority="18436"/>
    <cfRule type="duplicateValues" dxfId="0" priority="16388" stopIfTrue="1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  <cfRule type="duplicateValues" dxfId="0" priority="4"/>
  </conditionalFormatting>
  <conditionalFormatting sqref="XEL3">
    <cfRule type="duplicateValues" dxfId="0" priority="38915"/>
    <cfRule type="duplicateValues" dxfId="0" priority="36867"/>
    <cfRule type="duplicateValues" dxfId="0" priority="34819"/>
    <cfRule type="duplicateValues" dxfId="0" priority="32771"/>
    <cfRule type="duplicateValues" dxfId="0" priority="30723" stopIfTrue="1"/>
    <cfRule type="duplicateValues" dxfId="0" priority="28675" stopIfTrue="1"/>
    <cfRule type="duplicateValues" dxfId="0" priority="26627"/>
    <cfRule type="duplicateValues" dxfId="0" priority="24579"/>
    <cfRule type="duplicateValues" dxfId="0" priority="22531"/>
    <cfRule type="duplicateValues" dxfId="0" priority="20483"/>
  </conditionalFormatting>
  <conditionalFormatting sqref="XEN3"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/>
    <cfRule type="duplicateValues" dxfId="0" priority="43011" stopIfTrue="1"/>
    <cfRule type="duplicateValues" dxfId="0" priority="40963"/>
    <cfRule type="duplicateValues" dxfId="0" priority="18435"/>
    <cfRule type="duplicateValues" dxfId="0" priority="16387" stopIfTrue="1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  <cfRule type="duplicateValues" dxfId="0" priority="3"/>
  </conditionalFormatting>
  <conditionalFormatting sqref="XET3">
    <cfRule type="duplicateValues" dxfId="0" priority="38914"/>
    <cfRule type="duplicateValues" dxfId="0" priority="36866"/>
    <cfRule type="duplicateValues" dxfId="0" priority="34818"/>
    <cfRule type="duplicateValues" dxfId="0" priority="32770"/>
    <cfRule type="duplicateValues" dxfId="0" priority="30722" stopIfTrue="1"/>
    <cfRule type="duplicateValues" dxfId="0" priority="28674" stopIfTrue="1"/>
    <cfRule type="duplicateValues" dxfId="0" priority="26626"/>
    <cfRule type="duplicateValues" dxfId="0" priority="24578"/>
    <cfRule type="duplicateValues" dxfId="0" priority="22530"/>
    <cfRule type="duplicateValues" dxfId="0" priority="20482"/>
  </conditionalFormatting>
  <conditionalFormatting sqref="XEV3"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/>
    <cfRule type="duplicateValues" dxfId="0" priority="43010" stopIfTrue="1"/>
    <cfRule type="duplicateValues" dxfId="0" priority="40962"/>
    <cfRule type="duplicateValues" dxfId="0" priority="18434"/>
    <cfRule type="duplicateValues" dxfId="0" priority="16386" stopIfTrue="1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  <cfRule type="duplicateValues" dxfId="0" priority="2"/>
  </conditionalFormatting>
  <conditionalFormatting sqref="XFB3">
    <cfRule type="duplicateValues" dxfId="0" priority="38913"/>
    <cfRule type="duplicateValues" dxfId="0" priority="36865"/>
    <cfRule type="duplicateValues" dxfId="0" priority="34817"/>
    <cfRule type="duplicateValues" dxfId="0" priority="32769"/>
    <cfRule type="duplicateValues" dxfId="0" priority="30721" stopIfTrue="1"/>
    <cfRule type="duplicateValues" dxfId="0" priority="28673" stopIfTrue="1"/>
    <cfRule type="duplicateValues" dxfId="0" priority="26625"/>
    <cfRule type="duplicateValues" dxfId="0" priority="24577"/>
    <cfRule type="duplicateValues" dxfId="0" priority="22529"/>
    <cfRule type="duplicateValues" dxfId="0" priority="20481"/>
  </conditionalFormatting>
  <conditionalFormatting sqref="XFD3"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/>
    <cfRule type="duplicateValues" dxfId="0" priority="43009" stopIfTrue="1"/>
    <cfRule type="duplicateValues" dxfId="0" priority="40961"/>
    <cfRule type="duplicateValues" dxfId="0" priority="18433"/>
    <cfRule type="duplicateValues" dxfId="0" priority="16385" stopIfTrue="1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  <cfRule type="duplicateValues" dxfId="0" priority="1"/>
  </conditionalFormatting>
  <conditionalFormatting sqref="J6:K6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9:K9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1:K11">
    <cfRule type="duplicateValues" dxfId="0" priority="62571"/>
    <cfRule type="duplicateValues" dxfId="0" priority="62572" stopIfTrue="1"/>
    <cfRule type="duplicateValues" dxfId="0" priority="62573"/>
    <cfRule type="duplicateValues" dxfId="0" priority="62574"/>
    <cfRule type="duplicateValues" dxfId="0" priority="62575"/>
    <cfRule type="duplicateValues" dxfId="0" priority="62576"/>
    <cfRule type="duplicateValues" dxfId="0" priority="62577"/>
    <cfRule type="duplicateValues" dxfId="0" priority="62578"/>
    <cfRule type="duplicateValues" dxfId="0" priority="62579"/>
    <cfRule type="duplicateValues" dxfId="0" priority="62580"/>
  </conditionalFormatting>
  <conditionalFormatting sqref="J12:K12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13:K13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14:K14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19:K19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2:K22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25:K25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J33:K33">
    <cfRule type="duplicateValues" dxfId="0" priority="62213"/>
    <cfRule type="duplicateValues" dxfId="0" priority="62214" stopIfTrue="1"/>
    <cfRule type="duplicateValues" dxfId="0" priority="62215"/>
    <cfRule type="duplicateValues" dxfId="0" priority="62207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06"/>
  </conditionalFormatting>
  <conditionalFormatting sqref="H36">
    <cfRule type="duplicateValues" dxfId="0" priority="62157"/>
    <cfRule type="duplicateValues" dxfId="0" priority="62158" stopIfTrue="1"/>
    <cfRule type="duplicateValues" dxfId="0" priority="62159"/>
    <cfRule type="duplicateValues" dxfId="0" priority="62151"/>
    <cfRule type="duplicateValues" dxfId="0" priority="62152"/>
    <cfRule type="duplicateValues" dxfId="0" priority="62153"/>
    <cfRule type="duplicateValues" dxfId="0" priority="62154"/>
    <cfRule type="duplicateValues" dxfId="0" priority="62155"/>
    <cfRule type="duplicateValues" dxfId="0" priority="62156"/>
  </conditionalFormatting>
  <conditionalFormatting sqref="J36:K36">
    <cfRule type="duplicateValues" dxfId="0" priority="62184"/>
    <cfRule type="duplicateValues" dxfId="0" priority="62185" stopIfTrue="1"/>
    <cfRule type="duplicateValues" dxfId="0" priority="62186"/>
    <cfRule type="duplicateValues" dxfId="0" priority="62178"/>
    <cfRule type="duplicateValues" dxfId="0" priority="62179"/>
    <cfRule type="duplicateValues" dxfId="0" priority="62180"/>
    <cfRule type="duplicateValues" dxfId="0" priority="62181"/>
    <cfRule type="duplicateValues" dxfId="0" priority="62182"/>
    <cfRule type="duplicateValues" dxfId="0" priority="62183"/>
  </conditionalFormatting>
  <conditionalFormatting sqref="H39">
    <cfRule type="duplicateValues" dxfId="0" priority="61895"/>
    <cfRule type="duplicateValues" dxfId="0" priority="61896" stopIfTrue="1"/>
    <cfRule type="duplicateValues" dxfId="0" priority="61897"/>
    <cfRule type="duplicateValues" dxfId="0" priority="61889"/>
    <cfRule type="duplicateValues" dxfId="0" priority="61890"/>
    <cfRule type="duplicateValues" dxfId="0" priority="61891"/>
    <cfRule type="duplicateValues" dxfId="0" priority="61892"/>
    <cfRule type="duplicateValues" dxfId="0" priority="61893"/>
    <cfRule type="duplicateValues" dxfId="0" priority="61894"/>
    <cfRule type="duplicateValues" dxfId="0" priority="61883"/>
  </conditionalFormatting>
  <conditionalFormatting sqref="J39:K39">
    <cfRule type="duplicateValues" dxfId="0" priority="61907"/>
    <cfRule type="duplicateValues" dxfId="0" priority="61904"/>
    <cfRule type="duplicateValues" dxfId="0" priority="61905" stopIfTrue="1"/>
    <cfRule type="duplicateValues" dxfId="0" priority="61906"/>
    <cfRule type="duplicateValues" dxfId="0" priority="61898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</conditionalFormatting>
  <conditionalFormatting sqref="H40">
    <cfRule type="duplicateValues" dxfId="0" priority="61870"/>
    <cfRule type="duplicateValues" dxfId="0" priority="61871" stopIfTrue="1"/>
    <cfRule type="duplicateValues" dxfId="0" priority="61872"/>
    <cfRule type="duplicateValues" dxfId="0" priority="61864"/>
    <cfRule type="duplicateValues" dxfId="0" priority="61865"/>
    <cfRule type="duplicateValues" dxfId="0" priority="61866"/>
    <cfRule type="duplicateValues" dxfId="0" priority="61867"/>
    <cfRule type="duplicateValues" dxfId="0" priority="61868"/>
    <cfRule type="duplicateValues" dxfId="0" priority="61869"/>
    <cfRule type="duplicateValues" dxfId="0" priority="61858"/>
  </conditionalFormatting>
  <conditionalFormatting sqref="J40:K40">
    <cfRule type="duplicateValues" dxfId="0" priority="61882"/>
    <cfRule type="duplicateValues" dxfId="0" priority="61879"/>
    <cfRule type="duplicateValues" dxfId="0" priority="61880" stopIfTrue="1"/>
    <cfRule type="duplicateValues" dxfId="0" priority="61881"/>
    <cfRule type="duplicateValues" dxfId="0" priority="61873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</conditionalFormatting>
  <conditionalFormatting sqref="H41">
    <cfRule type="duplicateValues" dxfId="0" priority="61845"/>
    <cfRule type="duplicateValues" dxfId="0" priority="61846" stopIfTrue="1"/>
    <cfRule type="duplicateValues" dxfId="0" priority="61847"/>
    <cfRule type="duplicateValues" dxfId="0" priority="61839"/>
    <cfRule type="duplicateValues" dxfId="0" priority="61840"/>
    <cfRule type="duplicateValues" dxfId="0" priority="61841"/>
    <cfRule type="duplicateValues" dxfId="0" priority="61842"/>
    <cfRule type="duplicateValues" dxfId="0" priority="61843"/>
    <cfRule type="duplicateValues" dxfId="0" priority="61844"/>
    <cfRule type="duplicateValues" dxfId="0" priority="61833"/>
  </conditionalFormatting>
  <conditionalFormatting sqref="H42">
    <cfRule type="duplicateValues" dxfId="0" priority="61820"/>
    <cfRule type="duplicateValues" dxfId="0" priority="61821" stopIfTrue="1"/>
    <cfRule type="duplicateValues" dxfId="0" priority="61822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08"/>
  </conditionalFormatting>
  <conditionalFormatting sqref="H43">
    <cfRule type="duplicateValues" dxfId="0" priority="61795"/>
    <cfRule type="duplicateValues" dxfId="0" priority="61796" stopIfTrue="1"/>
    <cfRule type="duplicateValues" dxfId="0" priority="61797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83"/>
  </conditionalFormatting>
  <conditionalFormatting sqref="J43:K43">
    <cfRule type="duplicateValues" dxfId="0" priority="61807"/>
    <cfRule type="duplicateValues" dxfId="0" priority="61804"/>
    <cfRule type="duplicateValues" dxfId="0" priority="61805" stopIfTrue="1"/>
    <cfRule type="duplicateValues" dxfId="0" priority="61806"/>
    <cfRule type="duplicateValues" dxfId="0" priority="61798"/>
    <cfRule type="duplicateValues" dxfId="0" priority="61799"/>
    <cfRule type="duplicateValues" dxfId="0" priority="61800"/>
    <cfRule type="duplicateValues" dxfId="0" priority="61801"/>
    <cfRule type="duplicateValues" dxfId="0" priority="61802"/>
    <cfRule type="duplicateValues" dxfId="0" priority="61803"/>
  </conditionalFormatting>
  <conditionalFormatting sqref="H44">
    <cfRule type="duplicateValues" dxfId="0" priority="61750"/>
    <cfRule type="duplicateValues" dxfId="0" priority="61751" stopIfTrue="1"/>
    <cfRule type="duplicateValues" dxfId="0" priority="61752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38"/>
  </conditionalFormatting>
  <conditionalFormatting sqref="J44:K44">
    <cfRule type="duplicateValues" dxfId="0" priority="61762"/>
    <cfRule type="duplicateValues" dxfId="0" priority="61759"/>
    <cfRule type="duplicateValues" dxfId="0" priority="61760" stopIfTrue="1"/>
    <cfRule type="duplicateValues" dxfId="0" priority="61761"/>
    <cfRule type="duplicateValues" dxfId="0" priority="61753"/>
    <cfRule type="duplicateValues" dxfId="0" priority="61754"/>
    <cfRule type="duplicateValues" dxfId="0" priority="61755"/>
    <cfRule type="duplicateValues" dxfId="0" priority="61756"/>
    <cfRule type="duplicateValues" dxfId="0" priority="61757"/>
    <cfRule type="duplicateValues" dxfId="0" priority="61758"/>
  </conditionalFormatting>
  <conditionalFormatting sqref="K44">
    <cfRule type="duplicateValues" dxfId="0" priority="61782"/>
    <cfRule type="duplicateValues" dxfId="0" priority="61779"/>
    <cfRule type="duplicateValues" dxfId="0" priority="61780" stopIfTrue="1"/>
    <cfRule type="duplicateValues" dxfId="0" priority="61781"/>
    <cfRule type="duplicateValues" dxfId="0" priority="61773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2"/>
    <cfRule type="duplicateValues" dxfId="0" priority="61769"/>
    <cfRule type="duplicateValues" dxfId="0" priority="61770" stopIfTrue="1"/>
    <cfRule type="duplicateValues" dxfId="0" priority="61771"/>
    <cfRule type="duplicateValues" dxfId="0" priority="61763"/>
    <cfRule type="duplicateValues" dxfId="0" priority="61764"/>
    <cfRule type="duplicateValues" dxfId="0" priority="61765"/>
    <cfRule type="duplicateValues" dxfId="0" priority="61766"/>
    <cfRule type="duplicateValues" dxfId="0" priority="61767"/>
    <cfRule type="duplicateValues" dxfId="0" priority="61768"/>
  </conditionalFormatting>
  <conditionalFormatting sqref="H45">
    <cfRule type="duplicateValues" dxfId="0" priority="61705"/>
    <cfRule type="duplicateValues" dxfId="0" priority="61706" stopIfTrue="1"/>
    <cfRule type="duplicateValues" dxfId="0" priority="61707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693"/>
  </conditionalFormatting>
  <conditionalFormatting sqref="J45:K45">
    <cfRule type="duplicateValues" dxfId="0" priority="61717"/>
    <cfRule type="duplicateValues" dxfId="0" priority="61714"/>
    <cfRule type="duplicateValues" dxfId="0" priority="61715" stopIfTrue="1"/>
    <cfRule type="duplicateValues" dxfId="0" priority="61716"/>
    <cfRule type="duplicateValues" dxfId="0" priority="61708"/>
    <cfRule type="duplicateValues" dxfId="0" priority="61709"/>
    <cfRule type="duplicateValues" dxfId="0" priority="61710"/>
    <cfRule type="duplicateValues" dxfId="0" priority="61711"/>
    <cfRule type="duplicateValues" dxfId="0" priority="61712"/>
    <cfRule type="duplicateValues" dxfId="0" priority="61713"/>
  </conditionalFormatting>
  <conditionalFormatting sqref="K45">
    <cfRule type="duplicateValues" dxfId="0" priority="61737"/>
    <cfRule type="duplicateValues" dxfId="0" priority="61734"/>
    <cfRule type="duplicateValues" dxfId="0" priority="61735" stopIfTrue="1"/>
    <cfRule type="duplicateValues" dxfId="0" priority="61736"/>
    <cfRule type="duplicateValues" dxfId="0" priority="61728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27"/>
    <cfRule type="duplicateValues" dxfId="0" priority="61724"/>
    <cfRule type="duplicateValues" dxfId="0" priority="61725" stopIfTrue="1"/>
    <cfRule type="duplicateValues" dxfId="0" priority="61726"/>
    <cfRule type="duplicateValues" dxfId="0" priority="61718"/>
    <cfRule type="duplicateValues" dxfId="0" priority="61719"/>
    <cfRule type="duplicateValues" dxfId="0" priority="61720"/>
    <cfRule type="duplicateValues" dxfId="0" priority="61721"/>
    <cfRule type="duplicateValues" dxfId="0" priority="61722"/>
    <cfRule type="duplicateValues" dxfId="0" priority="61723"/>
  </conditionalFormatting>
  <conditionalFormatting sqref="H48">
    <cfRule type="duplicateValues" dxfId="0" priority="61615"/>
    <cfRule type="duplicateValues" dxfId="0" priority="61616" stopIfTrue="1"/>
    <cfRule type="duplicateValues" dxfId="0" priority="61617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03"/>
  </conditionalFormatting>
  <conditionalFormatting sqref="J48:K48">
    <cfRule type="duplicateValues" dxfId="0" priority="61627"/>
    <cfRule type="duplicateValues" dxfId="0" priority="61624"/>
    <cfRule type="duplicateValues" dxfId="0" priority="61625" stopIfTrue="1"/>
    <cfRule type="duplicateValues" dxfId="0" priority="61626"/>
    <cfRule type="duplicateValues" dxfId="0" priority="61618"/>
    <cfRule type="duplicateValues" dxfId="0" priority="61619"/>
    <cfRule type="duplicateValues" dxfId="0" priority="61620"/>
    <cfRule type="duplicateValues" dxfId="0" priority="61621"/>
    <cfRule type="duplicateValues" dxfId="0" priority="61622"/>
    <cfRule type="duplicateValues" dxfId="0" priority="61623"/>
  </conditionalFormatting>
  <conditionalFormatting sqref="K48">
    <cfRule type="duplicateValues" dxfId="0" priority="61647"/>
    <cfRule type="duplicateValues" dxfId="0" priority="61644"/>
    <cfRule type="duplicateValues" dxfId="0" priority="61645" stopIfTrue="1"/>
    <cfRule type="duplicateValues" dxfId="0" priority="61646"/>
    <cfRule type="duplicateValues" dxfId="0" priority="61638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37"/>
    <cfRule type="duplicateValues" dxfId="0" priority="61634"/>
    <cfRule type="duplicateValues" dxfId="0" priority="61635" stopIfTrue="1"/>
    <cfRule type="duplicateValues" dxfId="0" priority="61636"/>
    <cfRule type="duplicateValues" dxfId="0" priority="61628"/>
    <cfRule type="duplicateValues" dxfId="0" priority="61629"/>
    <cfRule type="duplicateValues" dxfId="0" priority="61630"/>
    <cfRule type="duplicateValues" dxfId="0" priority="61631"/>
    <cfRule type="duplicateValues" dxfId="0" priority="61632"/>
    <cfRule type="duplicateValues" dxfId="0" priority="61633"/>
  </conditionalFormatting>
  <conditionalFormatting sqref="H49">
    <cfRule type="duplicateValues" dxfId="0" priority="61570"/>
    <cfRule type="duplicateValues" dxfId="0" priority="61571" stopIfTrue="1"/>
    <cfRule type="duplicateValues" dxfId="0" priority="61572"/>
    <cfRule type="duplicateValues" dxfId="0" priority="61564"/>
    <cfRule type="duplicateValues" dxfId="0" priority="61565"/>
    <cfRule type="duplicateValues" dxfId="0" priority="61566"/>
    <cfRule type="duplicateValues" dxfId="0" priority="61567"/>
    <cfRule type="duplicateValues" dxfId="0" priority="61568"/>
    <cfRule type="duplicateValues" dxfId="0" priority="61569"/>
    <cfRule type="duplicateValues" dxfId="0" priority="61558"/>
  </conditionalFormatting>
  <conditionalFormatting sqref="J49:K49">
    <cfRule type="duplicateValues" dxfId="0" priority="61582"/>
    <cfRule type="duplicateValues" dxfId="0" priority="61579"/>
    <cfRule type="duplicateValues" dxfId="0" priority="61580" stopIfTrue="1"/>
    <cfRule type="duplicateValues" dxfId="0" priority="61581"/>
    <cfRule type="duplicateValues" dxfId="0" priority="61573"/>
    <cfRule type="duplicateValues" dxfId="0" priority="61574"/>
    <cfRule type="duplicateValues" dxfId="0" priority="61575"/>
    <cfRule type="duplicateValues" dxfId="0" priority="61576"/>
    <cfRule type="duplicateValues" dxfId="0" priority="61577"/>
    <cfRule type="duplicateValues" dxfId="0" priority="61578"/>
  </conditionalFormatting>
  <conditionalFormatting sqref="K49">
    <cfRule type="duplicateValues" dxfId="0" priority="61602"/>
    <cfRule type="duplicateValues" dxfId="0" priority="61599"/>
    <cfRule type="duplicateValues" dxfId="0" priority="61600" stopIfTrue="1"/>
    <cfRule type="duplicateValues" dxfId="0" priority="61601"/>
    <cfRule type="duplicateValues" dxfId="0" priority="61593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2"/>
    <cfRule type="duplicateValues" dxfId="0" priority="61589"/>
    <cfRule type="duplicateValues" dxfId="0" priority="61590" stopIfTrue="1"/>
    <cfRule type="duplicateValues" dxfId="0" priority="61591"/>
    <cfRule type="duplicateValues" dxfId="0" priority="61583"/>
    <cfRule type="duplicateValues" dxfId="0" priority="61584"/>
    <cfRule type="duplicateValues" dxfId="0" priority="61585"/>
    <cfRule type="duplicateValues" dxfId="0" priority="61586"/>
    <cfRule type="duplicateValues" dxfId="0" priority="61587"/>
    <cfRule type="duplicateValues" dxfId="0" priority="61588"/>
  </conditionalFormatting>
  <conditionalFormatting sqref="H50">
    <cfRule type="duplicateValues" dxfId="0" priority="61525"/>
    <cfRule type="duplicateValues" dxfId="0" priority="61526" stopIfTrue="1"/>
    <cfRule type="duplicateValues" dxfId="0" priority="61527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13"/>
  </conditionalFormatting>
  <conditionalFormatting sqref="J50:K50">
    <cfRule type="duplicateValues" dxfId="0" priority="61537"/>
    <cfRule type="duplicateValues" dxfId="0" priority="61534"/>
    <cfRule type="duplicateValues" dxfId="0" priority="61535" stopIfTrue="1"/>
    <cfRule type="duplicateValues" dxfId="0" priority="61536"/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</conditionalFormatting>
  <conditionalFormatting sqref="K50">
    <cfRule type="duplicateValues" dxfId="0" priority="61557"/>
    <cfRule type="duplicateValues" dxfId="0" priority="61554"/>
    <cfRule type="duplicateValues" dxfId="0" priority="61555" stopIfTrue="1"/>
    <cfRule type="duplicateValues" dxfId="0" priority="61556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47"/>
    <cfRule type="duplicateValues" dxfId="0" priority="61544"/>
    <cfRule type="duplicateValues" dxfId="0" priority="61545" stopIfTrue="1"/>
    <cfRule type="duplicateValues" dxfId="0" priority="61546"/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</conditionalFormatting>
  <conditionalFormatting sqref="F54:F60">
    <cfRule type="duplicateValues" dxfId="0" priority="78818" stopIfTrue="1"/>
    <cfRule type="duplicateValues" dxfId="0" priority="78819"/>
    <cfRule type="duplicateValues" dxfId="0" priority="78820"/>
    <cfRule type="duplicateValues" dxfId="0" priority="78821"/>
    <cfRule type="duplicateValues" dxfId="0" priority="78822"/>
    <cfRule type="duplicateValues" dxfId="0" priority="78823" stopIfTrue="1"/>
    <cfRule type="duplicateValues" dxfId="0" priority="78824"/>
    <cfRule type="duplicateValues" dxfId="0" priority="78825"/>
    <cfRule type="duplicateValues" dxfId="0" priority="78826"/>
    <cfRule type="duplicateValues" dxfId="0" priority="78827"/>
  </conditionalFormatting>
  <conditionalFormatting sqref="H34:H36">
    <cfRule type="duplicateValues" dxfId="0" priority="62175"/>
    <cfRule type="duplicateValues" dxfId="0" priority="62176" stopIfTrue="1"/>
    <cfRule type="duplicateValues" dxfId="0" priority="62177"/>
    <cfRule type="duplicateValues" dxfId="0" priority="62169"/>
    <cfRule type="duplicateValues" dxfId="0" priority="62170"/>
    <cfRule type="duplicateValues" dxfId="0" priority="62171"/>
    <cfRule type="duplicateValues" dxfId="0" priority="62172"/>
    <cfRule type="duplicateValues" dxfId="0" priority="62173"/>
    <cfRule type="duplicateValues" dxfId="0" priority="62174"/>
  </conditionalFormatting>
  <conditionalFormatting sqref="H35:H36">
    <cfRule type="duplicateValues" dxfId="0" priority="62166"/>
    <cfRule type="duplicateValues" dxfId="0" priority="62167" stopIfTrue="1"/>
    <cfRule type="duplicateValues" dxfId="0" priority="62168"/>
    <cfRule type="duplicateValues" dxfId="0" priority="62160"/>
    <cfRule type="duplicateValues" dxfId="0" priority="62161"/>
    <cfRule type="duplicateValues" dxfId="0" priority="62162"/>
    <cfRule type="duplicateValues" dxfId="0" priority="62163"/>
    <cfRule type="duplicateValues" dxfId="0" priority="62164"/>
    <cfRule type="duplicateValues" dxfId="0" priority="62165"/>
  </conditionalFormatting>
  <conditionalFormatting sqref="H37:H38">
    <cfRule type="duplicateValues" dxfId="0" priority="62039"/>
    <cfRule type="duplicateValues" dxfId="0" priority="62040" stopIfTrue="1"/>
    <cfRule type="duplicateValues" dxfId="0" priority="62041"/>
    <cfRule type="duplicateValues" dxfId="0" priority="62033"/>
    <cfRule type="duplicateValues" dxfId="0" priority="62034"/>
    <cfRule type="duplicateValues" dxfId="0" priority="62035"/>
    <cfRule type="duplicateValues" dxfId="0" priority="62036"/>
    <cfRule type="duplicateValues" dxfId="0" priority="62037"/>
    <cfRule type="duplicateValues" dxfId="0" priority="62038"/>
    <cfRule type="duplicateValues" dxfId="0" priority="62009"/>
  </conditionalFormatting>
  <conditionalFormatting sqref="H46:H47">
    <cfRule type="duplicateValues" dxfId="0" priority="61660"/>
    <cfRule type="duplicateValues" dxfId="0" priority="61661" stopIfTrue="1"/>
    <cfRule type="duplicateValues" dxfId="0" priority="61662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48"/>
  </conditionalFormatting>
  <conditionalFormatting sqref="H51:H60">
    <cfRule type="duplicateValues" dxfId="0" priority="61505"/>
    <cfRule type="duplicateValues" dxfId="0" priority="61506" stopIfTrue="1"/>
    <cfRule type="duplicateValues" dxfId="0" priority="61507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  <cfRule type="duplicateValues" dxfId="0" priority="61504"/>
    <cfRule type="duplicateValues" dxfId="0" priority="61498"/>
    <cfRule type="duplicateValues" dxfId="0" priority="61465"/>
    <cfRule type="duplicateValues" dxfId="0" priority="61466" stopIfTrue="1"/>
    <cfRule type="duplicateValues" dxfId="0" priority="61467"/>
    <cfRule type="duplicateValues" dxfId="0" priority="61459"/>
    <cfRule type="duplicateValues" dxfId="0" priority="61460"/>
    <cfRule type="duplicateValues" dxfId="0" priority="61461"/>
    <cfRule type="duplicateValues" dxfId="0" priority="61462"/>
    <cfRule type="duplicateValues" dxfId="0" priority="61463"/>
    <cfRule type="duplicateValues" dxfId="0" priority="61464"/>
    <cfRule type="duplicateValues" dxfId="0" priority="61453"/>
  </conditionalFormatting>
  <conditionalFormatting sqref="K46:K47">
    <cfRule type="duplicateValues" dxfId="0" priority="61692"/>
    <cfRule type="duplicateValues" dxfId="0" priority="61689"/>
    <cfRule type="duplicateValues" dxfId="0" priority="61690" stopIfTrue="1"/>
    <cfRule type="duplicateValues" dxfId="0" priority="61691"/>
    <cfRule type="duplicateValues" dxfId="0" priority="61683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2"/>
    <cfRule type="duplicateValues" dxfId="0" priority="61679"/>
    <cfRule type="duplicateValues" dxfId="0" priority="61680" stopIfTrue="1"/>
    <cfRule type="duplicateValues" dxfId="0" priority="61681"/>
    <cfRule type="duplicateValues" dxfId="0" priority="61673"/>
    <cfRule type="duplicateValues" dxfId="0" priority="61674"/>
    <cfRule type="duplicateValues" dxfId="0" priority="61675"/>
    <cfRule type="duplicateValues" dxfId="0" priority="61676"/>
    <cfRule type="duplicateValues" dxfId="0" priority="61677"/>
    <cfRule type="duplicateValues" dxfId="0" priority="61678"/>
  </conditionalFormatting>
  <conditionalFormatting sqref="K51:K60">
    <cfRule type="duplicateValues" dxfId="0" priority="61497"/>
    <cfRule type="duplicateValues" dxfId="0" priority="61494"/>
    <cfRule type="duplicateValues" dxfId="0" priority="61495" stopIfTrue="1"/>
    <cfRule type="duplicateValues" dxfId="0" priority="61496"/>
    <cfRule type="duplicateValues" dxfId="0" priority="61488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87"/>
    <cfRule type="duplicateValues" dxfId="0" priority="61484"/>
    <cfRule type="duplicateValues" dxfId="0" priority="61485" stopIfTrue="1"/>
    <cfRule type="duplicateValues" dxfId="0" priority="61486"/>
    <cfRule type="duplicateValues" dxfId="0" priority="61478"/>
    <cfRule type="duplicateValues" dxfId="0" priority="61479"/>
    <cfRule type="duplicateValues" dxfId="0" priority="61480"/>
    <cfRule type="duplicateValues" dxfId="0" priority="61481"/>
    <cfRule type="duplicateValues" dxfId="0" priority="61482"/>
    <cfRule type="duplicateValues" dxfId="0" priority="61483"/>
  </conditionalFormatting>
  <conditionalFormatting sqref="H61:H1048576 H1:H2 H4:H50">
    <cfRule type="duplicateValues" dxfId="0" priority="62418"/>
    <cfRule type="duplicateValues" dxfId="0" priority="62419" stopIfTrue="1"/>
    <cfRule type="duplicateValues" dxfId="0" priority="62420"/>
    <cfRule type="duplicateValues" dxfId="0" priority="62412"/>
    <cfRule type="duplicateValues" dxfId="0" priority="62413"/>
    <cfRule type="duplicateValues" dxfId="0" priority="62414"/>
    <cfRule type="duplicateValues" dxfId="0" priority="62415"/>
    <cfRule type="duplicateValues" dxfId="0" priority="62416"/>
    <cfRule type="duplicateValues" dxfId="0" priority="62417"/>
    <cfRule type="duplicateValues" dxfId="0" priority="62411"/>
  </conditionalFormatting>
  <conditionalFormatting sqref="F2 F4:F53">
    <cfRule type="duplicateValues" dxfId="0" priority="78553" stopIfTrue="1"/>
    <cfRule type="duplicateValues" dxfId="0" priority="78555"/>
    <cfRule type="duplicateValues" dxfId="0" priority="78556"/>
    <cfRule type="duplicateValues" dxfId="0" priority="78557"/>
    <cfRule type="duplicateValues" dxfId="0" priority="78558"/>
  </conditionalFormatting>
  <conditionalFormatting sqref="F2 F4:F53 F61:F1048576">
    <cfRule type="duplicateValues" dxfId="0" priority="62425" stopIfTrue="1"/>
    <cfRule type="duplicateValues" dxfId="0" priority="62421"/>
    <cfRule type="duplicateValues" dxfId="0" priority="62422"/>
    <cfRule type="duplicateValues" dxfId="0" priority="62423"/>
    <cfRule type="duplicateValues" dxfId="0" priority="62424"/>
  </conditionalFormatting>
  <conditionalFormatting sqref="H2 H4:H33">
    <cfRule type="duplicateValues" dxfId="0" priority="78568"/>
    <cfRule type="duplicateValues" dxfId="0" priority="78569" stopIfTrue="1"/>
    <cfRule type="duplicateValues" dxfId="0" priority="78570"/>
    <cfRule type="duplicateValues" dxfId="0" priority="78571"/>
    <cfRule type="duplicateValues" dxfId="0" priority="78572"/>
    <cfRule type="duplicateValues" dxfId="0" priority="78573"/>
    <cfRule type="duplicateValues" dxfId="0" priority="78574"/>
    <cfRule type="duplicateValues" dxfId="0" priority="78575"/>
    <cfRule type="duplicateValues" dxfId="0" priority="78576"/>
  </conditionalFormatting>
  <conditionalFormatting sqref="H2 H4:H36">
    <cfRule type="duplicateValues" dxfId="0" priority="78577"/>
  </conditionalFormatting>
  <conditionalFormatting sqref="J16:K17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27:K28">
    <cfRule type="duplicateValues" dxfId="0" priority="62233"/>
    <cfRule type="duplicateValues" dxfId="0" priority="62234" stopIfTrue="1"/>
    <cfRule type="duplicateValues" dxfId="0" priority="62235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26"/>
  </conditionalFormatting>
  <conditionalFormatting sqref="J29:K31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  <cfRule type="duplicateValues" dxfId="0" priority="62216"/>
  </conditionalFormatting>
  <conditionalFormatting sqref="J34:K36">
    <cfRule type="duplicateValues" dxfId="0" priority="62205"/>
    <cfRule type="duplicateValues" dxfId="0" priority="62202"/>
    <cfRule type="duplicateValues" dxfId="0" priority="62203" stopIfTrue="1"/>
    <cfRule type="duplicateValues" dxfId="0" priority="62204"/>
    <cfRule type="duplicateValues" dxfId="0" priority="62196"/>
    <cfRule type="duplicateValues" dxfId="0" priority="62197"/>
    <cfRule type="duplicateValues" dxfId="0" priority="62198"/>
    <cfRule type="duplicateValues" dxfId="0" priority="62199"/>
    <cfRule type="duplicateValues" dxfId="0" priority="62200"/>
    <cfRule type="duplicateValues" dxfId="0" priority="62201"/>
  </conditionalFormatting>
  <conditionalFormatting sqref="J35:K36">
    <cfRule type="duplicateValues" dxfId="0" priority="62193"/>
    <cfRule type="duplicateValues" dxfId="0" priority="62194" stopIfTrue="1"/>
    <cfRule type="duplicateValues" dxfId="0" priority="62195"/>
    <cfRule type="duplicateValues" dxfId="0" priority="62187"/>
    <cfRule type="duplicateValues" dxfId="0" priority="62188"/>
    <cfRule type="duplicateValues" dxfId="0" priority="62189"/>
    <cfRule type="duplicateValues" dxfId="0" priority="62190"/>
    <cfRule type="duplicateValues" dxfId="0" priority="62191"/>
    <cfRule type="duplicateValues" dxfId="0" priority="62192"/>
  </conditionalFormatting>
  <conditionalFormatting sqref="J37:K38">
    <cfRule type="duplicateValues" dxfId="0" priority="62069"/>
    <cfRule type="duplicateValues" dxfId="0" priority="62066"/>
    <cfRule type="duplicateValues" dxfId="0" priority="62067" stopIfTrue="1"/>
    <cfRule type="duplicateValues" dxfId="0" priority="62068"/>
    <cfRule type="duplicateValues" dxfId="0" priority="62060"/>
    <cfRule type="duplicateValues" dxfId="0" priority="62061"/>
    <cfRule type="duplicateValues" dxfId="0" priority="62062"/>
    <cfRule type="duplicateValues" dxfId="0" priority="62063"/>
    <cfRule type="duplicateValues" dxfId="0" priority="62064"/>
    <cfRule type="duplicateValues" dxfId="0" priority="62065"/>
  </conditionalFormatting>
  <conditionalFormatting sqref="J41:K41 K42:K43">
    <cfRule type="duplicateValues" dxfId="0" priority="61857"/>
    <cfRule type="duplicateValues" dxfId="0" priority="61854"/>
    <cfRule type="duplicateValues" dxfId="0" priority="61855" stopIfTrue="1"/>
    <cfRule type="duplicateValues" dxfId="0" priority="61856"/>
    <cfRule type="duplicateValues" dxfId="0" priority="61848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</conditionalFormatting>
  <conditionalFormatting sqref="J42:K42 K43">
    <cfRule type="duplicateValues" dxfId="0" priority="61832"/>
    <cfRule type="duplicateValues" dxfId="0" priority="61829"/>
    <cfRule type="duplicateValues" dxfId="0" priority="61830" stopIfTrue="1"/>
    <cfRule type="duplicateValues" dxfId="0" priority="61831"/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</conditionalFormatting>
  <conditionalFormatting sqref="J46:K47">
    <cfRule type="duplicateValues" dxfId="0" priority="61672"/>
    <cfRule type="duplicateValues" dxfId="0" priority="61669"/>
    <cfRule type="duplicateValues" dxfId="0" priority="61670" stopIfTrue="1"/>
    <cfRule type="duplicateValues" dxfId="0" priority="61671"/>
    <cfRule type="duplicateValues" dxfId="0" priority="61663"/>
    <cfRule type="duplicateValues" dxfId="0" priority="61664"/>
    <cfRule type="duplicateValues" dxfId="0" priority="61665"/>
    <cfRule type="duplicateValues" dxfId="0" priority="61666"/>
    <cfRule type="duplicateValues" dxfId="0" priority="61667"/>
    <cfRule type="duplicateValues" dxfId="0" priority="61668"/>
  </conditionalFormatting>
  <conditionalFormatting sqref="J51:K60">
    <cfRule type="duplicateValues" dxfId="0" priority="61477"/>
    <cfRule type="duplicateValues" dxfId="0" priority="61474"/>
    <cfRule type="duplicateValues" dxfId="0" priority="61475" stopIfTrue="1"/>
    <cfRule type="duplicateValues" dxfId="0" priority="61476"/>
    <cfRule type="duplicateValues" dxfId="0" priority="61468"/>
    <cfRule type="duplicateValues" dxfId="0" priority="61469"/>
    <cfRule type="duplicateValues" dxfId="0" priority="61470"/>
    <cfRule type="duplicateValues" dxfId="0" priority="61471"/>
    <cfRule type="duplicateValues" dxfId="0" priority="61472"/>
    <cfRule type="duplicateValues" dxfId="0" priority="6147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9" customWidth="1"/>
    <col min="2" max="2" width="5.875" style="29" customWidth="1"/>
    <col min="3" max="3" width="13.125" style="29" customWidth="1"/>
    <col min="4" max="4" width="11" style="29" customWidth="1"/>
    <col min="5" max="5" width="8.87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</cols>
  <sheetData>
    <row r="1" ht="29.25" customHeight="1" spans="1:12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85" t="s">
        <v>14</v>
      </c>
      <c r="K1" s="85" t="s">
        <v>53</v>
      </c>
      <c r="L1" s="41" t="s">
        <v>33</v>
      </c>
    </row>
    <row r="2" s="238" customFormat="1" ht="19.5" customHeight="1" spans="1:12">
      <c r="A2" s="7">
        <v>15</v>
      </c>
      <c r="B2" s="8"/>
      <c r="C2" s="8"/>
      <c r="D2" s="239" t="s">
        <v>171</v>
      </c>
      <c r="E2" s="8"/>
      <c r="F2" s="9"/>
      <c r="G2" s="9"/>
      <c r="H2" s="9"/>
      <c r="I2" s="9"/>
      <c r="J2" s="18"/>
      <c r="K2" s="18"/>
      <c r="L2" s="19"/>
    </row>
    <row r="3" s="238" customFormat="1" ht="19.5" customHeight="1" spans="1:12">
      <c r="A3" s="7">
        <v>15</v>
      </c>
      <c r="B3" s="8"/>
      <c r="C3" s="8"/>
      <c r="D3" s="239" t="s">
        <v>172</v>
      </c>
      <c r="E3" s="8"/>
      <c r="F3" s="9"/>
      <c r="G3" s="9"/>
      <c r="H3" s="9"/>
      <c r="I3" s="9"/>
      <c r="J3" s="18"/>
      <c r="K3" s="18"/>
      <c r="L3" s="19"/>
    </row>
    <row r="4" ht="21.75" customHeight="1" spans="1:12">
      <c r="A4" s="7">
        <v>20</v>
      </c>
      <c r="B4" s="126"/>
      <c r="C4" s="126"/>
      <c r="D4" s="240" t="s">
        <v>173</v>
      </c>
      <c r="E4" s="126"/>
      <c r="F4" s="9"/>
      <c r="G4" s="241"/>
      <c r="H4" s="241"/>
      <c r="I4" s="126"/>
      <c r="J4" s="96"/>
      <c r="K4" s="96"/>
      <c r="L4" s="242"/>
    </row>
    <row r="5" s="238" customFormat="1" ht="19.5" customHeight="1" spans="1:12">
      <c r="A5" s="7"/>
      <c r="B5" s="8"/>
      <c r="C5" s="8"/>
      <c r="D5" s="8"/>
      <c r="E5" s="8"/>
      <c r="F5" s="9"/>
      <c r="G5" s="9"/>
      <c r="H5" s="9"/>
      <c r="I5" s="9"/>
      <c r="J5" s="18"/>
      <c r="K5" s="18"/>
      <c r="L5" s="19"/>
    </row>
    <row r="6" s="238" customFormat="1" ht="19.5" customHeight="1" spans="1:12">
      <c r="A6" s="7"/>
      <c r="B6" s="8"/>
      <c r="C6" s="8"/>
      <c r="D6" s="8"/>
      <c r="E6" s="8"/>
      <c r="F6" s="9"/>
      <c r="G6" s="9"/>
      <c r="H6" s="9"/>
      <c r="I6" s="131"/>
      <c r="J6" s="18"/>
      <c r="K6" s="18"/>
      <c r="L6" s="19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"/>
  <sheetViews>
    <sheetView topLeftCell="B1" workbookViewId="0">
      <pane ySplit="1" topLeftCell="A2" activePane="bottomLeft" state="frozen"/>
      <selection/>
      <selection pane="bottomLeft" activeCell="G25" sqref="G25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8.5" style="138" customWidth="1"/>
    <col min="5" max="5" width="18.62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  <col min="13" max="13" width="9.625" style="32" customWidth="1"/>
  </cols>
  <sheetData>
    <row r="1" ht="29.25" customHeight="1" spans="1:13">
      <c r="A1" s="34" t="s">
        <v>6</v>
      </c>
      <c r="B1" s="35" t="s">
        <v>48</v>
      </c>
      <c r="C1" s="35" t="s">
        <v>49</v>
      </c>
      <c r="D1" s="41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85" t="s">
        <v>14</v>
      </c>
      <c r="K1" s="85" t="s">
        <v>53</v>
      </c>
      <c r="L1" s="41" t="s">
        <v>33</v>
      </c>
      <c r="M1" s="41" t="s">
        <v>108</v>
      </c>
    </row>
    <row r="2" ht="21" customHeight="1" spans="1:13">
      <c r="A2" s="7"/>
      <c r="B2" s="8"/>
      <c r="C2" s="8"/>
      <c r="D2" s="232" t="s">
        <v>174</v>
      </c>
      <c r="E2" s="8"/>
      <c r="F2" s="9"/>
      <c r="G2" s="9"/>
      <c r="H2" s="9"/>
      <c r="I2" s="18"/>
      <c r="J2" s="97"/>
      <c r="K2" s="97"/>
      <c r="L2" s="19"/>
      <c r="M2" s="19"/>
    </row>
    <row r="3" ht="21" customHeight="1" spans="1:13">
      <c r="A3" s="7">
        <v>2</v>
      </c>
      <c r="B3" s="8" t="s">
        <v>64</v>
      </c>
      <c r="C3" s="8" t="s">
        <v>175</v>
      </c>
      <c r="D3" s="36" t="s">
        <v>176</v>
      </c>
      <c r="E3" s="8" t="s">
        <v>177</v>
      </c>
      <c r="F3" s="9" t="s">
        <v>178</v>
      </c>
      <c r="G3" s="233" t="s">
        <v>179</v>
      </c>
      <c r="H3" s="233" t="s">
        <v>180</v>
      </c>
      <c r="I3" s="18" t="s">
        <v>181</v>
      </c>
      <c r="J3" s="97"/>
      <c r="K3" s="97"/>
      <c r="L3" s="19">
        <v>2</v>
      </c>
      <c r="M3" s="58" t="s">
        <v>182</v>
      </c>
    </row>
    <row r="4" ht="21" customHeight="1" spans="1:14">
      <c r="A4" s="7">
        <v>3</v>
      </c>
      <c r="B4" s="8" t="s">
        <v>64</v>
      </c>
      <c r="C4" s="8" t="s">
        <v>175</v>
      </c>
      <c r="D4" s="36" t="s">
        <v>176</v>
      </c>
      <c r="E4" s="8" t="s">
        <v>183</v>
      </c>
      <c r="F4" s="9" t="s">
        <v>184</v>
      </c>
      <c r="G4" s="234" t="s">
        <v>179</v>
      </c>
      <c r="H4" s="233" t="s">
        <v>185</v>
      </c>
      <c r="I4" s="104"/>
      <c r="J4" s="18"/>
      <c r="K4" s="18"/>
      <c r="L4" s="19">
        <v>2</v>
      </c>
      <c r="M4" s="58" t="s">
        <v>182</v>
      </c>
      <c r="N4" s="237" t="s">
        <v>54</v>
      </c>
    </row>
    <row r="5" ht="21" customHeight="1" spans="1:13">
      <c r="A5" s="7">
        <v>4</v>
      </c>
      <c r="B5" s="8" t="s">
        <v>64</v>
      </c>
      <c r="C5" s="8" t="s">
        <v>175</v>
      </c>
      <c r="D5" s="36" t="s">
        <v>176</v>
      </c>
      <c r="E5" s="235" t="s">
        <v>186</v>
      </c>
      <c r="F5" s="9" t="s">
        <v>187</v>
      </c>
      <c r="G5" s="9" t="s">
        <v>179</v>
      </c>
      <c r="H5" s="9" t="s">
        <v>188</v>
      </c>
      <c r="I5" s="18" t="s">
        <v>181</v>
      </c>
      <c r="J5" s="97"/>
      <c r="K5" s="97"/>
      <c r="L5" s="19">
        <v>2</v>
      </c>
      <c r="M5" s="58" t="s">
        <v>182</v>
      </c>
    </row>
    <row r="6" ht="21" customHeight="1" spans="1:13">
      <c r="A6" s="7">
        <v>5</v>
      </c>
      <c r="B6" s="8" t="s">
        <v>64</v>
      </c>
      <c r="C6" s="8" t="s">
        <v>175</v>
      </c>
      <c r="D6" s="36" t="s">
        <v>189</v>
      </c>
      <c r="E6" s="8" t="s">
        <v>190</v>
      </c>
      <c r="F6" s="9" t="s">
        <v>191</v>
      </c>
      <c r="G6" s="233" t="s">
        <v>179</v>
      </c>
      <c r="H6" s="233" t="s">
        <v>192</v>
      </c>
      <c r="I6" s="9" t="s">
        <v>181</v>
      </c>
      <c r="J6" s="18"/>
      <c r="K6" s="18"/>
      <c r="L6" s="19">
        <v>2</v>
      </c>
      <c r="M6" s="58" t="s">
        <v>182</v>
      </c>
    </row>
    <row r="7" ht="21" customHeight="1" spans="1:13">
      <c r="A7" s="7">
        <v>6</v>
      </c>
      <c r="B7" s="8" t="s">
        <v>64</v>
      </c>
      <c r="C7" s="8" t="s">
        <v>175</v>
      </c>
      <c r="D7" s="36" t="s">
        <v>189</v>
      </c>
      <c r="E7" s="8" t="s">
        <v>193</v>
      </c>
      <c r="F7" s="9" t="s">
        <v>194</v>
      </c>
      <c r="G7" s="9" t="s">
        <v>179</v>
      </c>
      <c r="H7" s="9" t="s">
        <v>195</v>
      </c>
      <c r="I7" s="18" t="s">
        <v>181</v>
      </c>
      <c r="J7" s="97"/>
      <c r="K7" s="97"/>
      <c r="L7" s="19">
        <v>2</v>
      </c>
      <c r="M7" s="58" t="s">
        <v>182</v>
      </c>
    </row>
    <row r="8" ht="21" customHeight="1" spans="1:13">
      <c r="A8" s="7">
        <v>7</v>
      </c>
      <c r="B8" s="8" t="s">
        <v>64</v>
      </c>
      <c r="C8" s="8" t="s">
        <v>175</v>
      </c>
      <c r="D8" s="36" t="s">
        <v>189</v>
      </c>
      <c r="E8" s="8" t="s">
        <v>196</v>
      </c>
      <c r="F8" s="9" t="s">
        <v>197</v>
      </c>
      <c r="G8" s="9" t="s">
        <v>179</v>
      </c>
      <c r="H8" s="9" t="s">
        <v>198</v>
      </c>
      <c r="I8" s="18" t="s">
        <v>181</v>
      </c>
      <c r="J8" s="97"/>
      <c r="K8" s="97"/>
      <c r="L8" s="19">
        <v>2</v>
      </c>
      <c r="M8" s="58" t="s">
        <v>182</v>
      </c>
    </row>
    <row r="9" ht="21" customHeight="1" spans="1:13">
      <c r="A9" s="7">
        <v>8</v>
      </c>
      <c r="B9" s="8" t="s">
        <v>64</v>
      </c>
      <c r="C9" s="8" t="s">
        <v>175</v>
      </c>
      <c r="D9" s="36" t="s">
        <v>199</v>
      </c>
      <c r="E9" s="8" t="s">
        <v>200</v>
      </c>
      <c r="F9" s="9" t="s">
        <v>201</v>
      </c>
      <c r="G9" s="9" t="s">
        <v>179</v>
      </c>
      <c r="H9" s="9" t="s">
        <v>202</v>
      </c>
      <c r="I9" s="18" t="s">
        <v>181</v>
      </c>
      <c r="J9" s="97"/>
      <c r="K9" s="97"/>
      <c r="L9" s="19">
        <v>2</v>
      </c>
      <c r="M9" s="58" t="s">
        <v>182</v>
      </c>
    </row>
    <row r="10" ht="21" customHeight="1" spans="1:14">
      <c r="A10" s="7"/>
      <c r="B10" s="8" t="s">
        <v>64</v>
      </c>
      <c r="C10" s="8" t="s">
        <v>175</v>
      </c>
      <c r="D10" s="36" t="s">
        <v>203</v>
      </c>
      <c r="E10" s="8" t="s">
        <v>204</v>
      </c>
      <c r="F10" s="9" t="s">
        <v>205</v>
      </c>
      <c r="G10" s="9" t="s">
        <v>179</v>
      </c>
      <c r="H10" s="9" t="s">
        <v>206</v>
      </c>
      <c r="I10" s="18"/>
      <c r="J10" s="97"/>
      <c r="K10" s="97"/>
      <c r="L10" s="19">
        <v>2</v>
      </c>
      <c r="M10" s="58" t="s">
        <v>207</v>
      </c>
      <c r="N10" t="s">
        <v>208</v>
      </c>
    </row>
    <row r="11" s="53" customFormat="1" ht="21" customHeight="1" spans="1:13">
      <c r="A11" s="7"/>
      <c r="B11" s="8" t="s">
        <v>64</v>
      </c>
      <c r="C11" s="8" t="s">
        <v>175</v>
      </c>
      <c r="D11" s="36" t="s">
        <v>203</v>
      </c>
      <c r="E11" s="8" t="s">
        <v>209</v>
      </c>
      <c r="F11" s="9" t="s">
        <v>210</v>
      </c>
      <c r="G11" s="9" t="s">
        <v>179</v>
      </c>
      <c r="H11" s="9" t="s">
        <v>211</v>
      </c>
      <c r="I11" s="18" t="s">
        <v>212</v>
      </c>
      <c r="J11" s="97"/>
      <c r="K11" s="97"/>
      <c r="L11" s="19">
        <v>2</v>
      </c>
      <c r="M11" s="58" t="s">
        <v>213</v>
      </c>
    </row>
    <row r="12" ht="21" customHeight="1" spans="1:13">
      <c r="A12" s="7"/>
      <c r="B12" s="8"/>
      <c r="C12" s="8"/>
      <c r="D12" s="232" t="s">
        <v>214</v>
      </c>
      <c r="E12" s="8"/>
      <c r="F12" s="9"/>
      <c r="G12" s="9"/>
      <c r="H12" s="9"/>
      <c r="I12" s="18"/>
      <c r="J12" s="97"/>
      <c r="K12" s="97"/>
      <c r="L12" s="19"/>
      <c r="M12" s="19"/>
    </row>
    <row r="13" ht="21" customHeight="1" spans="1:13">
      <c r="A13" s="7">
        <v>1</v>
      </c>
      <c r="B13" s="8" t="s">
        <v>64</v>
      </c>
      <c r="C13" s="8" t="s">
        <v>175</v>
      </c>
      <c r="D13" s="36" t="s">
        <v>176</v>
      </c>
      <c r="E13" s="8" t="s">
        <v>215</v>
      </c>
      <c r="F13" s="9" t="s">
        <v>216</v>
      </c>
      <c r="G13" s="9" t="s">
        <v>179</v>
      </c>
      <c r="H13" s="9" t="s">
        <v>217</v>
      </c>
      <c r="I13" s="131" t="s">
        <v>181</v>
      </c>
      <c r="J13" s="18"/>
      <c r="K13" s="18"/>
      <c r="L13" s="19">
        <v>2</v>
      </c>
      <c r="M13" s="19"/>
    </row>
    <row r="14" ht="21" customHeight="1" spans="1:13">
      <c r="A14" s="7">
        <v>2</v>
      </c>
      <c r="B14" s="8" t="s">
        <v>64</v>
      </c>
      <c r="C14" s="8" t="s">
        <v>175</v>
      </c>
      <c r="D14" s="36" t="s">
        <v>218</v>
      </c>
      <c r="E14" s="8" t="s">
        <v>219</v>
      </c>
      <c r="F14" s="9" t="s">
        <v>220</v>
      </c>
      <c r="G14" s="9" t="s">
        <v>179</v>
      </c>
      <c r="H14" s="9" t="s">
        <v>221</v>
      </c>
      <c r="I14" s="131" t="s">
        <v>181</v>
      </c>
      <c r="J14" s="18"/>
      <c r="K14" s="18"/>
      <c r="L14" s="19">
        <v>2</v>
      </c>
      <c r="M14" s="19"/>
    </row>
    <row r="15" ht="21" customHeight="1" spans="1:13">
      <c r="A15" s="7">
        <v>3</v>
      </c>
      <c r="B15" s="8" t="s">
        <v>64</v>
      </c>
      <c r="C15" s="8" t="s">
        <v>175</v>
      </c>
      <c r="D15" s="36" t="s">
        <v>189</v>
      </c>
      <c r="E15" s="8" t="s">
        <v>222</v>
      </c>
      <c r="F15" s="9" t="s">
        <v>223</v>
      </c>
      <c r="G15" s="9" t="s">
        <v>179</v>
      </c>
      <c r="H15" s="9" t="s">
        <v>224</v>
      </c>
      <c r="I15" s="108" t="s">
        <v>181</v>
      </c>
      <c r="J15" s="57" t="s">
        <v>225</v>
      </c>
      <c r="K15" s="57"/>
      <c r="L15" s="19">
        <v>2</v>
      </c>
      <c r="M15" s="19"/>
    </row>
    <row r="16" ht="21" customHeight="1" spans="1:13">
      <c r="A16" s="7">
        <v>4</v>
      </c>
      <c r="B16" s="8" t="s">
        <v>64</v>
      </c>
      <c r="C16" s="8" t="s">
        <v>175</v>
      </c>
      <c r="D16" s="36" t="s">
        <v>176</v>
      </c>
      <c r="E16" s="8" t="s">
        <v>226</v>
      </c>
      <c r="F16" s="9" t="s">
        <v>227</v>
      </c>
      <c r="G16" s="9" t="s">
        <v>179</v>
      </c>
      <c r="H16" s="9" t="s">
        <v>228</v>
      </c>
      <c r="I16" s="131" t="s">
        <v>181</v>
      </c>
      <c r="J16" s="18"/>
      <c r="K16" s="18"/>
      <c r="L16" s="19">
        <v>2</v>
      </c>
      <c r="M16" s="19"/>
    </row>
    <row r="17" ht="21" customHeight="1" spans="1:13">
      <c r="A17" s="7">
        <v>5</v>
      </c>
      <c r="B17" s="8" t="s">
        <v>64</v>
      </c>
      <c r="C17" s="8" t="s">
        <v>175</v>
      </c>
      <c r="D17" s="36" t="s">
        <v>189</v>
      </c>
      <c r="E17" s="236" t="s">
        <v>229</v>
      </c>
      <c r="F17" s="9" t="s">
        <v>230</v>
      </c>
      <c r="G17" s="233" t="s">
        <v>179</v>
      </c>
      <c r="H17" s="233" t="s">
        <v>231</v>
      </c>
      <c r="I17" s="108" t="s">
        <v>181</v>
      </c>
      <c r="J17" s="97"/>
      <c r="K17" s="97"/>
      <c r="L17" s="19">
        <v>2</v>
      </c>
      <c r="M17" s="19"/>
    </row>
    <row r="18" ht="21" customHeight="1" spans="1:13">
      <c r="A18" s="7">
        <v>6</v>
      </c>
      <c r="B18" s="8" t="s">
        <v>64</v>
      </c>
      <c r="C18" s="8" t="s">
        <v>175</v>
      </c>
      <c r="D18" s="36" t="s">
        <v>189</v>
      </c>
      <c r="E18" s="8" t="s">
        <v>232</v>
      </c>
      <c r="F18" s="9" t="s">
        <v>233</v>
      </c>
      <c r="G18" s="9" t="s">
        <v>179</v>
      </c>
      <c r="H18" s="9" t="s">
        <v>234</v>
      </c>
      <c r="I18" s="131" t="s">
        <v>181</v>
      </c>
      <c r="J18" s="18"/>
      <c r="K18" s="18"/>
      <c r="L18" s="19">
        <v>2</v>
      </c>
      <c r="M18" s="19"/>
    </row>
    <row r="19" spans="8:8">
      <c r="H19" s="30" t="s">
        <v>235</v>
      </c>
    </row>
  </sheetData>
  <autoFilter ref="A1:L19"/>
  <conditionalFormatting sqref="F1">
    <cfRule type="duplicateValues" dxfId="0" priority="1"/>
  </conditionalFormatting>
  <conditionalFormatting sqref="F2:F1048576">
    <cfRule type="duplicateValues" dxfId="0" priority="17406"/>
  </conditionalFormatting>
  <conditionalFormatting sqref="H$1:H$1048576">
    <cfRule type="duplicateValues" dxfId="0" priority="1500"/>
    <cfRule type="duplicateValues" dxfId="0" priority="1501" stopIfTrue="1"/>
    <cfRule type="duplicateValues" dxfId="0" priority="1502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490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3:F1048576 F2:F18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conditionalFormatting sqref="H9:H12 H4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hyperlinks>
    <hyperlink ref="M3" r:id="rId1" display="风华系列"/>
    <hyperlink ref="M4" r:id="rId1" display="风华系列"/>
    <hyperlink ref="M5" r:id="rId1" display="风华系列"/>
    <hyperlink ref="M6" r:id="rId1" display="风华系列"/>
    <hyperlink ref="M7" r:id="rId1" display="风华系列"/>
    <hyperlink ref="M8" r:id="rId1" display="风华系列"/>
    <hyperlink ref="M9" r:id="rId1" display="风华系列"/>
    <hyperlink ref="N4" r:id="rId2" display="规格书&amp;承认书"/>
    <hyperlink ref="M11" r:id="rId3" display="PDF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34"/>
  <sheetViews>
    <sheetView workbookViewId="0">
      <selection activeCell="N4" sqref="N4:N7"/>
    </sheetView>
  </sheetViews>
  <sheetFormatPr defaultColWidth="9" defaultRowHeight="13.5"/>
  <cols>
    <col min="1" max="1" width="5" style="29" customWidth="1"/>
    <col min="2" max="2" width="5.875" style="29" customWidth="1"/>
    <col min="3" max="3" width="14.875" style="29" customWidth="1"/>
    <col min="4" max="4" width="14.5" style="29" customWidth="1"/>
    <col min="5" max="5" width="13.5" style="29" customWidth="1"/>
    <col min="6" max="6" width="15" style="30" customWidth="1"/>
    <col min="7" max="7" width="22.25" style="30" customWidth="1"/>
    <col min="8" max="8" width="12.875" style="175" customWidth="1"/>
    <col min="9" max="10" width="10.875" style="31" customWidth="1"/>
    <col min="11" max="12" width="5" style="49" customWidth="1"/>
    <col min="13" max="13" width="6.375" style="176" customWidth="1"/>
    <col min="14" max="14" width="8.5" style="32" customWidth="1"/>
    <col min="15" max="15" width="7.375" style="169" customWidth="1"/>
    <col min="16" max="16" width="8.25" style="169" customWidth="1"/>
    <col min="17" max="17" width="9" style="169"/>
    <col min="18" max="19" width="9" style="167"/>
  </cols>
  <sheetData>
    <row r="1" ht="36.75" customHeight="1" spans="1:15">
      <c r="A1" s="34" t="s">
        <v>6</v>
      </c>
      <c r="B1" s="35" t="s">
        <v>48</v>
      </c>
      <c r="C1" s="35" t="s">
        <v>236</v>
      </c>
      <c r="D1" s="35" t="s">
        <v>51</v>
      </c>
      <c r="E1" s="2" t="s">
        <v>52</v>
      </c>
      <c r="F1" s="35" t="s">
        <v>11</v>
      </c>
      <c r="G1" s="35" t="s">
        <v>12</v>
      </c>
      <c r="H1" s="35" t="s">
        <v>13</v>
      </c>
      <c r="I1" s="35" t="s">
        <v>14</v>
      </c>
      <c r="J1" s="35" t="s">
        <v>53</v>
      </c>
      <c r="K1" s="35" t="s">
        <v>33</v>
      </c>
      <c r="L1" s="35" t="s">
        <v>237</v>
      </c>
      <c r="M1" s="201" t="s">
        <v>108</v>
      </c>
      <c r="N1" s="41" t="s">
        <v>55</v>
      </c>
      <c r="O1" s="143" t="s">
        <v>56</v>
      </c>
    </row>
    <row r="2" ht="19" customHeight="1" spans="1:20">
      <c r="A2" s="38"/>
      <c r="B2" s="39"/>
      <c r="C2" s="39"/>
      <c r="D2" s="39"/>
      <c r="E2" s="40"/>
      <c r="F2" s="177" t="s">
        <v>238</v>
      </c>
      <c r="G2" s="177"/>
      <c r="H2" s="39"/>
      <c r="I2" s="50"/>
      <c r="J2" s="50"/>
      <c r="K2" s="51"/>
      <c r="L2" s="51"/>
      <c r="M2" s="202"/>
      <c r="N2" s="51"/>
      <c r="O2" s="169" t="s">
        <v>110</v>
      </c>
      <c r="P2" s="150" t="s">
        <v>239</v>
      </c>
      <c r="Q2" s="160" t="s">
        <v>240</v>
      </c>
      <c r="R2" s="171" t="s">
        <v>241</v>
      </c>
      <c r="S2" s="219" t="s">
        <v>242</v>
      </c>
      <c r="T2" s="219" t="s">
        <v>243</v>
      </c>
    </row>
    <row r="3" ht="21" customHeight="1" spans="1:20">
      <c r="A3" s="38">
        <v>141</v>
      </c>
      <c r="B3" s="39" t="s">
        <v>64</v>
      </c>
      <c r="C3" s="39" t="s">
        <v>244</v>
      </c>
      <c r="D3" s="39" t="s">
        <v>245</v>
      </c>
      <c r="E3" s="40"/>
      <c r="F3" s="177" t="s">
        <v>246</v>
      </c>
      <c r="G3" s="177" t="s">
        <v>247</v>
      </c>
      <c r="H3" s="39" t="s">
        <v>248</v>
      </c>
      <c r="I3" s="50"/>
      <c r="J3" s="50"/>
      <c r="K3" s="51">
        <v>20</v>
      </c>
      <c r="L3" s="51"/>
      <c r="M3" s="202"/>
      <c r="N3" s="51"/>
      <c r="R3" s="169"/>
      <c r="S3" s="167">
        <v>3.5</v>
      </c>
      <c r="T3" s="167"/>
    </row>
    <row r="4" ht="60" customHeight="1" spans="1:20">
      <c r="A4" s="38"/>
      <c r="B4" s="39" t="s">
        <v>64</v>
      </c>
      <c r="C4" s="40" t="s">
        <v>249</v>
      </c>
      <c r="D4" s="40" t="s">
        <v>250</v>
      </c>
      <c r="E4" s="40"/>
      <c r="F4" s="178" t="s">
        <v>251</v>
      </c>
      <c r="G4" s="177"/>
      <c r="H4" s="39"/>
      <c r="I4" s="50"/>
      <c r="J4" s="50"/>
      <c r="K4" s="51">
        <v>8</v>
      </c>
      <c r="L4" s="51"/>
      <c r="M4" s="203"/>
      <c r="N4" s="171">
        <v>0.063</v>
      </c>
      <c r="O4" s="169">
        <v>0.085</v>
      </c>
      <c r="P4" s="169">
        <v>0.13</v>
      </c>
      <c r="Q4" s="169">
        <v>0.13</v>
      </c>
      <c r="R4" s="171">
        <v>0.063</v>
      </c>
      <c r="T4" s="220" t="s">
        <v>252</v>
      </c>
    </row>
    <row r="5" ht="49.5" customHeight="1" spans="1:20">
      <c r="A5" s="38"/>
      <c r="B5" s="39" t="s">
        <v>64</v>
      </c>
      <c r="C5" s="40" t="s">
        <v>253</v>
      </c>
      <c r="D5" s="40" t="s">
        <v>254</v>
      </c>
      <c r="E5" s="40"/>
      <c r="F5" s="178" t="s">
        <v>255</v>
      </c>
      <c r="G5" s="177"/>
      <c r="H5" s="39"/>
      <c r="I5" s="50"/>
      <c r="J5" s="50"/>
      <c r="K5" s="51">
        <v>3</v>
      </c>
      <c r="L5" s="51"/>
      <c r="M5" s="203"/>
      <c r="N5" s="169">
        <v>0.05</v>
      </c>
      <c r="P5" s="169">
        <v>0.085</v>
      </c>
      <c r="Q5" s="169">
        <v>0.055</v>
      </c>
      <c r="R5" s="169">
        <v>0.05</v>
      </c>
      <c r="T5" s="167">
        <v>0.08</v>
      </c>
    </row>
    <row r="6" ht="49.5" customHeight="1" spans="1:20">
      <c r="A6" s="38"/>
      <c r="B6" s="39" t="s">
        <v>64</v>
      </c>
      <c r="C6" s="40" t="s">
        <v>256</v>
      </c>
      <c r="D6" s="179">
        <v>7150</v>
      </c>
      <c r="E6" s="40"/>
      <c r="F6" s="178" t="s">
        <v>257</v>
      </c>
      <c r="G6" s="177"/>
      <c r="H6" s="39"/>
      <c r="I6" s="50"/>
      <c r="J6" s="50"/>
      <c r="K6" s="51">
        <v>4</v>
      </c>
      <c r="L6" s="51"/>
      <c r="M6" s="204"/>
      <c r="N6" s="169">
        <v>0.17</v>
      </c>
      <c r="R6" s="169">
        <v>0.17</v>
      </c>
      <c r="T6" s="167">
        <v>0.25</v>
      </c>
    </row>
    <row r="7" ht="49.5" customHeight="1" spans="1:18">
      <c r="A7" s="38"/>
      <c r="B7" s="39" t="s">
        <v>64</v>
      </c>
      <c r="C7" s="39" t="s">
        <v>258</v>
      </c>
      <c r="D7" s="39" t="s">
        <v>259</v>
      </c>
      <c r="E7" s="40"/>
      <c r="F7" s="178" t="s">
        <v>260</v>
      </c>
      <c r="G7" s="40"/>
      <c r="H7" s="39"/>
      <c r="I7" s="50"/>
      <c r="J7" s="50"/>
      <c r="K7" s="51">
        <v>14</v>
      </c>
      <c r="L7" s="51"/>
      <c r="M7" s="203"/>
      <c r="N7" s="167">
        <v>0.18</v>
      </c>
      <c r="R7" s="167">
        <v>0.18</v>
      </c>
    </row>
    <row r="8" ht="49.5" customHeight="1" spans="1:14">
      <c r="A8" s="180"/>
      <c r="B8" s="181"/>
      <c r="C8" s="181"/>
      <c r="D8" s="181"/>
      <c r="E8" s="182"/>
      <c r="F8" s="183"/>
      <c r="G8" s="183"/>
      <c r="H8" s="181"/>
      <c r="I8" s="205"/>
      <c r="J8" s="205"/>
      <c r="K8" s="206"/>
      <c r="L8" s="206"/>
      <c r="M8" s="207"/>
      <c r="N8" s="51"/>
    </row>
    <row r="9" ht="49.5" customHeight="1" spans="1:14">
      <c r="A9" s="184"/>
      <c r="B9" s="185"/>
      <c r="C9" s="185"/>
      <c r="D9" s="185"/>
      <c r="E9" s="186"/>
      <c r="F9" s="187"/>
      <c r="G9" s="187"/>
      <c r="H9" s="185"/>
      <c r="I9" s="208"/>
      <c r="J9" s="208"/>
      <c r="K9" s="209"/>
      <c r="L9" s="209"/>
      <c r="M9" s="210"/>
      <c r="N9" s="51"/>
    </row>
    <row r="10" ht="49.5" customHeight="1" spans="1:14">
      <c r="A10" s="184"/>
      <c r="B10" s="185"/>
      <c r="C10" s="185"/>
      <c r="D10" s="185"/>
      <c r="E10" s="186"/>
      <c r="F10" s="187"/>
      <c r="G10" s="187"/>
      <c r="H10" s="185"/>
      <c r="I10" s="208"/>
      <c r="J10" s="208"/>
      <c r="K10" s="209"/>
      <c r="L10" s="209"/>
      <c r="M10" s="210"/>
      <c r="N10" s="51"/>
    </row>
    <row r="11" ht="49.5" customHeight="1" spans="1:14">
      <c r="A11" s="184"/>
      <c r="B11" s="185"/>
      <c r="C11" s="185"/>
      <c r="D11" s="185"/>
      <c r="E11" s="186"/>
      <c r="F11" s="187"/>
      <c r="G11" s="187"/>
      <c r="H11" s="185"/>
      <c r="I11" s="208"/>
      <c r="J11" s="208"/>
      <c r="K11" s="209"/>
      <c r="L11" s="209"/>
      <c r="M11" s="210"/>
      <c r="N11" s="51"/>
    </row>
    <row r="12" ht="49.5" customHeight="1" spans="1:14">
      <c r="A12" s="184"/>
      <c r="B12" s="185"/>
      <c r="C12" s="185"/>
      <c r="D12" s="185"/>
      <c r="E12" s="186"/>
      <c r="F12" s="187"/>
      <c r="G12" s="187"/>
      <c r="H12" s="185"/>
      <c r="I12" s="208"/>
      <c r="J12" s="208"/>
      <c r="K12" s="209"/>
      <c r="L12" s="209"/>
      <c r="M12" s="210"/>
      <c r="N12" s="51"/>
    </row>
    <row r="13" ht="49.5" customHeight="1" spans="1:14">
      <c r="A13" s="184"/>
      <c r="B13" s="185"/>
      <c r="C13" s="185"/>
      <c r="D13" s="185"/>
      <c r="E13" s="186"/>
      <c r="F13" s="187"/>
      <c r="G13" s="187"/>
      <c r="H13" s="185"/>
      <c r="I13" s="208"/>
      <c r="J13" s="208"/>
      <c r="K13" s="209"/>
      <c r="L13" s="209"/>
      <c r="M13" s="210"/>
      <c r="N13" s="51"/>
    </row>
    <row r="14" ht="49.5" customHeight="1" spans="1:14">
      <c r="A14" s="184"/>
      <c r="B14" s="185"/>
      <c r="C14" s="185"/>
      <c r="D14" s="185"/>
      <c r="E14" s="186"/>
      <c r="F14" s="187"/>
      <c r="G14" s="187"/>
      <c r="H14" s="185"/>
      <c r="I14" s="208"/>
      <c r="J14" s="208"/>
      <c r="K14" s="209"/>
      <c r="L14" s="209"/>
      <c r="M14" s="210"/>
      <c r="N14" s="51"/>
    </row>
    <row r="15" ht="49.5" customHeight="1" spans="1:14">
      <c r="A15" s="184"/>
      <c r="B15" s="185"/>
      <c r="C15" s="185"/>
      <c r="D15" s="185"/>
      <c r="E15" s="186"/>
      <c r="F15" s="187"/>
      <c r="G15" s="187"/>
      <c r="H15" s="185"/>
      <c r="I15" s="208"/>
      <c r="J15" s="208"/>
      <c r="K15" s="209"/>
      <c r="L15" s="209"/>
      <c r="M15" s="210"/>
      <c r="N15" s="51"/>
    </row>
    <row r="16" ht="49.5" customHeight="1" spans="1:14">
      <c r="A16" s="184"/>
      <c r="B16" s="185"/>
      <c r="C16" s="185"/>
      <c r="D16" s="185"/>
      <c r="E16" s="186"/>
      <c r="F16" s="187"/>
      <c r="G16" s="187"/>
      <c r="H16" s="185"/>
      <c r="I16" s="208"/>
      <c r="J16" s="208"/>
      <c r="K16" s="209"/>
      <c r="L16" s="209"/>
      <c r="M16" s="210"/>
      <c r="N16" s="211"/>
    </row>
    <row r="17" ht="49.5" customHeight="1" spans="1:14">
      <c r="A17" s="184"/>
      <c r="B17" s="185"/>
      <c r="C17" s="185"/>
      <c r="D17" s="185"/>
      <c r="E17" s="186"/>
      <c r="F17" s="187"/>
      <c r="G17" s="187"/>
      <c r="H17" s="185"/>
      <c r="I17" s="208"/>
      <c r="J17" s="208"/>
      <c r="K17" s="209"/>
      <c r="L17" s="209"/>
      <c r="M17" s="210"/>
      <c r="N17" s="211"/>
    </row>
    <row r="18" ht="49.5" customHeight="1" spans="1:14">
      <c r="A18" s="184"/>
      <c r="B18" s="185"/>
      <c r="C18" s="185"/>
      <c r="D18" s="185"/>
      <c r="E18" s="186"/>
      <c r="F18" s="187"/>
      <c r="G18" s="186"/>
      <c r="H18" s="185"/>
      <c r="I18" s="208"/>
      <c r="J18" s="208"/>
      <c r="K18" s="209"/>
      <c r="L18" s="209"/>
      <c r="M18" s="210"/>
      <c r="N18" s="51"/>
    </row>
    <row r="19" ht="49.5" customHeight="1" spans="1:14">
      <c r="A19" s="184"/>
      <c r="B19" s="185"/>
      <c r="C19" s="185"/>
      <c r="D19" s="185"/>
      <c r="E19" s="186"/>
      <c r="F19" s="187"/>
      <c r="G19" s="187"/>
      <c r="H19" s="185"/>
      <c r="I19" s="208"/>
      <c r="J19" s="208"/>
      <c r="K19" s="209"/>
      <c r="L19" s="209"/>
      <c r="M19" s="210"/>
      <c r="N19" s="51"/>
    </row>
    <row r="20" ht="49.5" customHeight="1" spans="1:14">
      <c r="A20" s="184"/>
      <c r="B20" s="185"/>
      <c r="C20" s="185"/>
      <c r="D20" s="185"/>
      <c r="E20" s="186"/>
      <c r="F20" s="187"/>
      <c r="G20" s="187"/>
      <c r="H20" s="185"/>
      <c r="I20" s="208"/>
      <c r="J20" s="208"/>
      <c r="K20" s="209"/>
      <c r="L20" s="209"/>
      <c r="M20" s="212"/>
      <c r="N20" s="51"/>
    </row>
    <row r="21" ht="49.5" customHeight="1" spans="1:14">
      <c r="A21" s="184"/>
      <c r="B21" s="185"/>
      <c r="C21" s="188"/>
      <c r="D21" s="189"/>
      <c r="E21" s="186"/>
      <c r="F21" s="187"/>
      <c r="G21" s="187"/>
      <c r="H21" s="185"/>
      <c r="I21" s="208"/>
      <c r="J21" s="208"/>
      <c r="K21" s="209"/>
      <c r="L21" s="209"/>
      <c r="M21" s="210"/>
      <c r="N21" s="51"/>
    </row>
    <row r="22" ht="49.5" customHeight="1" spans="1:14">
      <c r="A22" s="184"/>
      <c r="B22" s="185"/>
      <c r="C22" s="185"/>
      <c r="D22" s="185"/>
      <c r="E22" s="186"/>
      <c r="F22" s="187"/>
      <c r="G22" s="187"/>
      <c r="H22" s="185"/>
      <c r="I22" s="208"/>
      <c r="J22" s="208"/>
      <c r="K22" s="209"/>
      <c r="L22" s="209"/>
      <c r="M22" s="210"/>
      <c r="N22" s="51"/>
    </row>
    <row r="23" ht="49.5" customHeight="1" spans="1:13">
      <c r="A23" s="184"/>
      <c r="B23" s="185"/>
      <c r="C23" s="185"/>
      <c r="D23" s="185"/>
      <c r="E23" s="186"/>
      <c r="F23" s="187"/>
      <c r="G23" s="187"/>
      <c r="H23" s="185"/>
      <c r="I23" s="208"/>
      <c r="J23" s="208"/>
      <c r="K23" s="209"/>
      <c r="L23" s="209"/>
      <c r="M23" s="210"/>
    </row>
    <row r="24" ht="49.5" customHeight="1" spans="1:13">
      <c r="A24" s="184"/>
      <c r="B24" s="185"/>
      <c r="C24" s="185"/>
      <c r="D24" s="185"/>
      <c r="E24" s="186"/>
      <c r="F24" s="187"/>
      <c r="G24" s="187"/>
      <c r="H24" s="185"/>
      <c r="I24" s="208"/>
      <c r="J24" s="208"/>
      <c r="K24" s="209"/>
      <c r="L24" s="209"/>
      <c r="M24" s="210"/>
    </row>
    <row r="25" ht="49.5" customHeight="1" spans="1:13">
      <c r="A25" s="184"/>
      <c r="B25" s="185"/>
      <c r="C25" s="185"/>
      <c r="D25" s="185"/>
      <c r="E25" s="186"/>
      <c r="F25" s="187"/>
      <c r="G25" s="187"/>
      <c r="H25" s="185"/>
      <c r="I25" s="213"/>
      <c r="J25" s="213"/>
      <c r="K25" s="209"/>
      <c r="L25" s="209"/>
      <c r="M25" s="210"/>
    </row>
    <row r="26" ht="49.5" customHeight="1" spans="1:13">
      <c r="A26" s="184"/>
      <c r="B26" s="185"/>
      <c r="C26" s="190"/>
      <c r="D26" s="191"/>
      <c r="E26" s="186"/>
      <c r="F26" s="192"/>
      <c r="G26" s="186"/>
      <c r="H26" s="193"/>
      <c r="I26" s="214"/>
      <c r="J26" s="214"/>
      <c r="K26" s="215"/>
      <c r="L26" s="215"/>
      <c r="M26" s="210"/>
    </row>
    <row r="27" ht="49.5" customHeight="1" spans="1:13">
      <c r="A27" s="184"/>
      <c r="B27" s="185"/>
      <c r="C27" s="190"/>
      <c r="D27" s="194"/>
      <c r="E27" s="186"/>
      <c r="F27" s="187"/>
      <c r="G27" s="187"/>
      <c r="H27" s="185"/>
      <c r="I27" s="214"/>
      <c r="J27" s="214"/>
      <c r="K27" s="209"/>
      <c r="L27" s="209"/>
      <c r="M27" s="210"/>
    </row>
    <row r="28" ht="49.5" customHeight="1" spans="1:13">
      <c r="A28" s="184"/>
      <c r="B28" s="185"/>
      <c r="C28" s="195"/>
      <c r="D28" s="196"/>
      <c r="E28" s="186"/>
      <c r="F28" s="187"/>
      <c r="G28" s="187"/>
      <c r="H28" s="185"/>
      <c r="I28" s="208"/>
      <c r="J28" s="208"/>
      <c r="K28" s="209"/>
      <c r="L28" s="209"/>
      <c r="M28" s="210"/>
    </row>
    <row r="29" ht="49.5" customHeight="1" spans="1:13">
      <c r="A29" s="184"/>
      <c r="B29" s="185"/>
      <c r="C29" s="185"/>
      <c r="D29" s="185"/>
      <c r="E29" s="186"/>
      <c r="F29" s="187"/>
      <c r="G29" s="187"/>
      <c r="H29" s="185"/>
      <c r="I29" s="208"/>
      <c r="J29" s="208"/>
      <c r="K29" s="209"/>
      <c r="L29" s="209"/>
      <c r="M29" s="216"/>
    </row>
    <row r="30" ht="49.5" customHeight="1" spans="1:13">
      <c r="A30" s="184"/>
      <c r="B30" s="185"/>
      <c r="C30" s="185"/>
      <c r="D30" s="185"/>
      <c r="E30" s="186"/>
      <c r="F30" s="187"/>
      <c r="G30" s="187"/>
      <c r="H30" s="185"/>
      <c r="I30" s="208"/>
      <c r="J30" s="208"/>
      <c r="K30" s="209"/>
      <c r="L30" s="209"/>
      <c r="M30" s="210"/>
    </row>
    <row r="31" ht="49.5" customHeight="1" spans="1:13">
      <c r="A31" s="184"/>
      <c r="B31" s="185"/>
      <c r="C31" s="185"/>
      <c r="D31" s="185"/>
      <c r="E31" s="186"/>
      <c r="F31" s="187"/>
      <c r="G31" s="187"/>
      <c r="H31" s="185"/>
      <c r="I31" s="208"/>
      <c r="J31" s="208"/>
      <c r="K31" s="209"/>
      <c r="L31" s="209"/>
      <c r="M31" s="210"/>
    </row>
    <row r="32" ht="49.5" customHeight="1" spans="1:13">
      <c r="A32" s="184"/>
      <c r="B32" s="185"/>
      <c r="C32" s="185"/>
      <c r="D32" s="185"/>
      <c r="E32" s="186"/>
      <c r="F32" s="187"/>
      <c r="G32" s="187"/>
      <c r="H32" s="185"/>
      <c r="I32" s="208"/>
      <c r="J32" s="208"/>
      <c r="K32" s="209"/>
      <c r="L32" s="209"/>
      <c r="M32" s="210"/>
    </row>
    <row r="33" ht="49.5" customHeight="1" spans="1:13">
      <c r="A33" s="184"/>
      <c r="B33" s="185"/>
      <c r="C33" s="185"/>
      <c r="D33" s="185"/>
      <c r="E33" s="186"/>
      <c r="F33" s="187"/>
      <c r="G33" s="187"/>
      <c r="H33" s="185"/>
      <c r="I33" s="208"/>
      <c r="J33" s="208"/>
      <c r="K33" s="209"/>
      <c r="L33" s="209"/>
      <c r="M33" s="212"/>
    </row>
    <row r="34" ht="49.5" customHeight="1" spans="1:13">
      <c r="A34" s="184"/>
      <c r="B34" s="185"/>
      <c r="C34" s="185"/>
      <c r="D34" s="185"/>
      <c r="E34" s="186"/>
      <c r="F34" s="187"/>
      <c r="G34" s="187"/>
      <c r="H34" s="185"/>
      <c r="I34" s="214"/>
      <c r="J34" s="214"/>
      <c r="K34" s="209"/>
      <c r="L34" s="209"/>
      <c r="M34" s="210"/>
    </row>
    <row r="35" ht="49.5" customHeight="1" spans="1:13">
      <c r="A35" s="184"/>
      <c r="B35" s="185"/>
      <c r="C35" s="185"/>
      <c r="D35" s="185"/>
      <c r="E35" s="186"/>
      <c r="F35" s="187"/>
      <c r="G35" s="187"/>
      <c r="H35" s="185"/>
      <c r="I35" s="208"/>
      <c r="J35" s="208"/>
      <c r="K35" s="209"/>
      <c r="L35" s="209"/>
      <c r="M35" s="210"/>
    </row>
    <row r="36" ht="49.5" customHeight="1" spans="1:13">
      <c r="A36" s="184"/>
      <c r="B36" s="185"/>
      <c r="C36" s="185"/>
      <c r="D36" s="185"/>
      <c r="E36" s="186"/>
      <c r="F36" s="187"/>
      <c r="G36" s="187"/>
      <c r="H36" s="185"/>
      <c r="I36" s="208"/>
      <c r="J36" s="208"/>
      <c r="K36" s="209"/>
      <c r="L36" s="209"/>
      <c r="M36" s="210"/>
    </row>
    <row r="37" ht="49.5" customHeight="1" spans="1:13">
      <c r="A37" s="184"/>
      <c r="B37" s="185"/>
      <c r="C37" s="185"/>
      <c r="D37" s="185"/>
      <c r="E37" s="186"/>
      <c r="F37" s="187"/>
      <c r="G37" s="187"/>
      <c r="H37" s="185"/>
      <c r="I37" s="208"/>
      <c r="J37" s="208"/>
      <c r="K37" s="209"/>
      <c r="L37" s="209"/>
      <c r="M37" s="210"/>
    </row>
    <row r="38" ht="49.5" customHeight="1" spans="1:13">
      <c r="A38" s="184"/>
      <c r="B38" s="185"/>
      <c r="C38" s="185"/>
      <c r="D38" s="185"/>
      <c r="E38" s="186"/>
      <c r="F38" s="187"/>
      <c r="G38" s="187"/>
      <c r="H38" s="185"/>
      <c r="I38" s="208"/>
      <c r="J38" s="208"/>
      <c r="K38" s="209"/>
      <c r="L38" s="209"/>
      <c r="M38" s="210"/>
    </row>
    <row r="39" ht="49.5" customHeight="1" spans="1:13">
      <c r="A39" s="184"/>
      <c r="B39" s="185"/>
      <c r="C39" s="188"/>
      <c r="D39" s="185"/>
      <c r="E39" s="186"/>
      <c r="F39" s="187"/>
      <c r="G39" s="187"/>
      <c r="H39" s="185"/>
      <c r="I39" s="208"/>
      <c r="J39" s="208"/>
      <c r="K39" s="209"/>
      <c r="L39" s="209"/>
      <c r="M39" s="210"/>
    </row>
    <row r="40" ht="49.5" customHeight="1" spans="1:13">
      <c r="A40" s="184"/>
      <c r="B40" s="185"/>
      <c r="C40" s="185"/>
      <c r="D40" s="185"/>
      <c r="E40" s="186"/>
      <c r="F40" s="187"/>
      <c r="G40" s="187"/>
      <c r="H40" s="185"/>
      <c r="I40" s="208"/>
      <c r="J40" s="208"/>
      <c r="K40" s="209"/>
      <c r="L40" s="209"/>
      <c r="M40" s="210"/>
    </row>
    <row r="41" ht="49.5" customHeight="1" spans="1:13">
      <c r="A41" s="184"/>
      <c r="B41" s="185"/>
      <c r="C41" s="190"/>
      <c r="D41" s="191"/>
      <c r="E41" s="186"/>
      <c r="F41" s="187"/>
      <c r="G41" s="187"/>
      <c r="H41" s="185"/>
      <c r="I41" s="208"/>
      <c r="J41" s="208"/>
      <c r="K41" s="209"/>
      <c r="L41" s="209"/>
      <c r="M41" s="210"/>
    </row>
    <row r="42" ht="49.5" customHeight="1" spans="1:13">
      <c r="A42" s="184"/>
      <c r="B42" s="185"/>
      <c r="C42" s="185"/>
      <c r="D42" s="185"/>
      <c r="E42" s="186"/>
      <c r="F42" s="187"/>
      <c r="G42" s="187"/>
      <c r="H42" s="185"/>
      <c r="I42" s="208"/>
      <c r="J42" s="208"/>
      <c r="K42" s="209"/>
      <c r="L42" s="209"/>
      <c r="M42" s="216"/>
    </row>
    <row r="43" ht="49.5" customHeight="1" spans="1:13">
      <c r="A43" s="184"/>
      <c r="B43" s="185"/>
      <c r="C43" s="185"/>
      <c r="D43" s="185"/>
      <c r="E43" s="186"/>
      <c r="F43" s="187"/>
      <c r="G43" s="187"/>
      <c r="H43" s="185"/>
      <c r="I43" s="208"/>
      <c r="J43" s="208"/>
      <c r="K43" s="209"/>
      <c r="L43" s="209"/>
      <c r="M43" s="210"/>
    </row>
    <row r="44" ht="49.5" customHeight="1" spans="1:13">
      <c r="A44" s="184"/>
      <c r="B44" s="185"/>
      <c r="C44" s="185"/>
      <c r="D44" s="185"/>
      <c r="E44" s="186"/>
      <c r="F44" s="187"/>
      <c r="G44" s="187"/>
      <c r="H44" s="185"/>
      <c r="I44" s="208"/>
      <c r="J44" s="208"/>
      <c r="K44" s="209"/>
      <c r="L44" s="209"/>
      <c r="M44" s="210"/>
    </row>
    <row r="45" ht="49.5" customHeight="1" spans="1:13">
      <c r="A45" s="184"/>
      <c r="B45" s="185"/>
      <c r="C45" s="185"/>
      <c r="D45" s="185"/>
      <c r="E45" s="186"/>
      <c r="F45" s="187"/>
      <c r="G45" s="187"/>
      <c r="H45" s="185"/>
      <c r="I45" s="208"/>
      <c r="J45" s="208"/>
      <c r="K45" s="209"/>
      <c r="L45" s="209"/>
      <c r="M45" s="210"/>
    </row>
    <row r="46" s="174" customFormat="1" ht="49.5" customHeight="1" spans="1:19">
      <c r="A46" s="197"/>
      <c r="B46" s="198"/>
      <c r="C46" s="198"/>
      <c r="D46" s="198"/>
      <c r="E46" s="186"/>
      <c r="F46" s="199"/>
      <c r="G46" s="199"/>
      <c r="H46" s="198"/>
      <c r="I46" s="217"/>
      <c r="J46" s="217"/>
      <c r="K46" s="209"/>
      <c r="L46" s="209"/>
      <c r="M46" s="210"/>
      <c r="N46" s="32"/>
      <c r="O46" s="218"/>
      <c r="P46" s="218"/>
      <c r="Q46" s="218"/>
      <c r="R46" s="221"/>
      <c r="S46" s="221"/>
    </row>
    <row r="47" ht="49.5" customHeight="1" spans="1:13">
      <c r="A47" s="184"/>
      <c r="B47" s="185"/>
      <c r="C47" s="185"/>
      <c r="D47" s="185"/>
      <c r="E47" s="186"/>
      <c r="F47" s="186"/>
      <c r="G47" s="200"/>
      <c r="H47" s="185"/>
      <c r="I47" s="208"/>
      <c r="J47" s="208"/>
      <c r="K47" s="209"/>
      <c r="L47" s="209"/>
      <c r="M47" s="212"/>
    </row>
    <row r="48" s="174" customFormat="1" ht="49.5" customHeight="1" spans="1:19">
      <c r="A48" s="197"/>
      <c r="B48" s="198"/>
      <c r="C48" s="198"/>
      <c r="D48" s="198"/>
      <c r="E48" s="186"/>
      <c r="F48" s="199"/>
      <c r="G48" s="199"/>
      <c r="H48" s="198"/>
      <c r="I48" s="217"/>
      <c r="J48" s="217"/>
      <c r="K48" s="209"/>
      <c r="L48" s="209"/>
      <c r="M48" s="210"/>
      <c r="N48" s="32"/>
      <c r="O48" s="218"/>
      <c r="P48" s="218"/>
      <c r="Q48" s="218"/>
      <c r="R48" s="221"/>
      <c r="S48" s="221"/>
    </row>
    <row r="49" ht="49.5" customHeight="1" spans="1:13">
      <c r="A49" s="184"/>
      <c r="B49" s="185"/>
      <c r="C49" s="185"/>
      <c r="D49" s="185"/>
      <c r="E49" s="186"/>
      <c r="F49" s="187"/>
      <c r="G49" s="187"/>
      <c r="H49" s="185"/>
      <c r="I49" s="208"/>
      <c r="J49" s="208"/>
      <c r="K49" s="209"/>
      <c r="L49" s="209"/>
      <c r="M49" s="210"/>
    </row>
    <row r="50" ht="49.5" customHeight="1" spans="1:13">
      <c r="A50" s="184"/>
      <c r="B50" s="185"/>
      <c r="C50" s="185"/>
      <c r="D50" s="185"/>
      <c r="E50" s="186"/>
      <c r="F50" s="192"/>
      <c r="G50" s="186"/>
      <c r="H50" s="193"/>
      <c r="I50" s="208"/>
      <c r="J50" s="208"/>
      <c r="K50" s="209"/>
      <c r="L50" s="209"/>
      <c r="M50" s="210"/>
    </row>
    <row r="51" ht="49.5" customHeight="1" spans="1:13">
      <c r="A51" s="184"/>
      <c r="B51" s="185"/>
      <c r="C51" s="185"/>
      <c r="D51" s="185"/>
      <c r="E51" s="186"/>
      <c r="F51" s="187"/>
      <c r="G51" s="187"/>
      <c r="H51" s="185"/>
      <c r="I51" s="208"/>
      <c r="J51" s="208"/>
      <c r="K51" s="209"/>
      <c r="L51" s="209"/>
      <c r="M51" s="210"/>
    </row>
    <row r="52" ht="49.5" customHeight="1" spans="1:13">
      <c r="A52" s="184"/>
      <c r="B52" s="185"/>
      <c r="C52" s="185"/>
      <c r="D52" s="185"/>
      <c r="E52" s="186"/>
      <c r="F52" s="187"/>
      <c r="G52" s="187"/>
      <c r="H52" s="185"/>
      <c r="I52" s="208"/>
      <c r="J52" s="208"/>
      <c r="K52" s="209"/>
      <c r="L52" s="209"/>
      <c r="M52" s="210"/>
    </row>
    <row r="53" ht="49.5" customHeight="1" spans="1:13">
      <c r="A53" s="184"/>
      <c r="B53" s="185"/>
      <c r="C53" s="185"/>
      <c r="D53" s="185"/>
      <c r="E53" s="186"/>
      <c r="F53" s="187"/>
      <c r="G53" s="187"/>
      <c r="H53" s="185"/>
      <c r="I53" s="208"/>
      <c r="J53" s="208"/>
      <c r="K53" s="209"/>
      <c r="L53" s="209"/>
      <c r="M53" s="210"/>
    </row>
    <row r="54" ht="49.5" customHeight="1" spans="1:13">
      <c r="A54" s="184"/>
      <c r="B54" s="185"/>
      <c r="C54" s="185"/>
      <c r="D54" s="185"/>
      <c r="E54" s="186"/>
      <c r="F54" s="187"/>
      <c r="G54" s="187"/>
      <c r="H54" s="185"/>
      <c r="I54" s="208"/>
      <c r="J54" s="208"/>
      <c r="K54" s="209"/>
      <c r="L54" s="209"/>
      <c r="M54" s="212"/>
    </row>
    <row r="55" ht="49.5" customHeight="1" spans="1:13">
      <c r="A55" s="184"/>
      <c r="B55" s="185"/>
      <c r="C55" s="185"/>
      <c r="D55" s="185"/>
      <c r="E55" s="186"/>
      <c r="F55" s="187"/>
      <c r="G55" s="187"/>
      <c r="H55" s="185"/>
      <c r="I55" s="208"/>
      <c r="J55" s="208"/>
      <c r="K55" s="209"/>
      <c r="L55" s="209"/>
      <c r="M55" s="212"/>
    </row>
    <row r="56" ht="49.5" customHeight="1" spans="1:13">
      <c r="A56" s="184"/>
      <c r="B56" s="185"/>
      <c r="C56" s="185"/>
      <c r="D56" s="185"/>
      <c r="E56" s="186"/>
      <c r="F56" s="187"/>
      <c r="G56" s="187"/>
      <c r="H56" s="185"/>
      <c r="I56" s="208"/>
      <c r="J56" s="208"/>
      <c r="K56" s="209"/>
      <c r="L56" s="209"/>
      <c r="M56" s="210"/>
    </row>
    <row r="57" ht="49.5" customHeight="1" spans="1:13">
      <c r="A57" s="184"/>
      <c r="B57" s="185"/>
      <c r="C57" s="185"/>
      <c r="D57" s="185"/>
      <c r="E57" s="186"/>
      <c r="F57" s="187"/>
      <c r="G57" s="187"/>
      <c r="H57" s="185"/>
      <c r="I57" s="208"/>
      <c r="J57" s="208"/>
      <c r="K57" s="209"/>
      <c r="L57" s="209"/>
      <c r="M57" s="212"/>
    </row>
    <row r="58" ht="49.5" customHeight="1" spans="1:13">
      <c r="A58" s="184"/>
      <c r="B58" s="185"/>
      <c r="C58" s="185"/>
      <c r="D58" s="185"/>
      <c r="E58" s="186"/>
      <c r="F58" s="187"/>
      <c r="G58" s="187"/>
      <c r="H58" s="185"/>
      <c r="I58" s="208"/>
      <c r="J58" s="208"/>
      <c r="K58" s="209"/>
      <c r="L58" s="209"/>
      <c r="M58" s="210"/>
    </row>
    <row r="59" ht="49.5" customHeight="1" spans="1:13">
      <c r="A59" s="184"/>
      <c r="B59" s="185"/>
      <c r="C59" s="185"/>
      <c r="D59" s="185"/>
      <c r="E59" s="186"/>
      <c r="F59" s="187"/>
      <c r="G59" s="187"/>
      <c r="H59" s="185"/>
      <c r="I59" s="208"/>
      <c r="J59" s="208"/>
      <c r="K59" s="209"/>
      <c r="L59" s="209"/>
      <c r="M59" s="210"/>
    </row>
    <row r="60" ht="49.5" customHeight="1" spans="1:13">
      <c r="A60" s="184"/>
      <c r="B60" s="185"/>
      <c r="C60" s="185"/>
      <c r="D60" s="185"/>
      <c r="E60" s="186"/>
      <c r="F60" s="187"/>
      <c r="G60" s="187"/>
      <c r="H60" s="185"/>
      <c r="I60" s="208"/>
      <c r="J60" s="208"/>
      <c r="K60" s="209"/>
      <c r="L60" s="209"/>
      <c r="M60" s="210"/>
    </row>
    <row r="61" ht="49.5" customHeight="1" spans="1:13">
      <c r="A61" s="184"/>
      <c r="B61" s="185"/>
      <c r="C61" s="185"/>
      <c r="D61" s="185"/>
      <c r="E61" s="186"/>
      <c r="F61" s="187"/>
      <c r="G61" s="187"/>
      <c r="H61" s="185"/>
      <c r="I61" s="208"/>
      <c r="J61" s="208"/>
      <c r="K61" s="209"/>
      <c r="L61" s="209"/>
      <c r="M61" s="210"/>
    </row>
    <row r="62" ht="49.5" customHeight="1" spans="1:13">
      <c r="A62" s="184"/>
      <c r="B62" s="185"/>
      <c r="C62" s="185"/>
      <c r="D62" s="185"/>
      <c r="E62" s="186"/>
      <c r="F62" s="187"/>
      <c r="G62" s="187"/>
      <c r="H62" s="185"/>
      <c r="I62" s="208"/>
      <c r="J62" s="208"/>
      <c r="K62" s="209"/>
      <c r="L62" s="209"/>
      <c r="M62" s="210"/>
    </row>
    <row r="63" ht="49.5" customHeight="1" spans="1:13">
      <c r="A63" s="184"/>
      <c r="B63" s="185"/>
      <c r="C63" s="185"/>
      <c r="D63" s="185"/>
      <c r="E63" s="186"/>
      <c r="F63" s="187"/>
      <c r="G63" s="187"/>
      <c r="H63" s="185"/>
      <c r="I63" s="208"/>
      <c r="J63" s="208"/>
      <c r="K63" s="209"/>
      <c r="L63" s="209"/>
      <c r="M63" s="210"/>
    </row>
    <row r="64" ht="49.5" customHeight="1" spans="1:13">
      <c r="A64" s="184"/>
      <c r="B64" s="185"/>
      <c r="C64" s="185"/>
      <c r="D64" s="185"/>
      <c r="E64" s="186"/>
      <c r="F64" s="187"/>
      <c r="G64" s="187"/>
      <c r="H64" s="185"/>
      <c r="I64" s="208"/>
      <c r="J64" s="208"/>
      <c r="K64" s="209"/>
      <c r="L64" s="209"/>
      <c r="M64" s="210"/>
    </row>
    <row r="65" ht="49.5" customHeight="1" spans="1:13">
      <c r="A65" s="184"/>
      <c r="B65" s="185"/>
      <c r="C65" s="185"/>
      <c r="D65" s="185"/>
      <c r="E65" s="186"/>
      <c r="F65" s="187"/>
      <c r="G65" s="187"/>
      <c r="H65" s="185"/>
      <c r="I65" s="208"/>
      <c r="J65" s="208"/>
      <c r="K65" s="209"/>
      <c r="L65" s="209"/>
      <c r="M65" s="210"/>
    </row>
    <row r="66" ht="49.5" customHeight="1" spans="1:13">
      <c r="A66" s="184"/>
      <c r="B66" s="185"/>
      <c r="C66" s="185"/>
      <c r="D66" s="185"/>
      <c r="E66" s="186"/>
      <c r="F66" s="187"/>
      <c r="G66" s="187"/>
      <c r="H66" s="185"/>
      <c r="I66" s="208"/>
      <c r="J66" s="208"/>
      <c r="K66" s="209"/>
      <c r="L66" s="209"/>
      <c r="M66" s="210"/>
    </row>
    <row r="67" ht="49.5" customHeight="1" spans="1:13">
      <c r="A67" s="184"/>
      <c r="B67" s="185"/>
      <c r="C67" s="185"/>
      <c r="D67" s="185"/>
      <c r="E67" s="186"/>
      <c r="F67" s="187"/>
      <c r="G67" s="187"/>
      <c r="H67" s="185"/>
      <c r="I67" s="208"/>
      <c r="J67" s="208"/>
      <c r="K67" s="209"/>
      <c r="L67" s="209"/>
      <c r="M67" s="210"/>
    </row>
    <row r="68" ht="49.5" customHeight="1" spans="1:13">
      <c r="A68" s="184"/>
      <c r="B68" s="185"/>
      <c r="C68" s="185"/>
      <c r="D68" s="185"/>
      <c r="E68" s="186"/>
      <c r="F68" s="187"/>
      <c r="G68" s="187"/>
      <c r="H68" s="185"/>
      <c r="I68" s="208"/>
      <c r="J68" s="208"/>
      <c r="K68" s="209"/>
      <c r="L68" s="209"/>
      <c r="M68" s="210"/>
    </row>
    <row r="69" ht="49.5" customHeight="1" spans="1:13">
      <c r="A69" s="184"/>
      <c r="B69" s="185"/>
      <c r="C69" s="185"/>
      <c r="D69" s="185"/>
      <c r="E69" s="186"/>
      <c r="F69" s="187"/>
      <c r="G69" s="187"/>
      <c r="H69" s="185"/>
      <c r="I69" s="208"/>
      <c r="J69" s="208"/>
      <c r="K69" s="209"/>
      <c r="L69" s="209"/>
      <c r="M69" s="212"/>
    </row>
    <row r="70" ht="49.5" customHeight="1" spans="1:13">
      <c r="A70" s="184"/>
      <c r="B70" s="185"/>
      <c r="C70" s="185"/>
      <c r="D70" s="185"/>
      <c r="E70" s="186"/>
      <c r="F70" s="187"/>
      <c r="G70" s="187"/>
      <c r="H70" s="185"/>
      <c r="I70" s="208"/>
      <c r="J70" s="208"/>
      <c r="K70" s="209"/>
      <c r="L70" s="209"/>
      <c r="M70" s="212"/>
    </row>
    <row r="71" ht="49.5" customHeight="1" spans="1:13">
      <c r="A71" s="184"/>
      <c r="B71" s="185"/>
      <c r="C71" s="185"/>
      <c r="D71" s="185"/>
      <c r="E71" s="186"/>
      <c r="F71" s="187"/>
      <c r="G71" s="187"/>
      <c r="H71" s="185"/>
      <c r="I71" s="208"/>
      <c r="J71" s="208"/>
      <c r="K71" s="209"/>
      <c r="L71" s="209"/>
      <c r="M71" s="212"/>
    </row>
    <row r="72" ht="49.5" customHeight="1" spans="1:13">
      <c r="A72" s="184"/>
      <c r="B72" s="185"/>
      <c r="C72" s="185"/>
      <c r="D72" s="185"/>
      <c r="E72" s="186"/>
      <c r="F72" s="187"/>
      <c r="G72" s="187"/>
      <c r="H72" s="185"/>
      <c r="I72" s="208"/>
      <c r="J72" s="208"/>
      <c r="K72" s="209"/>
      <c r="L72" s="209"/>
      <c r="M72" s="212"/>
    </row>
    <row r="73" ht="49.5" customHeight="1" spans="1:13">
      <c r="A73" s="184"/>
      <c r="B73" s="185"/>
      <c r="C73" s="185"/>
      <c r="D73" s="185"/>
      <c r="E73" s="186"/>
      <c r="F73" s="187"/>
      <c r="G73" s="187"/>
      <c r="H73" s="185"/>
      <c r="I73" s="208"/>
      <c r="J73" s="208"/>
      <c r="K73" s="209"/>
      <c r="L73" s="209"/>
      <c r="M73" s="210"/>
    </row>
    <row r="74" ht="49.5" customHeight="1" spans="1:13">
      <c r="A74" s="184"/>
      <c r="B74" s="185"/>
      <c r="C74" s="190"/>
      <c r="D74" s="191"/>
      <c r="E74" s="186"/>
      <c r="F74" s="187"/>
      <c r="G74" s="187"/>
      <c r="H74" s="185"/>
      <c r="I74" s="214"/>
      <c r="J74" s="214"/>
      <c r="K74" s="209"/>
      <c r="L74" s="209"/>
      <c r="M74" s="210"/>
    </row>
    <row r="75" ht="49.5" customHeight="1" spans="1:13">
      <c r="A75" s="184"/>
      <c r="B75" s="185"/>
      <c r="C75" s="185"/>
      <c r="D75" s="185"/>
      <c r="E75" s="186"/>
      <c r="F75" s="187"/>
      <c r="G75" s="187"/>
      <c r="H75" s="185"/>
      <c r="I75" s="208"/>
      <c r="J75" s="208"/>
      <c r="K75" s="209"/>
      <c r="L75" s="209"/>
      <c r="M75" s="212"/>
    </row>
    <row r="76" ht="49.5" customHeight="1" spans="1:13">
      <c r="A76" s="184"/>
      <c r="B76" s="185"/>
      <c r="C76" s="185"/>
      <c r="D76" s="185"/>
      <c r="E76" s="186"/>
      <c r="F76" s="187"/>
      <c r="G76" s="187"/>
      <c r="H76" s="185"/>
      <c r="I76" s="208"/>
      <c r="J76" s="208"/>
      <c r="K76" s="209"/>
      <c r="L76" s="209"/>
      <c r="M76" s="212"/>
    </row>
    <row r="77" ht="49.5" customHeight="1" spans="1:13">
      <c r="A77" s="184"/>
      <c r="B77" s="185"/>
      <c r="C77" s="185"/>
      <c r="D77" s="185"/>
      <c r="E77" s="186"/>
      <c r="F77" s="187"/>
      <c r="G77" s="187"/>
      <c r="H77" s="185"/>
      <c r="I77" s="208"/>
      <c r="J77" s="208"/>
      <c r="K77" s="209"/>
      <c r="L77" s="209"/>
      <c r="M77" s="210"/>
    </row>
    <row r="78" ht="49.5" customHeight="1" spans="1:13">
      <c r="A78" s="184"/>
      <c r="B78" s="185"/>
      <c r="C78" s="185"/>
      <c r="D78" s="185"/>
      <c r="E78" s="186"/>
      <c r="F78" s="187"/>
      <c r="G78" s="187"/>
      <c r="H78" s="185"/>
      <c r="I78" s="208"/>
      <c r="J78" s="208"/>
      <c r="K78" s="209"/>
      <c r="L78" s="209"/>
      <c r="M78" s="210"/>
    </row>
    <row r="79" ht="49.5" customHeight="1" spans="1:13">
      <c r="A79" s="184"/>
      <c r="B79" s="185"/>
      <c r="C79" s="185"/>
      <c r="D79" s="185"/>
      <c r="E79" s="186"/>
      <c r="F79" s="187"/>
      <c r="G79" s="187"/>
      <c r="H79" s="185"/>
      <c r="I79" s="208"/>
      <c r="J79" s="208"/>
      <c r="K79" s="209"/>
      <c r="L79" s="209"/>
      <c r="M79" s="210"/>
    </row>
    <row r="80" ht="49.5" customHeight="1" spans="1:13">
      <c r="A80" s="184"/>
      <c r="B80" s="185"/>
      <c r="C80" s="185"/>
      <c r="D80" s="185"/>
      <c r="E80" s="186"/>
      <c r="F80" s="187"/>
      <c r="G80" s="187"/>
      <c r="H80" s="185"/>
      <c r="I80" s="208"/>
      <c r="J80" s="208"/>
      <c r="K80" s="209"/>
      <c r="L80" s="209"/>
      <c r="M80" s="212"/>
    </row>
    <row r="81" ht="49.5" customHeight="1" spans="1:13">
      <c r="A81" s="184"/>
      <c r="B81" s="185"/>
      <c r="C81" s="185"/>
      <c r="D81" s="185"/>
      <c r="E81" s="186"/>
      <c r="F81" s="187"/>
      <c r="G81" s="187"/>
      <c r="H81" s="185"/>
      <c r="I81" s="208"/>
      <c r="J81" s="208"/>
      <c r="K81" s="209"/>
      <c r="L81" s="209"/>
      <c r="M81" s="210"/>
    </row>
    <row r="82" ht="49.5" customHeight="1" spans="1:13">
      <c r="A82" s="184"/>
      <c r="B82" s="185"/>
      <c r="C82" s="185"/>
      <c r="D82" s="185"/>
      <c r="E82" s="186"/>
      <c r="F82" s="187"/>
      <c r="G82" s="187"/>
      <c r="H82" s="185"/>
      <c r="I82" s="208"/>
      <c r="J82" s="208"/>
      <c r="K82" s="209"/>
      <c r="L82" s="209"/>
      <c r="M82" s="210"/>
    </row>
    <row r="83" ht="49.5" customHeight="1" spans="1:13">
      <c r="A83" s="184"/>
      <c r="B83" s="185"/>
      <c r="C83" s="185"/>
      <c r="D83" s="185"/>
      <c r="E83" s="186"/>
      <c r="F83" s="187"/>
      <c r="G83" s="187"/>
      <c r="H83" s="185"/>
      <c r="I83" s="208"/>
      <c r="J83" s="208"/>
      <c r="K83" s="209"/>
      <c r="L83" s="209"/>
      <c r="M83" s="210"/>
    </row>
    <row r="84" ht="49.5" customHeight="1" spans="1:13">
      <c r="A84" s="184"/>
      <c r="B84" s="185"/>
      <c r="C84" s="185"/>
      <c r="D84" s="185"/>
      <c r="E84" s="186"/>
      <c r="F84" s="187"/>
      <c r="G84" s="187"/>
      <c r="H84" s="185"/>
      <c r="I84" s="208"/>
      <c r="J84" s="208"/>
      <c r="K84" s="209"/>
      <c r="L84" s="209"/>
      <c r="M84" s="212"/>
    </row>
    <row r="85" ht="49.5" customHeight="1" spans="1:13">
      <c r="A85" s="184"/>
      <c r="B85" s="185"/>
      <c r="C85" s="190"/>
      <c r="D85" s="191"/>
      <c r="E85" s="186"/>
      <c r="F85" s="187"/>
      <c r="G85" s="187"/>
      <c r="H85" s="185"/>
      <c r="I85" s="208"/>
      <c r="J85" s="208"/>
      <c r="K85" s="209"/>
      <c r="L85" s="209"/>
      <c r="M85" s="210"/>
    </row>
    <row r="86" ht="49.5" customHeight="1" spans="1:13">
      <c r="A86" s="184"/>
      <c r="B86" s="185"/>
      <c r="C86" s="185"/>
      <c r="D86" s="185"/>
      <c r="E86" s="186"/>
      <c r="F86" s="187"/>
      <c r="G86" s="187"/>
      <c r="H86" s="185"/>
      <c r="I86" s="208"/>
      <c r="J86" s="208"/>
      <c r="K86" s="209"/>
      <c r="L86" s="209"/>
      <c r="M86" s="212"/>
    </row>
    <row r="87" ht="49.5" customHeight="1" spans="1:13">
      <c r="A87" s="184"/>
      <c r="B87" s="185"/>
      <c r="C87" s="185"/>
      <c r="D87" s="185"/>
      <c r="E87" s="186"/>
      <c r="F87" s="187"/>
      <c r="G87" s="187"/>
      <c r="H87" s="185"/>
      <c r="I87" s="208"/>
      <c r="J87" s="208"/>
      <c r="K87" s="209"/>
      <c r="L87" s="209"/>
      <c r="M87" s="212"/>
    </row>
    <row r="88" ht="49.5" customHeight="1" spans="1:13">
      <c r="A88" s="184"/>
      <c r="B88" s="185"/>
      <c r="C88" s="185"/>
      <c r="D88" s="185"/>
      <c r="E88" s="186"/>
      <c r="F88" s="187"/>
      <c r="G88" s="187"/>
      <c r="H88" s="185"/>
      <c r="I88" s="208"/>
      <c r="J88" s="208"/>
      <c r="K88" s="209"/>
      <c r="L88" s="209"/>
      <c r="M88" s="210"/>
    </row>
    <row r="89" ht="49.5" customHeight="1" spans="1:13">
      <c r="A89" s="184"/>
      <c r="B89" s="185"/>
      <c r="C89" s="185"/>
      <c r="D89" s="185"/>
      <c r="E89" s="186"/>
      <c r="F89" s="187"/>
      <c r="G89" s="187"/>
      <c r="H89" s="185"/>
      <c r="I89" s="208"/>
      <c r="J89" s="208"/>
      <c r="K89" s="209"/>
      <c r="L89" s="209"/>
      <c r="M89" s="210"/>
    </row>
    <row r="90" ht="49.5" customHeight="1" spans="1:13">
      <c r="A90" s="184"/>
      <c r="B90" s="185"/>
      <c r="C90" s="185"/>
      <c r="D90" s="185"/>
      <c r="E90" s="186"/>
      <c r="F90" s="186"/>
      <c r="G90" s="186"/>
      <c r="H90" s="185"/>
      <c r="I90" s="208"/>
      <c r="J90" s="208"/>
      <c r="K90" s="209"/>
      <c r="L90" s="209"/>
      <c r="M90" s="210"/>
    </row>
    <row r="91" ht="49.5" customHeight="1" spans="1:13">
      <c r="A91" s="184"/>
      <c r="B91" s="185"/>
      <c r="C91" s="185"/>
      <c r="D91" s="185"/>
      <c r="E91" s="186"/>
      <c r="F91" s="187"/>
      <c r="G91" s="187"/>
      <c r="H91" s="185"/>
      <c r="I91" s="208"/>
      <c r="J91" s="208"/>
      <c r="K91" s="209"/>
      <c r="L91" s="209"/>
      <c r="M91" s="212"/>
    </row>
    <row r="92" ht="49.5" customHeight="1" spans="1:13">
      <c r="A92" s="184"/>
      <c r="B92" s="185"/>
      <c r="C92" s="185"/>
      <c r="D92" s="185"/>
      <c r="E92" s="186"/>
      <c r="F92" s="187"/>
      <c r="G92" s="187"/>
      <c r="H92" s="185"/>
      <c r="I92" s="208"/>
      <c r="J92" s="208"/>
      <c r="K92" s="209"/>
      <c r="L92" s="209"/>
      <c r="M92" s="212"/>
    </row>
    <row r="93" ht="49.5" customHeight="1" spans="1:13">
      <c r="A93" s="184"/>
      <c r="B93" s="185"/>
      <c r="C93" s="185"/>
      <c r="D93" s="185"/>
      <c r="E93" s="186"/>
      <c r="F93" s="187"/>
      <c r="G93" s="187"/>
      <c r="H93" s="185"/>
      <c r="I93" s="208"/>
      <c r="J93" s="208"/>
      <c r="K93" s="209"/>
      <c r="L93" s="209"/>
      <c r="M93" s="212"/>
    </row>
    <row r="94" ht="49.5" customHeight="1" spans="1:13">
      <c r="A94" s="184"/>
      <c r="B94" s="185"/>
      <c r="C94" s="185"/>
      <c r="D94" s="185"/>
      <c r="E94" s="186"/>
      <c r="F94" s="187"/>
      <c r="G94" s="187"/>
      <c r="H94" s="185"/>
      <c r="I94" s="208"/>
      <c r="J94" s="208"/>
      <c r="K94" s="209"/>
      <c r="L94" s="209"/>
      <c r="M94" s="212"/>
    </row>
    <row r="95" ht="49.5" customHeight="1" spans="1:13">
      <c r="A95" s="184"/>
      <c r="B95" s="185"/>
      <c r="C95" s="185"/>
      <c r="D95" s="185"/>
      <c r="E95" s="186"/>
      <c r="F95" s="187"/>
      <c r="G95" s="187"/>
      <c r="H95" s="185"/>
      <c r="I95" s="208"/>
      <c r="J95" s="208"/>
      <c r="K95" s="209"/>
      <c r="L95" s="209"/>
      <c r="M95" s="210"/>
    </row>
    <row r="96" ht="49.5" customHeight="1" spans="1:13">
      <c r="A96" s="184"/>
      <c r="B96" s="185"/>
      <c r="C96" s="185"/>
      <c r="D96" s="185"/>
      <c r="E96" s="186"/>
      <c r="F96" s="187"/>
      <c r="G96" s="187"/>
      <c r="H96" s="185"/>
      <c r="I96" s="208"/>
      <c r="J96" s="208"/>
      <c r="K96" s="209"/>
      <c r="L96" s="209"/>
      <c r="M96" s="210"/>
    </row>
    <row r="97" ht="49.5" customHeight="1" spans="1:13">
      <c r="A97" s="184"/>
      <c r="B97" s="185"/>
      <c r="C97" s="185"/>
      <c r="D97" s="185"/>
      <c r="E97" s="186"/>
      <c r="F97" s="187"/>
      <c r="G97" s="187"/>
      <c r="H97" s="185"/>
      <c r="I97" s="208"/>
      <c r="J97" s="208"/>
      <c r="K97" s="209"/>
      <c r="L97" s="209"/>
      <c r="M97" s="210"/>
    </row>
    <row r="98" ht="49.5" customHeight="1" spans="1:13">
      <c r="A98" s="184"/>
      <c r="B98" s="185"/>
      <c r="C98" s="185"/>
      <c r="D98" s="185"/>
      <c r="E98" s="186"/>
      <c r="F98" s="187"/>
      <c r="G98" s="187"/>
      <c r="H98" s="185"/>
      <c r="I98" s="208"/>
      <c r="J98" s="208"/>
      <c r="K98" s="209"/>
      <c r="L98" s="209"/>
      <c r="M98" s="210"/>
    </row>
    <row r="99" ht="49.5" customHeight="1" spans="1:13">
      <c r="A99" s="184"/>
      <c r="B99" s="185"/>
      <c r="C99" s="185"/>
      <c r="D99" s="185"/>
      <c r="E99" s="186"/>
      <c r="F99" s="187"/>
      <c r="G99" s="187"/>
      <c r="H99" s="185"/>
      <c r="I99" s="208"/>
      <c r="J99" s="208"/>
      <c r="K99" s="209"/>
      <c r="L99" s="209"/>
      <c r="M99" s="210"/>
    </row>
    <row r="100" ht="49.5" customHeight="1" spans="1:13">
      <c r="A100" s="184"/>
      <c r="B100" s="185"/>
      <c r="C100" s="185"/>
      <c r="D100" s="185"/>
      <c r="E100" s="186"/>
      <c r="F100" s="187"/>
      <c r="G100" s="187"/>
      <c r="H100" s="185"/>
      <c r="I100" s="208"/>
      <c r="J100" s="208"/>
      <c r="K100" s="209"/>
      <c r="L100" s="209"/>
      <c r="M100" s="212"/>
    </row>
    <row r="101" ht="49.5" customHeight="1" spans="1:13">
      <c r="A101" s="184"/>
      <c r="B101" s="185"/>
      <c r="C101" s="185"/>
      <c r="D101" s="185"/>
      <c r="E101" s="186"/>
      <c r="F101" s="187"/>
      <c r="G101" s="187"/>
      <c r="H101" s="185"/>
      <c r="I101" s="208"/>
      <c r="J101" s="208"/>
      <c r="K101" s="209"/>
      <c r="L101" s="209"/>
      <c r="M101" s="212"/>
    </row>
    <row r="102" ht="49.5" customHeight="1" spans="1:13">
      <c r="A102" s="184"/>
      <c r="B102" s="185"/>
      <c r="C102" s="185"/>
      <c r="D102" s="185"/>
      <c r="E102" s="186"/>
      <c r="F102" s="187"/>
      <c r="G102" s="187"/>
      <c r="H102" s="185"/>
      <c r="I102" s="208"/>
      <c r="J102" s="208"/>
      <c r="K102" s="209"/>
      <c r="L102" s="209"/>
      <c r="M102" s="210"/>
    </row>
    <row r="103" ht="49.5" customHeight="1" spans="1:13">
      <c r="A103" s="184"/>
      <c r="B103" s="185"/>
      <c r="C103" s="185"/>
      <c r="D103" s="185"/>
      <c r="E103" s="186"/>
      <c r="F103" s="187"/>
      <c r="G103" s="187"/>
      <c r="H103" s="185"/>
      <c r="I103" s="208"/>
      <c r="J103" s="208"/>
      <c r="K103" s="209"/>
      <c r="L103" s="209"/>
      <c r="M103" s="210"/>
    </row>
    <row r="104" ht="49.5" customHeight="1" spans="1:13">
      <c r="A104" s="184"/>
      <c r="B104" s="185"/>
      <c r="C104" s="185"/>
      <c r="D104" s="185"/>
      <c r="E104" s="186"/>
      <c r="F104" s="187"/>
      <c r="G104" s="187"/>
      <c r="H104" s="185"/>
      <c r="I104" s="208"/>
      <c r="J104" s="208"/>
      <c r="K104" s="209"/>
      <c r="L104" s="209"/>
      <c r="M104" s="210"/>
    </row>
    <row r="105" ht="49.5" customHeight="1" spans="1:13">
      <c r="A105" s="184"/>
      <c r="B105" s="185"/>
      <c r="C105" s="190"/>
      <c r="D105" s="191"/>
      <c r="E105" s="186"/>
      <c r="F105" s="187"/>
      <c r="G105" s="187"/>
      <c r="H105" s="185"/>
      <c r="I105" s="208"/>
      <c r="J105" s="208"/>
      <c r="K105" s="209"/>
      <c r="L105" s="209"/>
      <c r="M105" s="210"/>
    </row>
    <row r="106" ht="49.5" customHeight="1" spans="1:13">
      <c r="A106" s="184"/>
      <c r="B106" s="185"/>
      <c r="C106" s="185"/>
      <c r="D106" s="185"/>
      <c r="E106" s="186"/>
      <c r="F106" s="222"/>
      <c r="G106" s="222"/>
      <c r="H106" s="185"/>
      <c r="I106" s="208"/>
      <c r="J106" s="208"/>
      <c r="K106" s="209"/>
      <c r="L106" s="209"/>
      <c r="M106" s="210"/>
    </row>
    <row r="107" ht="49.5" customHeight="1" spans="1:13">
      <c r="A107" s="184"/>
      <c r="B107" s="185"/>
      <c r="C107" s="185"/>
      <c r="D107" s="185"/>
      <c r="E107" s="186"/>
      <c r="F107" s="222"/>
      <c r="G107" s="222"/>
      <c r="H107" s="185"/>
      <c r="I107" s="208"/>
      <c r="J107" s="208"/>
      <c r="K107" s="209"/>
      <c r="L107" s="209"/>
      <c r="M107" s="212"/>
    </row>
    <row r="108" ht="49.5" customHeight="1" spans="1:13">
      <c r="A108" s="184"/>
      <c r="B108" s="185"/>
      <c r="C108" s="185"/>
      <c r="D108" s="185"/>
      <c r="E108" s="186"/>
      <c r="F108" s="187"/>
      <c r="G108" s="187"/>
      <c r="H108" s="185"/>
      <c r="I108" s="208"/>
      <c r="J108" s="208"/>
      <c r="K108" s="209"/>
      <c r="L108" s="209"/>
      <c r="M108" s="212"/>
    </row>
    <row r="109" ht="49.5" customHeight="1" spans="1:13">
      <c r="A109" s="184"/>
      <c r="B109" s="185"/>
      <c r="C109" s="185"/>
      <c r="D109" s="185"/>
      <c r="E109" s="186"/>
      <c r="F109" s="187"/>
      <c r="G109" s="187"/>
      <c r="H109" s="185"/>
      <c r="I109" s="208"/>
      <c r="J109" s="208"/>
      <c r="K109" s="209"/>
      <c r="L109" s="209"/>
      <c r="M109" s="212"/>
    </row>
    <row r="110" ht="49.5" customHeight="1" spans="1:13">
      <c r="A110" s="184"/>
      <c r="B110" s="185"/>
      <c r="C110" s="185"/>
      <c r="D110" s="185"/>
      <c r="E110" s="186"/>
      <c r="F110" s="187"/>
      <c r="G110" s="187"/>
      <c r="H110" s="185"/>
      <c r="I110" s="208"/>
      <c r="J110" s="208"/>
      <c r="K110" s="209"/>
      <c r="L110" s="209"/>
      <c r="M110" s="210"/>
    </row>
    <row r="111" ht="49.5" customHeight="1" spans="1:13">
      <c r="A111" s="184"/>
      <c r="B111" s="185"/>
      <c r="C111" s="185"/>
      <c r="D111" s="185"/>
      <c r="E111" s="186"/>
      <c r="F111" s="187"/>
      <c r="G111" s="187"/>
      <c r="H111" s="185"/>
      <c r="I111" s="208"/>
      <c r="J111" s="208"/>
      <c r="K111" s="209"/>
      <c r="L111" s="209"/>
      <c r="M111" s="212"/>
    </row>
    <row r="112" ht="49.5" customHeight="1" spans="1:13">
      <c r="A112" s="184"/>
      <c r="B112" s="185"/>
      <c r="C112" s="185"/>
      <c r="D112" s="185"/>
      <c r="E112" s="186"/>
      <c r="F112" s="187"/>
      <c r="G112" s="187"/>
      <c r="H112" s="185"/>
      <c r="I112" s="208"/>
      <c r="J112" s="208"/>
      <c r="K112" s="209"/>
      <c r="L112" s="209"/>
      <c r="M112" s="210"/>
    </row>
    <row r="113" ht="49.5" customHeight="1" spans="1:13">
      <c r="A113" s="184"/>
      <c r="B113" s="185"/>
      <c r="C113" s="185"/>
      <c r="D113" s="185"/>
      <c r="E113" s="186"/>
      <c r="F113" s="187"/>
      <c r="G113" s="187"/>
      <c r="H113" s="185"/>
      <c r="I113" s="208"/>
      <c r="J113" s="208"/>
      <c r="K113" s="209"/>
      <c r="L113" s="209"/>
      <c r="M113" s="210"/>
    </row>
    <row r="114" ht="49.5" customHeight="1" spans="1:13">
      <c r="A114" s="184"/>
      <c r="B114" s="185"/>
      <c r="C114" s="185"/>
      <c r="D114" s="185"/>
      <c r="E114" s="186"/>
      <c r="F114" s="187"/>
      <c r="G114" s="187"/>
      <c r="H114" s="185"/>
      <c r="I114" s="208"/>
      <c r="J114" s="208"/>
      <c r="K114" s="209"/>
      <c r="L114" s="209"/>
      <c r="M114" s="212"/>
    </row>
    <row r="115" ht="49.5" customHeight="1" spans="1:13">
      <c r="A115" s="184"/>
      <c r="B115" s="185"/>
      <c r="C115" s="185"/>
      <c r="D115" s="185"/>
      <c r="E115" s="186"/>
      <c r="F115" s="187"/>
      <c r="G115" s="187"/>
      <c r="H115" s="185"/>
      <c r="I115" s="208"/>
      <c r="J115" s="208"/>
      <c r="K115" s="209"/>
      <c r="L115" s="209"/>
      <c r="M115" s="210"/>
    </row>
    <row r="116" ht="49.5" customHeight="1" spans="1:13">
      <c r="A116" s="184"/>
      <c r="B116" s="185"/>
      <c r="C116" s="185"/>
      <c r="D116" s="185"/>
      <c r="E116" s="186"/>
      <c r="F116" s="187"/>
      <c r="G116" s="187"/>
      <c r="H116" s="185"/>
      <c r="I116" s="208"/>
      <c r="J116" s="208"/>
      <c r="K116" s="209"/>
      <c r="L116" s="209"/>
      <c r="M116" s="210"/>
    </row>
    <row r="117" ht="49.5" customHeight="1" spans="1:13">
      <c r="A117" s="184"/>
      <c r="B117" s="185"/>
      <c r="C117" s="185"/>
      <c r="D117" s="185"/>
      <c r="E117" s="186"/>
      <c r="F117" s="187"/>
      <c r="G117" s="187"/>
      <c r="H117" s="185"/>
      <c r="I117" s="208"/>
      <c r="J117" s="208"/>
      <c r="K117" s="209"/>
      <c r="L117" s="209"/>
      <c r="M117" s="210"/>
    </row>
    <row r="118" ht="49.5" customHeight="1" spans="1:13">
      <c r="A118" s="184"/>
      <c r="B118" s="185"/>
      <c r="C118" s="185"/>
      <c r="D118" s="185"/>
      <c r="E118" s="186"/>
      <c r="F118" s="187"/>
      <c r="G118" s="187"/>
      <c r="H118" s="185"/>
      <c r="I118" s="208"/>
      <c r="J118" s="208"/>
      <c r="K118" s="209"/>
      <c r="L118" s="209"/>
      <c r="M118" s="210"/>
    </row>
    <row r="119" ht="49.5" customHeight="1" spans="1:13">
      <c r="A119" s="184"/>
      <c r="B119" s="185"/>
      <c r="C119" s="185"/>
      <c r="D119" s="185"/>
      <c r="E119" s="186"/>
      <c r="F119" s="187"/>
      <c r="G119" s="187"/>
      <c r="H119" s="185"/>
      <c r="I119" s="208"/>
      <c r="J119" s="208"/>
      <c r="K119" s="209"/>
      <c r="L119" s="209"/>
      <c r="M119" s="212"/>
    </row>
    <row r="120" ht="49.5" customHeight="1" spans="1:13">
      <c r="A120" s="184"/>
      <c r="B120" s="185"/>
      <c r="C120" s="185"/>
      <c r="D120" s="185"/>
      <c r="E120" s="186"/>
      <c r="F120" s="187"/>
      <c r="G120" s="187"/>
      <c r="H120" s="185"/>
      <c r="I120" s="208"/>
      <c r="J120" s="208"/>
      <c r="K120" s="209"/>
      <c r="L120" s="209"/>
      <c r="M120" s="210"/>
    </row>
    <row r="121" ht="49.5" customHeight="1" spans="1:13">
      <c r="A121" s="184"/>
      <c r="B121" s="185"/>
      <c r="C121" s="185"/>
      <c r="D121" s="185"/>
      <c r="E121" s="186"/>
      <c r="F121" s="187"/>
      <c r="G121" s="187"/>
      <c r="H121" s="185"/>
      <c r="I121" s="208"/>
      <c r="J121" s="208"/>
      <c r="K121" s="209"/>
      <c r="L121" s="209"/>
      <c r="M121" s="210"/>
    </row>
    <row r="122" ht="49.5" customHeight="1" spans="1:13">
      <c r="A122" s="184"/>
      <c r="B122" s="185"/>
      <c r="C122" s="185"/>
      <c r="D122" s="185"/>
      <c r="E122" s="186"/>
      <c r="F122" s="187"/>
      <c r="G122" s="187"/>
      <c r="H122" s="185"/>
      <c r="I122" s="208"/>
      <c r="J122" s="208"/>
      <c r="K122" s="209"/>
      <c r="L122" s="209"/>
      <c r="M122" s="212"/>
    </row>
    <row r="123" ht="49.5" customHeight="1" spans="1:13">
      <c r="A123" s="184"/>
      <c r="B123" s="185"/>
      <c r="C123" s="185"/>
      <c r="D123" s="185"/>
      <c r="E123" s="186"/>
      <c r="F123" s="187"/>
      <c r="G123" s="187"/>
      <c r="H123" s="185"/>
      <c r="I123" s="208"/>
      <c r="J123" s="208"/>
      <c r="K123" s="209"/>
      <c r="L123" s="209"/>
      <c r="M123" s="212"/>
    </row>
    <row r="124" ht="49.5" customHeight="1" spans="1:13">
      <c r="A124" s="184"/>
      <c r="B124" s="185"/>
      <c r="C124" s="185"/>
      <c r="D124" s="185"/>
      <c r="E124" s="186"/>
      <c r="F124" s="187"/>
      <c r="G124" s="187"/>
      <c r="H124" s="185"/>
      <c r="I124" s="208"/>
      <c r="J124" s="208"/>
      <c r="K124" s="209"/>
      <c r="L124" s="209"/>
      <c r="M124" s="212"/>
    </row>
    <row r="125" ht="49.5" customHeight="1" spans="1:13">
      <c r="A125" s="184"/>
      <c r="B125" s="185"/>
      <c r="C125" s="185"/>
      <c r="D125" s="185"/>
      <c r="E125" s="186"/>
      <c r="F125" s="187"/>
      <c r="G125" s="187"/>
      <c r="H125" s="185"/>
      <c r="I125" s="208"/>
      <c r="J125" s="208"/>
      <c r="K125" s="209"/>
      <c r="L125" s="209"/>
      <c r="M125" s="212"/>
    </row>
    <row r="126" ht="49.5" customHeight="1" spans="1:13">
      <c r="A126" s="184"/>
      <c r="B126" s="185"/>
      <c r="C126" s="185"/>
      <c r="D126" s="185"/>
      <c r="E126" s="186"/>
      <c r="F126" s="187"/>
      <c r="G126" s="187"/>
      <c r="H126" s="185"/>
      <c r="I126" s="208"/>
      <c r="J126" s="208"/>
      <c r="K126" s="209"/>
      <c r="L126" s="209"/>
      <c r="M126" s="212"/>
    </row>
    <row r="127" ht="49.5" customHeight="1" spans="1:13">
      <c r="A127" s="184"/>
      <c r="B127" s="185"/>
      <c r="C127" s="185"/>
      <c r="D127" s="185"/>
      <c r="E127" s="186"/>
      <c r="F127" s="187"/>
      <c r="G127" s="187"/>
      <c r="H127" s="185"/>
      <c r="I127" s="208"/>
      <c r="J127" s="208"/>
      <c r="K127" s="209"/>
      <c r="L127" s="209"/>
      <c r="M127" s="212"/>
    </row>
    <row r="128" ht="49.5" customHeight="1" spans="1:13">
      <c r="A128" s="184"/>
      <c r="B128" s="185"/>
      <c r="C128" s="185"/>
      <c r="D128" s="185"/>
      <c r="E128" s="186"/>
      <c r="F128" s="187"/>
      <c r="G128" s="187"/>
      <c r="H128" s="185"/>
      <c r="I128" s="208"/>
      <c r="J128" s="208"/>
      <c r="K128" s="209"/>
      <c r="L128" s="209"/>
      <c r="M128" s="212"/>
    </row>
    <row r="129" ht="49.5" customHeight="1" spans="1:13">
      <c r="A129" s="184"/>
      <c r="B129" s="185"/>
      <c r="C129" s="185"/>
      <c r="D129" s="185"/>
      <c r="E129" s="186"/>
      <c r="F129" s="187"/>
      <c r="G129" s="187"/>
      <c r="H129" s="185"/>
      <c r="I129" s="208"/>
      <c r="J129" s="208"/>
      <c r="K129" s="209"/>
      <c r="L129" s="209"/>
      <c r="M129" s="212"/>
    </row>
    <row r="130" ht="49.5" customHeight="1" spans="1:13">
      <c r="A130" s="184"/>
      <c r="B130" s="185"/>
      <c r="C130" s="185"/>
      <c r="D130" s="185"/>
      <c r="E130" s="186"/>
      <c r="F130" s="187"/>
      <c r="G130" s="187"/>
      <c r="H130" s="185"/>
      <c r="I130" s="208"/>
      <c r="J130" s="208"/>
      <c r="K130" s="209"/>
      <c r="L130" s="209"/>
      <c r="M130" s="212"/>
    </row>
    <row r="131" ht="49.5" customHeight="1" spans="1:13">
      <c r="A131" s="184"/>
      <c r="B131" s="185"/>
      <c r="C131" s="185"/>
      <c r="D131" s="185"/>
      <c r="E131" s="186"/>
      <c r="F131" s="187"/>
      <c r="G131" s="187"/>
      <c r="H131" s="185"/>
      <c r="I131" s="208"/>
      <c r="J131" s="208"/>
      <c r="K131" s="209"/>
      <c r="L131" s="209"/>
      <c r="M131" s="212"/>
    </row>
    <row r="132" ht="49.5" customHeight="1" spans="1:13">
      <c r="A132" s="184"/>
      <c r="B132" s="185"/>
      <c r="C132" s="185"/>
      <c r="D132" s="185"/>
      <c r="E132" s="186"/>
      <c r="F132" s="187"/>
      <c r="G132" s="187"/>
      <c r="H132" s="185"/>
      <c r="I132" s="208"/>
      <c r="J132" s="208"/>
      <c r="K132" s="209"/>
      <c r="L132" s="209"/>
      <c r="M132" s="212"/>
    </row>
    <row r="133" ht="49.5" customHeight="1" spans="1:13">
      <c r="A133" s="184"/>
      <c r="B133" s="185"/>
      <c r="C133" s="185"/>
      <c r="D133" s="185"/>
      <c r="E133" s="186"/>
      <c r="F133" s="187"/>
      <c r="G133" s="187"/>
      <c r="H133" s="185"/>
      <c r="I133" s="208"/>
      <c r="J133" s="208"/>
      <c r="K133" s="209"/>
      <c r="L133" s="209"/>
      <c r="M133" s="212"/>
    </row>
    <row r="134" ht="49.5" customHeight="1" spans="1:13">
      <c r="A134" s="184"/>
      <c r="B134" s="185"/>
      <c r="C134" s="185"/>
      <c r="D134" s="185"/>
      <c r="E134" s="186"/>
      <c r="F134" s="187"/>
      <c r="G134" s="187"/>
      <c r="H134" s="185"/>
      <c r="I134" s="208"/>
      <c r="J134" s="208"/>
      <c r="K134" s="209"/>
      <c r="L134" s="209"/>
      <c r="M134" s="212"/>
    </row>
    <row r="135" ht="49.5" customHeight="1" spans="1:13">
      <c r="A135" s="184"/>
      <c r="B135" s="185"/>
      <c r="C135" s="185"/>
      <c r="D135" s="185"/>
      <c r="E135" s="186"/>
      <c r="F135" s="187"/>
      <c r="G135" s="187"/>
      <c r="H135" s="185"/>
      <c r="I135" s="208"/>
      <c r="J135" s="208"/>
      <c r="K135" s="209"/>
      <c r="L135" s="209"/>
      <c r="M135" s="212"/>
    </row>
    <row r="136" ht="49.5" customHeight="1" spans="1:13">
      <c r="A136" s="184"/>
      <c r="B136" s="185"/>
      <c r="C136" s="185"/>
      <c r="D136" s="185"/>
      <c r="E136" s="186"/>
      <c r="F136" s="187"/>
      <c r="G136" s="187"/>
      <c r="H136" s="185"/>
      <c r="I136" s="208"/>
      <c r="J136" s="208"/>
      <c r="K136" s="209"/>
      <c r="L136" s="209"/>
      <c r="M136" s="212"/>
    </row>
    <row r="137" ht="49.5" customHeight="1" spans="1:13">
      <c r="A137" s="184"/>
      <c r="B137" s="185"/>
      <c r="C137" s="185"/>
      <c r="D137" s="185"/>
      <c r="E137" s="186"/>
      <c r="F137" s="187"/>
      <c r="G137" s="187"/>
      <c r="H137" s="185"/>
      <c r="I137" s="208"/>
      <c r="J137" s="208"/>
      <c r="K137" s="209"/>
      <c r="L137" s="209"/>
      <c r="M137" s="212"/>
    </row>
    <row r="138" ht="49.5" customHeight="1" spans="1:13">
      <c r="A138" s="184"/>
      <c r="B138" s="185"/>
      <c r="C138" s="185"/>
      <c r="D138" s="185"/>
      <c r="E138" s="186"/>
      <c r="F138" s="187"/>
      <c r="G138" s="187"/>
      <c r="H138" s="185"/>
      <c r="I138" s="208"/>
      <c r="J138" s="208"/>
      <c r="K138" s="209"/>
      <c r="L138" s="209"/>
      <c r="M138" s="212"/>
    </row>
    <row r="139" ht="49.5" customHeight="1" spans="1:13">
      <c r="A139" s="184"/>
      <c r="B139" s="185"/>
      <c r="C139" s="185"/>
      <c r="D139" s="185"/>
      <c r="E139" s="186"/>
      <c r="F139" s="187"/>
      <c r="G139" s="187"/>
      <c r="H139" s="185"/>
      <c r="I139" s="225"/>
      <c r="J139" s="226"/>
      <c r="K139" s="209"/>
      <c r="L139" s="209"/>
      <c r="M139" s="212"/>
    </row>
    <row r="140" ht="49.5" customHeight="1" spans="1:13">
      <c r="A140" s="184"/>
      <c r="B140" s="185"/>
      <c r="C140" s="185"/>
      <c r="D140" s="185"/>
      <c r="E140" s="186"/>
      <c r="F140" s="187"/>
      <c r="G140" s="187"/>
      <c r="H140" s="185"/>
      <c r="I140" s="208"/>
      <c r="J140" s="208"/>
      <c r="K140" s="209"/>
      <c r="L140" s="209"/>
      <c r="M140" s="212"/>
    </row>
    <row r="141" ht="49.5" customHeight="1" spans="1:13">
      <c r="A141" s="184"/>
      <c r="B141" s="185"/>
      <c r="C141" s="185"/>
      <c r="D141" s="185"/>
      <c r="E141" s="186"/>
      <c r="F141" s="187"/>
      <c r="G141" s="187"/>
      <c r="H141" s="185"/>
      <c r="I141" s="208"/>
      <c r="J141" s="208"/>
      <c r="K141" s="209"/>
      <c r="L141" s="209"/>
      <c r="M141" s="212"/>
    </row>
    <row r="142" ht="49.5" customHeight="1" spans="1:13">
      <c r="A142" s="184"/>
      <c r="B142" s="185"/>
      <c r="C142" s="185"/>
      <c r="D142" s="185"/>
      <c r="E142" s="186"/>
      <c r="F142" s="187"/>
      <c r="G142" s="187"/>
      <c r="H142" s="185"/>
      <c r="I142" s="208"/>
      <c r="J142" s="208"/>
      <c r="K142" s="209"/>
      <c r="L142" s="209"/>
      <c r="M142" s="212"/>
    </row>
    <row r="143" ht="49.5" customHeight="1" spans="1:13">
      <c r="A143" s="184"/>
      <c r="B143" s="185"/>
      <c r="C143" s="185"/>
      <c r="D143" s="185"/>
      <c r="E143" s="186"/>
      <c r="F143" s="187"/>
      <c r="G143" s="187"/>
      <c r="H143" s="185"/>
      <c r="I143" s="208"/>
      <c r="J143" s="208"/>
      <c r="K143" s="209"/>
      <c r="L143" s="209"/>
      <c r="M143" s="212"/>
    </row>
    <row r="144" ht="49.5" customHeight="1" spans="1:13">
      <c r="A144" s="184"/>
      <c r="B144" s="185"/>
      <c r="C144" s="185"/>
      <c r="D144" s="185"/>
      <c r="E144" s="186"/>
      <c r="F144" s="187"/>
      <c r="G144" s="187"/>
      <c r="H144" s="185"/>
      <c r="I144" s="208"/>
      <c r="J144" s="208"/>
      <c r="K144" s="209"/>
      <c r="L144" s="209"/>
      <c r="M144" s="212"/>
    </row>
    <row r="145" ht="49.5" customHeight="1" spans="1:13">
      <c r="A145" s="184"/>
      <c r="B145" s="185"/>
      <c r="C145" s="185"/>
      <c r="D145" s="185"/>
      <c r="E145" s="186"/>
      <c r="F145" s="187"/>
      <c r="G145" s="187"/>
      <c r="H145" s="185"/>
      <c r="I145" s="208"/>
      <c r="J145" s="208"/>
      <c r="K145" s="209"/>
      <c r="L145" s="209"/>
      <c r="M145" s="212"/>
    </row>
    <row r="146" ht="49.5" customHeight="1" spans="1:13">
      <c r="A146" s="184"/>
      <c r="B146" s="185"/>
      <c r="C146" s="185"/>
      <c r="D146" s="185"/>
      <c r="E146" s="186"/>
      <c r="F146" s="187"/>
      <c r="G146" s="187"/>
      <c r="H146" s="185"/>
      <c r="I146" s="208"/>
      <c r="J146" s="208"/>
      <c r="K146" s="209"/>
      <c r="L146" s="209"/>
      <c r="M146" s="212"/>
    </row>
    <row r="147" ht="49.5" customHeight="1" spans="1:13">
      <c r="A147" s="184"/>
      <c r="B147" s="185"/>
      <c r="C147" s="185"/>
      <c r="D147" s="185"/>
      <c r="E147" s="186"/>
      <c r="F147" s="187"/>
      <c r="G147" s="187"/>
      <c r="H147" s="185"/>
      <c r="I147" s="208"/>
      <c r="J147" s="208"/>
      <c r="K147" s="209"/>
      <c r="L147" s="209"/>
      <c r="M147" s="212"/>
    </row>
    <row r="148" ht="49.5" customHeight="1" spans="1:13">
      <c r="A148" s="184"/>
      <c r="B148" s="185"/>
      <c r="C148" s="185"/>
      <c r="D148" s="185"/>
      <c r="E148" s="186"/>
      <c r="F148" s="187"/>
      <c r="G148" s="187"/>
      <c r="H148" s="185"/>
      <c r="I148" s="208"/>
      <c r="J148" s="208"/>
      <c r="K148" s="209"/>
      <c r="L148" s="209"/>
      <c r="M148" s="212"/>
    </row>
    <row r="149" ht="49.5" customHeight="1" spans="1:13">
      <c r="A149" s="184"/>
      <c r="B149" s="185"/>
      <c r="C149" s="185"/>
      <c r="D149" s="185"/>
      <c r="E149" s="186"/>
      <c r="F149" s="187"/>
      <c r="G149" s="187"/>
      <c r="H149" s="185"/>
      <c r="I149" s="208"/>
      <c r="J149" s="208"/>
      <c r="K149" s="209"/>
      <c r="L149" s="209"/>
      <c r="M149" s="212"/>
    </row>
    <row r="150" ht="49.5" customHeight="1" spans="1:13">
      <c r="A150" s="184"/>
      <c r="B150" s="185"/>
      <c r="C150" s="185"/>
      <c r="D150" s="185"/>
      <c r="E150" s="186"/>
      <c r="F150" s="187"/>
      <c r="G150" s="187"/>
      <c r="H150" s="185"/>
      <c r="I150" s="208"/>
      <c r="J150" s="208"/>
      <c r="K150" s="209"/>
      <c r="L150" s="209"/>
      <c r="M150" s="212"/>
    </row>
    <row r="151" ht="49.5" customHeight="1" spans="1:13">
      <c r="A151" s="184"/>
      <c r="B151" s="185"/>
      <c r="C151" s="185"/>
      <c r="D151" s="185"/>
      <c r="E151" s="186"/>
      <c r="F151" s="187"/>
      <c r="G151" s="187"/>
      <c r="H151" s="185"/>
      <c r="I151" s="208"/>
      <c r="J151" s="208"/>
      <c r="K151" s="209"/>
      <c r="L151" s="209"/>
      <c r="M151" s="212"/>
    </row>
    <row r="152" ht="49.5" customHeight="1" spans="1:13">
      <c r="A152" s="184"/>
      <c r="B152" s="185"/>
      <c r="C152" s="185"/>
      <c r="D152" s="185"/>
      <c r="E152" s="186"/>
      <c r="F152" s="187"/>
      <c r="G152" s="187"/>
      <c r="H152" s="185"/>
      <c r="I152" s="208"/>
      <c r="J152" s="208"/>
      <c r="K152" s="209"/>
      <c r="L152" s="209"/>
      <c r="M152" s="212"/>
    </row>
    <row r="153" ht="49.5" customHeight="1" spans="1:13">
      <c r="A153" s="184"/>
      <c r="B153" s="185"/>
      <c r="C153" s="185"/>
      <c r="D153" s="185"/>
      <c r="E153" s="186"/>
      <c r="F153" s="187"/>
      <c r="G153" s="187"/>
      <c r="H153" s="185"/>
      <c r="I153" s="208"/>
      <c r="J153" s="208"/>
      <c r="K153" s="209"/>
      <c r="L153" s="209"/>
      <c r="M153" s="212"/>
    </row>
    <row r="154" ht="49.5" customHeight="1" spans="1:13">
      <c r="A154" s="184"/>
      <c r="B154" s="185"/>
      <c r="C154" s="185"/>
      <c r="D154" s="185"/>
      <c r="E154" s="186"/>
      <c r="F154" s="187"/>
      <c r="G154" s="187"/>
      <c r="H154" s="185"/>
      <c r="I154" s="208"/>
      <c r="J154" s="208"/>
      <c r="K154" s="209"/>
      <c r="L154" s="209"/>
      <c r="M154" s="212"/>
    </row>
    <row r="155" ht="49.5" customHeight="1" spans="1:13">
      <c r="A155" s="184"/>
      <c r="B155" s="185"/>
      <c r="C155" s="185"/>
      <c r="D155" s="185"/>
      <c r="E155" s="186"/>
      <c r="F155" s="187"/>
      <c r="G155" s="187"/>
      <c r="H155" s="185"/>
      <c r="I155" s="208"/>
      <c r="J155" s="208"/>
      <c r="K155" s="209"/>
      <c r="L155" s="209"/>
      <c r="M155" s="212"/>
    </row>
    <row r="156" ht="49.5" customHeight="1" spans="1:13">
      <c r="A156" s="184"/>
      <c r="B156" s="185"/>
      <c r="C156" s="185"/>
      <c r="D156" s="185"/>
      <c r="E156" s="186"/>
      <c r="F156" s="187"/>
      <c r="G156" s="187"/>
      <c r="H156" s="185"/>
      <c r="I156" s="208"/>
      <c r="J156" s="208"/>
      <c r="K156" s="209"/>
      <c r="L156" s="209"/>
      <c r="M156" s="212"/>
    </row>
    <row r="157" ht="49.5" customHeight="1" spans="1:13">
      <c r="A157" s="184"/>
      <c r="B157" s="185"/>
      <c r="C157" s="185"/>
      <c r="D157" s="185"/>
      <c r="E157" s="186"/>
      <c r="F157" s="187"/>
      <c r="G157" s="187"/>
      <c r="H157" s="185"/>
      <c r="I157" s="208"/>
      <c r="J157" s="208"/>
      <c r="K157" s="209"/>
      <c r="L157" s="209"/>
      <c r="M157" s="212"/>
    </row>
    <row r="158" ht="49.5" customHeight="1" spans="1:13">
      <c r="A158" s="184"/>
      <c r="B158" s="185"/>
      <c r="C158" s="185"/>
      <c r="D158" s="185"/>
      <c r="E158" s="186"/>
      <c r="F158" s="187"/>
      <c r="G158" s="187"/>
      <c r="H158" s="185"/>
      <c r="I158" s="208"/>
      <c r="J158" s="208"/>
      <c r="K158" s="209"/>
      <c r="L158" s="209"/>
      <c r="M158" s="212"/>
    </row>
    <row r="159" ht="49.5" customHeight="1" spans="1:13">
      <c r="A159" s="184"/>
      <c r="B159" s="185"/>
      <c r="C159" s="185"/>
      <c r="D159" s="185"/>
      <c r="E159" s="186"/>
      <c r="F159" s="187"/>
      <c r="G159" s="187"/>
      <c r="H159" s="185"/>
      <c r="I159" s="208"/>
      <c r="J159" s="208"/>
      <c r="K159" s="209"/>
      <c r="L159" s="209"/>
      <c r="M159" s="212"/>
    </row>
    <row r="160" ht="49.5" customHeight="1" spans="1:13">
      <c r="A160" s="184"/>
      <c r="B160" s="185"/>
      <c r="C160" s="185"/>
      <c r="D160" s="185"/>
      <c r="E160" s="186"/>
      <c r="F160" s="187"/>
      <c r="G160" s="187"/>
      <c r="H160" s="185"/>
      <c r="I160" s="208"/>
      <c r="J160" s="208"/>
      <c r="K160" s="209"/>
      <c r="L160" s="209"/>
      <c r="M160" s="212"/>
    </row>
    <row r="161" ht="49.5" customHeight="1" spans="1:13">
      <c r="A161" s="184"/>
      <c r="B161" s="185"/>
      <c r="C161" s="185"/>
      <c r="D161" s="185"/>
      <c r="E161" s="186"/>
      <c r="F161" s="187"/>
      <c r="G161" s="187"/>
      <c r="H161" s="185"/>
      <c r="I161" s="208"/>
      <c r="J161" s="208"/>
      <c r="K161" s="209"/>
      <c r="L161" s="209"/>
      <c r="M161" s="212"/>
    </row>
    <row r="162" ht="49.5" customHeight="1" spans="1:13">
      <c r="A162" s="184"/>
      <c r="B162" s="185"/>
      <c r="C162" s="185"/>
      <c r="D162" s="185"/>
      <c r="E162" s="186"/>
      <c r="F162" s="187"/>
      <c r="G162" s="187"/>
      <c r="H162" s="185"/>
      <c r="I162" s="208"/>
      <c r="J162" s="208"/>
      <c r="K162" s="209"/>
      <c r="L162" s="209"/>
      <c r="M162" s="212"/>
    </row>
    <row r="163" ht="49.5" customHeight="1" spans="1:13">
      <c r="A163" s="184"/>
      <c r="B163" s="185"/>
      <c r="C163" s="185"/>
      <c r="D163" s="185"/>
      <c r="E163" s="186"/>
      <c r="F163" s="187"/>
      <c r="G163" s="187"/>
      <c r="H163" s="185"/>
      <c r="I163" s="208"/>
      <c r="J163" s="208"/>
      <c r="K163" s="209"/>
      <c r="L163" s="209"/>
      <c r="M163" s="212"/>
    </row>
    <row r="164" ht="49.5" customHeight="1" spans="1:13">
      <c r="A164" s="184"/>
      <c r="B164" s="185"/>
      <c r="C164" s="185"/>
      <c r="D164" s="185"/>
      <c r="E164" s="186"/>
      <c r="F164" s="187"/>
      <c r="G164" s="187"/>
      <c r="H164" s="185"/>
      <c r="I164" s="208"/>
      <c r="J164" s="208"/>
      <c r="K164" s="209"/>
      <c r="L164" s="209"/>
      <c r="M164" s="212"/>
    </row>
    <row r="165" ht="49.5" customHeight="1" spans="1:13">
      <c r="A165" s="184"/>
      <c r="B165" s="185"/>
      <c r="C165" s="185"/>
      <c r="D165" s="185"/>
      <c r="E165" s="186"/>
      <c r="F165" s="187"/>
      <c r="G165" s="187"/>
      <c r="H165" s="185"/>
      <c r="I165" s="208"/>
      <c r="J165" s="208"/>
      <c r="K165" s="209"/>
      <c r="L165" s="209"/>
      <c r="M165" s="212"/>
    </row>
    <row r="166" ht="49.5" customHeight="1" spans="1:13">
      <c r="A166" s="184"/>
      <c r="B166" s="185"/>
      <c r="C166" s="185"/>
      <c r="D166" s="185"/>
      <c r="E166" s="186"/>
      <c r="F166" s="187"/>
      <c r="G166" s="187"/>
      <c r="H166" s="185"/>
      <c r="I166" s="208"/>
      <c r="J166" s="208"/>
      <c r="K166" s="209"/>
      <c r="L166" s="209"/>
      <c r="M166" s="212"/>
    </row>
    <row r="167" ht="49.5" customHeight="1" spans="1:13">
      <c r="A167" s="184"/>
      <c r="B167" s="185"/>
      <c r="C167" s="185"/>
      <c r="D167" s="185"/>
      <c r="E167" s="186"/>
      <c r="F167" s="187"/>
      <c r="G167" s="187"/>
      <c r="H167" s="185"/>
      <c r="I167" s="208"/>
      <c r="J167" s="208"/>
      <c r="K167" s="209"/>
      <c r="L167" s="209"/>
      <c r="M167" s="212"/>
    </row>
    <row r="168" ht="49.5" customHeight="1" spans="1:13">
      <c r="A168" s="184"/>
      <c r="B168" s="185"/>
      <c r="C168" s="185"/>
      <c r="D168" s="185"/>
      <c r="E168" s="186"/>
      <c r="F168" s="187"/>
      <c r="G168" s="187"/>
      <c r="H168" s="185"/>
      <c r="I168" s="208"/>
      <c r="J168" s="208"/>
      <c r="K168" s="209"/>
      <c r="L168" s="209"/>
      <c r="M168" s="212"/>
    </row>
    <row r="169" ht="49.5" customHeight="1" spans="1:13">
      <c r="A169" s="184"/>
      <c r="B169" s="185"/>
      <c r="C169" s="185"/>
      <c r="D169" s="185"/>
      <c r="E169" s="186"/>
      <c r="F169" s="187"/>
      <c r="G169" s="187"/>
      <c r="H169" s="185"/>
      <c r="I169" s="208"/>
      <c r="J169" s="208"/>
      <c r="K169" s="209"/>
      <c r="L169" s="209"/>
      <c r="M169" s="212"/>
    </row>
    <row r="170" ht="49.5" customHeight="1" spans="1:13">
      <c r="A170" s="184"/>
      <c r="B170" s="185"/>
      <c r="C170" s="185"/>
      <c r="D170" s="185"/>
      <c r="E170" s="186"/>
      <c r="F170" s="187"/>
      <c r="G170" s="187"/>
      <c r="H170" s="185"/>
      <c r="I170" s="208"/>
      <c r="J170" s="208"/>
      <c r="K170" s="209"/>
      <c r="L170" s="209"/>
      <c r="M170" s="212"/>
    </row>
    <row r="171" ht="49.5" customHeight="1" spans="1:13">
      <c r="A171" s="184"/>
      <c r="B171" s="185"/>
      <c r="C171" s="185"/>
      <c r="D171" s="185"/>
      <c r="E171" s="186"/>
      <c r="F171" s="187"/>
      <c r="G171" s="187"/>
      <c r="H171" s="185"/>
      <c r="I171" s="208"/>
      <c r="J171" s="208"/>
      <c r="K171" s="209"/>
      <c r="L171" s="209"/>
      <c r="M171" s="212"/>
    </row>
    <row r="172" ht="49.5" customHeight="1" spans="1:13">
      <c r="A172" s="184"/>
      <c r="B172" s="185"/>
      <c r="C172" s="185"/>
      <c r="D172" s="185"/>
      <c r="E172" s="186"/>
      <c r="F172" s="187"/>
      <c r="G172" s="187"/>
      <c r="H172" s="185"/>
      <c r="I172" s="208"/>
      <c r="J172" s="208"/>
      <c r="K172" s="209"/>
      <c r="L172" s="209"/>
      <c r="M172" s="212"/>
    </row>
    <row r="173" ht="49.5" customHeight="1" spans="1:13">
      <c r="A173" s="184"/>
      <c r="B173" s="185"/>
      <c r="C173" s="185"/>
      <c r="D173" s="185"/>
      <c r="E173" s="186"/>
      <c r="F173" s="187"/>
      <c r="G173" s="187"/>
      <c r="H173" s="185"/>
      <c r="I173" s="208"/>
      <c r="J173" s="208"/>
      <c r="K173" s="209"/>
      <c r="L173" s="209"/>
      <c r="M173" s="212"/>
    </row>
    <row r="174" ht="49.5" customHeight="1" spans="1:13">
      <c r="A174" s="184"/>
      <c r="B174" s="185"/>
      <c r="C174" s="185"/>
      <c r="D174" s="185"/>
      <c r="E174" s="186"/>
      <c r="F174" s="187"/>
      <c r="G174" s="187"/>
      <c r="H174" s="185"/>
      <c r="I174" s="208"/>
      <c r="J174" s="208"/>
      <c r="K174" s="209"/>
      <c r="L174" s="209"/>
      <c r="M174" s="212"/>
    </row>
    <row r="175" ht="49.5" customHeight="1" spans="1:13">
      <c r="A175" s="184"/>
      <c r="B175" s="185"/>
      <c r="C175" s="185"/>
      <c r="D175" s="185"/>
      <c r="E175" s="186"/>
      <c r="F175" s="187"/>
      <c r="G175" s="187"/>
      <c r="H175" s="185"/>
      <c r="I175" s="208"/>
      <c r="J175" s="208"/>
      <c r="K175" s="209"/>
      <c r="L175" s="209"/>
      <c r="M175" s="212"/>
    </row>
    <row r="176" ht="49.5" customHeight="1" spans="1:13">
      <c r="A176" s="184"/>
      <c r="B176" s="185"/>
      <c r="C176" s="185"/>
      <c r="D176" s="185"/>
      <c r="E176" s="186"/>
      <c r="F176" s="187"/>
      <c r="G176" s="187"/>
      <c r="H176" s="185"/>
      <c r="I176" s="208"/>
      <c r="J176" s="208"/>
      <c r="K176" s="209"/>
      <c r="L176" s="209"/>
      <c r="M176" s="212"/>
    </row>
    <row r="177" ht="49.5" customHeight="1" spans="1:13">
      <c r="A177" s="184"/>
      <c r="B177" s="185"/>
      <c r="C177" s="185"/>
      <c r="D177" s="185"/>
      <c r="E177" s="186"/>
      <c r="F177" s="187"/>
      <c r="G177" s="187"/>
      <c r="H177" s="185"/>
      <c r="I177" s="208"/>
      <c r="J177" s="208"/>
      <c r="K177" s="209"/>
      <c r="L177" s="209"/>
      <c r="M177" s="212"/>
    </row>
    <row r="178" ht="49.5" customHeight="1" spans="1:13">
      <c r="A178" s="184"/>
      <c r="B178" s="185"/>
      <c r="C178" s="185"/>
      <c r="D178" s="185"/>
      <c r="E178" s="186"/>
      <c r="F178" s="187"/>
      <c r="G178" s="187"/>
      <c r="H178" s="185"/>
      <c r="I178" s="208"/>
      <c r="J178" s="208"/>
      <c r="K178" s="209"/>
      <c r="L178" s="209"/>
      <c r="M178" s="212"/>
    </row>
    <row r="179" ht="49.5" customHeight="1" spans="1:13">
      <c r="A179" s="184"/>
      <c r="B179" s="185"/>
      <c r="C179" s="223"/>
      <c r="D179" s="223"/>
      <c r="E179" s="186"/>
      <c r="F179" s="224"/>
      <c r="G179" s="224"/>
      <c r="H179" s="223"/>
      <c r="I179" s="227"/>
      <c r="J179" s="227"/>
      <c r="K179" s="215"/>
      <c r="L179" s="215"/>
      <c r="M179" s="212"/>
    </row>
    <row r="180" ht="49.5" customHeight="1" spans="1:13">
      <c r="A180" s="184"/>
      <c r="B180" s="185"/>
      <c r="C180" s="185"/>
      <c r="D180" s="185"/>
      <c r="E180" s="186"/>
      <c r="F180" s="187"/>
      <c r="G180" s="187"/>
      <c r="H180" s="185"/>
      <c r="I180" s="208"/>
      <c r="J180" s="208"/>
      <c r="K180" s="209"/>
      <c r="L180" s="209"/>
      <c r="M180" s="212"/>
    </row>
    <row r="181" ht="49.5" customHeight="1" spans="1:13">
      <c r="A181" s="184"/>
      <c r="B181" s="185"/>
      <c r="C181" s="185"/>
      <c r="D181" s="185"/>
      <c r="E181" s="186"/>
      <c r="F181" s="187"/>
      <c r="G181" s="187"/>
      <c r="H181" s="185"/>
      <c r="I181" s="208"/>
      <c r="J181" s="208"/>
      <c r="K181" s="209"/>
      <c r="L181" s="209"/>
      <c r="M181" s="212"/>
    </row>
    <row r="182" ht="49.5" customHeight="1" spans="1:13">
      <c r="A182" s="184"/>
      <c r="B182" s="185"/>
      <c r="C182" s="185"/>
      <c r="D182" s="185"/>
      <c r="E182" s="186"/>
      <c r="F182" s="187"/>
      <c r="G182" s="187"/>
      <c r="H182" s="185"/>
      <c r="I182" s="208"/>
      <c r="J182" s="208"/>
      <c r="K182" s="209"/>
      <c r="L182" s="209"/>
      <c r="M182" s="212"/>
    </row>
    <row r="183" ht="49.5" customHeight="1" spans="1:13">
      <c r="A183" s="184"/>
      <c r="B183" s="185"/>
      <c r="C183" s="185"/>
      <c r="D183" s="185"/>
      <c r="E183" s="186"/>
      <c r="F183" s="187"/>
      <c r="G183" s="187"/>
      <c r="H183" s="185"/>
      <c r="I183" s="208"/>
      <c r="J183" s="208"/>
      <c r="K183" s="209"/>
      <c r="L183" s="209"/>
      <c r="M183" s="212"/>
    </row>
    <row r="184" ht="49.5" customHeight="1" spans="1:13">
      <c r="A184" s="184"/>
      <c r="B184" s="185"/>
      <c r="C184" s="185"/>
      <c r="D184" s="185"/>
      <c r="E184" s="186"/>
      <c r="F184" s="187"/>
      <c r="G184" s="187"/>
      <c r="H184" s="185"/>
      <c r="I184" s="208"/>
      <c r="J184" s="208"/>
      <c r="K184" s="209"/>
      <c r="L184" s="209"/>
      <c r="M184" s="212"/>
    </row>
    <row r="185" ht="49.5" customHeight="1" spans="1:13">
      <c r="A185" s="184"/>
      <c r="B185" s="185"/>
      <c r="C185" s="185"/>
      <c r="D185" s="185"/>
      <c r="E185" s="186"/>
      <c r="F185" s="187"/>
      <c r="G185" s="187"/>
      <c r="H185" s="185"/>
      <c r="I185" s="208"/>
      <c r="J185" s="208"/>
      <c r="K185" s="209"/>
      <c r="L185" s="209"/>
      <c r="M185" s="212"/>
    </row>
    <row r="186" ht="49.5" customHeight="1" spans="1:13">
      <c r="A186" s="184"/>
      <c r="B186" s="185"/>
      <c r="C186" s="185"/>
      <c r="D186" s="185"/>
      <c r="E186" s="186"/>
      <c r="F186" s="187"/>
      <c r="G186" s="187"/>
      <c r="H186" s="185"/>
      <c r="I186" s="208"/>
      <c r="J186" s="208"/>
      <c r="K186" s="209"/>
      <c r="L186" s="209"/>
      <c r="M186" s="212"/>
    </row>
    <row r="187" ht="49.5" customHeight="1" spans="1:13">
      <c r="A187" s="184"/>
      <c r="B187" s="185"/>
      <c r="C187" s="185"/>
      <c r="D187" s="185"/>
      <c r="E187" s="186"/>
      <c r="F187" s="187"/>
      <c r="G187" s="187"/>
      <c r="H187" s="185"/>
      <c r="I187" s="208"/>
      <c r="J187" s="208"/>
      <c r="K187" s="209"/>
      <c r="L187" s="209"/>
      <c r="M187" s="212"/>
    </row>
    <row r="188" ht="49.5" customHeight="1" spans="1:13">
      <c r="A188" s="184"/>
      <c r="B188" s="185"/>
      <c r="C188" s="185"/>
      <c r="D188" s="185"/>
      <c r="E188" s="186"/>
      <c r="F188" s="187"/>
      <c r="G188" s="187"/>
      <c r="H188" s="185"/>
      <c r="I188" s="208"/>
      <c r="J188" s="208"/>
      <c r="K188" s="209"/>
      <c r="L188" s="209"/>
      <c r="M188" s="212"/>
    </row>
    <row r="189" ht="49.5" customHeight="1" spans="1:13">
      <c r="A189" s="184"/>
      <c r="B189" s="185"/>
      <c r="C189" s="185"/>
      <c r="D189" s="185"/>
      <c r="E189" s="186"/>
      <c r="F189" s="187"/>
      <c r="G189" s="187"/>
      <c r="H189" s="185"/>
      <c r="I189" s="208"/>
      <c r="J189" s="208"/>
      <c r="K189" s="209"/>
      <c r="L189" s="209"/>
      <c r="M189" s="212"/>
    </row>
    <row r="190" ht="49.5" customHeight="1" spans="1:13">
      <c r="A190" s="184"/>
      <c r="B190" s="185"/>
      <c r="C190" s="185"/>
      <c r="D190" s="185"/>
      <c r="E190" s="186"/>
      <c r="F190" s="187"/>
      <c r="G190" s="187"/>
      <c r="H190" s="185"/>
      <c r="I190" s="208"/>
      <c r="J190" s="208"/>
      <c r="K190" s="209"/>
      <c r="L190" s="209"/>
      <c r="M190" s="212"/>
    </row>
    <row r="191" ht="49.5" customHeight="1" spans="1:13">
      <c r="A191" s="184"/>
      <c r="B191" s="185"/>
      <c r="C191" s="185"/>
      <c r="D191" s="185"/>
      <c r="E191" s="186"/>
      <c r="F191" s="187"/>
      <c r="G191" s="187"/>
      <c r="H191" s="185"/>
      <c r="I191" s="208"/>
      <c r="J191" s="208"/>
      <c r="K191" s="209"/>
      <c r="L191" s="209"/>
      <c r="M191" s="212"/>
    </row>
    <row r="192" ht="49.5" customHeight="1" spans="1:13">
      <c r="A192" s="184"/>
      <c r="B192" s="185"/>
      <c r="C192" s="185"/>
      <c r="D192" s="185"/>
      <c r="E192" s="186"/>
      <c r="F192" s="187"/>
      <c r="G192" s="187"/>
      <c r="H192" s="185"/>
      <c r="I192" s="208"/>
      <c r="J192" s="208"/>
      <c r="K192" s="209"/>
      <c r="L192" s="209"/>
      <c r="M192" s="212"/>
    </row>
    <row r="193" ht="49.5" customHeight="1" spans="1:13">
      <c r="A193" s="184"/>
      <c r="B193" s="185"/>
      <c r="C193" s="185"/>
      <c r="D193" s="185"/>
      <c r="E193" s="186"/>
      <c r="F193" s="187"/>
      <c r="G193" s="187"/>
      <c r="H193" s="185"/>
      <c r="I193" s="208"/>
      <c r="J193" s="208"/>
      <c r="K193" s="209"/>
      <c r="L193" s="209"/>
      <c r="M193" s="212"/>
    </row>
    <row r="194" ht="49.5" customHeight="1" spans="1:13">
      <c r="A194" s="184"/>
      <c r="B194" s="185"/>
      <c r="C194" s="185"/>
      <c r="D194" s="185"/>
      <c r="E194" s="186"/>
      <c r="F194" s="187"/>
      <c r="G194" s="187"/>
      <c r="H194" s="185"/>
      <c r="I194" s="208"/>
      <c r="J194" s="208"/>
      <c r="K194" s="209"/>
      <c r="L194" s="209"/>
      <c r="M194" s="212"/>
    </row>
    <row r="195" ht="49.5" customHeight="1" spans="1:13">
      <c r="A195" s="184"/>
      <c r="B195" s="185"/>
      <c r="C195" s="185"/>
      <c r="D195" s="185"/>
      <c r="E195" s="186"/>
      <c r="F195" s="187"/>
      <c r="G195" s="187"/>
      <c r="H195" s="185"/>
      <c r="I195" s="208"/>
      <c r="J195" s="208"/>
      <c r="K195" s="209"/>
      <c r="L195" s="209"/>
      <c r="M195" s="212"/>
    </row>
    <row r="196" ht="49.5" customHeight="1" spans="1:13">
      <c r="A196" s="184"/>
      <c r="B196" s="185"/>
      <c r="C196" s="185"/>
      <c r="D196" s="185"/>
      <c r="E196" s="186"/>
      <c r="F196" s="187"/>
      <c r="G196" s="187"/>
      <c r="H196" s="185"/>
      <c r="I196" s="208"/>
      <c r="J196" s="208"/>
      <c r="K196" s="209"/>
      <c r="L196" s="209"/>
      <c r="M196" s="212"/>
    </row>
    <row r="197" ht="49.5" customHeight="1" spans="1:13">
      <c r="A197" s="184"/>
      <c r="B197" s="185"/>
      <c r="C197" s="185"/>
      <c r="D197" s="185"/>
      <c r="E197" s="186"/>
      <c r="F197" s="187"/>
      <c r="G197" s="187"/>
      <c r="H197" s="185"/>
      <c r="I197" s="208"/>
      <c r="J197" s="208"/>
      <c r="K197" s="209"/>
      <c r="L197" s="209"/>
      <c r="M197" s="212"/>
    </row>
    <row r="198" ht="49.5" customHeight="1" spans="1:13">
      <c r="A198" s="184"/>
      <c r="B198" s="185"/>
      <c r="C198" s="185"/>
      <c r="D198" s="185"/>
      <c r="E198" s="186"/>
      <c r="F198" s="187"/>
      <c r="G198" s="187"/>
      <c r="H198" s="185"/>
      <c r="I198" s="208"/>
      <c r="J198" s="208"/>
      <c r="K198" s="209"/>
      <c r="L198" s="209"/>
      <c r="M198" s="212"/>
    </row>
    <row r="199" ht="49.5" customHeight="1" spans="1:13">
      <c r="A199" s="184"/>
      <c r="B199" s="185"/>
      <c r="C199" s="185"/>
      <c r="D199" s="185"/>
      <c r="E199" s="186"/>
      <c r="F199" s="187"/>
      <c r="G199" s="187"/>
      <c r="H199" s="185"/>
      <c r="I199" s="208"/>
      <c r="J199" s="208"/>
      <c r="K199" s="209"/>
      <c r="L199" s="209"/>
      <c r="M199" s="212"/>
    </row>
    <row r="200" ht="49.5" customHeight="1" spans="1:13">
      <c r="A200" s="184"/>
      <c r="B200" s="185"/>
      <c r="C200" s="185"/>
      <c r="D200" s="185"/>
      <c r="E200" s="186"/>
      <c r="F200" s="187"/>
      <c r="G200" s="187"/>
      <c r="H200" s="185"/>
      <c r="I200" s="208"/>
      <c r="J200" s="208"/>
      <c r="K200" s="209"/>
      <c r="L200" s="209"/>
      <c r="M200" s="212"/>
    </row>
    <row r="201" ht="49.5" customHeight="1" spans="1:13">
      <c r="A201" s="184"/>
      <c r="B201" s="185"/>
      <c r="C201" s="185"/>
      <c r="D201" s="185"/>
      <c r="E201" s="186"/>
      <c r="F201" s="187"/>
      <c r="G201" s="187"/>
      <c r="H201" s="185"/>
      <c r="I201" s="208"/>
      <c r="J201" s="208"/>
      <c r="K201" s="209"/>
      <c r="L201" s="209"/>
      <c r="M201" s="212"/>
    </row>
    <row r="202" ht="49.5" customHeight="1" spans="1:13">
      <c r="A202" s="184"/>
      <c r="B202" s="185"/>
      <c r="C202" s="185"/>
      <c r="D202" s="185"/>
      <c r="E202" s="186"/>
      <c r="F202" s="187"/>
      <c r="G202" s="187"/>
      <c r="H202" s="185"/>
      <c r="I202" s="208"/>
      <c r="J202" s="208"/>
      <c r="K202" s="209"/>
      <c r="L202" s="209"/>
      <c r="M202" s="212"/>
    </row>
    <row r="203" ht="49.5" customHeight="1" spans="1:13">
      <c r="A203" s="184"/>
      <c r="B203" s="185"/>
      <c r="C203" s="185"/>
      <c r="D203" s="185"/>
      <c r="E203" s="186"/>
      <c r="F203" s="187"/>
      <c r="G203" s="187"/>
      <c r="H203" s="185"/>
      <c r="I203" s="208"/>
      <c r="J203" s="208"/>
      <c r="K203" s="209"/>
      <c r="L203" s="209"/>
      <c r="M203" s="212"/>
    </row>
    <row r="204" ht="49.5" customHeight="1" spans="1:13">
      <c r="A204" s="184"/>
      <c r="B204" s="185"/>
      <c r="C204" s="185"/>
      <c r="D204" s="185"/>
      <c r="E204" s="186"/>
      <c r="F204" s="187"/>
      <c r="G204" s="187"/>
      <c r="H204" s="185"/>
      <c r="I204" s="208"/>
      <c r="J204" s="208"/>
      <c r="K204" s="209"/>
      <c r="L204" s="209"/>
      <c r="M204" s="212"/>
    </row>
    <row r="205" ht="49.5" customHeight="1" spans="1:13">
      <c r="A205" s="184"/>
      <c r="B205" s="185"/>
      <c r="C205" s="185"/>
      <c r="D205" s="185"/>
      <c r="E205" s="186"/>
      <c r="F205" s="187"/>
      <c r="G205" s="187"/>
      <c r="H205" s="185"/>
      <c r="I205" s="208"/>
      <c r="J205" s="208"/>
      <c r="K205" s="209"/>
      <c r="L205" s="209"/>
      <c r="M205" s="212"/>
    </row>
    <row r="206" ht="49.5" customHeight="1" spans="1:13">
      <c r="A206" s="184"/>
      <c r="B206" s="185"/>
      <c r="C206" s="185"/>
      <c r="D206" s="185"/>
      <c r="E206" s="186"/>
      <c r="F206" s="187"/>
      <c r="G206" s="187"/>
      <c r="H206" s="185"/>
      <c r="I206" s="208"/>
      <c r="J206" s="208"/>
      <c r="K206" s="209"/>
      <c r="L206" s="209"/>
      <c r="M206" s="212"/>
    </row>
    <row r="207" ht="49.5" customHeight="1" spans="1:13">
      <c r="A207" s="184"/>
      <c r="B207" s="185"/>
      <c r="C207" s="185"/>
      <c r="D207" s="185"/>
      <c r="E207" s="186"/>
      <c r="F207" s="187"/>
      <c r="G207" s="187"/>
      <c r="H207" s="185"/>
      <c r="I207" s="208"/>
      <c r="J207" s="208"/>
      <c r="K207" s="209"/>
      <c r="L207" s="209"/>
      <c r="M207" s="212"/>
    </row>
    <row r="208" ht="49.5" customHeight="1" spans="1:13">
      <c r="A208" s="184"/>
      <c r="B208" s="185"/>
      <c r="C208" s="185"/>
      <c r="D208" s="185"/>
      <c r="E208" s="186"/>
      <c r="F208" s="187"/>
      <c r="G208" s="187"/>
      <c r="H208" s="185"/>
      <c r="I208" s="208"/>
      <c r="J208" s="208"/>
      <c r="K208" s="209"/>
      <c r="L208" s="209"/>
      <c r="M208" s="212"/>
    </row>
    <row r="209" ht="49.5" customHeight="1" spans="1:13">
      <c r="A209" s="184"/>
      <c r="B209" s="185"/>
      <c r="C209" s="185"/>
      <c r="D209" s="185"/>
      <c r="E209" s="186"/>
      <c r="F209" s="187"/>
      <c r="G209" s="187"/>
      <c r="H209" s="185"/>
      <c r="I209" s="208"/>
      <c r="J209" s="208"/>
      <c r="K209" s="209"/>
      <c r="L209" s="209"/>
      <c r="M209" s="212"/>
    </row>
    <row r="210" ht="49.5" customHeight="1" spans="1:13">
      <c r="A210" s="184"/>
      <c r="B210" s="185"/>
      <c r="C210" s="185"/>
      <c r="D210" s="185"/>
      <c r="E210" s="186"/>
      <c r="F210" s="187"/>
      <c r="G210" s="187"/>
      <c r="H210" s="185"/>
      <c r="I210" s="208"/>
      <c r="J210" s="208"/>
      <c r="K210" s="209"/>
      <c r="L210" s="209"/>
      <c r="M210" s="212"/>
    </row>
    <row r="211" ht="49.5" customHeight="1" spans="1:13">
      <c r="A211" s="184"/>
      <c r="B211" s="185"/>
      <c r="C211" s="185"/>
      <c r="D211" s="185"/>
      <c r="E211" s="186"/>
      <c r="F211" s="187"/>
      <c r="G211" s="187"/>
      <c r="H211" s="185"/>
      <c r="I211" s="208"/>
      <c r="J211" s="208"/>
      <c r="K211" s="209"/>
      <c r="L211" s="209"/>
      <c r="M211" s="212"/>
    </row>
    <row r="212" ht="49.5" customHeight="1" spans="1:13">
      <c r="A212" s="184"/>
      <c r="B212" s="185"/>
      <c r="C212" s="185"/>
      <c r="D212" s="185"/>
      <c r="E212" s="186"/>
      <c r="F212" s="187"/>
      <c r="G212" s="187"/>
      <c r="H212" s="185"/>
      <c r="I212" s="208"/>
      <c r="J212" s="208"/>
      <c r="K212" s="209"/>
      <c r="L212" s="209"/>
      <c r="M212" s="212"/>
    </row>
    <row r="213" ht="49.5" customHeight="1" spans="1:13">
      <c r="A213" s="184"/>
      <c r="B213" s="185"/>
      <c r="C213" s="185"/>
      <c r="D213" s="185"/>
      <c r="E213" s="186"/>
      <c r="F213" s="187"/>
      <c r="G213" s="187"/>
      <c r="H213" s="185"/>
      <c r="I213" s="208"/>
      <c r="J213" s="208"/>
      <c r="K213" s="209"/>
      <c r="L213" s="209"/>
      <c r="M213" s="212"/>
    </row>
    <row r="214" ht="49.5" customHeight="1" spans="1:13">
      <c r="A214" s="184"/>
      <c r="B214" s="185"/>
      <c r="C214" s="185"/>
      <c r="D214" s="185"/>
      <c r="E214" s="186"/>
      <c r="F214" s="187"/>
      <c r="G214" s="187"/>
      <c r="H214" s="185"/>
      <c r="I214" s="208"/>
      <c r="J214" s="208"/>
      <c r="K214" s="209"/>
      <c r="L214" s="209"/>
      <c r="M214" s="212"/>
    </row>
    <row r="215" ht="49.5" customHeight="1" spans="1:13">
      <c r="A215" s="184"/>
      <c r="B215" s="185"/>
      <c r="C215" s="185"/>
      <c r="D215" s="185"/>
      <c r="E215" s="186"/>
      <c r="F215" s="187"/>
      <c r="G215" s="187"/>
      <c r="H215" s="185"/>
      <c r="I215" s="208"/>
      <c r="J215" s="208"/>
      <c r="K215" s="209"/>
      <c r="L215" s="209"/>
      <c r="M215" s="212"/>
    </row>
    <row r="216" ht="49.5" customHeight="1" spans="1:13">
      <c r="A216" s="184"/>
      <c r="B216" s="185"/>
      <c r="C216" s="185"/>
      <c r="D216" s="185"/>
      <c r="E216" s="186"/>
      <c r="F216" s="187"/>
      <c r="G216" s="187"/>
      <c r="H216" s="185"/>
      <c r="I216" s="208"/>
      <c r="J216" s="208"/>
      <c r="K216" s="209"/>
      <c r="L216" s="209"/>
      <c r="M216" s="212"/>
    </row>
    <row r="217" ht="49.5" customHeight="1" spans="1:13">
      <c r="A217" s="184"/>
      <c r="B217" s="185"/>
      <c r="C217" s="185"/>
      <c r="D217" s="185"/>
      <c r="E217" s="186"/>
      <c r="F217" s="187"/>
      <c r="G217" s="187"/>
      <c r="H217" s="185"/>
      <c r="I217" s="208"/>
      <c r="J217" s="208"/>
      <c r="K217" s="209"/>
      <c r="L217" s="209"/>
      <c r="M217" s="212"/>
    </row>
    <row r="218" ht="49.5" customHeight="1" spans="1:13">
      <c r="A218" s="184"/>
      <c r="B218" s="185"/>
      <c r="C218" s="185"/>
      <c r="D218" s="185"/>
      <c r="E218" s="186"/>
      <c r="F218" s="187"/>
      <c r="G218" s="187"/>
      <c r="H218" s="185"/>
      <c r="I218" s="208"/>
      <c r="J218" s="208"/>
      <c r="K218" s="209"/>
      <c r="L218" s="209"/>
      <c r="M218" s="212"/>
    </row>
    <row r="219" ht="49.5" customHeight="1" spans="1:13">
      <c r="A219" s="184"/>
      <c r="B219" s="185"/>
      <c r="C219" s="185"/>
      <c r="D219" s="185"/>
      <c r="E219" s="186"/>
      <c r="F219" s="187"/>
      <c r="G219" s="187"/>
      <c r="H219" s="185"/>
      <c r="I219" s="208"/>
      <c r="J219" s="208"/>
      <c r="K219" s="209"/>
      <c r="L219" s="209"/>
      <c r="M219" s="212"/>
    </row>
    <row r="220" ht="49.5" customHeight="1" spans="1:13">
      <c r="A220" s="184"/>
      <c r="B220" s="185"/>
      <c r="C220" s="185"/>
      <c r="D220" s="185"/>
      <c r="E220" s="186"/>
      <c r="F220" s="187"/>
      <c r="G220" s="187"/>
      <c r="H220" s="185"/>
      <c r="I220" s="208"/>
      <c r="J220" s="208"/>
      <c r="K220" s="209"/>
      <c r="L220" s="209"/>
      <c r="M220" s="212"/>
    </row>
    <row r="221" ht="49.5" customHeight="1" spans="1:13">
      <c r="A221" s="184"/>
      <c r="B221" s="185"/>
      <c r="C221" s="185"/>
      <c r="D221" s="185"/>
      <c r="E221" s="186"/>
      <c r="F221" s="187"/>
      <c r="G221" s="187"/>
      <c r="H221" s="185"/>
      <c r="I221" s="208"/>
      <c r="J221" s="208"/>
      <c r="K221" s="209"/>
      <c r="L221" s="209"/>
      <c r="M221" s="212"/>
    </row>
    <row r="222" ht="49.5" customHeight="1" spans="1:13">
      <c r="A222" s="184"/>
      <c r="B222" s="185"/>
      <c r="C222" s="185"/>
      <c r="D222" s="185"/>
      <c r="E222" s="186"/>
      <c r="F222" s="187"/>
      <c r="G222" s="187"/>
      <c r="H222" s="185"/>
      <c r="I222" s="208"/>
      <c r="J222" s="208"/>
      <c r="K222" s="209"/>
      <c r="L222" s="209"/>
      <c r="M222" s="212"/>
    </row>
    <row r="223" ht="49.5" customHeight="1" spans="1:13">
      <c r="A223" s="184"/>
      <c r="B223" s="185"/>
      <c r="C223" s="185"/>
      <c r="D223" s="185"/>
      <c r="E223" s="186"/>
      <c r="F223" s="187"/>
      <c r="G223" s="187"/>
      <c r="H223" s="185"/>
      <c r="I223" s="208"/>
      <c r="J223" s="208"/>
      <c r="K223" s="209"/>
      <c r="L223" s="209"/>
      <c r="M223" s="212"/>
    </row>
    <row r="224" ht="49.5" customHeight="1" spans="1:13">
      <c r="A224" s="184"/>
      <c r="B224" s="185"/>
      <c r="C224" s="185"/>
      <c r="D224" s="185"/>
      <c r="E224" s="186"/>
      <c r="F224" s="187"/>
      <c r="G224" s="187"/>
      <c r="H224" s="185"/>
      <c r="I224" s="208"/>
      <c r="J224" s="208"/>
      <c r="K224" s="209"/>
      <c r="L224" s="209"/>
      <c r="M224" s="212"/>
    </row>
    <row r="225" ht="49.5" customHeight="1" spans="1:13">
      <c r="A225" s="184"/>
      <c r="B225" s="185"/>
      <c r="C225" s="185"/>
      <c r="D225" s="185"/>
      <c r="E225" s="186"/>
      <c r="F225" s="187"/>
      <c r="G225" s="187"/>
      <c r="H225" s="185"/>
      <c r="I225" s="208"/>
      <c r="J225" s="208"/>
      <c r="K225" s="209"/>
      <c r="L225" s="209"/>
      <c r="M225" s="212"/>
    </row>
    <row r="226" ht="49.5" customHeight="1" spans="1:13">
      <c r="A226" s="184"/>
      <c r="B226" s="185"/>
      <c r="C226" s="185"/>
      <c r="D226" s="185"/>
      <c r="E226" s="186"/>
      <c r="F226" s="187"/>
      <c r="G226" s="187"/>
      <c r="H226" s="185"/>
      <c r="I226" s="208"/>
      <c r="J226" s="208"/>
      <c r="K226" s="209"/>
      <c r="L226" s="209"/>
      <c r="M226" s="212"/>
    </row>
    <row r="227" ht="49.5" customHeight="1" spans="1:13">
      <c r="A227" s="184"/>
      <c r="B227" s="185"/>
      <c r="C227" s="185"/>
      <c r="D227" s="185"/>
      <c r="E227" s="186"/>
      <c r="F227" s="187"/>
      <c r="G227" s="187"/>
      <c r="H227" s="185"/>
      <c r="I227" s="208"/>
      <c r="J227" s="208"/>
      <c r="K227" s="209"/>
      <c r="L227" s="209"/>
      <c r="M227" s="212"/>
    </row>
    <row r="228" ht="49.5" customHeight="1" spans="1:13">
      <c r="A228" s="184"/>
      <c r="B228" s="185"/>
      <c r="C228" s="185"/>
      <c r="D228" s="185"/>
      <c r="E228" s="186"/>
      <c r="F228" s="187"/>
      <c r="G228" s="187"/>
      <c r="H228" s="185"/>
      <c r="I228" s="208"/>
      <c r="J228" s="208"/>
      <c r="K228" s="209"/>
      <c r="L228" s="209"/>
      <c r="M228" s="212"/>
    </row>
    <row r="229" ht="49.5" customHeight="1" spans="1:13">
      <c r="A229" s="184"/>
      <c r="B229" s="185"/>
      <c r="C229" s="185"/>
      <c r="D229" s="185"/>
      <c r="E229" s="186"/>
      <c r="F229" s="187"/>
      <c r="G229" s="187"/>
      <c r="H229" s="185"/>
      <c r="I229" s="208"/>
      <c r="J229" s="208"/>
      <c r="K229" s="209"/>
      <c r="L229" s="209"/>
      <c r="M229" s="212"/>
    </row>
    <row r="230" ht="49.5" customHeight="1" spans="1:13">
      <c r="A230" s="184"/>
      <c r="B230" s="185"/>
      <c r="C230" s="185"/>
      <c r="D230" s="185"/>
      <c r="E230" s="186"/>
      <c r="F230" s="187"/>
      <c r="G230" s="187"/>
      <c r="H230" s="185"/>
      <c r="I230" s="208"/>
      <c r="J230" s="208"/>
      <c r="K230" s="209"/>
      <c r="L230" s="209"/>
      <c r="M230" s="212"/>
    </row>
    <row r="231" ht="49.5" customHeight="1" spans="1:13">
      <c r="A231" s="184"/>
      <c r="B231" s="185"/>
      <c r="C231" s="185"/>
      <c r="D231" s="185"/>
      <c r="E231" s="186"/>
      <c r="F231" s="187"/>
      <c r="G231" s="187"/>
      <c r="H231" s="185"/>
      <c r="I231" s="208"/>
      <c r="J231" s="208"/>
      <c r="K231" s="209"/>
      <c r="L231" s="209"/>
      <c r="M231" s="212"/>
    </row>
    <row r="232" ht="49.5" customHeight="1" spans="1:13">
      <c r="A232" s="184"/>
      <c r="B232" s="185"/>
      <c r="C232" s="185"/>
      <c r="D232" s="185"/>
      <c r="E232" s="186"/>
      <c r="F232" s="187"/>
      <c r="G232" s="187"/>
      <c r="H232" s="185"/>
      <c r="I232" s="208"/>
      <c r="J232" s="208"/>
      <c r="K232" s="209"/>
      <c r="L232" s="209"/>
      <c r="M232" s="212"/>
    </row>
    <row r="233" ht="49.5" customHeight="1" spans="1:13">
      <c r="A233" s="184"/>
      <c r="B233" s="185"/>
      <c r="C233" s="185"/>
      <c r="D233" s="185"/>
      <c r="E233" s="186"/>
      <c r="F233" s="187"/>
      <c r="G233" s="187"/>
      <c r="H233" s="185"/>
      <c r="I233" s="208"/>
      <c r="J233" s="208"/>
      <c r="K233" s="209"/>
      <c r="L233" s="209"/>
      <c r="M233" s="212"/>
    </row>
    <row r="234" ht="49.5" customHeight="1" spans="1:13">
      <c r="A234" s="184"/>
      <c r="B234" s="185"/>
      <c r="C234" s="185"/>
      <c r="D234" s="185"/>
      <c r="E234" s="186"/>
      <c r="F234" s="187"/>
      <c r="G234" s="187"/>
      <c r="H234" s="185"/>
      <c r="I234" s="208"/>
      <c r="J234" s="208"/>
      <c r="K234" s="209"/>
      <c r="L234" s="209"/>
      <c r="M234" s="212"/>
    </row>
    <row r="235" ht="49.5" customHeight="1" spans="1:13">
      <c r="A235" s="184"/>
      <c r="B235" s="185"/>
      <c r="C235" s="185"/>
      <c r="D235" s="185"/>
      <c r="E235" s="186"/>
      <c r="F235" s="187"/>
      <c r="G235" s="187"/>
      <c r="H235" s="185"/>
      <c r="I235" s="208"/>
      <c r="J235" s="208"/>
      <c r="K235" s="209"/>
      <c r="L235" s="209"/>
      <c r="M235" s="212"/>
    </row>
    <row r="236" ht="49.5" customHeight="1" spans="1:13">
      <c r="A236" s="184"/>
      <c r="B236" s="185"/>
      <c r="C236" s="185"/>
      <c r="D236" s="185"/>
      <c r="E236" s="186"/>
      <c r="F236" s="187"/>
      <c r="G236" s="187"/>
      <c r="H236" s="185"/>
      <c r="I236" s="208"/>
      <c r="J236" s="208"/>
      <c r="K236" s="209"/>
      <c r="L236" s="209"/>
      <c r="M236" s="212"/>
    </row>
    <row r="237" ht="49.5" customHeight="1" spans="1:13">
      <c r="A237" s="184"/>
      <c r="B237" s="185"/>
      <c r="C237" s="185"/>
      <c r="D237" s="185"/>
      <c r="E237" s="186"/>
      <c r="F237" s="187"/>
      <c r="G237" s="187"/>
      <c r="H237" s="185"/>
      <c r="I237" s="208"/>
      <c r="J237" s="208"/>
      <c r="K237" s="209"/>
      <c r="L237" s="209"/>
      <c r="M237" s="212"/>
    </row>
    <row r="238" ht="49.5" customHeight="1" spans="1:13">
      <c r="A238" s="184"/>
      <c r="B238" s="185"/>
      <c r="C238" s="185"/>
      <c r="D238" s="185"/>
      <c r="E238" s="186"/>
      <c r="F238" s="187"/>
      <c r="G238" s="187"/>
      <c r="H238" s="185"/>
      <c r="I238" s="208"/>
      <c r="J238" s="208"/>
      <c r="K238" s="209"/>
      <c r="L238" s="209"/>
      <c r="M238" s="212"/>
    </row>
    <row r="239" ht="49.5" customHeight="1" spans="1:13">
      <c r="A239" s="184"/>
      <c r="B239" s="185"/>
      <c r="C239" s="185"/>
      <c r="D239" s="185"/>
      <c r="E239" s="186"/>
      <c r="F239" s="187"/>
      <c r="G239" s="187"/>
      <c r="H239" s="185"/>
      <c r="I239" s="208"/>
      <c r="J239" s="208"/>
      <c r="K239" s="209"/>
      <c r="L239" s="209"/>
      <c r="M239" s="212"/>
    </row>
    <row r="240" ht="49.5" customHeight="1" spans="1:13">
      <c r="A240" s="184"/>
      <c r="B240" s="185"/>
      <c r="C240" s="228"/>
      <c r="D240" s="228"/>
      <c r="E240" s="186"/>
      <c r="F240" s="229"/>
      <c r="G240" s="229"/>
      <c r="H240" s="228"/>
      <c r="I240" s="230"/>
      <c r="J240" s="230"/>
      <c r="K240" s="209"/>
      <c r="L240" s="209"/>
      <c r="M240" s="210"/>
    </row>
    <row r="241" ht="49.5" customHeight="1" spans="1:13">
      <c r="A241" s="184"/>
      <c r="B241" s="185"/>
      <c r="C241" s="185"/>
      <c r="D241" s="185"/>
      <c r="E241" s="186"/>
      <c r="F241" s="187"/>
      <c r="G241" s="187"/>
      <c r="H241" s="185"/>
      <c r="I241" s="208"/>
      <c r="J241" s="208"/>
      <c r="K241" s="209"/>
      <c r="L241" s="209"/>
      <c r="M241" s="212"/>
    </row>
    <row r="242" ht="49.5" customHeight="1" spans="1:13">
      <c r="A242" s="184"/>
      <c r="B242" s="185"/>
      <c r="C242" s="185"/>
      <c r="D242" s="185"/>
      <c r="E242" s="186"/>
      <c r="F242" s="187"/>
      <c r="G242" s="187"/>
      <c r="H242" s="185"/>
      <c r="I242" s="208"/>
      <c r="J242" s="208"/>
      <c r="K242" s="209"/>
      <c r="L242" s="209"/>
      <c r="M242" s="212"/>
    </row>
    <row r="243" ht="49.5" customHeight="1" spans="1:13">
      <c r="A243" s="184"/>
      <c r="B243" s="185"/>
      <c r="C243" s="185"/>
      <c r="D243" s="185"/>
      <c r="E243" s="186"/>
      <c r="F243" s="187"/>
      <c r="G243" s="187"/>
      <c r="H243" s="185"/>
      <c r="I243" s="208"/>
      <c r="J243" s="208"/>
      <c r="K243" s="209"/>
      <c r="L243" s="209"/>
      <c r="M243" s="212"/>
    </row>
    <row r="244" ht="49.5" customHeight="1" spans="1:13">
      <c r="A244" s="184"/>
      <c r="B244" s="185"/>
      <c r="C244" s="185"/>
      <c r="D244" s="185"/>
      <c r="E244" s="186"/>
      <c r="F244" s="187"/>
      <c r="G244" s="187"/>
      <c r="H244" s="185"/>
      <c r="I244" s="208"/>
      <c r="J244" s="208"/>
      <c r="K244" s="209"/>
      <c r="L244" s="209"/>
      <c r="M244" s="212"/>
    </row>
    <row r="245" ht="49.5" customHeight="1" spans="1:13">
      <c r="A245" s="184"/>
      <c r="B245" s="185"/>
      <c r="C245" s="185"/>
      <c r="D245" s="185"/>
      <c r="E245" s="186"/>
      <c r="F245" s="187"/>
      <c r="G245" s="187"/>
      <c r="H245" s="185"/>
      <c r="I245" s="208"/>
      <c r="J245" s="208"/>
      <c r="K245" s="209"/>
      <c r="L245" s="209"/>
      <c r="M245" s="212"/>
    </row>
    <row r="246" ht="49.5" customHeight="1" spans="1:13">
      <c r="A246" s="184"/>
      <c r="B246" s="185"/>
      <c r="C246" s="185"/>
      <c r="D246" s="185"/>
      <c r="E246" s="186"/>
      <c r="F246" s="187"/>
      <c r="G246" s="187"/>
      <c r="H246" s="185"/>
      <c r="I246" s="208"/>
      <c r="J246" s="208"/>
      <c r="K246" s="209"/>
      <c r="L246" s="209"/>
      <c r="M246" s="212"/>
    </row>
    <row r="247" ht="49.5" customHeight="1" spans="1:13">
      <c r="A247" s="184"/>
      <c r="B247" s="185"/>
      <c r="C247" s="185"/>
      <c r="D247" s="185"/>
      <c r="E247" s="186"/>
      <c r="F247" s="187"/>
      <c r="G247" s="187"/>
      <c r="H247" s="185"/>
      <c r="I247" s="208"/>
      <c r="J247" s="208"/>
      <c r="K247" s="209"/>
      <c r="L247" s="209"/>
      <c r="M247" s="212"/>
    </row>
    <row r="248" ht="49.5" customHeight="1" spans="1:13">
      <c r="A248" s="184"/>
      <c r="B248" s="185"/>
      <c r="C248" s="185"/>
      <c r="D248" s="185"/>
      <c r="E248" s="186"/>
      <c r="F248" s="187"/>
      <c r="G248" s="187"/>
      <c r="H248" s="185"/>
      <c r="I248" s="208"/>
      <c r="J248" s="208"/>
      <c r="K248" s="209"/>
      <c r="L248" s="209"/>
      <c r="M248" s="212"/>
    </row>
    <row r="249" ht="63" customHeight="1" spans="1:13">
      <c r="A249" s="184"/>
      <c r="B249" s="185"/>
      <c r="C249" s="185"/>
      <c r="D249" s="185"/>
      <c r="E249" s="186"/>
      <c r="F249" s="187"/>
      <c r="G249" s="187"/>
      <c r="H249" s="185"/>
      <c r="I249" s="208"/>
      <c r="J249" s="208"/>
      <c r="K249" s="209"/>
      <c r="L249" s="209"/>
      <c r="M249" s="212"/>
    </row>
    <row r="250" ht="49.5" customHeight="1" spans="1:13">
      <c r="A250" s="184"/>
      <c r="B250" s="185"/>
      <c r="C250" s="185"/>
      <c r="D250" s="185"/>
      <c r="E250" s="186"/>
      <c r="F250" s="187"/>
      <c r="G250" s="187"/>
      <c r="H250" s="185"/>
      <c r="I250" s="208"/>
      <c r="J250" s="208"/>
      <c r="K250" s="209"/>
      <c r="L250" s="209"/>
      <c r="M250" s="212"/>
    </row>
    <row r="251" ht="49.5" customHeight="1" spans="1:13">
      <c r="A251" s="184"/>
      <c r="B251" s="185"/>
      <c r="C251" s="185"/>
      <c r="D251" s="185"/>
      <c r="E251" s="186"/>
      <c r="F251" s="187"/>
      <c r="G251" s="187"/>
      <c r="H251" s="185"/>
      <c r="I251" s="208"/>
      <c r="J251" s="208"/>
      <c r="K251" s="209"/>
      <c r="L251" s="209"/>
      <c r="M251" s="212"/>
    </row>
    <row r="252" ht="49.5" customHeight="1" spans="1:13">
      <c r="A252" s="184"/>
      <c r="B252" s="185"/>
      <c r="C252" s="185"/>
      <c r="D252" s="185"/>
      <c r="E252" s="186"/>
      <c r="F252" s="187"/>
      <c r="G252" s="187"/>
      <c r="H252" s="185"/>
      <c r="I252" s="208"/>
      <c r="J252" s="208"/>
      <c r="K252" s="209"/>
      <c r="L252" s="209"/>
      <c r="M252" s="212"/>
    </row>
    <row r="253" ht="64.5" customHeight="1" spans="1:13">
      <c r="A253" s="184"/>
      <c r="B253" s="185"/>
      <c r="C253" s="185"/>
      <c r="D253" s="185"/>
      <c r="E253" s="186"/>
      <c r="F253" s="187"/>
      <c r="G253" s="187"/>
      <c r="H253" s="185"/>
      <c r="I253" s="208"/>
      <c r="J253" s="208"/>
      <c r="K253" s="209"/>
      <c r="L253" s="209"/>
      <c r="M253" s="212"/>
    </row>
    <row r="254" ht="69.75" customHeight="1" spans="1:13">
      <c r="A254" s="184"/>
      <c r="B254" s="185"/>
      <c r="C254" s="185"/>
      <c r="D254" s="185"/>
      <c r="E254" s="186"/>
      <c r="F254" s="187"/>
      <c r="G254" s="187"/>
      <c r="H254" s="185"/>
      <c r="I254" s="208"/>
      <c r="J254" s="208"/>
      <c r="K254" s="209"/>
      <c r="L254" s="209"/>
      <c r="M254" s="212"/>
    </row>
    <row r="255" ht="49.5" customHeight="1" spans="1:13">
      <c r="A255" s="184"/>
      <c r="B255" s="185"/>
      <c r="C255" s="185"/>
      <c r="D255" s="185"/>
      <c r="E255" s="186"/>
      <c r="F255" s="187"/>
      <c r="G255" s="187"/>
      <c r="H255" s="185"/>
      <c r="I255" s="208"/>
      <c r="J255" s="208"/>
      <c r="K255" s="209"/>
      <c r="L255" s="209"/>
      <c r="M255" s="75"/>
    </row>
    <row r="256" ht="49.5" customHeight="1" spans="1:13">
      <c r="A256" s="184"/>
      <c r="B256" s="185"/>
      <c r="C256" s="185"/>
      <c r="D256" s="185"/>
      <c r="E256" s="186"/>
      <c r="F256" s="187"/>
      <c r="G256" s="187"/>
      <c r="H256" s="185"/>
      <c r="I256" s="208"/>
      <c r="J256" s="208"/>
      <c r="K256" s="209"/>
      <c r="L256" s="209"/>
      <c r="M256" s="212"/>
    </row>
    <row r="257" ht="61.5" customHeight="1" spans="1:13">
      <c r="A257" s="184"/>
      <c r="B257" s="185"/>
      <c r="C257" s="185"/>
      <c r="D257" s="185"/>
      <c r="E257" s="186"/>
      <c r="F257" s="187"/>
      <c r="G257" s="187"/>
      <c r="H257" s="185"/>
      <c r="I257" s="208"/>
      <c r="J257" s="208"/>
      <c r="K257" s="209"/>
      <c r="L257" s="209"/>
      <c r="M257" s="210"/>
    </row>
    <row r="258" ht="51.75" customHeight="1" spans="1:13">
      <c r="A258" s="184"/>
      <c r="B258" s="185"/>
      <c r="C258" s="185"/>
      <c r="D258" s="185"/>
      <c r="E258" s="186"/>
      <c r="F258" s="187"/>
      <c r="G258" s="187"/>
      <c r="H258" s="185"/>
      <c r="I258" s="208"/>
      <c r="J258" s="208"/>
      <c r="K258" s="209"/>
      <c r="L258" s="209"/>
      <c r="M258" s="210"/>
    </row>
    <row r="259" ht="54.75" customHeight="1" spans="1:13">
      <c r="A259" s="184"/>
      <c r="B259" s="185"/>
      <c r="C259" s="185"/>
      <c r="D259" s="185"/>
      <c r="E259" s="186"/>
      <c r="F259" s="187"/>
      <c r="G259" s="187"/>
      <c r="H259" s="185"/>
      <c r="I259" s="208"/>
      <c r="J259" s="208"/>
      <c r="K259" s="209"/>
      <c r="L259" s="209"/>
      <c r="M259" s="210"/>
    </row>
    <row r="260" ht="57.75" customHeight="1" spans="1:13">
      <c r="A260" s="184"/>
      <c r="B260" s="185"/>
      <c r="C260" s="185"/>
      <c r="D260" s="185"/>
      <c r="E260" s="186"/>
      <c r="F260" s="187"/>
      <c r="G260" s="187"/>
      <c r="H260" s="185"/>
      <c r="I260" s="208"/>
      <c r="J260" s="208"/>
      <c r="K260" s="209"/>
      <c r="L260" s="209"/>
      <c r="M260" s="210"/>
    </row>
    <row r="261" ht="58.5" customHeight="1" spans="1:13">
      <c r="A261" s="184"/>
      <c r="B261" s="185"/>
      <c r="C261" s="185"/>
      <c r="D261" s="185"/>
      <c r="E261" s="186"/>
      <c r="F261" s="187"/>
      <c r="G261" s="187"/>
      <c r="H261" s="185"/>
      <c r="I261" s="208"/>
      <c r="J261" s="208"/>
      <c r="K261" s="209"/>
      <c r="L261" s="209"/>
      <c r="M261" s="210"/>
    </row>
    <row r="262" ht="70.5" customHeight="1" spans="1:13">
      <c r="A262" s="184"/>
      <c r="B262" s="185"/>
      <c r="C262" s="185"/>
      <c r="D262" s="185"/>
      <c r="E262" s="186"/>
      <c r="F262" s="187"/>
      <c r="G262" s="187"/>
      <c r="H262" s="185"/>
      <c r="I262" s="208"/>
      <c r="J262" s="208"/>
      <c r="K262" s="209"/>
      <c r="L262" s="209"/>
      <c r="M262" s="210"/>
    </row>
    <row r="263" ht="70.5" customHeight="1" spans="1:13">
      <c r="A263" s="184"/>
      <c r="B263" s="185"/>
      <c r="C263" s="185"/>
      <c r="D263" s="185"/>
      <c r="E263" s="186"/>
      <c r="F263" s="187"/>
      <c r="G263" s="187"/>
      <c r="H263" s="185"/>
      <c r="I263" s="208"/>
      <c r="J263" s="208"/>
      <c r="K263" s="209"/>
      <c r="L263" s="209"/>
      <c r="M263" s="210"/>
    </row>
    <row r="264" ht="60.75" customHeight="1" spans="1:13">
      <c r="A264" s="184"/>
      <c r="B264" s="185"/>
      <c r="C264" s="185"/>
      <c r="D264" s="185"/>
      <c r="E264" s="186"/>
      <c r="F264" s="187"/>
      <c r="G264" s="187"/>
      <c r="H264" s="185"/>
      <c r="I264" s="208"/>
      <c r="J264" s="208"/>
      <c r="K264" s="209"/>
      <c r="L264" s="209"/>
      <c r="M264" s="210"/>
    </row>
    <row r="265" ht="60" customHeight="1" spans="1:13">
      <c r="A265" s="184"/>
      <c r="B265" s="185"/>
      <c r="C265" s="185"/>
      <c r="D265" s="185"/>
      <c r="E265" s="186"/>
      <c r="F265" s="187"/>
      <c r="G265" s="187"/>
      <c r="H265" s="185"/>
      <c r="I265" s="208"/>
      <c r="J265" s="208"/>
      <c r="K265" s="209"/>
      <c r="L265" s="209"/>
      <c r="M265" s="210"/>
    </row>
    <row r="266" ht="24.75" customHeight="1" spans="1:13">
      <c r="A266" s="184"/>
      <c r="B266" s="185"/>
      <c r="C266" s="185"/>
      <c r="D266" s="185"/>
      <c r="E266" s="186"/>
      <c r="F266" s="187"/>
      <c r="G266" s="187"/>
      <c r="H266" s="185"/>
      <c r="I266" s="208"/>
      <c r="J266" s="208"/>
      <c r="K266" s="209"/>
      <c r="L266" s="209"/>
      <c r="M266" s="210"/>
    </row>
    <row r="267" ht="52.5" customHeight="1" spans="1:13">
      <c r="A267" s="184"/>
      <c r="B267" s="185"/>
      <c r="C267" s="185"/>
      <c r="D267" s="185"/>
      <c r="E267" s="186"/>
      <c r="F267" s="187"/>
      <c r="G267" s="187"/>
      <c r="H267" s="185"/>
      <c r="I267" s="208"/>
      <c r="J267" s="208"/>
      <c r="K267" s="209"/>
      <c r="L267" s="209"/>
      <c r="M267" s="210"/>
    </row>
    <row r="268" ht="62.25" customHeight="1" spans="1:13">
      <c r="A268" s="184"/>
      <c r="B268" s="185"/>
      <c r="C268" s="185"/>
      <c r="D268" s="185"/>
      <c r="E268" s="186"/>
      <c r="F268" s="187"/>
      <c r="G268" s="187"/>
      <c r="H268" s="185"/>
      <c r="I268" s="208"/>
      <c r="J268" s="208"/>
      <c r="K268" s="209"/>
      <c r="L268" s="209"/>
      <c r="M268" s="210"/>
    </row>
    <row r="269" ht="24.75" customHeight="1" spans="1:13">
      <c r="A269" s="184"/>
      <c r="B269" s="185"/>
      <c r="C269" s="185"/>
      <c r="D269" s="185"/>
      <c r="E269" s="186"/>
      <c r="F269" s="187"/>
      <c r="G269" s="187"/>
      <c r="H269" s="185"/>
      <c r="I269" s="208"/>
      <c r="J269" s="208"/>
      <c r="K269" s="209"/>
      <c r="L269" s="209"/>
      <c r="M269" s="210"/>
    </row>
    <row r="270" ht="48.75" customHeight="1" spans="1:13">
      <c r="A270" s="184"/>
      <c r="B270" s="185"/>
      <c r="C270" s="185"/>
      <c r="D270" s="185"/>
      <c r="E270" s="186"/>
      <c r="F270" s="187"/>
      <c r="G270" s="187"/>
      <c r="H270" s="185"/>
      <c r="I270" s="208"/>
      <c r="J270" s="208"/>
      <c r="K270" s="209"/>
      <c r="L270" s="209"/>
      <c r="M270" s="210"/>
    </row>
    <row r="271" ht="24.75" customHeight="1" spans="1:13">
      <c r="A271" s="184"/>
      <c r="B271" s="185"/>
      <c r="C271" s="185"/>
      <c r="D271" s="185"/>
      <c r="E271" s="186"/>
      <c r="F271" s="187"/>
      <c r="G271" s="187"/>
      <c r="H271" s="185"/>
      <c r="I271" s="208"/>
      <c r="J271" s="208"/>
      <c r="K271" s="209"/>
      <c r="L271" s="209"/>
      <c r="M271" s="210"/>
    </row>
    <row r="272" ht="24.75" customHeight="1" spans="1:13">
      <c r="A272" s="184"/>
      <c r="B272" s="185"/>
      <c r="C272" s="185"/>
      <c r="D272" s="185"/>
      <c r="E272" s="186"/>
      <c r="F272" s="187"/>
      <c r="G272" s="187"/>
      <c r="H272" s="185"/>
      <c r="I272" s="208"/>
      <c r="J272" s="208"/>
      <c r="K272" s="209"/>
      <c r="L272" s="209"/>
      <c r="M272" s="210"/>
    </row>
    <row r="273" ht="24.75" customHeight="1" spans="1:13">
      <c r="A273" s="184"/>
      <c r="B273" s="185"/>
      <c r="C273" s="185"/>
      <c r="D273" s="185"/>
      <c r="E273" s="186"/>
      <c r="F273" s="187"/>
      <c r="G273" s="187"/>
      <c r="H273" s="185"/>
      <c r="I273" s="208"/>
      <c r="J273" s="208"/>
      <c r="K273" s="209"/>
      <c r="L273" s="209"/>
      <c r="M273" s="210"/>
    </row>
    <row r="274" ht="57" customHeight="1" spans="1:13">
      <c r="A274" s="184"/>
      <c r="B274" s="185"/>
      <c r="C274" s="185"/>
      <c r="D274" s="185"/>
      <c r="E274" s="186"/>
      <c r="F274" s="187"/>
      <c r="G274" s="187"/>
      <c r="H274" s="185"/>
      <c r="I274" s="227"/>
      <c r="J274" s="227"/>
      <c r="K274" s="209"/>
      <c r="L274" s="209"/>
      <c r="M274" s="210"/>
    </row>
    <row r="275" ht="53.25" customHeight="1" spans="1:13">
      <c r="A275" s="184"/>
      <c r="B275" s="185"/>
      <c r="C275" s="185"/>
      <c r="D275" s="185"/>
      <c r="E275" s="186"/>
      <c r="F275" s="187"/>
      <c r="G275" s="187"/>
      <c r="H275" s="185"/>
      <c r="I275" s="208"/>
      <c r="J275" s="208"/>
      <c r="K275" s="209"/>
      <c r="L275" s="209"/>
      <c r="M275" s="210"/>
    </row>
    <row r="276" ht="53.25" customHeight="1" spans="1:13">
      <c r="A276" s="184"/>
      <c r="B276" s="185"/>
      <c r="C276" s="185"/>
      <c r="D276" s="185"/>
      <c r="E276" s="186"/>
      <c r="F276" s="187"/>
      <c r="G276" s="187"/>
      <c r="H276" s="185"/>
      <c r="I276" s="208"/>
      <c r="J276" s="208"/>
      <c r="K276" s="209"/>
      <c r="L276" s="209"/>
      <c r="M276" s="210"/>
    </row>
    <row r="277" ht="24.75" customHeight="1" spans="1:13">
      <c r="A277" s="184"/>
      <c r="B277" s="185"/>
      <c r="C277" s="185"/>
      <c r="D277" s="185"/>
      <c r="E277" s="186"/>
      <c r="F277" s="187"/>
      <c r="G277" s="187"/>
      <c r="H277" s="185"/>
      <c r="I277" s="208"/>
      <c r="J277" s="208"/>
      <c r="K277" s="209"/>
      <c r="L277" s="209"/>
      <c r="M277" s="210"/>
    </row>
    <row r="278" ht="24.75" customHeight="1" spans="1:13">
      <c r="A278" s="184"/>
      <c r="B278" s="185"/>
      <c r="C278" s="185"/>
      <c r="D278" s="185"/>
      <c r="E278" s="186"/>
      <c r="F278" s="187"/>
      <c r="G278" s="187"/>
      <c r="H278" s="185"/>
      <c r="I278" s="208"/>
      <c r="J278" s="208"/>
      <c r="K278" s="209"/>
      <c r="L278" s="209"/>
      <c r="M278" s="210"/>
    </row>
    <row r="279" ht="24.75" customHeight="1" spans="1:13">
      <c r="A279" s="184"/>
      <c r="B279" s="185"/>
      <c r="C279" s="185"/>
      <c r="D279" s="185"/>
      <c r="E279" s="186"/>
      <c r="F279" s="187"/>
      <c r="G279" s="187"/>
      <c r="H279" s="185"/>
      <c r="I279" s="208"/>
      <c r="J279" s="208"/>
      <c r="K279" s="209"/>
      <c r="L279" s="209"/>
      <c r="M279" s="210"/>
    </row>
    <row r="280" ht="24.75" customHeight="1" spans="1:13">
      <c r="A280" s="184"/>
      <c r="B280" s="185"/>
      <c r="C280" s="185"/>
      <c r="D280" s="185"/>
      <c r="E280" s="186"/>
      <c r="F280" s="187"/>
      <c r="G280" s="187"/>
      <c r="H280" s="185"/>
      <c r="I280" s="208"/>
      <c r="J280" s="208"/>
      <c r="K280" s="209"/>
      <c r="L280" s="209"/>
      <c r="M280" s="210"/>
    </row>
    <row r="281" ht="24.75" customHeight="1" spans="1:13">
      <c r="A281" s="184"/>
      <c r="B281" s="185"/>
      <c r="C281" s="185"/>
      <c r="D281" s="185"/>
      <c r="E281" s="186"/>
      <c r="F281" s="187"/>
      <c r="G281" s="187"/>
      <c r="H281" s="185"/>
      <c r="I281" s="208"/>
      <c r="J281" s="208"/>
      <c r="K281" s="209"/>
      <c r="L281" s="209"/>
      <c r="M281" s="210"/>
    </row>
    <row r="282" ht="24.75" customHeight="1" spans="1:13">
      <c r="A282" s="184"/>
      <c r="B282" s="185"/>
      <c r="C282" s="185"/>
      <c r="D282" s="185"/>
      <c r="E282" s="186"/>
      <c r="F282" s="187"/>
      <c r="G282" s="187"/>
      <c r="H282" s="185"/>
      <c r="I282" s="208"/>
      <c r="J282" s="208"/>
      <c r="K282" s="209"/>
      <c r="L282" s="209"/>
      <c r="M282" s="210"/>
    </row>
    <row r="283" ht="24.75" customHeight="1" spans="1:13">
      <c r="A283" s="184"/>
      <c r="B283" s="185"/>
      <c r="C283" s="185"/>
      <c r="D283" s="185"/>
      <c r="E283" s="186"/>
      <c r="F283" s="187"/>
      <c r="G283" s="187"/>
      <c r="H283" s="185"/>
      <c r="I283" s="208"/>
      <c r="J283" s="208"/>
      <c r="K283" s="209"/>
      <c r="L283" s="209"/>
      <c r="M283" s="210"/>
    </row>
    <row r="284" ht="24.75" customHeight="1" spans="1:13">
      <c r="A284" s="184"/>
      <c r="B284" s="185"/>
      <c r="C284" s="185"/>
      <c r="D284" s="185"/>
      <c r="E284" s="186"/>
      <c r="F284" s="187"/>
      <c r="G284" s="187"/>
      <c r="H284" s="185"/>
      <c r="I284" s="208"/>
      <c r="J284" s="208"/>
      <c r="K284" s="209"/>
      <c r="L284" s="209"/>
      <c r="M284" s="210"/>
    </row>
    <row r="285" ht="24.75" customHeight="1" spans="1:13">
      <c r="A285" s="184"/>
      <c r="B285" s="185"/>
      <c r="C285" s="185"/>
      <c r="D285" s="185"/>
      <c r="E285" s="186"/>
      <c r="F285" s="187"/>
      <c r="G285" s="187"/>
      <c r="H285" s="185"/>
      <c r="I285" s="208"/>
      <c r="J285" s="208"/>
      <c r="K285" s="209"/>
      <c r="L285" s="209"/>
      <c r="M285" s="210"/>
    </row>
    <row r="286" ht="24.75" customHeight="1" spans="1:13">
      <c r="A286" s="184"/>
      <c r="B286" s="185"/>
      <c r="C286" s="185"/>
      <c r="D286" s="185"/>
      <c r="E286" s="186"/>
      <c r="F286" s="187"/>
      <c r="G286" s="187"/>
      <c r="H286" s="185"/>
      <c r="I286" s="208"/>
      <c r="J286" s="208"/>
      <c r="K286" s="209"/>
      <c r="L286" s="209"/>
      <c r="M286" s="210"/>
    </row>
    <row r="287" ht="24.75" customHeight="1" spans="1:13">
      <c r="A287" s="184"/>
      <c r="B287" s="185"/>
      <c r="C287" s="185"/>
      <c r="D287" s="185"/>
      <c r="E287" s="186"/>
      <c r="F287" s="187"/>
      <c r="G287" s="187"/>
      <c r="H287" s="185"/>
      <c r="I287" s="208"/>
      <c r="J287" s="208"/>
      <c r="K287" s="209"/>
      <c r="L287" s="209"/>
      <c r="M287" s="210"/>
    </row>
    <row r="288" ht="24.75" customHeight="1" spans="1:13">
      <c r="A288" s="184"/>
      <c r="B288" s="185"/>
      <c r="C288" s="185"/>
      <c r="D288" s="185"/>
      <c r="E288" s="186"/>
      <c r="F288" s="187"/>
      <c r="G288" s="187"/>
      <c r="H288" s="185"/>
      <c r="I288" s="208"/>
      <c r="J288" s="208"/>
      <c r="K288" s="209"/>
      <c r="L288" s="209"/>
      <c r="M288" s="210"/>
    </row>
    <row r="289" ht="24.75" customHeight="1" spans="1:13">
      <c r="A289" s="184"/>
      <c r="B289" s="185"/>
      <c r="C289" s="185"/>
      <c r="D289" s="185"/>
      <c r="E289" s="186"/>
      <c r="F289" s="187"/>
      <c r="G289" s="187"/>
      <c r="H289" s="185"/>
      <c r="I289" s="208"/>
      <c r="J289" s="208"/>
      <c r="K289" s="209"/>
      <c r="L289" s="209"/>
      <c r="M289" s="210"/>
    </row>
    <row r="290" ht="24.75" customHeight="1" spans="1:15">
      <c r="A290" s="184"/>
      <c r="B290" s="185"/>
      <c r="C290" s="185"/>
      <c r="D290" s="185"/>
      <c r="E290" s="186"/>
      <c r="F290" s="187"/>
      <c r="G290" s="187"/>
      <c r="H290" s="185"/>
      <c r="I290" s="208"/>
      <c r="J290" s="208"/>
      <c r="K290" s="209"/>
      <c r="L290" s="209"/>
      <c r="M290" s="210"/>
      <c r="O290" s="231"/>
    </row>
    <row r="291" ht="24.75" customHeight="1" spans="1:13">
      <c r="A291" s="184"/>
      <c r="B291" s="185"/>
      <c r="C291" s="185"/>
      <c r="D291" s="185"/>
      <c r="E291" s="186"/>
      <c r="F291" s="187"/>
      <c r="G291" s="187"/>
      <c r="H291" s="185"/>
      <c r="I291" s="208"/>
      <c r="J291" s="208"/>
      <c r="K291" s="209"/>
      <c r="L291" s="209"/>
      <c r="M291" s="210"/>
    </row>
    <row r="292" ht="24.75" customHeight="1" spans="1:13">
      <c r="A292" s="184"/>
      <c r="B292" s="185"/>
      <c r="C292" s="185"/>
      <c r="D292" s="185"/>
      <c r="E292" s="186"/>
      <c r="F292" s="187"/>
      <c r="G292" s="187"/>
      <c r="H292" s="185"/>
      <c r="I292" s="208"/>
      <c r="J292" s="208"/>
      <c r="K292" s="209"/>
      <c r="L292" s="209"/>
      <c r="M292" s="210"/>
    </row>
    <row r="293" ht="24.75" customHeight="1" spans="1:13">
      <c r="A293" s="184"/>
      <c r="B293" s="185"/>
      <c r="C293" s="185"/>
      <c r="D293" s="185"/>
      <c r="E293" s="186"/>
      <c r="F293" s="187"/>
      <c r="G293" s="187"/>
      <c r="H293" s="185"/>
      <c r="I293" s="208"/>
      <c r="J293" s="208"/>
      <c r="K293" s="209"/>
      <c r="L293" s="209"/>
      <c r="M293" s="210"/>
    </row>
    <row r="294" ht="24.75" customHeight="1" spans="1:13">
      <c r="A294" s="184"/>
      <c r="B294" s="185"/>
      <c r="C294" s="185"/>
      <c r="D294" s="185"/>
      <c r="E294" s="186"/>
      <c r="F294" s="187"/>
      <c r="G294" s="187"/>
      <c r="H294" s="185"/>
      <c r="I294" s="208"/>
      <c r="J294" s="208"/>
      <c r="K294" s="209"/>
      <c r="L294" s="209"/>
      <c r="M294" s="210"/>
    </row>
    <row r="295" ht="24.75" customHeight="1" spans="1:13">
      <c r="A295" s="184"/>
      <c r="B295" s="185"/>
      <c r="C295" s="185"/>
      <c r="D295" s="185"/>
      <c r="E295" s="186"/>
      <c r="F295" s="187"/>
      <c r="G295" s="187"/>
      <c r="H295" s="185"/>
      <c r="I295" s="208"/>
      <c r="J295" s="208"/>
      <c r="K295" s="209"/>
      <c r="L295" s="209"/>
      <c r="M295" s="210"/>
    </row>
    <row r="296" ht="24.75" customHeight="1" spans="1:13">
      <c r="A296" s="184"/>
      <c r="B296" s="185"/>
      <c r="C296" s="185"/>
      <c r="D296" s="185"/>
      <c r="E296" s="186"/>
      <c r="F296" s="187"/>
      <c r="G296" s="187"/>
      <c r="H296" s="185"/>
      <c r="I296" s="208"/>
      <c r="J296" s="208"/>
      <c r="K296" s="209"/>
      <c r="L296" s="209"/>
      <c r="M296" s="210"/>
    </row>
    <row r="297" ht="24.75" customHeight="1" spans="1:13">
      <c r="A297" s="184"/>
      <c r="B297" s="185"/>
      <c r="C297" s="185"/>
      <c r="D297" s="185"/>
      <c r="E297" s="186"/>
      <c r="F297" s="187"/>
      <c r="G297" s="187"/>
      <c r="H297" s="185"/>
      <c r="I297" s="208"/>
      <c r="J297" s="208"/>
      <c r="K297" s="209"/>
      <c r="L297" s="209"/>
      <c r="M297" s="210"/>
    </row>
    <row r="298" ht="24.75" customHeight="1" spans="1:13">
      <c r="A298" s="184"/>
      <c r="B298" s="185"/>
      <c r="C298" s="185"/>
      <c r="D298" s="185"/>
      <c r="E298" s="186"/>
      <c r="F298" s="187"/>
      <c r="G298" s="187"/>
      <c r="H298" s="185"/>
      <c r="I298" s="208"/>
      <c r="J298" s="208"/>
      <c r="K298" s="209"/>
      <c r="L298" s="209"/>
      <c r="M298" s="210"/>
    </row>
    <row r="299" ht="24.75" customHeight="1" spans="1:13">
      <c r="A299" s="184"/>
      <c r="B299" s="185"/>
      <c r="C299" s="185"/>
      <c r="D299" s="185"/>
      <c r="E299" s="186"/>
      <c r="F299" s="187"/>
      <c r="G299" s="187"/>
      <c r="H299" s="185"/>
      <c r="I299" s="208"/>
      <c r="J299" s="208"/>
      <c r="K299" s="209"/>
      <c r="L299" s="209"/>
      <c r="M299" s="210"/>
    </row>
    <row r="300" ht="24.75" customHeight="1" spans="1:13">
      <c r="A300" s="184"/>
      <c r="B300" s="185"/>
      <c r="C300" s="185"/>
      <c r="D300" s="185"/>
      <c r="E300" s="186"/>
      <c r="F300" s="187"/>
      <c r="G300" s="187"/>
      <c r="H300" s="185"/>
      <c r="I300" s="208"/>
      <c r="J300" s="208"/>
      <c r="K300" s="209"/>
      <c r="L300" s="209"/>
      <c r="M300" s="210"/>
    </row>
    <row r="301" ht="24.75" customHeight="1" spans="1:13">
      <c r="A301" s="184"/>
      <c r="B301" s="185"/>
      <c r="C301" s="185"/>
      <c r="D301" s="185"/>
      <c r="E301" s="186"/>
      <c r="F301" s="187"/>
      <c r="G301" s="187"/>
      <c r="H301" s="185"/>
      <c r="I301" s="208"/>
      <c r="J301" s="208"/>
      <c r="K301" s="209"/>
      <c r="L301" s="209"/>
      <c r="M301" s="210"/>
    </row>
    <row r="302" ht="24.75" customHeight="1" spans="1:13">
      <c r="A302" s="184"/>
      <c r="B302" s="185"/>
      <c r="C302" s="185"/>
      <c r="D302" s="185"/>
      <c r="E302" s="186"/>
      <c r="F302" s="187"/>
      <c r="G302" s="187"/>
      <c r="H302" s="185"/>
      <c r="I302" s="208"/>
      <c r="J302" s="208"/>
      <c r="K302" s="209"/>
      <c r="L302" s="209"/>
      <c r="M302" s="210"/>
    </row>
    <row r="303" ht="24.75" customHeight="1" spans="1:13">
      <c r="A303" s="184"/>
      <c r="B303" s="185"/>
      <c r="C303" s="185"/>
      <c r="D303" s="185"/>
      <c r="E303" s="186"/>
      <c r="F303" s="187"/>
      <c r="G303" s="187"/>
      <c r="H303" s="185"/>
      <c r="I303" s="208"/>
      <c r="J303" s="208"/>
      <c r="K303" s="209"/>
      <c r="L303" s="209"/>
      <c r="M303" s="210"/>
    </row>
    <row r="304" ht="24.75" customHeight="1" spans="1:13">
      <c r="A304" s="184"/>
      <c r="B304" s="185"/>
      <c r="C304" s="185"/>
      <c r="D304" s="185"/>
      <c r="E304" s="186"/>
      <c r="F304" s="187"/>
      <c r="G304" s="187"/>
      <c r="H304" s="185"/>
      <c r="I304" s="208"/>
      <c r="J304" s="208"/>
      <c r="K304" s="209"/>
      <c r="L304" s="209"/>
      <c r="M304" s="210"/>
    </row>
    <row r="305" ht="24.75" customHeight="1" spans="1:13">
      <c r="A305" s="184"/>
      <c r="B305" s="185"/>
      <c r="C305" s="185"/>
      <c r="D305" s="185"/>
      <c r="E305" s="186"/>
      <c r="F305" s="187"/>
      <c r="G305" s="187"/>
      <c r="H305" s="185"/>
      <c r="I305" s="208"/>
      <c r="J305" s="208"/>
      <c r="K305" s="209"/>
      <c r="L305" s="209"/>
      <c r="M305" s="210"/>
    </row>
    <row r="306" ht="24.75" customHeight="1" spans="1:13">
      <c r="A306" s="184"/>
      <c r="B306" s="185"/>
      <c r="C306" s="185"/>
      <c r="D306" s="185"/>
      <c r="E306" s="186"/>
      <c r="F306" s="187"/>
      <c r="G306" s="187"/>
      <c r="H306" s="185"/>
      <c r="I306" s="208"/>
      <c r="J306" s="208"/>
      <c r="K306" s="209"/>
      <c r="L306" s="209"/>
      <c r="M306" s="210"/>
    </row>
    <row r="307" ht="24.75" customHeight="1" spans="1:13">
      <c r="A307" s="184"/>
      <c r="B307" s="185"/>
      <c r="C307" s="185"/>
      <c r="D307" s="185"/>
      <c r="E307" s="186"/>
      <c r="F307" s="187"/>
      <c r="G307" s="187"/>
      <c r="H307" s="185"/>
      <c r="I307" s="208"/>
      <c r="J307" s="208"/>
      <c r="K307" s="209"/>
      <c r="L307" s="209"/>
      <c r="M307" s="210"/>
    </row>
    <row r="308" ht="24.75" customHeight="1" spans="1:13">
      <c r="A308" s="184"/>
      <c r="B308" s="185"/>
      <c r="C308" s="185"/>
      <c r="D308" s="185"/>
      <c r="E308" s="186"/>
      <c r="F308" s="187"/>
      <c r="G308" s="187"/>
      <c r="H308" s="185"/>
      <c r="I308" s="208"/>
      <c r="J308" s="208"/>
      <c r="K308" s="209"/>
      <c r="L308" s="209"/>
      <c r="M308" s="210"/>
    </row>
    <row r="309" ht="24.75" customHeight="1" spans="1:13">
      <c r="A309" s="184"/>
      <c r="B309" s="185"/>
      <c r="C309" s="185"/>
      <c r="D309" s="185"/>
      <c r="E309" s="186"/>
      <c r="F309" s="187"/>
      <c r="G309" s="187"/>
      <c r="H309" s="185"/>
      <c r="I309" s="208"/>
      <c r="J309" s="208"/>
      <c r="K309" s="209"/>
      <c r="L309" s="209"/>
      <c r="M309" s="210"/>
    </row>
    <row r="310" ht="24.75" customHeight="1" spans="1:13">
      <c r="A310" s="184"/>
      <c r="B310" s="185"/>
      <c r="C310" s="185"/>
      <c r="D310" s="185"/>
      <c r="E310" s="186"/>
      <c r="F310" s="187"/>
      <c r="G310" s="187"/>
      <c r="H310" s="185"/>
      <c r="I310" s="208"/>
      <c r="J310" s="208"/>
      <c r="K310" s="209"/>
      <c r="L310" s="209"/>
      <c r="M310" s="210"/>
    </row>
    <row r="311" ht="24.75" customHeight="1" spans="1:13">
      <c r="A311" s="184"/>
      <c r="B311" s="185"/>
      <c r="C311" s="185"/>
      <c r="D311" s="185"/>
      <c r="E311" s="186"/>
      <c r="F311" s="187"/>
      <c r="G311" s="187"/>
      <c r="H311" s="185"/>
      <c r="I311" s="208"/>
      <c r="J311" s="208"/>
      <c r="K311" s="209"/>
      <c r="L311" s="209"/>
      <c r="M311" s="210"/>
    </row>
    <row r="312" ht="24.75" customHeight="1" spans="1:13">
      <c r="A312" s="184"/>
      <c r="B312" s="185"/>
      <c r="C312" s="185"/>
      <c r="D312" s="185"/>
      <c r="E312" s="186"/>
      <c r="F312" s="187"/>
      <c r="G312" s="187"/>
      <c r="H312" s="185"/>
      <c r="I312" s="208"/>
      <c r="J312" s="208"/>
      <c r="K312" s="209"/>
      <c r="L312" s="209"/>
      <c r="M312" s="210"/>
    </row>
    <row r="313" ht="24.75" customHeight="1" spans="1:13">
      <c r="A313" s="184"/>
      <c r="B313" s="185"/>
      <c r="C313" s="185"/>
      <c r="D313" s="185"/>
      <c r="E313" s="186"/>
      <c r="F313" s="187"/>
      <c r="G313" s="187"/>
      <c r="H313" s="185"/>
      <c r="I313" s="208"/>
      <c r="J313" s="208"/>
      <c r="K313" s="209"/>
      <c r="L313" s="209"/>
      <c r="M313" s="210"/>
    </row>
    <row r="314" ht="24.75" customHeight="1" spans="1:13">
      <c r="A314" s="184"/>
      <c r="B314" s="185"/>
      <c r="C314" s="185"/>
      <c r="D314" s="185"/>
      <c r="E314" s="186"/>
      <c r="F314" s="187"/>
      <c r="G314" s="187"/>
      <c r="H314" s="185"/>
      <c r="I314" s="208"/>
      <c r="J314" s="208"/>
      <c r="K314" s="209"/>
      <c r="L314" s="209"/>
      <c r="M314" s="210"/>
    </row>
    <row r="315" ht="24.75" customHeight="1" spans="1:13">
      <c r="A315" s="184"/>
      <c r="B315" s="185"/>
      <c r="C315" s="185"/>
      <c r="D315" s="185"/>
      <c r="E315" s="186"/>
      <c r="F315" s="187"/>
      <c r="G315" s="187"/>
      <c r="H315" s="185"/>
      <c r="I315" s="208"/>
      <c r="J315" s="208"/>
      <c r="K315" s="209"/>
      <c r="L315" s="209"/>
      <c r="M315" s="210"/>
    </row>
    <row r="316" ht="24.75" customHeight="1" spans="1:13">
      <c r="A316" s="184"/>
      <c r="B316" s="185"/>
      <c r="C316" s="185"/>
      <c r="D316" s="185"/>
      <c r="E316" s="186"/>
      <c r="F316" s="187"/>
      <c r="G316" s="187"/>
      <c r="H316" s="185"/>
      <c r="I316" s="208"/>
      <c r="J316" s="208"/>
      <c r="K316" s="209"/>
      <c r="L316" s="209"/>
      <c r="M316" s="210"/>
    </row>
    <row r="317" ht="24.75" customHeight="1" spans="1:13">
      <c r="A317" s="184"/>
      <c r="B317" s="185"/>
      <c r="C317" s="185"/>
      <c r="D317" s="185"/>
      <c r="E317" s="186"/>
      <c r="F317" s="187"/>
      <c r="G317" s="187"/>
      <c r="H317" s="185"/>
      <c r="I317" s="208"/>
      <c r="J317" s="208"/>
      <c r="K317" s="209"/>
      <c r="L317" s="209"/>
      <c r="M317" s="210"/>
    </row>
    <row r="318" ht="24.75" customHeight="1" spans="1:13">
      <c r="A318" s="184"/>
      <c r="B318" s="185"/>
      <c r="C318" s="185"/>
      <c r="D318" s="185"/>
      <c r="E318" s="186"/>
      <c r="F318" s="187"/>
      <c r="G318" s="187"/>
      <c r="H318" s="185"/>
      <c r="I318" s="208"/>
      <c r="J318" s="208"/>
      <c r="K318" s="209"/>
      <c r="L318" s="209"/>
      <c r="M318" s="210"/>
    </row>
    <row r="319" ht="24.75" customHeight="1" spans="1:13">
      <c r="A319" s="184"/>
      <c r="B319" s="185"/>
      <c r="C319" s="185"/>
      <c r="D319" s="185"/>
      <c r="E319" s="186"/>
      <c r="F319" s="187"/>
      <c r="G319" s="187"/>
      <c r="H319" s="185"/>
      <c r="I319" s="208"/>
      <c r="J319" s="208"/>
      <c r="K319" s="209"/>
      <c r="L319" s="209"/>
      <c r="M319" s="210"/>
    </row>
    <row r="320" ht="24.75" customHeight="1" spans="1:13">
      <c r="A320" s="184"/>
      <c r="B320" s="185"/>
      <c r="C320" s="185"/>
      <c r="D320" s="185"/>
      <c r="E320" s="186"/>
      <c r="F320" s="187"/>
      <c r="G320" s="187"/>
      <c r="H320" s="185"/>
      <c r="I320" s="208"/>
      <c r="J320" s="208"/>
      <c r="K320" s="209"/>
      <c r="L320" s="209"/>
      <c r="M320" s="210"/>
    </row>
    <row r="321" ht="24.75" customHeight="1" spans="1:13">
      <c r="A321" s="184"/>
      <c r="B321" s="185"/>
      <c r="C321" s="185"/>
      <c r="D321" s="185"/>
      <c r="E321" s="186"/>
      <c r="F321" s="187"/>
      <c r="G321" s="187"/>
      <c r="H321" s="185"/>
      <c r="I321" s="208"/>
      <c r="J321" s="208"/>
      <c r="K321" s="209"/>
      <c r="L321" s="209"/>
      <c r="M321" s="210"/>
    </row>
    <row r="322" ht="24.75" customHeight="1" spans="1:13">
      <c r="A322" s="184"/>
      <c r="B322" s="185"/>
      <c r="C322" s="185"/>
      <c r="D322" s="185"/>
      <c r="E322" s="186"/>
      <c r="F322" s="187"/>
      <c r="G322" s="187"/>
      <c r="H322" s="185"/>
      <c r="I322" s="208"/>
      <c r="J322" s="208"/>
      <c r="K322" s="209"/>
      <c r="L322" s="209"/>
      <c r="M322" s="210"/>
    </row>
    <row r="323" ht="24.75" customHeight="1" spans="1:13">
      <c r="A323" s="184"/>
      <c r="B323" s="185"/>
      <c r="C323" s="185"/>
      <c r="D323" s="185"/>
      <c r="E323" s="186"/>
      <c r="F323" s="187"/>
      <c r="G323" s="187"/>
      <c r="H323" s="185"/>
      <c r="I323" s="208"/>
      <c r="J323" s="208"/>
      <c r="K323" s="209"/>
      <c r="L323" s="209"/>
      <c r="M323" s="210"/>
    </row>
    <row r="324" ht="24.75" customHeight="1" spans="1:13">
      <c r="A324" s="184"/>
      <c r="B324" s="185"/>
      <c r="C324" s="185"/>
      <c r="D324" s="185"/>
      <c r="E324" s="186"/>
      <c r="F324" s="187"/>
      <c r="G324" s="187"/>
      <c r="H324" s="185"/>
      <c r="I324" s="208"/>
      <c r="J324" s="208"/>
      <c r="K324" s="209"/>
      <c r="L324" s="209"/>
      <c r="M324" s="210"/>
    </row>
    <row r="325" ht="24.75" customHeight="1" spans="1:13">
      <c r="A325" s="184"/>
      <c r="B325" s="185"/>
      <c r="C325" s="185"/>
      <c r="D325" s="185"/>
      <c r="E325" s="186"/>
      <c r="F325" s="187"/>
      <c r="G325" s="187"/>
      <c r="H325" s="185"/>
      <c r="I325" s="208"/>
      <c r="J325" s="208"/>
      <c r="K325" s="209"/>
      <c r="L325" s="209"/>
      <c r="M325" s="210"/>
    </row>
    <row r="326" ht="24.75" customHeight="1" spans="1:13">
      <c r="A326" s="184"/>
      <c r="B326" s="185"/>
      <c r="C326" s="185"/>
      <c r="D326" s="185"/>
      <c r="E326" s="186"/>
      <c r="F326" s="187"/>
      <c r="G326" s="187"/>
      <c r="H326" s="185"/>
      <c r="I326" s="208"/>
      <c r="J326" s="208"/>
      <c r="K326" s="209"/>
      <c r="L326" s="209"/>
      <c r="M326" s="210"/>
    </row>
    <row r="327" ht="24.75" customHeight="1" spans="1:13">
      <c r="A327" s="184"/>
      <c r="B327" s="185"/>
      <c r="C327" s="185"/>
      <c r="D327" s="185"/>
      <c r="E327" s="186"/>
      <c r="F327" s="187"/>
      <c r="G327" s="187"/>
      <c r="H327" s="185"/>
      <c r="I327" s="208"/>
      <c r="J327" s="208"/>
      <c r="K327" s="209"/>
      <c r="L327" s="209"/>
      <c r="M327" s="210"/>
    </row>
    <row r="328" ht="24.75" customHeight="1" spans="1:13">
      <c r="A328" s="184"/>
      <c r="B328" s="185"/>
      <c r="C328" s="185"/>
      <c r="D328" s="185"/>
      <c r="E328" s="186"/>
      <c r="F328" s="187"/>
      <c r="G328" s="187"/>
      <c r="H328" s="185"/>
      <c r="I328" s="208"/>
      <c r="J328" s="208"/>
      <c r="K328" s="209"/>
      <c r="L328" s="209"/>
      <c r="M328" s="210"/>
    </row>
    <row r="329" ht="24.75" customHeight="1" spans="1:13">
      <c r="A329" s="184"/>
      <c r="B329" s="185"/>
      <c r="C329" s="185"/>
      <c r="D329" s="185"/>
      <c r="E329" s="186"/>
      <c r="F329" s="187"/>
      <c r="G329" s="187"/>
      <c r="H329" s="185"/>
      <c r="I329" s="208"/>
      <c r="J329" s="208"/>
      <c r="K329" s="209"/>
      <c r="L329" s="209"/>
      <c r="M329" s="210"/>
    </row>
    <row r="330" ht="24.75" customHeight="1" spans="1:13">
      <c r="A330" s="184"/>
      <c r="B330" s="185"/>
      <c r="C330" s="185"/>
      <c r="D330" s="185"/>
      <c r="E330" s="186"/>
      <c r="F330" s="187"/>
      <c r="G330" s="187"/>
      <c r="H330" s="185"/>
      <c r="I330" s="208"/>
      <c r="J330" s="208"/>
      <c r="K330" s="209"/>
      <c r="L330" s="209"/>
      <c r="M330" s="210"/>
    </row>
    <row r="331" ht="24.75" customHeight="1" spans="1:13">
      <c r="A331" s="184"/>
      <c r="B331" s="185"/>
      <c r="C331" s="185"/>
      <c r="D331" s="185"/>
      <c r="E331" s="186"/>
      <c r="F331" s="187"/>
      <c r="G331" s="187"/>
      <c r="H331" s="185"/>
      <c r="I331" s="208"/>
      <c r="J331" s="208"/>
      <c r="K331" s="209"/>
      <c r="L331" s="209"/>
      <c r="M331" s="210"/>
    </row>
    <row r="332" ht="31.5" customHeight="1" spans="1:13">
      <c r="A332" s="184"/>
      <c r="B332" s="185"/>
      <c r="C332" s="185"/>
      <c r="D332" s="185"/>
      <c r="E332" s="186"/>
      <c r="F332" s="187"/>
      <c r="G332" s="187"/>
      <c r="H332" s="185"/>
      <c r="I332" s="208"/>
      <c r="J332" s="208"/>
      <c r="K332" s="209"/>
      <c r="L332" s="209"/>
      <c r="M332" s="210"/>
    </row>
    <row r="333" ht="24.75" customHeight="1" spans="1:13">
      <c r="A333" s="184"/>
      <c r="B333" s="185"/>
      <c r="C333" s="185"/>
      <c r="D333" s="185"/>
      <c r="E333" s="186"/>
      <c r="F333" s="187"/>
      <c r="G333" s="187"/>
      <c r="H333" s="185"/>
      <c r="I333" s="208"/>
      <c r="J333" s="208"/>
      <c r="K333" s="209"/>
      <c r="L333" s="209"/>
      <c r="M333" s="210"/>
    </row>
    <row r="334" ht="24.75" customHeight="1" spans="1:13">
      <c r="A334" s="184"/>
      <c r="B334" s="185"/>
      <c r="C334" s="185"/>
      <c r="D334" s="185"/>
      <c r="E334" s="186"/>
      <c r="F334" s="187"/>
      <c r="G334" s="187"/>
      <c r="H334" s="185"/>
      <c r="I334" s="208"/>
      <c r="J334" s="208"/>
      <c r="K334" s="209"/>
      <c r="L334" s="209"/>
      <c r="M334" s="210"/>
    </row>
    <row r="335" ht="24.75" customHeight="1" spans="1:13">
      <c r="A335" s="184"/>
      <c r="B335" s="185"/>
      <c r="C335" s="185"/>
      <c r="D335" s="185"/>
      <c r="E335" s="186"/>
      <c r="F335" s="187"/>
      <c r="G335" s="187"/>
      <c r="H335" s="185"/>
      <c r="I335" s="208"/>
      <c r="J335" s="208"/>
      <c r="K335" s="209"/>
      <c r="L335" s="209"/>
      <c r="M335" s="210"/>
    </row>
    <row r="336" ht="24.75" customHeight="1" spans="1:13">
      <c r="A336" s="184"/>
      <c r="B336" s="185"/>
      <c r="C336" s="185"/>
      <c r="D336" s="185"/>
      <c r="E336" s="186"/>
      <c r="F336" s="187"/>
      <c r="G336" s="187"/>
      <c r="H336" s="185"/>
      <c r="I336" s="208"/>
      <c r="J336" s="208"/>
      <c r="K336" s="209"/>
      <c r="L336" s="209"/>
      <c r="M336" s="210"/>
    </row>
    <row r="337" ht="24.75" customHeight="1" spans="1:13">
      <c r="A337" s="184"/>
      <c r="B337" s="185"/>
      <c r="C337" s="185"/>
      <c r="D337" s="185"/>
      <c r="E337" s="186"/>
      <c r="F337" s="187"/>
      <c r="G337" s="187"/>
      <c r="H337" s="185"/>
      <c r="I337" s="208"/>
      <c r="J337" s="208"/>
      <c r="K337" s="209"/>
      <c r="L337" s="209"/>
      <c r="M337" s="210"/>
    </row>
    <row r="338" ht="24.75" customHeight="1" spans="1:13">
      <c r="A338" s="184"/>
      <c r="B338" s="185"/>
      <c r="C338" s="185"/>
      <c r="D338" s="185"/>
      <c r="E338" s="186"/>
      <c r="F338" s="187"/>
      <c r="G338" s="187"/>
      <c r="H338" s="185"/>
      <c r="I338" s="208"/>
      <c r="J338" s="208"/>
      <c r="K338" s="209"/>
      <c r="L338" s="209"/>
      <c r="M338" s="210"/>
    </row>
    <row r="339" ht="24.75" customHeight="1" spans="1:13">
      <c r="A339" s="184"/>
      <c r="B339" s="185"/>
      <c r="C339" s="185"/>
      <c r="D339" s="185"/>
      <c r="E339" s="186"/>
      <c r="F339" s="187"/>
      <c r="G339" s="187"/>
      <c r="H339" s="185"/>
      <c r="I339" s="208"/>
      <c r="J339" s="208"/>
      <c r="K339" s="209"/>
      <c r="L339" s="209"/>
      <c r="M339" s="210"/>
    </row>
    <row r="340" ht="24.75" customHeight="1" spans="1:13">
      <c r="A340" s="184"/>
      <c r="B340" s="185"/>
      <c r="C340" s="185"/>
      <c r="D340" s="185"/>
      <c r="E340" s="186"/>
      <c r="F340" s="187"/>
      <c r="G340" s="187"/>
      <c r="H340" s="185"/>
      <c r="I340" s="208"/>
      <c r="J340" s="208"/>
      <c r="K340" s="209"/>
      <c r="L340" s="209"/>
      <c r="M340" s="210"/>
    </row>
    <row r="341" ht="24.75" customHeight="1" spans="1:13">
      <c r="A341" s="184"/>
      <c r="B341" s="185"/>
      <c r="C341" s="185"/>
      <c r="D341" s="185"/>
      <c r="E341" s="186"/>
      <c r="F341" s="187"/>
      <c r="G341" s="187"/>
      <c r="H341" s="185"/>
      <c r="I341" s="208"/>
      <c r="J341" s="208"/>
      <c r="K341" s="209"/>
      <c r="L341" s="209"/>
      <c r="M341" s="210"/>
    </row>
    <row r="342" ht="24.75" customHeight="1" spans="1:13">
      <c r="A342" s="184"/>
      <c r="B342" s="185"/>
      <c r="C342" s="185"/>
      <c r="D342" s="185"/>
      <c r="E342" s="186"/>
      <c r="F342" s="187"/>
      <c r="G342" s="187"/>
      <c r="H342" s="185"/>
      <c r="I342" s="208"/>
      <c r="J342" s="208"/>
      <c r="K342" s="209"/>
      <c r="L342" s="209"/>
      <c r="M342" s="210"/>
    </row>
    <row r="343" ht="24.75" customHeight="1" spans="1:13">
      <c r="A343" s="184"/>
      <c r="B343" s="185"/>
      <c r="C343" s="185"/>
      <c r="D343" s="185"/>
      <c r="E343" s="186"/>
      <c r="F343" s="187"/>
      <c r="G343" s="187"/>
      <c r="H343" s="185"/>
      <c r="I343" s="208"/>
      <c r="J343" s="208"/>
      <c r="K343" s="209"/>
      <c r="L343" s="209"/>
      <c r="M343" s="210"/>
    </row>
    <row r="344" ht="24.75" customHeight="1" spans="1:13">
      <c r="A344" s="184"/>
      <c r="B344" s="185"/>
      <c r="C344" s="185"/>
      <c r="D344" s="185"/>
      <c r="E344" s="186"/>
      <c r="F344" s="187"/>
      <c r="G344" s="187"/>
      <c r="H344" s="185"/>
      <c r="I344" s="208"/>
      <c r="J344" s="208"/>
      <c r="K344" s="209"/>
      <c r="L344" s="209"/>
      <c r="M344" s="210"/>
    </row>
    <row r="345" ht="24.75" customHeight="1" spans="1:13">
      <c r="A345" s="184"/>
      <c r="B345" s="185"/>
      <c r="C345" s="185"/>
      <c r="D345" s="185"/>
      <c r="E345" s="186"/>
      <c r="F345" s="187"/>
      <c r="G345" s="187"/>
      <c r="H345" s="185"/>
      <c r="I345" s="208"/>
      <c r="J345" s="208"/>
      <c r="K345" s="209"/>
      <c r="L345" s="209"/>
      <c r="M345" s="210"/>
    </row>
    <row r="346" ht="24.75" customHeight="1" spans="1:13">
      <c r="A346" s="184"/>
      <c r="B346" s="185"/>
      <c r="C346" s="185"/>
      <c r="D346" s="185"/>
      <c r="E346" s="186"/>
      <c r="F346" s="187"/>
      <c r="G346" s="187"/>
      <c r="H346" s="185"/>
      <c r="I346" s="208"/>
      <c r="J346" s="208"/>
      <c r="K346" s="209"/>
      <c r="L346" s="209"/>
      <c r="M346" s="210"/>
    </row>
    <row r="347" ht="24.75" customHeight="1" spans="1:13">
      <c r="A347" s="184"/>
      <c r="B347" s="185"/>
      <c r="C347" s="185"/>
      <c r="D347" s="185"/>
      <c r="E347" s="186"/>
      <c r="F347" s="187"/>
      <c r="G347" s="187"/>
      <c r="H347" s="185"/>
      <c r="I347" s="208"/>
      <c r="J347" s="208"/>
      <c r="K347" s="209"/>
      <c r="L347" s="209"/>
      <c r="M347" s="210"/>
    </row>
    <row r="348" ht="24.75" customHeight="1" spans="1:13">
      <c r="A348" s="184"/>
      <c r="B348" s="185"/>
      <c r="C348" s="185"/>
      <c r="D348" s="185"/>
      <c r="E348" s="186"/>
      <c r="F348" s="187"/>
      <c r="G348" s="187"/>
      <c r="H348" s="185"/>
      <c r="I348" s="208"/>
      <c r="J348" s="208"/>
      <c r="K348" s="209"/>
      <c r="L348" s="209"/>
      <c r="M348" s="210"/>
    </row>
    <row r="349" ht="24.75" customHeight="1" spans="1:13">
      <c r="A349" s="184"/>
      <c r="B349" s="185"/>
      <c r="C349" s="185"/>
      <c r="D349" s="185"/>
      <c r="E349" s="186"/>
      <c r="F349" s="187"/>
      <c r="G349" s="187"/>
      <c r="H349" s="185"/>
      <c r="I349" s="208"/>
      <c r="J349" s="208"/>
      <c r="K349" s="209"/>
      <c r="L349" s="209"/>
      <c r="M349" s="210"/>
    </row>
    <row r="350" ht="24.75" customHeight="1" spans="1:13">
      <c r="A350" s="184"/>
      <c r="B350" s="185"/>
      <c r="C350" s="185"/>
      <c r="D350" s="185"/>
      <c r="E350" s="186"/>
      <c r="F350" s="187"/>
      <c r="G350" s="187"/>
      <c r="H350" s="185"/>
      <c r="I350" s="208"/>
      <c r="J350" s="208"/>
      <c r="K350" s="209"/>
      <c r="L350" s="209"/>
      <c r="M350" s="210"/>
    </row>
    <row r="351" ht="24.75" customHeight="1" spans="1:13">
      <c r="A351" s="184"/>
      <c r="B351" s="185"/>
      <c r="C351" s="185"/>
      <c r="D351" s="185"/>
      <c r="E351" s="186"/>
      <c r="F351" s="187"/>
      <c r="G351" s="187"/>
      <c r="H351" s="185"/>
      <c r="I351" s="208"/>
      <c r="J351" s="208"/>
      <c r="K351" s="209"/>
      <c r="L351" s="209"/>
      <c r="M351" s="210"/>
    </row>
    <row r="352" ht="24.75" customHeight="1" spans="1:13">
      <c r="A352" s="184"/>
      <c r="B352" s="185"/>
      <c r="C352" s="185"/>
      <c r="D352" s="185"/>
      <c r="E352" s="186"/>
      <c r="F352" s="187"/>
      <c r="G352" s="187"/>
      <c r="H352" s="185"/>
      <c r="I352" s="208"/>
      <c r="J352" s="208"/>
      <c r="K352" s="209"/>
      <c r="L352" s="209"/>
      <c r="M352" s="210"/>
    </row>
    <row r="353" ht="24.75" customHeight="1" spans="1:13">
      <c r="A353" s="184"/>
      <c r="B353" s="185"/>
      <c r="C353" s="185"/>
      <c r="D353" s="185"/>
      <c r="E353" s="186"/>
      <c r="F353" s="187"/>
      <c r="G353" s="187"/>
      <c r="H353" s="185"/>
      <c r="I353" s="208"/>
      <c r="J353" s="208"/>
      <c r="K353" s="209"/>
      <c r="L353" s="209"/>
      <c r="M353" s="210"/>
    </row>
    <row r="354" ht="24.75" customHeight="1" spans="1:13">
      <c r="A354" s="184"/>
      <c r="B354" s="185"/>
      <c r="C354" s="185"/>
      <c r="D354" s="185"/>
      <c r="E354" s="186"/>
      <c r="F354" s="187"/>
      <c r="G354" s="187"/>
      <c r="H354" s="185"/>
      <c r="I354" s="208"/>
      <c r="J354" s="208"/>
      <c r="K354" s="209"/>
      <c r="L354" s="209"/>
      <c r="M354" s="210"/>
    </row>
    <row r="355" ht="24.75" customHeight="1" spans="1:13">
      <c r="A355" s="184"/>
      <c r="B355" s="185"/>
      <c r="C355" s="185"/>
      <c r="D355" s="185"/>
      <c r="E355" s="186"/>
      <c r="F355" s="187"/>
      <c r="G355" s="187"/>
      <c r="H355" s="185"/>
      <c r="I355" s="208"/>
      <c r="J355" s="208"/>
      <c r="K355" s="209"/>
      <c r="L355" s="209"/>
      <c r="M355" s="210"/>
    </row>
    <row r="356" ht="24.75" customHeight="1" spans="1:13">
      <c r="A356" s="184"/>
      <c r="B356" s="185"/>
      <c r="C356" s="185"/>
      <c r="D356" s="185"/>
      <c r="E356" s="186"/>
      <c r="F356" s="187"/>
      <c r="G356" s="187"/>
      <c r="H356" s="185"/>
      <c r="I356" s="208"/>
      <c r="J356" s="208"/>
      <c r="K356" s="209"/>
      <c r="L356" s="209"/>
      <c r="M356" s="210"/>
    </row>
    <row r="357" ht="24.75" customHeight="1" spans="1:13">
      <c r="A357" s="184"/>
      <c r="B357" s="185"/>
      <c r="C357" s="185"/>
      <c r="D357" s="185"/>
      <c r="E357" s="186"/>
      <c r="F357" s="187"/>
      <c r="G357" s="187"/>
      <c r="H357" s="185"/>
      <c r="I357" s="208"/>
      <c r="J357" s="208"/>
      <c r="K357" s="209"/>
      <c r="L357" s="209"/>
      <c r="M357" s="210"/>
    </row>
    <row r="358" ht="24.75" customHeight="1" spans="1:13">
      <c r="A358" s="184"/>
      <c r="B358" s="185"/>
      <c r="C358" s="185"/>
      <c r="D358" s="185"/>
      <c r="E358" s="186"/>
      <c r="F358" s="187"/>
      <c r="G358" s="187"/>
      <c r="H358" s="185"/>
      <c r="I358" s="208"/>
      <c r="J358" s="208"/>
      <c r="K358" s="209"/>
      <c r="L358" s="209"/>
      <c r="M358" s="210"/>
    </row>
    <row r="359" ht="24.75" customHeight="1" spans="1:13">
      <c r="A359" s="184"/>
      <c r="B359" s="185"/>
      <c r="C359" s="185"/>
      <c r="D359" s="185"/>
      <c r="E359" s="186"/>
      <c r="F359" s="187"/>
      <c r="G359" s="187"/>
      <c r="H359" s="185"/>
      <c r="I359" s="208"/>
      <c r="J359" s="208"/>
      <c r="K359" s="209"/>
      <c r="L359" s="209"/>
      <c r="M359" s="210"/>
    </row>
    <row r="360" ht="24.75" customHeight="1" spans="1:13">
      <c r="A360" s="184"/>
      <c r="B360" s="185"/>
      <c r="C360" s="185"/>
      <c r="D360" s="185"/>
      <c r="E360" s="186"/>
      <c r="F360" s="187"/>
      <c r="G360" s="187"/>
      <c r="H360" s="185"/>
      <c r="I360" s="208"/>
      <c r="J360" s="208"/>
      <c r="K360" s="209"/>
      <c r="L360" s="209"/>
      <c r="M360" s="210"/>
    </row>
    <row r="361" ht="24.75" customHeight="1" spans="1:13">
      <c r="A361" s="184"/>
      <c r="B361" s="185"/>
      <c r="C361" s="185"/>
      <c r="D361" s="185"/>
      <c r="E361" s="186"/>
      <c r="F361" s="187"/>
      <c r="G361" s="187"/>
      <c r="H361" s="185"/>
      <c r="I361" s="208"/>
      <c r="J361" s="208"/>
      <c r="K361" s="209"/>
      <c r="L361" s="209"/>
      <c r="M361" s="210"/>
    </row>
    <row r="362" ht="24.75" customHeight="1" spans="1:13">
      <c r="A362" s="184"/>
      <c r="B362" s="185"/>
      <c r="C362" s="185"/>
      <c r="D362" s="185"/>
      <c r="E362" s="186"/>
      <c r="F362" s="187"/>
      <c r="G362" s="187"/>
      <c r="H362" s="185"/>
      <c r="I362" s="208"/>
      <c r="J362" s="208"/>
      <c r="K362" s="209"/>
      <c r="L362" s="209"/>
      <c r="M362" s="210"/>
    </row>
    <row r="363" ht="24.75" customHeight="1" spans="1:13">
      <c r="A363" s="184"/>
      <c r="B363" s="185"/>
      <c r="C363" s="185"/>
      <c r="D363" s="185"/>
      <c r="E363" s="186"/>
      <c r="F363" s="187"/>
      <c r="G363" s="187"/>
      <c r="H363" s="185"/>
      <c r="I363" s="208"/>
      <c r="J363" s="208"/>
      <c r="K363" s="209"/>
      <c r="L363" s="209"/>
      <c r="M363" s="210"/>
    </row>
    <row r="364" ht="24.75" customHeight="1" spans="1:13">
      <c r="A364" s="184"/>
      <c r="B364" s="185"/>
      <c r="C364" s="185"/>
      <c r="D364" s="185"/>
      <c r="E364" s="186"/>
      <c r="F364" s="187"/>
      <c r="G364" s="187"/>
      <c r="H364" s="185"/>
      <c r="I364" s="208"/>
      <c r="J364" s="208"/>
      <c r="K364" s="209"/>
      <c r="L364" s="209"/>
      <c r="M364" s="210"/>
    </row>
    <row r="365" ht="24.75" customHeight="1" spans="1:13">
      <c r="A365" s="184"/>
      <c r="B365" s="185"/>
      <c r="C365" s="185"/>
      <c r="D365" s="185"/>
      <c r="E365" s="186"/>
      <c r="F365" s="187"/>
      <c r="G365" s="187"/>
      <c r="H365" s="185"/>
      <c r="I365" s="208"/>
      <c r="J365" s="208"/>
      <c r="K365" s="209"/>
      <c r="L365" s="209"/>
      <c r="M365" s="210"/>
    </row>
    <row r="366" ht="24.75" customHeight="1" spans="1:13">
      <c r="A366" s="184"/>
      <c r="B366" s="185"/>
      <c r="C366" s="185"/>
      <c r="D366" s="185"/>
      <c r="E366" s="186"/>
      <c r="F366" s="187"/>
      <c r="G366" s="187"/>
      <c r="H366" s="185"/>
      <c r="I366" s="208"/>
      <c r="J366" s="208"/>
      <c r="K366" s="209"/>
      <c r="L366" s="209"/>
      <c r="M366" s="210"/>
    </row>
    <row r="367" ht="24.75" customHeight="1" spans="1:13">
      <c r="A367" s="184"/>
      <c r="B367" s="185"/>
      <c r="C367" s="185"/>
      <c r="D367" s="185"/>
      <c r="E367" s="186"/>
      <c r="F367" s="187"/>
      <c r="G367" s="187"/>
      <c r="H367" s="185"/>
      <c r="I367" s="208"/>
      <c r="J367" s="208"/>
      <c r="K367" s="209"/>
      <c r="L367" s="209"/>
      <c r="M367" s="210"/>
    </row>
    <row r="368" ht="24.75" customHeight="1" spans="1:13">
      <c r="A368" s="184"/>
      <c r="B368" s="185"/>
      <c r="C368" s="185"/>
      <c r="D368" s="185"/>
      <c r="E368" s="186"/>
      <c r="F368" s="187"/>
      <c r="G368" s="187"/>
      <c r="H368" s="185"/>
      <c r="I368" s="208"/>
      <c r="J368" s="208"/>
      <c r="K368" s="209"/>
      <c r="L368" s="209"/>
      <c r="M368" s="210"/>
    </row>
    <row r="369" ht="24.75" customHeight="1" spans="1:13">
      <c r="A369" s="184"/>
      <c r="B369" s="185"/>
      <c r="C369" s="185"/>
      <c r="D369" s="185"/>
      <c r="E369" s="186"/>
      <c r="F369" s="187"/>
      <c r="G369" s="187"/>
      <c r="H369" s="185"/>
      <c r="I369" s="208"/>
      <c r="J369" s="208"/>
      <c r="K369" s="209"/>
      <c r="L369" s="209"/>
      <c r="M369" s="210"/>
    </row>
    <row r="370" ht="24.75" customHeight="1" spans="1:13">
      <c r="A370" s="184"/>
      <c r="B370" s="185"/>
      <c r="C370" s="185"/>
      <c r="D370" s="185"/>
      <c r="E370" s="186"/>
      <c r="F370" s="187"/>
      <c r="G370" s="187"/>
      <c r="H370" s="185"/>
      <c r="I370" s="208"/>
      <c r="J370" s="208"/>
      <c r="K370" s="209"/>
      <c r="L370" s="209"/>
      <c r="M370" s="210"/>
    </row>
    <row r="371" ht="24.75" customHeight="1" spans="1:13">
      <c r="A371" s="184"/>
      <c r="B371" s="185"/>
      <c r="C371" s="185"/>
      <c r="D371" s="185"/>
      <c r="E371" s="186"/>
      <c r="F371" s="187"/>
      <c r="G371" s="187"/>
      <c r="H371" s="185"/>
      <c r="I371" s="208"/>
      <c r="J371" s="208"/>
      <c r="K371" s="209"/>
      <c r="L371" s="209"/>
      <c r="M371" s="210"/>
    </row>
    <row r="372" ht="24.75" customHeight="1" spans="1:13">
      <c r="A372" s="184"/>
      <c r="B372" s="185"/>
      <c r="C372" s="185"/>
      <c r="D372" s="185"/>
      <c r="E372" s="186"/>
      <c r="F372" s="187"/>
      <c r="G372" s="187"/>
      <c r="H372" s="185"/>
      <c r="I372" s="208"/>
      <c r="J372" s="208"/>
      <c r="K372" s="209"/>
      <c r="L372" s="209"/>
      <c r="M372" s="210"/>
    </row>
    <row r="373" ht="24.75" customHeight="1" spans="1:13">
      <c r="A373" s="184"/>
      <c r="B373" s="185"/>
      <c r="C373" s="185"/>
      <c r="D373" s="185"/>
      <c r="E373" s="186"/>
      <c r="F373" s="187"/>
      <c r="G373" s="187"/>
      <c r="H373" s="185"/>
      <c r="I373" s="208"/>
      <c r="J373" s="208"/>
      <c r="K373" s="209"/>
      <c r="L373" s="209"/>
      <c r="M373" s="210"/>
    </row>
    <row r="374" ht="24.75" customHeight="1" spans="1:13">
      <c r="A374" s="184"/>
      <c r="B374" s="185"/>
      <c r="C374" s="185"/>
      <c r="D374" s="185"/>
      <c r="E374" s="186"/>
      <c r="F374" s="187"/>
      <c r="G374" s="187"/>
      <c r="H374" s="185"/>
      <c r="I374" s="208"/>
      <c r="J374" s="208"/>
      <c r="K374" s="209"/>
      <c r="L374" s="209"/>
      <c r="M374" s="210"/>
    </row>
    <row r="375" ht="24.75" customHeight="1" spans="1:13">
      <c r="A375" s="184"/>
      <c r="B375" s="185"/>
      <c r="C375" s="185"/>
      <c r="D375" s="185"/>
      <c r="E375" s="186"/>
      <c r="F375" s="187"/>
      <c r="G375" s="187"/>
      <c r="H375" s="185"/>
      <c r="I375" s="208"/>
      <c r="J375" s="208"/>
      <c r="K375" s="209"/>
      <c r="L375" s="209"/>
      <c r="M375" s="210"/>
    </row>
    <row r="376" ht="24.75" customHeight="1" spans="1:13">
      <c r="A376" s="184"/>
      <c r="B376" s="185"/>
      <c r="C376" s="185"/>
      <c r="D376" s="185"/>
      <c r="E376" s="186"/>
      <c r="F376" s="187"/>
      <c r="G376" s="187"/>
      <c r="H376" s="185"/>
      <c r="I376" s="208"/>
      <c r="J376" s="208"/>
      <c r="K376" s="209"/>
      <c r="L376" s="209"/>
      <c r="M376" s="210"/>
    </row>
    <row r="377" ht="24.75" customHeight="1" spans="1:13">
      <c r="A377" s="184"/>
      <c r="B377" s="185"/>
      <c r="C377" s="185"/>
      <c r="D377" s="185"/>
      <c r="E377" s="186"/>
      <c r="F377" s="187"/>
      <c r="G377" s="187"/>
      <c r="H377" s="185"/>
      <c r="I377" s="208"/>
      <c r="J377" s="208"/>
      <c r="K377" s="209"/>
      <c r="L377" s="209"/>
      <c r="M377" s="210"/>
    </row>
    <row r="378" ht="24.75" customHeight="1" spans="1:13">
      <c r="A378" s="184"/>
      <c r="B378" s="185"/>
      <c r="C378" s="185"/>
      <c r="D378" s="185"/>
      <c r="E378" s="186"/>
      <c r="F378" s="187"/>
      <c r="G378" s="187"/>
      <c r="H378" s="185"/>
      <c r="I378" s="208"/>
      <c r="J378" s="208"/>
      <c r="K378" s="209"/>
      <c r="L378" s="209"/>
      <c r="M378" s="210"/>
    </row>
    <row r="379" ht="24.75" customHeight="1" spans="1:13">
      <c r="A379" s="184"/>
      <c r="B379" s="185"/>
      <c r="C379" s="185"/>
      <c r="D379" s="185"/>
      <c r="E379" s="186"/>
      <c r="F379" s="187"/>
      <c r="G379" s="187"/>
      <c r="H379" s="185"/>
      <c r="I379" s="208"/>
      <c r="J379" s="208"/>
      <c r="K379" s="209"/>
      <c r="L379" s="209"/>
      <c r="M379" s="210"/>
    </row>
    <row r="380" ht="24.75" customHeight="1" spans="1:13">
      <c r="A380" s="184"/>
      <c r="B380" s="185"/>
      <c r="C380" s="185"/>
      <c r="D380" s="185"/>
      <c r="E380" s="186"/>
      <c r="F380" s="187"/>
      <c r="G380" s="187"/>
      <c r="H380" s="185"/>
      <c r="I380" s="208"/>
      <c r="J380" s="208"/>
      <c r="K380" s="209"/>
      <c r="L380" s="209"/>
      <c r="M380" s="210"/>
    </row>
    <row r="381" ht="24.75" customHeight="1" spans="1:13">
      <c r="A381" s="184"/>
      <c r="B381" s="185"/>
      <c r="C381" s="185"/>
      <c r="D381" s="185"/>
      <c r="E381" s="186"/>
      <c r="F381" s="187"/>
      <c r="G381" s="187"/>
      <c r="H381" s="185"/>
      <c r="I381" s="208"/>
      <c r="J381" s="208"/>
      <c r="K381" s="209"/>
      <c r="L381" s="209"/>
      <c r="M381" s="210"/>
    </row>
    <row r="382" ht="24.75" customHeight="1" spans="1:13">
      <c r="A382" s="184"/>
      <c r="B382" s="185"/>
      <c r="C382" s="185"/>
      <c r="D382" s="185"/>
      <c r="E382" s="186"/>
      <c r="F382" s="187"/>
      <c r="G382" s="187"/>
      <c r="H382" s="185"/>
      <c r="I382" s="208"/>
      <c r="J382" s="208"/>
      <c r="K382" s="209"/>
      <c r="L382" s="209"/>
      <c r="M382" s="210"/>
    </row>
    <row r="383" ht="24.75" customHeight="1" spans="1:13">
      <c r="A383" s="184"/>
      <c r="B383" s="185"/>
      <c r="C383" s="185"/>
      <c r="D383" s="185"/>
      <c r="E383" s="186"/>
      <c r="F383" s="187"/>
      <c r="G383" s="187"/>
      <c r="H383" s="185"/>
      <c r="I383" s="208"/>
      <c r="J383" s="208"/>
      <c r="K383" s="209"/>
      <c r="L383" s="209"/>
      <c r="M383" s="210"/>
    </row>
    <row r="384" ht="24.75" customHeight="1" spans="1:13">
      <c r="A384" s="184"/>
      <c r="B384" s="185"/>
      <c r="C384" s="185"/>
      <c r="D384" s="185"/>
      <c r="E384" s="186"/>
      <c r="F384" s="187"/>
      <c r="G384" s="187"/>
      <c r="H384" s="185"/>
      <c r="I384" s="208"/>
      <c r="J384" s="208"/>
      <c r="K384" s="209"/>
      <c r="L384" s="209"/>
      <c r="M384" s="210"/>
    </row>
    <row r="385" ht="24.75" customHeight="1" spans="1:13">
      <c r="A385" s="184"/>
      <c r="B385" s="185"/>
      <c r="C385" s="185"/>
      <c r="D385" s="185"/>
      <c r="E385" s="186"/>
      <c r="F385" s="187"/>
      <c r="G385" s="187"/>
      <c r="H385" s="185"/>
      <c r="I385" s="208"/>
      <c r="J385" s="208"/>
      <c r="K385" s="209"/>
      <c r="L385" s="209"/>
      <c r="M385" s="210"/>
    </row>
    <row r="386" ht="24.75" customHeight="1" spans="1:13">
      <c r="A386" s="184"/>
      <c r="B386" s="185"/>
      <c r="C386" s="185"/>
      <c r="D386" s="185"/>
      <c r="E386" s="186"/>
      <c r="F386" s="187"/>
      <c r="G386" s="187"/>
      <c r="H386" s="185"/>
      <c r="I386" s="208"/>
      <c r="J386" s="208"/>
      <c r="K386" s="209"/>
      <c r="L386" s="209"/>
      <c r="M386" s="210"/>
    </row>
    <row r="387" ht="24.75" customHeight="1" spans="1:13">
      <c r="A387" s="184"/>
      <c r="B387" s="185"/>
      <c r="C387" s="185"/>
      <c r="D387" s="185"/>
      <c r="E387" s="186"/>
      <c r="F387" s="187"/>
      <c r="G387" s="187"/>
      <c r="H387" s="185"/>
      <c r="I387" s="208"/>
      <c r="J387" s="208"/>
      <c r="K387" s="209"/>
      <c r="L387" s="209"/>
      <c r="M387" s="210"/>
    </row>
    <row r="388" ht="24.75" customHeight="1" spans="1:13">
      <c r="A388" s="184"/>
      <c r="B388" s="185"/>
      <c r="C388" s="185"/>
      <c r="D388" s="185"/>
      <c r="E388" s="186"/>
      <c r="F388" s="187"/>
      <c r="G388" s="187"/>
      <c r="H388" s="185"/>
      <c r="I388" s="208"/>
      <c r="J388" s="208"/>
      <c r="K388" s="209"/>
      <c r="L388" s="209"/>
      <c r="M388" s="210"/>
    </row>
    <row r="389" ht="24.75" customHeight="1" spans="1:13">
      <c r="A389" s="184"/>
      <c r="B389" s="185"/>
      <c r="C389" s="185"/>
      <c r="D389" s="185"/>
      <c r="E389" s="186"/>
      <c r="F389" s="187"/>
      <c r="G389" s="187"/>
      <c r="H389" s="185"/>
      <c r="I389" s="208"/>
      <c r="J389" s="208"/>
      <c r="K389" s="209"/>
      <c r="L389" s="209"/>
      <c r="M389" s="210"/>
    </row>
    <row r="390" ht="24.75" customHeight="1" spans="1:13">
      <c r="A390" s="184"/>
      <c r="B390" s="185"/>
      <c r="C390" s="185"/>
      <c r="D390" s="185"/>
      <c r="E390" s="186"/>
      <c r="F390" s="187"/>
      <c r="G390" s="187"/>
      <c r="H390" s="185"/>
      <c r="I390" s="208"/>
      <c r="J390" s="208"/>
      <c r="K390" s="209"/>
      <c r="L390" s="209"/>
      <c r="M390" s="210"/>
    </row>
    <row r="391" ht="24.75" customHeight="1" spans="1:13">
      <c r="A391" s="184"/>
      <c r="B391" s="185"/>
      <c r="C391" s="185"/>
      <c r="D391" s="185"/>
      <c r="E391" s="186"/>
      <c r="F391" s="187"/>
      <c r="G391" s="187"/>
      <c r="H391" s="185"/>
      <c r="I391" s="208"/>
      <c r="J391" s="208"/>
      <c r="K391" s="209"/>
      <c r="L391" s="209"/>
      <c r="M391" s="210"/>
    </row>
    <row r="392" ht="24.75" customHeight="1" spans="1:13">
      <c r="A392" s="184"/>
      <c r="B392" s="185"/>
      <c r="C392" s="185"/>
      <c r="D392" s="185"/>
      <c r="E392" s="186"/>
      <c r="F392" s="187"/>
      <c r="G392" s="187"/>
      <c r="H392" s="185"/>
      <c r="I392" s="208"/>
      <c r="J392" s="208"/>
      <c r="K392" s="209"/>
      <c r="L392" s="209"/>
      <c r="M392" s="210"/>
    </row>
    <row r="393" ht="24.75" customHeight="1" spans="1:13">
      <c r="A393" s="184"/>
      <c r="B393" s="185"/>
      <c r="C393" s="185"/>
      <c r="D393" s="185"/>
      <c r="E393" s="186"/>
      <c r="F393" s="187"/>
      <c r="G393" s="187"/>
      <c r="H393" s="185"/>
      <c r="I393" s="208"/>
      <c r="J393" s="208"/>
      <c r="K393" s="209"/>
      <c r="L393" s="209"/>
      <c r="M393" s="210"/>
    </row>
    <row r="394" ht="24.75" customHeight="1" spans="1:13">
      <c r="A394" s="184"/>
      <c r="B394" s="185"/>
      <c r="C394" s="185"/>
      <c r="D394" s="185"/>
      <c r="E394" s="186"/>
      <c r="F394" s="187"/>
      <c r="G394" s="187"/>
      <c r="H394" s="185"/>
      <c r="I394" s="208"/>
      <c r="J394" s="208"/>
      <c r="K394" s="209"/>
      <c r="L394" s="209"/>
      <c r="M394" s="210"/>
    </row>
    <row r="395" ht="24.75" customHeight="1" spans="1:13">
      <c r="A395" s="184"/>
      <c r="B395" s="185"/>
      <c r="C395" s="185"/>
      <c r="D395" s="185"/>
      <c r="E395" s="186"/>
      <c r="F395" s="187"/>
      <c r="G395" s="187"/>
      <c r="H395" s="185"/>
      <c r="I395" s="208"/>
      <c r="J395" s="208"/>
      <c r="K395" s="209"/>
      <c r="L395" s="209"/>
      <c r="M395" s="210"/>
    </row>
    <row r="396" ht="24.75" customHeight="1" spans="1:13">
      <c r="A396" s="184"/>
      <c r="B396" s="185"/>
      <c r="C396" s="185"/>
      <c r="D396" s="185"/>
      <c r="E396" s="186"/>
      <c r="F396" s="187"/>
      <c r="G396" s="187"/>
      <c r="H396" s="185"/>
      <c r="I396" s="208"/>
      <c r="J396" s="208"/>
      <c r="K396" s="209"/>
      <c r="L396" s="209"/>
      <c r="M396" s="210"/>
    </row>
    <row r="397" ht="24.75" customHeight="1" spans="1:13">
      <c r="A397" s="184"/>
      <c r="B397" s="185"/>
      <c r="C397" s="185"/>
      <c r="D397" s="185"/>
      <c r="E397" s="186"/>
      <c r="F397" s="187"/>
      <c r="G397" s="187"/>
      <c r="H397" s="185"/>
      <c r="I397" s="208"/>
      <c r="J397" s="208"/>
      <c r="K397" s="209"/>
      <c r="L397" s="209"/>
      <c r="M397" s="210"/>
    </row>
    <row r="398" ht="24.75" customHeight="1" spans="1:13">
      <c r="A398" s="184"/>
      <c r="B398" s="185"/>
      <c r="C398" s="185"/>
      <c r="D398" s="185"/>
      <c r="E398" s="186"/>
      <c r="F398" s="187"/>
      <c r="G398" s="187"/>
      <c r="H398" s="185"/>
      <c r="I398" s="208"/>
      <c r="J398" s="208"/>
      <c r="K398" s="209"/>
      <c r="L398" s="209"/>
      <c r="M398" s="210"/>
    </row>
    <row r="399" ht="24.75" customHeight="1" spans="1:13">
      <c r="A399" s="184"/>
      <c r="B399" s="185"/>
      <c r="C399" s="185"/>
      <c r="D399" s="185"/>
      <c r="E399" s="186"/>
      <c r="F399" s="187"/>
      <c r="G399" s="187"/>
      <c r="H399" s="185"/>
      <c r="I399" s="208"/>
      <c r="J399" s="208"/>
      <c r="K399" s="209"/>
      <c r="L399" s="209"/>
      <c r="M399" s="210"/>
    </row>
    <row r="400" ht="24.75" customHeight="1" spans="1:13">
      <c r="A400" s="184"/>
      <c r="B400" s="185"/>
      <c r="C400" s="185"/>
      <c r="D400" s="185"/>
      <c r="E400" s="186"/>
      <c r="F400" s="187"/>
      <c r="G400" s="187"/>
      <c r="H400" s="185"/>
      <c r="I400" s="208"/>
      <c r="J400" s="208"/>
      <c r="K400" s="209"/>
      <c r="L400" s="209"/>
      <c r="M400" s="210"/>
    </row>
    <row r="401" ht="24.75" customHeight="1" spans="1:13">
      <c r="A401" s="184"/>
      <c r="B401" s="185"/>
      <c r="C401" s="185"/>
      <c r="D401" s="185"/>
      <c r="E401" s="186"/>
      <c r="F401" s="187"/>
      <c r="G401" s="187"/>
      <c r="H401" s="185"/>
      <c r="I401" s="208"/>
      <c r="J401" s="208"/>
      <c r="K401" s="209"/>
      <c r="L401" s="209"/>
      <c r="M401" s="210"/>
    </row>
    <row r="402" ht="24.75" customHeight="1" spans="1:13">
      <c r="A402" s="184"/>
      <c r="B402" s="185"/>
      <c r="C402" s="185"/>
      <c r="D402" s="185"/>
      <c r="E402" s="186"/>
      <c r="F402" s="187"/>
      <c r="G402" s="187"/>
      <c r="H402" s="185"/>
      <c r="I402" s="208"/>
      <c r="J402" s="208"/>
      <c r="K402" s="209"/>
      <c r="L402" s="209"/>
      <c r="M402" s="210"/>
    </row>
    <row r="403" ht="24.75" customHeight="1" spans="1:13">
      <c r="A403" s="184"/>
      <c r="B403" s="185"/>
      <c r="C403" s="185"/>
      <c r="D403" s="185"/>
      <c r="E403" s="186"/>
      <c r="F403" s="187"/>
      <c r="G403" s="187"/>
      <c r="H403" s="185"/>
      <c r="I403" s="208"/>
      <c r="J403" s="208"/>
      <c r="K403" s="209"/>
      <c r="L403" s="209"/>
      <c r="M403" s="210"/>
    </row>
    <row r="404" ht="24.75" customHeight="1" spans="1:13">
      <c r="A404" s="184"/>
      <c r="B404" s="185"/>
      <c r="C404" s="185"/>
      <c r="D404" s="185"/>
      <c r="E404" s="186"/>
      <c r="F404" s="187"/>
      <c r="G404" s="187"/>
      <c r="H404" s="185"/>
      <c r="I404" s="208"/>
      <c r="J404" s="208"/>
      <c r="K404" s="209"/>
      <c r="L404" s="209"/>
      <c r="M404" s="210"/>
    </row>
    <row r="405" ht="24.75" customHeight="1" spans="1:13">
      <c r="A405" s="184"/>
      <c r="B405" s="185"/>
      <c r="C405" s="185"/>
      <c r="D405" s="185"/>
      <c r="E405" s="186"/>
      <c r="F405" s="187"/>
      <c r="G405" s="187"/>
      <c r="H405" s="185"/>
      <c r="I405" s="208"/>
      <c r="J405" s="208"/>
      <c r="K405" s="209"/>
      <c r="L405" s="209"/>
      <c r="M405" s="210"/>
    </row>
    <row r="406" ht="24.75" customHeight="1" spans="1:13">
      <c r="A406" s="184"/>
      <c r="B406" s="185"/>
      <c r="C406" s="185"/>
      <c r="D406" s="185"/>
      <c r="E406" s="186"/>
      <c r="F406" s="187"/>
      <c r="G406" s="187"/>
      <c r="H406" s="185"/>
      <c r="I406" s="208"/>
      <c r="J406" s="208"/>
      <c r="K406" s="209"/>
      <c r="L406" s="209"/>
      <c r="M406" s="210"/>
    </row>
    <row r="407" ht="24.75" customHeight="1" spans="1:13">
      <c r="A407" s="184"/>
      <c r="B407" s="185"/>
      <c r="C407" s="185"/>
      <c r="D407" s="185"/>
      <c r="E407" s="186"/>
      <c r="F407" s="187"/>
      <c r="G407" s="187"/>
      <c r="H407" s="185"/>
      <c r="I407" s="208"/>
      <c r="J407" s="208"/>
      <c r="K407" s="209"/>
      <c r="L407" s="209"/>
      <c r="M407" s="210"/>
    </row>
    <row r="408" ht="24.75" customHeight="1" spans="1:13">
      <c r="A408" s="184"/>
      <c r="B408" s="185"/>
      <c r="C408" s="185"/>
      <c r="D408" s="185"/>
      <c r="E408" s="186"/>
      <c r="F408" s="187"/>
      <c r="G408" s="187"/>
      <c r="H408" s="185"/>
      <c r="I408" s="208"/>
      <c r="J408" s="208"/>
      <c r="K408" s="209"/>
      <c r="L408" s="209"/>
      <c r="M408" s="210"/>
    </row>
    <row r="409" ht="24.75" customHeight="1" spans="1:13">
      <c r="A409" s="184"/>
      <c r="B409" s="185"/>
      <c r="C409" s="185"/>
      <c r="D409" s="185"/>
      <c r="E409" s="186"/>
      <c r="F409" s="187"/>
      <c r="G409" s="187"/>
      <c r="H409" s="185"/>
      <c r="I409" s="208"/>
      <c r="J409" s="208"/>
      <c r="K409" s="209"/>
      <c r="L409" s="209"/>
      <c r="M409" s="210"/>
    </row>
    <row r="410" ht="24.75" customHeight="1" spans="1:13">
      <c r="A410" s="184"/>
      <c r="B410" s="185"/>
      <c r="C410" s="185"/>
      <c r="D410" s="185"/>
      <c r="E410" s="186"/>
      <c r="F410" s="187"/>
      <c r="G410" s="187"/>
      <c r="H410" s="185"/>
      <c r="I410" s="208"/>
      <c r="J410" s="208"/>
      <c r="K410" s="209"/>
      <c r="L410" s="209"/>
      <c r="M410" s="210"/>
    </row>
    <row r="411" ht="24.75" customHeight="1" spans="1:13">
      <c r="A411" s="184"/>
      <c r="B411" s="185"/>
      <c r="C411" s="185"/>
      <c r="D411" s="185"/>
      <c r="E411" s="186"/>
      <c r="F411" s="187"/>
      <c r="G411" s="187"/>
      <c r="H411" s="185"/>
      <c r="I411" s="208"/>
      <c r="J411" s="208"/>
      <c r="K411" s="209"/>
      <c r="L411" s="209"/>
      <c r="M411" s="210"/>
    </row>
    <row r="412" ht="24.75" customHeight="1" spans="1:13">
      <c r="A412" s="184"/>
      <c r="B412" s="185"/>
      <c r="C412" s="185"/>
      <c r="D412" s="185"/>
      <c r="E412" s="186"/>
      <c r="F412" s="187"/>
      <c r="G412" s="187"/>
      <c r="H412" s="185"/>
      <c r="I412" s="208"/>
      <c r="J412" s="208"/>
      <c r="K412" s="209"/>
      <c r="L412" s="209"/>
      <c r="M412" s="210"/>
    </row>
    <row r="413" ht="24.75" customHeight="1" spans="1:13">
      <c r="A413" s="184"/>
      <c r="B413" s="185"/>
      <c r="C413" s="185"/>
      <c r="D413" s="185"/>
      <c r="E413" s="186"/>
      <c r="F413" s="187"/>
      <c r="G413" s="187"/>
      <c r="H413" s="185"/>
      <c r="I413" s="208"/>
      <c r="J413" s="208"/>
      <c r="K413" s="209"/>
      <c r="L413" s="209"/>
      <c r="M413" s="210"/>
    </row>
    <row r="414" ht="24.75" customHeight="1" spans="1:13">
      <c r="A414" s="184"/>
      <c r="B414" s="185"/>
      <c r="C414" s="185"/>
      <c r="D414" s="185"/>
      <c r="E414" s="186"/>
      <c r="F414" s="187"/>
      <c r="G414" s="187"/>
      <c r="H414" s="185"/>
      <c r="I414" s="208"/>
      <c r="J414" s="208"/>
      <c r="K414" s="209"/>
      <c r="L414" s="209"/>
      <c r="M414" s="210"/>
    </row>
    <row r="415" ht="24.75" customHeight="1" spans="1:13">
      <c r="A415" s="184"/>
      <c r="B415" s="185"/>
      <c r="C415" s="185"/>
      <c r="D415" s="185"/>
      <c r="E415" s="186"/>
      <c r="F415" s="187"/>
      <c r="G415" s="187"/>
      <c r="H415" s="185"/>
      <c r="I415" s="208"/>
      <c r="J415" s="208"/>
      <c r="K415" s="209"/>
      <c r="L415" s="209"/>
      <c r="M415" s="210"/>
    </row>
    <row r="416" ht="24.75" customHeight="1" spans="1:13">
      <c r="A416" s="184"/>
      <c r="B416" s="185"/>
      <c r="C416" s="185"/>
      <c r="D416" s="185"/>
      <c r="E416" s="186"/>
      <c r="F416" s="187"/>
      <c r="G416" s="187"/>
      <c r="H416" s="185"/>
      <c r="I416" s="208"/>
      <c r="J416" s="208"/>
      <c r="K416" s="209"/>
      <c r="L416" s="209"/>
      <c r="M416" s="210"/>
    </row>
    <row r="417" ht="24.75" customHeight="1" spans="1:13">
      <c r="A417" s="184"/>
      <c r="B417" s="185"/>
      <c r="C417" s="185"/>
      <c r="D417" s="185"/>
      <c r="E417" s="186"/>
      <c r="F417" s="187"/>
      <c r="G417" s="187"/>
      <c r="H417" s="185"/>
      <c r="I417" s="208"/>
      <c r="J417" s="208"/>
      <c r="K417" s="209"/>
      <c r="L417" s="209"/>
      <c r="M417" s="210"/>
    </row>
    <row r="418" ht="24.75" customHeight="1" spans="1:13">
      <c r="A418" s="184"/>
      <c r="B418" s="185"/>
      <c r="C418" s="185"/>
      <c r="D418" s="185"/>
      <c r="E418" s="186"/>
      <c r="F418" s="187"/>
      <c r="G418" s="187"/>
      <c r="H418" s="185"/>
      <c r="I418" s="208"/>
      <c r="J418" s="208"/>
      <c r="K418" s="209"/>
      <c r="L418" s="209"/>
      <c r="M418" s="210"/>
    </row>
    <row r="419" ht="24.75" customHeight="1" spans="1:13">
      <c r="A419" s="184"/>
      <c r="B419" s="185"/>
      <c r="C419" s="185"/>
      <c r="D419" s="185"/>
      <c r="E419" s="186"/>
      <c r="F419" s="187"/>
      <c r="G419" s="187"/>
      <c r="H419" s="185"/>
      <c r="I419" s="208"/>
      <c r="J419" s="208"/>
      <c r="K419" s="209"/>
      <c r="L419" s="209"/>
      <c r="M419" s="210"/>
    </row>
    <row r="420" ht="24.75" customHeight="1" spans="1:13">
      <c r="A420" s="184"/>
      <c r="B420" s="185"/>
      <c r="C420" s="185"/>
      <c r="D420" s="185"/>
      <c r="E420" s="186"/>
      <c r="F420" s="187"/>
      <c r="G420" s="187"/>
      <c r="H420" s="185"/>
      <c r="I420" s="208"/>
      <c r="J420" s="208"/>
      <c r="K420" s="209"/>
      <c r="L420" s="209"/>
      <c r="M420" s="210"/>
    </row>
    <row r="421" ht="24.75" customHeight="1" spans="1:13">
      <c r="A421" s="184"/>
      <c r="B421" s="185"/>
      <c r="C421" s="185"/>
      <c r="D421" s="185"/>
      <c r="E421" s="186"/>
      <c r="F421" s="187"/>
      <c r="G421" s="187"/>
      <c r="H421" s="185"/>
      <c r="I421" s="208"/>
      <c r="J421" s="208"/>
      <c r="K421" s="209"/>
      <c r="L421" s="209"/>
      <c r="M421" s="210"/>
    </row>
    <row r="422" ht="24.75" customHeight="1" spans="1:13">
      <c r="A422" s="184"/>
      <c r="B422" s="185"/>
      <c r="C422" s="185"/>
      <c r="D422" s="185"/>
      <c r="E422" s="186"/>
      <c r="F422" s="187"/>
      <c r="G422" s="187"/>
      <c r="H422" s="185"/>
      <c r="I422" s="208"/>
      <c r="J422" s="208"/>
      <c r="K422" s="209"/>
      <c r="L422" s="209"/>
      <c r="M422" s="210"/>
    </row>
    <row r="423" ht="24.75" customHeight="1" spans="1:13">
      <c r="A423" s="184"/>
      <c r="B423" s="185"/>
      <c r="C423" s="185"/>
      <c r="D423" s="185"/>
      <c r="E423" s="186"/>
      <c r="F423" s="187"/>
      <c r="G423" s="187"/>
      <c r="H423" s="185"/>
      <c r="I423" s="208"/>
      <c r="J423" s="208"/>
      <c r="K423" s="209"/>
      <c r="L423" s="209"/>
      <c r="M423" s="210"/>
    </row>
    <row r="424" ht="24.75" customHeight="1" spans="1:13">
      <c r="A424" s="184"/>
      <c r="B424" s="185"/>
      <c r="C424" s="185"/>
      <c r="D424" s="185"/>
      <c r="E424" s="186"/>
      <c r="F424" s="187"/>
      <c r="G424" s="187"/>
      <c r="H424" s="185"/>
      <c r="I424" s="208"/>
      <c r="J424" s="208"/>
      <c r="K424" s="209"/>
      <c r="L424" s="209"/>
      <c r="M424" s="210"/>
    </row>
    <row r="425" ht="24.75" customHeight="1" spans="1:13">
      <c r="A425" s="184"/>
      <c r="B425" s="185"/>
      <c r="C425" s="185"/>
      <c r="D425" s="185"/>
      <c r="E425" s="186"/>
      <c r="F425" s="187"/>
      <c r="G425" s="187"/>
      <c r="H425" s="185"/>
      <c r="I425" s="208"/>
      <c r="J425" s="208"/>
      <c r="K425" s="209"/>
      <c r="L425" s="209"/>
      <c r="M425" s="210"/>
    </row>
    <row r="426" ht="24.75" customHeight="1" spans="1:13">
      <c r="A426" s="184"/>
      <c r="B426" s="185"/>
      <c r="C426" s="185"/>
      <c r="D426" s="185"/>
      <c r="E426" s="186"/>
      <c r="F426" s="187"/>
      <c r="G426" s="187"/>
      <c r="H426" s="185"/>
      <c r="I426" s="208"/>
      <c r="J426" s="208"/>
      <c r="K426" s="209"/>
      <c r="L426" s="209"/>
      <c r="M426" s="210"/>
    </row>
    <row r="427" ht="24.75" customHeight="1" spans="1:13">
      <c r="A427" s="184"/>
      <c r="B427" s="185"/>
      <c r="C427" s="185"/>
      <c r="D427" s="185"/>
      <c r="E427" s="186"/>
      <c r="F427" s="187"/>
      <c r="G427" s="187"/>
      <c r="H427" s="185"/>
      <c r="I427" s="208"/>
      <c r="J427" s="208"/>
      <c r="K427" s="209"/>
      <c r="L427" s="209"/>
      <c r="M427" s="210"/>
    </row>
    <row r="428" ht="24.75" customHeight="1" spans="1:13">
      <c r="A428" s="184"/>
      <c r="B428" s="185"/>
      <c r="C428" s="185"/>
      <c r="D428" s="185"/>
      <c r="E428" s="186"/>
      <c r="F428" s="187"/>
      <c r="G428" s="187"/>
      <c r="H428" s="185"/>
      <c r="I428" s="208"/>
      <c r="J428" s="208"/>
      <c r="K428" s="209"/>
      <c r="L428" s="209"/>
      <c r="M428" s="210"/>
    </row>
    <row r="429" ht="24.75" customHeight="1" spans="1:13">
      <c r="A429" s="184"/>
      <c r="B429" s="185"/>
      <c r="C429" s="185"/>
      <c r="D429" s="185"/>
      <c r="E429" s="186"/>
      <c r="F429" s="187"/>
      <c r="G429" s="187"/>
      <c r="H429" s="185"/>
      <c r="I429" s="208"/>
      <c r="J429" s="208"/>
      <c r="K429" s="209"/>
      <c r="L429" s="209"/>
      <c r="M429" s="210"/>
    </row>
    <row r="430" ht="24.75" customHeight="1" spans="1:13">
      <c r="A430" s="184"/>
      <c r="B430" s="185"/>
      <c r="C430" s="185"/>
      <c r="D430" s="185"/>
      <c r="E430" s="186"/>
      <c r="F430" s="187"/>
      <c r="G430" s="187"/>
      <c r="H430" s="185"/>
      <c r="I430" s="208"/>
      <c r="J430" s="208"/>
      <c r="K430" s="209"/>
      <c r="L430" s="209"/>
      <c r="M430" s="210"/>
    </row>
    <row r="431" ht="24.75" customHeight="1" spans="1:13">
      <c r="A431" s="184"/>
      <c r="B431" s="185"/>
      <c r="C431" s="185"/>
      <c r="D431" s="185"/>
      <c r="E431" s="186"/>
      <c r="F431" s="187"/>
      <c r="G431" s="187"/>
      <c r="H431" s="185"/>
      <c r="I431" s="208"/>
      <c r="J431" s="208"/>
      <c r="K431" s="209"/>
      <c r="L431" s="209"/>
      <c r="M431" s="210"/>
    </row>
    <row r="432" ht="24.75" customHeight="1" spans="1:13">
      <c r="A432" s="184"/>
      <c r="B432" s="185"/>
      <c r="C432" s="185"/>
      <c r="D432" s="185"/>
      <c r="E432" s="186"/>
      <c r="F432" s="187"/>
      <c r="G432" s="187"/>
      <c r="H432" s="185"/>
      <c r="I432" s="208"/>
      <c r="J432" s="208"/>
      <c r="K432" s="209"/>
      <c r="L432" s="209"/>
      <c r="M432" s="210"/>
    </row>
    <row r="433" ht="24.75" customHeight="1" spans="1:13">
      <c r="A433" s="184"/>
      <c r="B433" s="185"/>
      <c r="C433" s="185"/>
      <c r="D433" s="185"/>
      <c r="E433" s="186"/>
      <c r="F433" s="187"/>
      <c r="G433" s="187"/>
      <c r="H433" s="185"/>
      <c r="I433" s="208"/>
      <c r="J433" s="208"/>
      <c r="K433" s="209"/>
      <c r="L433" s="209"/>
      <c r="M433" s="210"/>
    </row>
    <row r="434" ht="24.75" customHeight="1" spans="1:13">
      <c r="A434" s="184"/>
      <c r="B434" s="185"/>
      <c r="C434" s="185"/>
      <c r="D434" s="185"/>
      <c r="E434" s="186"/>
      <c r="F434" s="187"/>
      <c r="G434" s="187"/>
      <c r="H434" s="185"/>
      <c r="I434" s="208"/>
      <c r="J434" s="208"/>
      <c r="K434" s="209"/>
      <c r="L434" s="209"/>
      <c r="M434" s="210"/>
    </row>
  </sheetData>
  <autoFilter ref="A1:M418"/>
  <conditionalFormatting sqref="E1">
    <cfRule type="duplicateValues" dxfId="0" priority="292"/>
  </conditionalFormatting>
  <conditionalFormatting sqref="F1:G1">
    <cfRule type="duplicateValues" dxfId="0" priority="2601" stopIfTrue="1"/>
    <cfRule type="duplicateValues" dxfId="0" priority="2602"/>
    <cfRule type="duplicateValues" dxfId="0" priority="2603"/>
  </conditionalFormatting>
  <conditionalFormatting sqref="O1">
    <cfRule type="duplicateValues" dxfId="0" priority="1"/>
  </conditionalFormatting>
  <conditionalFormatting sqref="C2">
    <cfRule type="duplicateValues" dxfId="0" priority="4"/>
  </conditionalFormatting>
  <conditionalFormatting sqref="D2">
    <cfRule type="duplicateValues" dxfId="0" priority="3"/>
  </conditionalFormatting>
  <conditionalFormatting sqref="E2"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5"/>
    <cfRule type="duplicateValues" dxfId="0" priority="2"/>
  </conditionalFormatting>
  <conditionalFormatting sqref="G2"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C3">
    <cfRule type="duplicateValues" dxfId="0" priority="22"/>
  </conditionalFormatting>
  <conditionalFormatting sqref="D3">
    <cfRule type="duplicateValues" dxfId="0" priority="21"/>
  </conditionalFormatting>
  <conditionalFormatting sqref="E3">
    <cfRule type="duplicateValues" dxfId="0" priority="20"/>
    <cfRule type="duplicateValues" dxfId="0" priority="23"/>
    <cfRule type="duplicateValues" dxfId="0" priority="34"/>
    <cfRule type="duplicateValues" dxfId="0" priority="35"/>
    <cfRule type="duplicateValues" dxfId="0" priority="36"/>
    <cfRule type="duplicateValues" dxfId="0" priority="37"/>
  </conditionalFormatting>
  <conditionalFormatting sqref="G3">
    <cfRule type="duplicateValues" dxfId="0" priority="24"/>
    <cfRule type="duplicateValues" dxfId="0" priority="25"/>
    <cfRule type="duplicateValues" dxfId="0" priority="26" stopIfTrue="1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</conditionalFormatting>
  <conditionalFormatting sqref="D192">
    <cfRule type="duplicateValues" dxfId="0" priority="610"/>
  </conditionalFormatting>
  <conditionalFormatting sqref="G219"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/>
    <cfRule type="duplicateValues" dxfId="0" priority="1840"/>
    <cfRule type="duplicateValues" dxfId="0" priority="1841"/>
    <cfRule type="duplicateValues" dxfId="0" priority="1842" stopIfTrue="1"/>
    <cfRule type="duplicateValues" dxfId="0" priority="1843"/>
  </conditionalFormatting>
  <conditionalFormatting sqref="G221">
    <cfRule type="duplicateValues" dxfId="0" priority="1805"/>
    <cfRule type="duplicateValues" dxfId="0" priority="1806"/>
    <cfRule type="duplicateValues" dxfId="0" priority="1807"/>
    <cfRule type="duplicateValues" dxfId="0" priority="1808"/>
    <cfRule type="duplicateValues" dxfId="0" priority="1809"/>
    <cfRule type="duplicateValues" dxfId="0" priority="1810"/>
    <cfRule type="duplicateValues" dxfId="0" priority="1811"/>
    <cfRule type="duplicateValues" dxfId="0" priority="1812" stopIfTrue="1"/>
    <cfRule type="duplicateValues" dxfId="0" priority="1813"/>
  </conditionalFormatting>
  <conditionalFormatting sqref="G222">
    <cfRule type="duplicateValues" dxfId="0" priority="1796"/>
    <cfRule type="duplicateValues" dxfId="0" priority="1797"/>
    <cfRule type="duplicateValues" dxfId="0" priority="1798"/>
    <cfRule type="duplicateValues" dxfId="0" priority="1799"/>
    <cfRule type="duplicateValues" dxfId="0" priority="1800"/>
    <cfRule type="duplicateValues" dxfId="0" priority="1801"/>
    <cfRule type="duplicateValues" dxfId="0" priority="1802"/>
    <cfRule type="duplicateValues" dxfId="0" priority="1803" stopIfTrue="1"/>
    <cfRule type="duplicateValues" dxfId="0" priority="1804"/>
  </conditionalFormatting>
  <conditionalFormatting sqref="G223">
    <cfRule type="duplicateValues" dxfId="0" priority="1778"/>
    <cfRule type="duplicateValues" dxfId="0" priority="1779"/>
    <cfRule type="duplicateValues" dxfId="0" priority="1780"/>
    <cfRule type="duplicateValues" dxfId="0" priority="1781"/>
    <cfRule type="duplicateValues" dxfId="0" priority="1782"/>
    <cfRule type="duplicateValues" dxfId="0" priority="1783"/>
    <cfRule type="duplicateValues" dxfId="0" priority="1784"/>
    <cfRule type="duplicateValues" dxfId="0" priority="1785" stopIfTrue="1"/>
    <cfRule type="duplicateValues" dxfId="0" priority="1786"/>
  </conditionalFormatting>
  <conditionalFormatting sqref="G225">
    <cfRule type="duplicateValues" dxfId="0" priority="1610"/>
    <cfRule type="duplicateValues" dxfId="0" priority="1611"/>
    <cfRule type="duplicateValues" dxfId="0" priority="1612"/>
    <cfRule type="duplicateValues" dxfId="0" priority="1613"/>
    <cfRule type="duplicateValues" dxfId="0" priority="1614"/>
    <cfRule type="duplicateValues" dxfId="0" priority="1615"/>
    <cfRule type="duplicateValues" dxfId="0" priority="1616"/>
    <cfRule type="duplicateValues" dxfId="0" priority="1617" stopIfTrue="1"/>
    <cfRule type="duplicateValues" dxfId="0" priority="1618"/>
  </conditionalFormatting>
  <conditionalFormatting sqref="G228">
    <cfRule type="duplicateValues" dxfId="0" priority="2724"/>
    <cfRule type="duplicateValues" dxfId="0" priority="2725" stopIfTrue="1"/>
    <cfRule type="duplicateValues" dxfId="0" priority="2726"/>
    <cfRule type="duplicateValues" dxfId="0" priority="2727"/>
    <cfRule type="duplicateValues" dxfId="0" priority="2728"/>
    <cfRule type="duplicateValues" dxfId="0" priority="2729"/>
    <cfRule type="duplicateValues" dxfId="0" priority="2730"/>
    <cfRule type="duplicateValues" dxfId="0" priority="2731"/>
    <cfRule type="duplicateValues" dxfId="0" priority="2732"/>
  </conditionalFormatting>
  <conditionalFormatting sqref="G229"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 stopIfTrue="1"/>
    <cfRule type="duplicateValues" dxfId="0" priority="738"/>
  </conditionalFormatting>
  <conditionalFormatting sqref="H229">
    <cfRule type="duplicateValues" dxfId="0" priority="720"/>
  </conditionalFormatting>
  <conditionalFormatting sqref="I229:J229">
    <cfRule type="duplicateValues" dxfId="0" priority="719"/>
  </conditionalFormatting>
  <conditionalFormatting sqref="D242">
    <cfRule type="duplicateValues" dxfId="0" priority="608"/>
  </conditionalFormatting>
  <conditionalFormatting sqref="G250"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 stopIfTrue="1"/>
    <cfRule type="duplicateValues" dxfId="0" priority="621"/>
  </conditionalFormatting>
  <conditionalFormatting sqref="H250">
    <cfRule type="duplicateValues" dxfId="0" priority="612"/>
  </conditionalFormatting>
  <conditionalFormatting sqref="I250:J250">
    <cfRule type="duplicateValues" dxfId="0" priority="611"/>
  </conditionalFormatting>
  <conditionalFormatting sqref="G270">
    <cfRule type="duplicateValues" dxfId="0" priority="541"/>
    <cfRule type="duplicateValues" dxfId="0" priority="542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 stopIfTrue="1"/>
    <cfRule type="duplicateValues" dxfId="0" priority="549"/>
  </conditionalFormatting>
  <conditionalFormatting sqref="H270">
    <cfRule type="duplicateValues" dxfId="0" priority="540"/>
  </conditionalFormatting>
  <conditionalFormatting sqref="I270:J270">
    <cfRule type="duplicateValues" dxfId="0" priority="539"/>
  </conditionalFormatting>
  <conditionalFormatting sqref="G271"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 stopIfTrue="1"/>
    <cfRule type="duplicateValues" dxfId="0" priority="533"/>
  </conditionalFormatting>
  <conditionalFormatting sqref="H271">
    <cfRule type="duplicateValues" dxfId="0" priority="524"/>
  </conditionalFormatting>
  <conditionalFormatting sqref="I271:J271">
    <cfRule type="duplicateValues" dxfId="0" priority="523"/>
  </conditionalFormatting>
  <conditionalFormatting sqref="G272"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  <cfRule type="duplicateValues" dxfId="0" priority="515"/>
    <cfRule type="duplicateValues" dxfId="0" priority="516" stopIfTrue="1"/>
    <cfRule type="duplicateValues" dxfId="0" priority="517"/>
  </conditionalFormatting>
  <conditionalFormatting sqref="H272">
    <cfRule type="duplicateValues" dxfId="0" priority="508"/>
  </conditionalFormatting>
  <conditionalFormatting sqref="I272:J272">
    <cfRule type="duplicateValues" dxfId="0" priority="507"/>
  </conditionalFormatting>
  <conditionalFormatting sqref="G273"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8"/>
    <cfRule type="duplicateValues" dxfId="0" priority="499" stopIfTrue="1"/>
    <cfRule type="duplicateValues" dxfId="0" priority="500"/>
  </conditionalFormatting>
  <conditionalFormatting sqref="H273">
    <cfRule type="duplicateValues" dxfId="0" priority="491"/>
  </conditionalFormatting>
  <conditionalFormatting sqref="I273:J273">
    <cfRule type="duplicateValues" dxfId="0" priority="490"/>
  </conditionalFormatting>
  <conditionalFormatting sqref="G276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 stopIfTrue="1"/>
    <cfRule type="duplicateValues" dxfId="0" priority="449"/>
  </conditionalFormatting>
  <conditionalFormatting sqref="H276">
    <cfRule type="duplicateValues" dxfId="0" priority="440"/>
  </conditionalFormatting>
  <conditionalFormatting sqref="I276:J276">
    <cfRule type="duplicateValues" dxfId="0" priority="439"/>
  </conditionalFormatting>
  <conditionalFormatting sqref="C291">
    <cfRule type="duplicateValues" dxfId="0" priority="339"/>
  </conditionalFormatting>
  <conditionalFormatting sqref="D291">
    <cfRule type="duplicateValues" dxfId="0" priority="338"/>
  </conditionalFormatting>
  <conditionalFormatting sqref="G297"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</conditionalFormatting>
  <conditionalFormatting sqref="H297">
    <cfRule type="duplicateValues" dxfId="0" priority="390"/>
  </conditionalFormatting>
  <conditionalFormatting sqref="I297:J297">
    <cfRule type="duplicateValues" dxfId="0" priority="389"/>
  </conditionalFormatting>
  <conditionalFormatting sqref="C322">
    <cfRule type="duplicateValues" dxfId="0" priority="337"/>
  </conditionalFormatting>
  <conditionalFormatting sqref="C363">
    <cfRule type="duplicateValues" dxfId="0" priority="192"/>
  </conditionalFormatting>
  <conditionalFormatting sqref="C364">
    <cfRule type="duplicateValues" dxfId="0" priority="227"/>
  </conditionalFormatting>
  <conditionalFormatting sqref="D364">
    <cfRule type="duplicateValues" dxfId="0" priority="226"/>
  </conditionalFormatting>
  <conditionalFormatting sqref="E364">
    <cfRule type="duplicateValues" dxfId="0" priority="17293"/>
    <cfRule type="duplicateValues" dxfId="0" priority="17294"/>
    <cfRule type="duplicateValues" dxfId="0" priority="17295"/>
    <cfRule type="duplicateValues" dxfId="0" priority="17296"/>
    <cfRule type="duplicateValues" dxfId="0" priority="17297"/>
    <cfRule type="duplicateValues" dxfId="0" priority="17298" stopIfTrue="1"/>
  </conditionalFormatting>
  <conditionalFormatting sqref="G364">
    <cfRule type="duplicateValues" dxfId="0" priority="229"/>
    <cfRule type="duplicateValues" dxfId="0" priority="230"/>
    <cfRule type="duplicateValues" dxfId="0" priority="231" stopIfTrue="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/>
    <cfRule type="duplicateValues" dxfId="0" priority="248"/>
    <cfRule type="duplicateValues" dxfId="0" priority="249" stopIfTrue="1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</conditionalFormatting>
  <conditionalFormatting sqref="H364">
    <cfRule type="duplicateValues" dxfId="0" priority="257"/>
  </conditionalFormatting>
  <conditionalFormatting sqref="I364:J364">
    <cfRule type="duplicateValues" dxfId="0" priority="258"/>
  </conditionalFormatting>
  <conditionalFormatting sqref="C301:C303">
    <cfRule type="duplicateValues" dxfId="0" priority="377"/>
  </conditionalFormatting>
  <conditionalFormatting sqref="C331:C355">
    <cfRule type="duplicateValues" dxfId="0" priority="305"/>
  </conditionalFormatting>
  <conditionalFormatting sqref="C356:C362">
    <cfRule type="duplicateValues" dxfId="0" priority="260"/>
  </conditionalFormatting>
  <conditionalFormatting sqref="C365:C376">
    <cfRule type="duplicateValues" dxfId="0" priority="194"/>
  </conditionalFormatting>
  <conditionalFormatting sqref="C377:C386">
    <cfRule type="duplicateValues" dxfId="0" priority="15819"/>
  </conditionalFormatting>
  <conditionalFormatting sqref="C387:C391">
    <cfRule type="duplicateValues" dxfId="0" priority="140"/>
  </conditionalFormatting>
  <conditionalFormatting sqref="C392:C398">
    <cfRule type="duplicateValues" dxfId="0" priority="120"/>
  </conditionalFormatting>
  <conditionalFormatting sqref="C399:C408">
    <cfRule type="duplicateValues" dxfId="0" priority="99"/>
  </conditionalFormatting>
  <conditionalFormatting sqref="C409:C414">
    <cfRule type="duplicateValues" dxfId="0" priority="60"/>
  </conditionalFormatting>
  <conditionalFormatting sqref="C415:C434">
    <cfRule type="duplicateValues" dxfId="0" priority="40"/>
  </conditionalFormatting>
  <conditionalFormatting sqref="D4:D5">
    <cfRule type="duplicateValues" dxfId="0" priority="17233"/>
    <cfRule type="duplicateValues" dxfId="0" priority="17234"/>
    <cfRule type="duplicateValues" dxfId="0" priority="17235" stopIfTrue="1"/>
    <cfRule type="duplicateValues" dxfId="0" priority="17236"/>
    <cfRule type="duplicateValues" dxfId="0" priority="17237"/>
    <cfRule type="duplicateValues" dxfId="0" priority="17238"/>
    <cfRule type="duplicateValues" dxfId="0" priority="17239"/>
    <cfRule type="duplicateValues" dxfId="0" priority="17240"/>
    <cfRule type="duplicateValues" dxfId="0" priority="17241"/>
    <cfRule type="duplicateValues" dxfId="0" priority="17242"/>
  </conditionalFormatting>
  <conditionalFormatting sqref="D301:D303">
    <cfRule type="duplicateValues" dxfId="0" priority="372"/>
  </conditionalFormatting>
  <conditionalFormatting sqref="D331:D355">
    <cfRule type="duplicateValues" dxfId="0" priority="304"/>
  </conditionalFormatting>
  <conditionalFormatting sqref="D356:D363">
    <cfRule type="duplicateValues" dxfId="0" priority="259"/>
  </conditionalFormatting>
  <conditionalFormatting sqref="D365:D376">
    <cfRule type="duplicateValues" dxfId="0" priority="193"/>
  </conditionalFormatting>
  <conditionalFormatting sqref="D377:D386">
    <cfRule type="duplicateValues" dxfId="0" priority="15829"/>
  </conditionalFormatting>
  <conditionalFormatting sqref="D387:D391">
    <cfRule type="duplicateValues" dxfId="0" priority="139"/>
  </conditionalFormatting>
  <conditionalFormatting sqref="D392:D398">
    <cfRule type="duplicateValues" dxfId="0" priority="119"/>
  </conditionalFormatting>
  <conditionalFormatting sqref="D399:D408">
    <cfRule type="duplicateValues" dxfId="0" priority="98"/>
  </conditionalFormatting>
  <conditionalFormatting sqref="D409:D414">
    <cfRule type="duplicateValues" dxfId="0" priority="59"/>
  </conditionalFormatting>
  <conditionalFormatting sqref="D415:D434">
    <cfRule type="duplicateValues" dxfId="0" priority="39"/>
  </conditionalFormatting>
  <conditionalFormatting sqref="E344:E355">
    <cfRule type="duplicateValues" dxfId="0" priority="17273"/>
    <cfRule type="duplicateValues" dxfId="0" priority="17274"/>
    <cfRule type="duplicateValues" dxfId="0" priority="17275"/>
    <cfRule type="duplicateValues" dxfId="0" priority="17276"/>
    <cfRule type="duplicateValues" dxfId="0" priority="17277"/>
    <cfRule type="duplicateValues" dxfId="0" priority="17278" stopIfTrue="1"/>
    <cfRule type="duplicateValues" dxfId="0" priority="17279"/>
    <cfRule type="duplicateValues" dxfId="0" priority="17280"/>
    <cfRule type="duplicateValues" dxfId="0" priority="17281"/>
    <cfRule type="duplicateValues" dxfId="0" priority="17282"/>
  </conditionalFormatting>
  <conditionalFormatting sqref="E356:E363">
    <cfRule type="duplicateValues" dxfId="0" priority="17283"/>
    <cfRule type="duplicateValues" dxfId="0" priority="17284"/>
    <cfRule type="duplicateValues" dxfId="0" priority="17285"/>
    <cfRule type="duplicateValues" dxfId="0" priority="17286"/>
    <cfRule type="duplicateValues" dxfId="0" priority="17287"/>
    <cfRule type="duplicateValues" dxfId="0" priority="17288" stopIfTrue="1"/>
  </conditionalFormatting>
  <conditionalFormatting sqref="E365:E376">
    <cfRule type="duplicateValues" dxfId="0" priority="17303"/>
    <cfRule type="duplicateValues" dxfId="0" priority="17304"/>
    <cfRule type="duplicateValues" dxfId="0" priority="17305"/>
    <cfRule type="duplicateValues" dxfId="0" priority="17306"/>
    <cfRule type="duplicateValues" dxfId="0" priority="17307"/>
    <cfRule type="duplicateValues" dxfId="0" priority="17308" stopIfTrue="1"/>
  </conditionalFormatting>
  <conditionalFormatting sqref="E377:E386">
    <cfRule type="duplicateValues" dxfId="0" priority="17319"/>
    <cfRule type="duplicateValues" dxfId="0" priority="17320"/>
    <cfRule type="duplicateValues" dxfId="0" priority="17321"/>
    <cfRule type="duplicateValues" dxfId="0" priority="17322"/>
    <cfRule type="duplicateValues" dxfId="0" priority="17323"/>
    <cfRule type="duplicateValues" dxfId="0" priority="17324" stopIfTrue="1"/>
  </conditionalFormatting>
  <conditionalFormatting sqref="E387:E391">
    <cfRule type="duplicateValues" dxfId="0" priority="17313"/>
    <cfRule type="duplicateValues" dxfId="0" priority="17314"/>
    <cfRule type="duplicateValues" dxfId="0" priority="17315"/>
    <cfRule type="duplicateValues" dxfId="0" priority="17316"/>
    <cfRule type="duplicateValues" dxfId="0" priority="17317"/>
    <cfRule type="duplicateValues" dxfId="0" priority="17318" stopIfTrue="1"/>
  </conditionalFormatting>
  <conditionalFormatting sqref="E392:E398">
    <cfRule type="duplicateValues" dxfId="0" priority="17325"/>
    <cfRule type="duplicateValues" dxfId="0" priority="17326"/>
    <cfRule type="duplicateValues" dxfId="0" priority="17327"/>
    <cfRule type="duplicateValues" dxfId="0" priority="17328"/>
    <cfRule type="duplicateValues" dxfId="0" priority="17329"/>
    <cfRule type="duplicateValues" dxfId="0" priority="17330" stopIfTrue="1"/>
  </conditionalFormatting>
  <conditionalFormatting sqref="E399:E408">
    <cfRule type="duplicateValues" dxfId="0" priority="97"/>
    <cfRule type="duplicateValues" dxfId="0" priority="17333"/>
    <cfRule type="duplicateValues" dxfId="0" priority="17334"/>
    <cfRule type="duplicateValues" dxfId="0" priority="17335"/>
    <cfRule type="duplicateValues" dxfId="0" priority="17336"/>
    <cfRule type="duplicateValues" dxfId="0" priority="17337" stopIfTrue="1"/>
  </conditionalFormatting>
  <conditionalFormatting sqref="E409:E414">
    <cfRule type="duplicateValues" dxfId="0" priority="58"/>
    <cfRule type="duplicateValues" dxfId="0" priority="17344"/>
    <cfRule type="duplicateValues" dxfId="0" priority="17345"/>
    <cfRule type="duplicateValues" dxfId="0" priority="17346"/>
    <cfRule type="duplicateValues" dxfId="0" priority="17347"/>
    <cfRule type="duplicateValues" dxfId="0" priority="17348" stopIfTrue="1"/>
  </conditionalFormatting>
  <conditionalFormatting sqref="E415:E434">
    <cfRule type="duplicateValues" dxfId="0" priority="38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</conditionalFormatting>
  <conditionalFormatting sqref="G220:G228">
    <cfRule type="duplicateValues" dxfId="0" priority="3253"/>
    <cfRule type="duplicateValues" dxfId="0" priority="3254" stopIfTrue="1"/>
    <cfRule type="duplicateValues" dxfId="0" priority="3255"/>
    <cfRule type="duplicateValues" dxfId="0" priority="3259"/>
    <cfRule type="duplicateValues" dxfId="0" priority="3260"/>
    <cfRule type="duplicateValues" dxfId="0" priority="3261"/>
    <cfRule type="duplicateValues" dxfId="0" priority="3262"/>
    <cfRule type="duplicateValues" dxfId="0" priority="3263"/>
    <cfRule type="duplicateValues" dxfId="0" priority="3264"/>
  </conditionalFormatting>
  <conditionalFormatting sqref="G224:G228">
    <cfRule type="duplicateValues" dxfId="0" priority="3235"/>
    <cfRule type="duplicateValues" dxfId="0" priority="3236" stopIfTrue="1"/>
    <cfRule type="duplicateValues" dxfId="0" priority="3237"/>
    <cfRule type="duplicateValues" dxfId="0" priority="3241"/>
    <cfRule type="duplicateValues" dxfId="0" priority="3242"/>
    <cfRule type="duplicateValues" dxfId="0" priority="3243"/>
    <cfRule type="duplicateValues" dxfId="0" priority="3244"/>
    <cfRule type="duplicateValues" dxfId="0" priority="3245"/>
    <cfRule type="duplicateValues" dxfId="0" priority="3246"/>
  </conditionalFormatting>
  <conditionalFormatting sqref="G226:G228">
    <cfRule type="duplicateValues" dxfId="0" priority="3217"/>
    <cfRule type="duplicateValues" dxfId="0" priority="3218" stopIfTrue="1"/>
    <cfRule type="duplicateValues" dxfId="0" priority="3219"/>
    <cfRule type="duplicateValues" dxfId="0" priority="3223"/>
    <cfRule type="duplicateValues" dxfId="0" priority="3224"/>
    <cfRule type="duplicateValues" dxfId="0" priority="3225"/>
    <cfRule type="duplicateValues" dxfId="0" priority="3226"/>
    <cfRule type="duplicateValues" dxfId="0" priority="3227"/>
    <cfRule type="duplicateValues" dxfId="0" priority="3228"/>
  </conditionalFormatting>
  <conditionalFormatting sqref="G227:G228">
    <cfRule type="duplicateValues" dxfId="0" priority="2715"/>
    <cfRule type="duplicateValues" dxfId="0" priority="2716" stopIfTrue="1"/>
    <cfRule type="duplicateValues" dxfId="0" priority="2717"/>
    <cfRule type="duplicateValues" dxfId="0" priority="2718"/>
    <cfRule type="duplicateValues" dxfId="0" priority="2719"/>
    <cfRule type="duplicateValues" dxfId="0" priority="2720"/>
    <cfRule type="duplicateValues" dxfId="0" priority="2721"/>
    <cfRule type="duplicateValues" dxfId="0" priority="2722"/>
    <cfRule type="duplicateValues" dxfId="0" priority="2723"/>
  </conditionalFormatting>
  <conditionalFormatting sqref="G230:G249">
    <cfRule type="duplicateValues" dxfId="0" priority="4910"/>
    <cfRule type="duplicateValues" dxfId="0" priority="4911" stopIfTrue="1"/>
    <cfRule type="duplicateValues" dxfId="0" priority="4912"/>
    <cfRule type="duplicateValues" dxfId="0" priority="4916"/>
    <cfRule type="duplicateValues" dxfId="0" priority="4917"/>
    <cfRule type="duplicateValues" dxfId="0" priority="4918"/>
    <cfRule type="duplicateValues" dxfId="0" priority="4919"/>
    <cfRule type="duplicateValues" dxfId="0" priority="4920"/>
    <cfRule type="duplicateValues" dxfId="0" priority="4921"/>
  </conditionalFormatting>
  <conditionalFormatting sqref="G251:G256">
    <cfRule type="duplicateValues" dxfId="0" priority="3705"/>
    <cfRule type="duplicateValues" dxfId="0" priority="3706" stopIfTrue="1"/>
    <cfRule type="duplicateValues" dxfId="0" priority="3707"/>
    <cfRule type="duplicateValues" dxfId="0" priority="3708"/>
    <cfRule type="duplicateValues" dxfId="0" priority="3709"/>
    <cfRule type="duplicateValues" dxfId="0" priority="3710"/>
    <cfRule type="duplicateValues" dxfId="0" priority="3711"/>
    <cfRule type="duplicateValues" dxfId="0" priority="3712"/>
    <cfRule type="duplicateValues" dxfId="0" priority="3713"/>
  </conditionalFormatting>
  <conditionalFormatting sqref="G257:G269">
    <cfRule type="duplicateValues" dxfId="0" priority="15508"/>
    <cfRule type="duplicateValues" dxfId="0" priority="15509" stopIfTrue="1"/>
    <cfRule type="duplicateValues" dxfId="0" priority="15510"/>
    <cfRule type="duplicateValues" dxfId="0" priority="15511"/>
    <cfRule type="duplicateValues" dxfId="0" priority="15512"/>
    <cfRule type="duplicateValues" dxfId="0" priority="15513"/>
    <cfRule type="duplicateValues" dxfId="0" priority="15514"/>
    <cfRule type="duplicateValues" dxfId="0" priority="15515"/>
    <cfRule type="duplicateValues" dxfId="0" priority="15516"/>
  </conditionalFormatting>
  <conditionalFormatting sqref="G274:G275"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G276:G296"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 stopIfTrue="1"/>
    <cfRule type="duplicateValues" dxfId="0" priority="466"/>
  </conditionalFormatting>
  <conditionalFormatting sqref="G298:G306"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 stopIfTrue="1"/>
    <cfRule type="duplicateValues" dxfId="0" priority="431"/>
  </conditionalFormatting>
  <conditionalFormatting sqref="G301:G303"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 stopIfTrue="1"/>
    <cfRule type="duplicateValues" dxfId="0" priority="387"/>
    <cfRule type="duplicateValues" dxfId="0" priority="388"/>
  </conditionalFormatting>
  <conditionalFormatting sqref="G307:G330">
    <cfRule type="duplicateValues" dxfId="0" priority="15429"/>
    <cfRule type="duplicateValues" dxfId="0" priority="15430" stopIfTrue="1"/>
    <cfRule type="duplicateValues" dxfId="0" priority="15431"/>
    <cfRule type="duplicateValues" dxfId="0" priority="15432"/>
    <cfRule type="duplicateValues" dxfId="0" priority="15433"/>
    <cfRule type="duplicateValues" dxfId="0" priority="15434"/>
    <cfRule type="duplicateValues" dxfId="0" priority="15435"/>
    <cfRule type="duplicateValues" dxfId="0" priority="15436"/>
    <cfRule type="duplicateValues" dxfId="0" priority="15437"/>
  </conditionalFormatting>
  <conditionalFormatting sqref="G331:G355">
    <cfRule type="duplicateValues" dxfId="0" priority="307"/>
    <cfRule type="duplicateValues" dxfId="0" priority="308"/>
    <cfRule type="duplicateValues" dxfId="0" priority="309" stopIfTrue="1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  <cfRule type="duplicateValues" dxfId="0" priority="316"/>
    <cfRule type="duplicateValues" dxfId="0" priority="326"/>
    <cfRule type="duplicateValues" dxfId="0" priority="327" stopIfTrue="1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</conditionalFormatting>
  <conditionalFormatting sqref="G356:G363">
    <cfRule type="duplicateValues" dxfId="0" priority="262"/>
    <cfRule type="duplicateValues" dxfId="0" priority="263"/>
    <cfRule type="duplicateValues" dxfId="0" priority="264" stopIfTrue="1"/>
    <cfRule type="duplicateValues" dxfId="0" priority="265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81"/>
    <cfRule type="duplicateValues" dxfId="0" priority="282" stopIfTrue="1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</conditionalFormatting>
  <conditionalFormatting sqref="G365:G376">
    <cfRule type="duplicateValues" dxfId="0" priority="196"/>
    <cfRule type="duplicateValues" dxfId="0" priority="197"/>
    <cfRule type="duplicateValues" dxfId="0" priority="198" stopIfTrue="1"/>
    <cfRule type="duplicateValues" dxfId="0" priority="199"/>
    <cfRule type="duplicateValues" dxfId="0" priority="200"/>
    <cfRule type="duplicateValues" dxfId="0" priority="20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15"/>
    <cfRule type="duplicateValues" dxfId="0" priority="216" stopIfTrue="1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</conditionalFormatting>
  <conditionalFormatting sqref="G377:G386">
    <cfRule type="duplicateValues" dxfId="0" priority="15797"/>
    <cfRule type="duplicateValues" dxfId="0" priority="15799"/>
    <cfRule type="duplicateValues" dxfId="0" priority="15800" stopIfTrue="1"/>
    <cfRule type="duplicateValues" dxfId="0" priority="1580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</conditionalFormatting>
  <conditionalFormatting sqref="G387:G391">
    <cfRule type="duplicateValues" dxfId="0" priority="142"/>
    <cfRule type="duplicateValues" dxfId="0" priority="143"/>
    <cfRule type="duplicateValues" dxfId="0" priority="144" stopIfTrue="1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</conditionalFormatting>
  <conditionalFormatting sqref="G392:G398">
    <cfRule type="duplicateValues" dxfId="0" priority="122"/>
    <cfRule type="duplicateValues" dxfId="0" priority="123"/>
    <cfRule type="duplicateValues" dxfId="0" priority="124" stopIfTrue="1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</conditionalFormatting>
  <conditionalFormatting sqref="G399:G408">
    <cfRule type="duplicateValues" dxfId="0" priority="101"/>
    <cfRule type="duplicateValues" dxfId="0" priority="102"/>
    <cfRule type="duplicateValues" dxfId="0" priority="103" stopIfTrue="1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G409:G414">
    <cfRule type="duplicateValues" dxfId="0" priority="62"/>
    <cfRule type="duplicateValues" dxfId="0" priority="63"/>
    <cfRule type="duplicateValues" dxfId="0" priority="64" stopIfTrue="1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</conditionalFormatting>
  <conditionalFormatting sqref="G415:G434">
    <cfRule type="duplicateValues" dxfId="0" priority="41"/>
    <cfRule type="duplicateValues" dxfId="0" priority="42"/>
    <cfRule type="duplicateValues" dxfId="0" priority="43" stopIfTrue="1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227:H228">
    <cfRule type="duplicateValues" dxfId="0" priority="3215"/>
  </conditionalFormatting>
  <conditionalFormatting sqref="H230:H249">
    <cfRule type="duplicateValues" dxfId="0" priority="4928"/>
  </conditionalFormatting>
  <conditionalFormatting sqref="H251:H256">
    <cfRule type="duplicateValues" dxfId="0" priority="3714"/>
  </conditionalFormatting>
  <conditionalFormatting sqref="H257:H269">
    <cfRule type="duplicateValues" dxfId="0" priority="15517"/>
  </conditionalFormatting>
  <conditionalFormatting sqref="H274:H275">
    <cfRule type="duplicateValues" dxfId="0" priority="474"/>
  </conditionalFormatting>
  <conditionalFormatting sqref="H276:H296">
    <cfRule type="duplicateValues" dxfId="0" priority="457"/>
  </conditionalFormatting>
  <conditionalFormatting sqref="H298:H306">
    <cfRule type="duplicateValues" dxfId="0" priority="422"/>
  </conditionalFormatting>
  <conditionalFormatting sqref="H301:H303">
    <cfRule type="duplicateValues" dxfId="0" priority="357"/>
  </conditionalFormatting>
  <conditionalFormatting sqref="H307:H330">
    <cfRule type="duplicateValues" dxfId="0" priority="15438"/>
  </conditionalFormatting>
  <conditionalFormatting sqref="H331:H355">
    <cfRule type="duplicateValues" dxfId="0" priority="335"/>
  </conditionalFormatting>
  <conditionalFormatting sqref="H356:H363">
    <cfRule type="duplicateValues" dxfId="0" priority="290"/>
  </conditionalFormatting>
  <conditionalFormatting sqref="H365:H376">
    <cfRule type="duplicateValues" dxfId="0" priority="224"/>
  </conditionalFormatting>
  <conditionalFormatting sqref="H377:H386">
    <cfRule type="duplicateValues" dxfId="0" priority="15833"/>
  </conditionalFormatting>
  <conditionalFormatting sqref="H387:H391">
    <cfRule type="duplicateValues" dxfId="0" priority="157"/>
  </conditionalFormatting>
  <conditionalFormatting sqref="H392:H398">
    <cfRule type="duplicateValues" dxfId="0" priority="137"/>
  </conditionalFormatting>
  <conditionalFormatting sqref="H399:H408">
    <cfRule type="duplicateValues" dxfId="0" priority="116"/>
  </conditionalFormatting>
  <conditionalFormatting sqref="H409:H414">
    <cfRule type="duplicateValues" dxfId="0" priority="77"/>
  </conditionalFormatting>
  <conditionalFormatting sqref="H415:H434">
    <cfRule type="duplicateValues" dxfId="0" priority="51"/>
  </conditionalFormatting>
  <conditionalFormatting sqref="C1 C4:C321 C323:C330 C435:C1048576">
    <cfRule type="duplicateValues" dxfId="0" priority="609"/>
  </conditionalFormatting>
  <conditionalFormatting sqref="D1 D4:D5 D7:D330 D435:D1048576">
    <cfRule type="duplicateValues" dxfId="0" priority="437"/>
  </conditionalFormatting>
  <conditionalFormatting sqref="E1 E4:E398 E435:E1048576">
    <cfRule type="duplicateValues" dxfId="0" priority="118"/>
  </conditionalFormatting>
  <conditionalFormatting sqref="G1 G4:G296 G298:G330 G435:G1048576">
    <cfRule type="duplicateValues" dxfId="0" priority="2215"/>
    <cfRule type="duplicateValues" dxfId="0" priority="2620"/>
    <cfRule type="duplicateValues" dxfId="0" priority="2621" stopIfTrue="1"/>
    <cfRule type="duplicateValues" dxfId="0" priority="2622"/>
    <cfRule type="duplicateValues" dxfId="0" priority="2629"/>
    <cfRule type="duplicateValues" dxfId="0" priority="2630"/>
    <cfRule type="duplicateValues" dxfId="0" priority="2631"/>
    <cfRule type="duplicateValues" dxfId="0" priority="2632"/>
    <cfRule type="duplicateValues" dxfId="0" priority="2633"/>
    <cfRule type="duplicateValues" dxfId="0" priority="2634"/>
  </conditionalFormatting>
  <conditionalFormatting sqref="E4:E343 E435:E1048576">
    <cfRule type="duplicateValues" dxfId="0" priority="637"/>
    <cfRule type="duplicateValues" dxfId="0" priority="3268"/>
    <cfRule type="duplicateValues" dxfId="0" priority="3269"/>
    <cfRule type="duplicateValues" dxfId="0" priority="3270"/>
    <cfRule type="duplicateValues" dxfId="0" priority="3271"/>
  </conditionalFormatting>
  <conditionalFormatting sqref="D191 D223:D227 D229:D231 D208 D233 D213">
    <cfRule type="duplicateValues" dxfId="0" priority="638"/>
  </conditionalFormatting>
  <conditionalFormatting sqref="I227:J228">
    <cfRule type="duplicateValues" dxfId="0" priority="3216"/>
  </conditionalFormatting>
  <conditionalFormatting sqref="I230:J249">
    <cfRule type="duplicateValues" dxfId="0" priority="4930"/>
  </conditionalFormatting>
  <conditionalFormatting sqref="I251:J256">
    <cfRule type="duplicateValues" dxfId="0" priority="3715"/>
  </conditionalFormatting>
  <conditionalFormatting sqref="I257:J269">
    <cfRule type="duplicateValues" dxfId="0" priority="15518"/>
  </conditionalFormatting>
  <conditionalFormatting sqref="I274:J275">
    <cfRule type="duplicateValues" dxfId="0" priority="473"/>
  </conditionalFormatting>
  <conditionalFormatting sqref="I276:J296">
    <cfRule type="duplicateValues" dxfId="0" priority="456"/>
  </conditionalFormatting>
  <conditionalFormatting sqref="I298:J306">
    <cfRule type="duplicateValues" dxfId="0" priority="421"/>
  </conditionalFormatting>
  <conditionalFormatting sqref="I301:J303">
    <cfRule type="duplicateValues" dxfId="0" priority="356"/>
  </conditionalFormatting>
  <conditionalFormatting sqref="I307:J330">
    <cfRule type="duplicateValues" dxfId="0" priority="15439"/>
  </conditionalFormatting>
  <conditionalFormatting sqref="I331:J355">
    <cfRule type="duplicateValues" dxfId="0" priority="336"/>
  </conditionalFormatting>
  <conditionalFormatting sqref="I356:J363">
    <cfRule type="duplicateValues" dxfId="0" priority="291"/>
  </conditionalFormatting>
  <conditionalFormatting sqref="I365:J376">
    <cfRule type="duplicateValues" dxfId="0" priority="225"/>
  </conditionalFormatting>
  <conditionalFormatting sqref="I377:J386">
    <cfRule type="duplicateValues" dxfId="0" priority="15835"/>
  </conditionalFormatting>
  <conditionalFormatting sqref="I387:J391">
    <cfRule type="duplicateValues" dxfId="0" priority="158"/>
  </conditionalFormatting>
  <conditionalFormatting sqref="I392:J398">
    <cfRule type="duplicateValues" dxfId="0" priority="138"/>
  </conditionalFormatting>
  <conditionalFormatting sqref="I399:J408">
    <cfRule type="duplicateValues" dxfId="0" priority="117"/>
  </conditionalFormatting>
  <conditionalFormatting sqref="I409:J414">
    <cfRule type="duplicateValues" dxfId="0" priority="78"/>
  </conditionalFormatting>
  <conditionalFormatting sqref="I415:J434">
    <cfRule type="duplicateValues" dxfId="0" priority="52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"/>
  <sheetViews>
    <sheetView workbookViewId="0">
      <selection activeCell="L3" sqref="L3"/>
    </sheetView>
  </sheetViews>
  <sheetFormatPr defaultColWidth="9" defaultRowHeight="13.5" outlineLevelRow="3"/>
  <cols>
    <col min="7" max="7" width="13.5" customWidth="1"/>
    <col min="17" max="17" width="9" style="167"/>
    <col min="19" max="20" width="9" style="23"/>
  </cols>
  <sheetData>
    <row r="1" ht="29.25" customHeight="1" spans="1:18">
      <c r="A1" s="141" t="s">
        <v>6</v>
      </c>
      <c r="B1" s="34" t="s">
        <v>48</v>
      </c>
      <c r="C1" s="34" t="s">
        <v>49</v>
      </c>
      <c r="D1" s="41" t="s">
        <v>50</v>
      </c>
      <c r="E1" s="41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41" t="s">
        <v>261</v>
      </c>
      <c r="N1" s="41" t="s">
        <v>262</v>
      </c>
      <c r="O1" s="41" t="s">
        <v>55</v>
      </c>
      <c r="P1" s="143" t="s">
        <v>56</v>
      </c>
      <c r="Q1" s="168"/>
      <c r="R1" s="169"/>
    </row>
    <row r="2" ht="24" customHeight="1" spans="1:21">
      <c r="A2" s="7"/>
      <c r="B2" s="8"/>
      <c r="C2" s="8"/>
      <c r="D2" s="36"/>
      <c r="E2" s="36"/>
      <c r="F2" s="9"/>
      <c r="G2" s="9"/>
      <c r="H2" s="9"/>
      <c r="I2" s="9"/>
      <c r="J2" s="18"/>
      <c r="K2" s="18"/>
      <c r="L2" s="19"/>
      <c r="M2" s="19"/>
      <c r="N2" s="19"/>
      <c r="O2" s="144"/>
      <c r="P2" s="150" t="s">
        <v>110</v>
      </c>
      <c r="Q2" s="150" t="s">
        <v>263</v>
      </c>
      <c r="R2" s="170" t="s">
        <v>264</v>
      </c>
      <c r="S2" s="171" t="s">
        <v>265</v>
      </c>
      <c r="T2" s="172" t="s">
        <v>266</v>
      </c>
      <c r="U2" s="172" t="s">
        <v>267</v>
      </c>
    </row>
    <row r="3" ht="43.5" customHeight="1" spans="1:21">
      <c r="A3" s="7">
        <v>83</v>
      </c>
      <c r="B3" s="8" t="s">
        <v>64</v>
      </c>
      <c r="C3" s="8"/>
      <c r="D3" s="421" t="s">
        <v>268</v>
      </c>
      <c r="E3" s="36" t="s">
        <v>269</v>
      </c>
      <c r="F3" s="9" t="s">
        <v>270</v>
      </c>
      <c r="G3" s="84" t="s">
        <v>271</v>
      </c>
      <c r="H3" s="131" t="s">
        <v>272</v>
      </c>
      <c r="I3" s="165"/>
      <c r="J3" s="18"/>
      <c r="K3" s="18"/>
      <c r="L3" s="19">
        <v>2</v>
      </c>
      <c r="M3" s="19"/>
      <c r="N3" s="75"/>
      <c r="O3" s="139">
        <v>0.015</v>
      </c>
      <c r="P3" s="139">
        <v>0.019</v>
      </c>
      <c r="Q3" s="139">
        <v>0.015</v>
      </c>
      <c r="R3" s="173">
        <v>0.06</v>
      </c>
      <c r="S3" s="169">
        <v>0.012</v>
      </c>
      <c r="T3" s="23">
        <v>0.02</v>
      </c>
      <c r="U3" s="23">
        <v>0.015</v>
      </c>
    </row>
    <row r="4" ht="43.5" customHeight="1" spans="1:21">
      <c r="A4" s="7">
        <v>84</v>
      </c>
      <c r="B4" s="8" t="s">
        <v>64</v>
      </c>
      <c r="C4" s="8"/>
      <c r="D4" s="36">
        <v>1206</v>
      </c>
      <c r="E4" s="36" t="s">
        <v>273</v>
      </c>
      <c r="F4" s="9"/>
      <c r="G4" s="84" t="s">
        <v>271</v>
      </c>
      <c r="H4" s="9" t="s">
        <v>274</v>
      </c>
      <c r="I4" s="9"/>
      <c r="J4" s="18"/>
      <c r="K4" s="18"/>
      <c r="L4" s="19">
        <v>4</v>
      </c>
      <c r="M4" s="19"/>
      <c r="N4" s="58"/>
      <c r="O4" s="150">
        <v>0.13</v>
      </c>
      <c r="P4" s="150"/>
      <c r="Q4" s="150">
        <v>0.13</v>
      </c>
      <c r="R4" s="78">
        <v>0.28</v>
      </c>
      <c r="S4" s="78">
        <v>0.175</v>
      </c>
      <c r="T4" s="78">
        <v>0.2</v>
      </c>
      <c r="U4" s="78">
        <v>0.138</v>
      </c>
    </row>
  </sheetData>
  <conditionalFormatting sqref="F1">
    <cfRule type="duplicateValues" dxfId="0" priority="57"/>
  </conditionalFormatting>
  <conditionalFormatting sqref="G1:H1">
    <cfRule type="duplicateValues" dxfId="0" priority="60" stopIfTrue="1"/>
    <cfRule type="duplicateValues" dxfId="0" priority="59"/>
    <cfRule type="duplicateValues" dxfId="0" priority="58"/>
  </conditionalFormatting>
  <conditionalFormatting sqref="P1">
    <cfRule type="duplicateValues" dxfId="0" priority="1"/>
  </conditionalFormatting>
  <conditionalFormatting sqref="F2">
    <cfRule type="duplicateValues" dxfId="0" priority="16" stopIfTrue="1"/>
    <cfRule type="duplicateValues" dxfId="0" priority="15"/>
    <cfRule type="duplicateValues" dxfId="0" priority="14"/>
    <cfRule type="duplicateValues" dxfId="0" priority="13"/>
    <cfRule type="duplicateValues" dxfId="0" priority="12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F3"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 stopIfTrue="1"/>
  </conditionalFormatting>
  <conditionalFormatting sqref="H3"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/>
    <cfRule type="duplicateValues" dxfId="0" priority="24"/>
    <cfRule type="duplicateValues" dxfId="0" priority="25" stopIfTrue="1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 stopIfTrue="1"/>
    <cfRule type="duplicateValues" dxfId="0" priority="36"/>
  </conditionalFormatting>
  <conditionalFormatting sqref="F4"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 stopIfTrue="1"/>
  </conditionalFormatting>
  <conditionalFormatting sqref="H1 H4"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 stopIfTrue="1"/>
    <cfRule type="duplicateValues" dxfId="0" priority="70"/>
  </conditionalFormatting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5"/>
  <sheetViews>
    <sheetView zoomScale="85" zoomScaleNormal="85" workbookViewId="0">
      <pane ySplit="2" topLeftCell="A3" activePane="bottomLeft" state="frozen"/>
      <selection/>
      <selection pane="bottomLeft" activeCell="E12" sqref="E12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0.375" style="138" customWidth="1"/>
    <col min="5" max="5" width="11.375" style="138" customWidth="1"/>
    <col min="6" max="6" width="11.75" style="29" customWidth="1"/>
    <col min="7" max="7" width="15" style="30" customWidth="1"/>
    <col min="8" max="8" width="29.625" style="30" customWidth="1"/>
    <col min="9" max="9" width="13.125" style="29" customWidth="1"/>
    <col min="10" max="11" width="9.875" style="31" customWidth="1"/>
    <col min="12" max="12" width="5" style="32" customWidth="1"/>
    <col min="13" max="13" width="19.5" style="32" customWidth="1"/>
    <col min="14" max="14" width="7.375" style="32" customWidth="1"/>
    <col min="15" max="15" width="8.625" style="32" customWidth="1"/>
    <col min="16" max="16" width="10.5" style="139" customWidth="1"/>
    <col min="17" max="17" width="8.875" style="139" customWidth="1"/>
    <col min="18" max="18" width="9" style="140"/>
  </cols>
  <sheetData>
    <row r="1" ht="29.25" customHeight="1" spans="1:16">
      <c r="A1" s="141" t="s">
        <v>6</v>
      </c>
      <c r="B1" s="34" t="s">
        <v>48</v>
      </c>
      <c r="C1" s="34" t="s">
        <v>49</v>
      </c>
      <c r="D1" s="41" t="s">
        <v>50</v>
      </c>
      <c r="E1" s="41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41" t="s">
        <v>261</v>
      </c>
      <c r="N1" s="41" t="s">
        <v>262</v>
      </c>
      <c r="O1" s="41" t="s">
        <v>55</v>
      </c>
      <c r="P1" s="143" t="s">
        <v>56</v>
      </c>
    </row>
    <row r="2" ht="24" customHeight="1" spans="1:20">
      <c r="A2" s="7"/>
      <c r="B2" s="8"/>
      <c r="C2" s="8"/>
      <c r="D2" s="36"/>
      <c r="E2" s="36"/>
      <c r="F2" s="9"/>
      <c r="G2" s="9"/>
      <c r="H2" s="9"/>
      <c r="I2" s="9"/>
      <c r="J2" s="18"/>
      <c r="K2" s="18"/>
      <c r="L2" s="19"/>
      <c r="M2" s="19"/>
      <c r="N2" s="19"/>
      <c r="O2" s="144"/>
      <c r="P2" s="139" t="s">
        <v>110</v>
      </c>
      <c r="Q2" s="150" t="s">
        <v>239</v>
      </c>
      <c r="R2" s="160" t="s">
        <v>240</v>
      </c>
      <c r="S2" s="161" t="s">
        <v>241</v>
      </c>
      <c r="T2" s="53"/>
    </row>
    <row r="3" ht="27" customHeight="1" spans="1:19">
      <c r="A3" s="7">
        <v>6</v>
      </c>
      <c r="B3" s="8" t="s">
        <v>64</v>
      </c>
      <c r="C3" s="8" t="s">
        <v>275</v>
      </c>
      <c r="D3" s="36" t="s">
        <v>276</v>
      </c>
      <c r="E3" s="36" t="s">
        <v>277</v>
      </c>
      <c r="F3" s="9" t="s">
        <v>278</v>
      </c>
      <c r="G3" s="9" t="s">
        <v>279</v>
      </c>
      <c r="H3" s="9" t="s">
        <v>280</v>
      </c>
      <c r="I3" s="9"/>
      <c r="J3" s="18"/>
      <c r="K3" s="18"/>
      <c r="L3" s="19">
        <v>2</v>
      </c>
      <c r="M3" s="19"/>
      <c r="N3" s="145"/>
      <c r="O3" s="140">
        <v>0.02</v>
      </c>
      <c r="P3" s="139">
        <v>0.018</v>
      </c>
      <c r="Q3" s="139">
        <v>0.025</v>
      </c>
      <c r="R3" s="139">
        <v>0.023</v>
      </c>
      <c r="S3" s="140">
        <v>0.02</v>
      </c>
    </row>
    <row r="4" ht="26" customHeight="1" spans="1:20">
      <c r="A4" s="7"/>
      <c r="B4" s="8" t="s">
        <v>64</v>
      </c>
      <c r="C4" s="8"/>
      <c r="D4" s="36" t="s">
        <v>249</v>
      </c>
      <c r="E4" s="36">
        <v>4953</v>
      </c>
      <c r="F4" s="9"/>
      <c r="G4" s="84" t="s">
        <v>281</v>
      </c>
      <c r="H4" s="9"/>
      <c r="I4" s="9"/>
      <c r="J4" s="18"/>
      <c r="K4" s="18"/>
      <c r="L4" s="19">
        <v>8</v>
      </c>
      <c r="M4" s="19"/>
      <c r="N4" s="19"/>
      <c r="O4" s="146">
        <v>0.22</v>
      </c>
      <c r="P4" s="139">
        <v>0.17</v>
      </c>
      <c r="Q4" s="150"/>
      <c r="R4" s="150"/>
      <c r="S4" s="146" t="s">
        <v>282</v>
      </c>
      <c r="T4" s="53"/>
    </row>
    <row r="5" ht="22" customHeight="1" spans="1:20">
      <c r="A5" s="7"/>
      <c r="B5" s="8" t="s">
        <v>64</v>
      </c>
      <c r="C5" s="8"/>
      <c r="D5" s="36" t="s">
        <v>249</v>
      </c>
      <c r="E5" s="36">
        <v>9926</v>
      </c>
      <c r="F5" s="9"/>
      <c r="G5" s="84" t="s">
        <v>281</v>
      </c>
      <c r="H5" s="9"/>
      <c r="I5" s="9"/>
      <c r="J5" s="18"/>
      <c r="K5" s="18"/>
      <c r="L5" s="19">
        <v>8</v>
      </c>
      <c r="M5" s="19"/>
      <c r="N5" s="58"/>
      <c r="O5" s="147">
        <v>0.3</v>
      </c>
      <c r="P5" s="148">
        <v>0.18</v>
      </c>
      <c r="Q5" s="150"/>
      <c r="R5" s="150"/>
      <c r="S5" s="147">
        <v>0.3</v>
      </c>
      <c r="T5" s="53"/>
    </row>
    <row r="6" ht="18" customHeight="1" spans="1:20">
      <c r="A6" s="7"/>
      <c r="B6" s="8" t="s">
        <v>64</v>
      </c>
      <c r="C6" s="8"/>
      <c r="D6" s="36" t="s">
        <v>283</v>
      </c>
      <c r="E6" s="36">
        <v>2227</v>
      </c>
      <c r="F6" s="9"/>
      <c r="G6" s="36" t="s">
        <v>284</v>
      </c>
      <c r="H6" s="9"/>
      <c r="I6" s="9"/>
      <c r="J6" s="18"/>
      <c r="K6" s="18"/>
      <c r="L6" s="19">
        <v>8</v>
      </c>
      <c r="M6" s="19"/>
      <c r="N6" s="58"/>
      <c r="O6" s="147">
        <v>0.11</v>
      </c>
      <c r="Q6" s="150"/>
      <c r="R6" s="150"/>
      <c r="S6" s="147">
        <v>0.11</v>
      </c>
      <c r="T6" s="53"/>
    </row>
    <row r="7" ht="22" customHeight="1" spans="1:20">
      <c r="A7" s="7"/>
      <c r="B7" s="8" t="s">
        <v>64</v>
      </c>
      <c r="C7" s="8"/>
      <c r="D7" s="36" t="s">
        <v>253</v>
      </c>
      <c r="E7" s="36" t="s">
        <v>285</v>
      </c>
      <c r="F7" s="9"/>
      <c r="G7" s="36" t="s">
        <v>284</v>
      </c>
      <c r="H7" s="9"/>
      <c r="I7" s="9"/>
      <c r="J7" s="18"/>
      <c r="K7" s="18"/>
      <c r="L7" s="19">
        <v>3</v>
      </c>
      <c r="M7" s="19"/>
      <c r="N7" s="58"/>
      <c r="O7" s="147">
        <v>0.026</v>
      </c>
      <c r="Q7" s="150">
        <v>0.035</v>
      </c>
      <c r="R7" s="150"/>
      <c r="S7" s="147">
        <v>0.026</v>
      </c>
      <c r="T7" s="53"/>
    </row>
    <row r="8" ht="22" customHeight="1" spans="1:20">
      <c r="A8" s="7"/>
      <c r="B8" s="8" t="s">
        <v>64</v>
      </c>
      <c r="C8" s="8"/>
      <c r="D8" s="36" t="s">
        <v>253</v>
      </c>
      <c r="E8" s="36" t="s">
        <v>286</v>
      </c>
      <c r="F8" s="9"/>
      <c r="G8" s="84" t="s">
        <v>281</v>
      </c>
      <c r="H8" s="9"/>
      <c r="I8" s="9"/>
      <c r="J8" s="18"/>
      <c r="K8" s="18"/>
      <c r="L8" s="19">
        <v>3</v>
      </c>
      <c r="M8" s="19"/>
      <c r="N8" s="19"/>
      <c r="O8" s="147">
        <v>0.038</v>
      </c>
      <c r="Q8" s="150">
        <v>0.052</v>
      </c>
      <c r="R8" s="150">
        <v>0.045</v>
      </c>
      <c r="S8" s="147">
        <v>0.038</v>
      </c>
      <c r="T8" s="53"/>
    </row>
    <row r="9" ht="43.5" customHeight="1" spans="1:20">
      <c r="A9" s="7"/>
      <c r="B9" s="8"/>
      <c r="C9" s="8"/>
      <c r="D9" s="36"/>
      <c r="E9" s="36"/>
      <c r="F9" s="9"/>
      <c r="G9" s="9"/>
      <c r="H9" s="9"/>
      <c r="I9" s="9"/>
      <c r="J9" s="149"/>
      <c r="K9" s="149"/>
      <c r="L9" s="19"/>
      <c r="M9" s="19"/>
      <c r="N9" s="19"/>
      <c r="O9" s="144"/>
      <c r="P9" s="150"/>
      <c r="Q9" s="150"/>
      <c r="R9" s="147"/>
      <c r="S9" s="53"/>
      <c r="T9" s="53"/>
    </row>
    <row r="10" ht="43.5" customHeight="1" spans="1:20">
      <c r="A10" s="7"/>
      <c r="B10" s="8"/>
      <c r="C10" s="8"/>
      <c r="D10" s="36"/>
      <c r="E10" s="36"/>
      <c r="F10" s="9"/>
      <c r="G10" s="9"/>
      <c r="H10" s="9"/>
      <c r="I10" s="9"/>
      <c r="J10" s="149"/>
      <c r="K10" s="149"/>
      <c r="L10" s="19"/>
      <c r="M10" s="19"/>
      <c r="N10" s="19"/>
      <c r="O10" s="144"/>
      <c r="P10" s="150"/>
      <c r="Q10" s="150"/>
      <c r="R10" s="147"/>
      <c r="S10" s="53"/>
      <c r="T10" s="53"/>
    </row>
    <row r="11" ht="43.5" customHeight="1" spans="1:20">
      <c r="A11" s="7"/>
      <c r="B11" s="8"/>
      <c r="C11" s="8"/>
      <c r="D11" s="36"/>
      <c r="E11" s="36"/>
      <c r="F11" s="9"/>
      <c r="G11" s="9"/>
      <c r="H11" s="9"/>
      <c r="I11" s="9"/>
      <c r="J11" s="18"/>
      <c r="K11" s="18"/>
      <c r="L11" s="19"/>
      <c r="M11" s="19"/>
      <c r="N11" s="58"/>
      <c r="O11" s="151"/>
      <c r="P11" s="150"/>
      <c r="Q11" s="150"/>
      <c r="R11" s="147"/>
      <c r="S11" s="53"/>
      <c r="T11" s="53"/>
    </row>
    <row r="12" ht="43.5" customHeight="1" spans="1:20">
      <c r="A12" s="7"/>
      <c r="B12" s="8"/>
      <c r="C12" s="8"/>
      <c r="D12" s="36"/>
      <c r="E12" s="36"/>
      <c r="F12" s="9"/>
      <c r="G12" s="9"/>
      <c r="H12" s="9"/>
      <c r="I12" s="9"/>
      <c r="J12" s="18"/>
      <c r="K12" s="18"/>
      <c r="L12" s="152"/>
      <c r="M12" s="112"/>
      <c r="N12" s="112"/>
      <c r="O12" s="153"/>
      <c r="P12" s="150"/>
      <c r="Q12" s="150"/>
      <c r="R12" s="147"/>
      <c r="S12" s="53"/>
      <c r="T12" s="53"/>
    </row>
    <row r="13" ht="43.5" customHeight="1" spans="1:20">
      <c r="A13" s="7"/>
      <c r="B13" s="8"/>
      <c r="C13" s="8"/>
      <c r="D13" s="36"/>
      <c r="E13" s="36"/>
      <c r="F13" s="9"/>
      <c r="G13" s="9"/>
      <c r="H13" s="9"/>
      <c r="I13" s="9"/>
      <c r="J13" s="149"/>
      <c r="K13" s="149"/>
      <c r="L13" s="19"/>
      <c r="M13" s="19"/>
      <c r="N13" s="19"/>
      <c r="O13" s="144"/>
      <c r="P13" s="150"/>
      <c r="Q13" s="150"/>
      <c r="R13" s="147"/>
      <c r="S13" s="53"/>
      <c r="T13" s="53"/>
    </row>
    <row r="14" ht="43.5" customHeight="1" spans="1:20">
      <c r="A14" s="7"/>
      <c r="B14" s="8"/>
      <c r="C14" s="8"/>
      <c r="D14" s="36"/>
      <c r="E14" s="36"/>
      <c r="F14" s="9"/>
      <c r="G14" s="9"/>
      <c r="H14" s="9"/>
      <c r="I14" s="9"/>
      <c r="J14" s="18"/>
      <c r="K14" s="18"/>
      <c r="L14" s="19"/>
      <c r="M14" s="19"/>
      <c r="N14" s="58"/>
      <c r="O14" s="151"/>
      <c r="P14" s="150"/>
      <c r="Q14" s="150"/>
      <c r="R14" s="147"/>
      <c r="S14" s="53"/>
      <c r="T14" s="53"/>
    </row>
    <row r="15" ht="43.5" customHeight="1" spans="1:20">
      <c r="A15" s="7"/>
      <c r="B15" s="8"/>
      <c r="C15" s="8"/>
      <c r="D15" s="36"/>
      <c r="E15" s="36"/>
      <c r="F15" s="9"/>
      <c r="G15" s="9"/>
      <c r="H15" s="9"/>
      <c r="I15" s="128"/>
      <c r="J15" s="57"/>
      <c r="K15" s="57"/>
      <c r="L15" s="19"/>
      <c r="M15" s="19"/>
      <c r="N15" s="19"/>
      <c r="O15" s="144"/>
      <c r="P15" s="150"/>
      <c r="Q15" s="150"/>
      <c r="R15" s="147"/>
      <c r="S15" s="53"/>
      <c r="T15" s="53"/>
    </row>
    <row r="16" ht="43.5" customHeight="1" spans="1:20">
      <c r="A16" s="7"/>
      <c r="B16" s="8"/>
      <c r="C16" s="8"/>
      <c r="D16" s="36"/>
      <c r="E16" s="36"/>
      <c r="F16" s="9"/>
      <c r="G16" s="9"/>
      <c r="H16" s="9"/>
      <c r="I16" s="9"/>
      <c r="J16" s="18"/>
      <c r="K16" s="18"/>
      <c r="L16" s="19"/>
      <c r="M16" s="19"/>
      <c r="N16" s="19"/>
      <c r="O16" s="144"/>
      <c r="P16" s="150"/>
      <c r="Q16" s="150"/>
      <c r="R16" s="147"/>
      <c r="S16" s="53"/>
      <c r="T16" s="53"/>
    </row>
    <row r="17" s="53" customFormat="1" ht="43.5" customHeight="1" spans="1:18">
      <c r="A17" s="7"/>
      <c r="B17" s="8"/>
      <c r="C17" s="8"/>
      <c r="D17" s="36"/>
      <c r="E17" s="36"/>
      <c r="F17" s="9"/>
      <c r="G17" s="9"/>
      <c r="H17" s="9"/>
      <c r="I17" s="9"/>
      <c r="J17" s="57"/>
      <c r="K17" s="57"/>
      <c r="L17" s="19"/>
      <c r="M17" s="19"/>
      <c r="N17" s="19"/>
      <c r="O17" s="144"/>
      <c r="P17" s="154"/>
      <c r="Q17" s="150"/>
      <c r="R17" s="147"/>
    </row>
    <row r="18" s="53" customFormat="1" ht="43.5" customHeight="1" spans="1:18">
      <c r="A18" s="7"/>
      <c r="B18" s="8"/>
      <c r="C18" s="8"/>
      <c r="D18" s="36"/>
      <c r="E18" s="36"/>
      <c r="F18" s="9"/>
      <c r="G18" s="9"/>
      <c r="H18" s="9"/>
      <c r="I18" s="9"/>
      <c r="J18" s="57"/>
      <c r="K18" s="57"/>
      <c r="L18" s="19"/>
      <c r="M18" s="19"/>
      <c r="N18" s="19"/>
      <c r="O18" s="144"/>
      <c r="P18" s="150"/>
      <c r="Q18" s="150"/>
      <c r="R18" s="147"/>
    </row>
    <row r="19" ht="43.5" customHeight="1" spans="1:20">
      <c r="A19" s="7"/>
      <c r="B19" s="8"/>
      <c r="C19" s="8"/>
      <c r="D19" s="36"/>
      <c r="E19" s="36"/>
      <c r="F19" s="9"/>
      <c r="G19" s="84"/>
      <c r="H19" s="9"/>
      <c r="I19" s="155"/>
      <c r="J19" s="18"/>
      <c r="K19" s="18"/>
      <c r="L19" s="19"/>
      <c r="M19" s="19"/>
      <c r="N19" s="58"/>
      <c r="O19" s="151"/>
      <c r="P19" s="150"/>
      <c r="Q19" s="150"/>
      <c r="R19" s="147"/>
      <c r="S19" s="53"/>
      <c r="T19" s="53"/>
    </row>
    <row r="20" ht="43.5" customHeight="1" spans="1:20">
      <c r="A20" s="7"/>
      <c r="B20" s="8"/>
      <c r="C20" s="8"/>
      <c r="D20" s="36"/>
      <c r="E20" s="9"/>
      <c r="F20" s="9"/>
      <c r="G20" s="84"/>
      <c r="H20" s="9"/>
      <c r="I20" s="104"/>
      <c r="J20" s="18"/>
      <c r="K20" s="18"/>
      <c r="L20" s="19"/>
      <c r="M20" s="19"/>
      <c r="N20" s="19"/>
      <c r="O20" s="144"/>
      <c r="P20" s="150"/>
      <c r="Q20" s="150"/>
      <c r="R20" s="147"/>
      <c r="S20" s="53"/>
      <c r="T20" s="53"/>
    </row>
    <row r="21" ht="43.5" customHeight="1" spans="1:20">
      <c r="A21" s="7"/>
      <c r="B21" s="8"/>
      <c r="C21" s="8"/>
      <c r="D21" s="36"/>
      <c r="E21" s="36"/>
      <c r="F21" s="9"/>
      <c r="G21" s="9"/>
      <c r="H21" s="9"/>
      <c r="I21" s="9"/>
      <c r="J21" s="18"/>
      <c r="K21" s="18"/>
      <c r="L21" s="19"/>
      <c r="M21" s="19"/>
      <c r="N21" s="19"/>
      <c r="O21" s="144"/>
      <c r="P21" s="150"/>
      <c r="Q21" s="150"/>
      <c r="R21" s="147"/>
      <c r="S21" s="53"/>
      <c r="T21" s="53"/>
    </row>
    <row r="22" ht="43.5" customHeight="1" spans="1:20">
      <c r="A22" s="7"/>
      <c r="B22" s="8"/>
      <c r="C22" s="8"/>
      <c r="D22" s="36"/>
      <c r="E22" s="36"/>
      <c r="F22" s="9"/>
      <c r="G22" s="9"/>
      <c r="H22" s="9"/>
      <c r="I22" s="9"/>
      <c r="J22" s="57"/>
      <c r="K22" s="57"/>
      <c r="L22" s="19"/>
      <c r="M22" s="19"/>
      <c r="N22" s="19"/>
      <c r="O22" s="144"/>
      <c r="P22" s="150"/>
      <c r="Q22" s="150"/>
      <c r="R22" s="147"/>
      <c r="S22" s="53"/>
      <c r="T22" s="53"/>
    </row>
    <row r="23" ht="43.5" customHeight="1" spans="1:20">
      <c r="A23" s="7"/>
      <c r="B23" s="8"/>
      <c r="C23" s="8"/>
      <c r="D23" s="36"/>
      <c r="E23" s="36"/>
      <c r="F23" s="9"/>
      <c r="G23" s="9"/>
      <c r="H23" s="9"/>
      <c r="I23" s="9"/>
      <c r="J23" s="57"/>
      <c r="K23" s="57"/>
      <c r="L23" s="19"/>
      <c r="M23" s="19"/>
      <c r="N23" s="19"/>
      <c r="O23" s="144"/>
      <c r="P23" s="150"/>
      <c r="Q23" s="150"/>
      <c r="R23" s="147"/>
      <c r="S23" s="53"/>
      <c r="T23" s="53"/>
    </row>
    <row r="24" s="53" customFormat="1" ht="43.5" customHeight="1" spans="1:18">
      <c r="A24" s="7"/>
      <c r="B24" s="8"/>
      <c r="C24" s="8"/>
      <c r="D24" s="36"/>
      <c r="E24" s="36"/>
      <c r="F24" s="9"/>
      <c r="G24" s="9"/>
      <c r="H24" s="9"/>
      <c r="I24" s="9"/>
      <c r="J24" s="57"/>
      <c r="K24" s="57"/>
      <c r="L24" s="19"/>
      <c r="M24" s="19"/>
      <c r="N24" s="19"/>
      <c r="O24" s="144"/>
      <c r="P24" s="150"/>
      <c r="Q24" s="150"/>
      <c r="R24" s="147"/>
    </row>
    <row r="25" ht="43.5" customHeight="1" spans="1:20">
      <c r="A25" s="7"/>
      <c r="B25" s="8"/>
      <c r="C25" s="8"/>
      <c r="D25" s="36"/>
      <c r="E25" s="36"/>
      <c r="F25" s="9"/>
      <c r="G25" s="9"/>
      <c r="H25" s="9"/>
      <c r="I25" s="9"/>
      <c r="J25" s="18"/>
      <c r="K25" s="18"/>
      <c r="L25" s="19"/>
      <c r="M25" s="19"/>
      <c r="N25" s="19"/>
      <c r="O25" s="144"/>
      <c r="P25" s="150"/>
      <c r="Q25" s="150"/>
      <c r="R25" s="147"/>
      <c r="S25" s="53"/>
      <c r="T25" s="53"/>
    </row>
    <row r="26" ht="43.5" customHeight="1" spans="1:20">
      <c r="A26" s="7"/>
      <c r="B26" s="8"/>
      <c r="C26" s="8"/>
      <c r="D26" s="36"/>
      <c r="E26" s="36"/>
      <c r="F26" s="9"/>
      <c r="G26" s="9"/>
      <c r="H26" s="9"/>
      <c r="I26" s="9"/>
      <c r="J26" s="18"/>
      <c r="K26" s="18"/>
      <c r="L26" s="19"/>
      <c r="M26" s="19"/>
      <c r="N26" s="19"/>
      <c r="O26" s="144"/>
      <c r="P26" s="150"/>
      <c r="Q26" s="150"/>
      <c r="R26" s="147"/>
      <c r="S26" s="53"/>
      <c r="T26" s="53"/>
    </row>
    <row r="27" ht="45.75" customHeight="1" spans="1:20">
      <c r="A27" s="7"/>
      <c r="B27" s="8"/>
      <c r="C27" s="8"/>
      <c r="D27" s="36"/>
      <c r="E27" s="36"/>
      <c r="F27" s="9"/>
      <c r="G27" s="9"/>
      <c r="H27" s="9"/>
      <c r="I27" s="9"/>
      <c r="J27" s="18"/>
      <c r="K27" s="18"/>
      <c r="L27" s="19"/>
      <c r="M27" s="19"/>
      <c r="N27" s="19"/>
      <c r="O27" s="144"/>
      <c r="P27" s="150"/>
      <c r="Q27" s="150"/>
      <c r="R27" s="147"/>
      <c r="S27" s="53"/>
      <c r="T27" s="53"/>
    </row>
    <row r="28" ht="43.5" customHeight="1" spans="1:20">
      <c r="A28" s="7"/>
      <c r="B28" s="8"/>
      <c r="C28" s="8"/>
      <c r="D28" s="36"/>
      <c r="E28" s="36"/>
      <c r="F28" s="9"/>
      <c r="G28" s="9"/>
      <c r="H28" s="9"/>
      <c r="I28" s="9"/>
      <c r="J28" s="57"/>
      <c r="K28" s="57"/>
      <c r="L28" s="19"/>
      <c r="M28" s="19"/>
      <c r="N28" s="19"/>
      <c r="O28" s="144"/>
      <c r="P28" s="150"/>
      <c r="Q28" s="150"/>
      <c r="R28" s="147"/>
      <c r="S28" s="53"/>
      <c r="T28" s="53"/>
    </row>
    <row r="29" ht="43.5" customHeight="1" spans="1:20">
      <c r="A29" s="7"/>
      <c r="B29" s="8"/>
      <c r="C29" s="8"/>
      <c r="D29" s="36"/>
      <c r="E29" s="36"/>
      <c r="F29" s="9"/>
      <c r="G29" s="9"/>
      <c r="H29" s="9"/>
      <c r="I29" s="156"/>
      <c r="J29" s="18"/>
      <c r="K29" s="18"/>
      <c r="L29" s="19"/>
      <c r="M29" s="19"/>
      <c r="N29" s="19"/>
      <c r="O29" s="144"/>
      <c r="P29" s="150"/>
      <c r="Q29" s="150"/>
      <c r="R29" s="147"/>
      <c r="S29" s="53"/>
      <c r="T29" s="53"/>
    </row>
    <row r="30" s="53" customFormat="1" ht="43.5" customHeight="1" spans="1:18">
      <c r="A30" s="7"/>
      <c r="B30" s="8"/>
      <c r="C30" s="8"/>
      <c r="D30" s="36"/>
      <c r="E30" s="36"/>
      <c r="F30" s="9"/>
      <c r="G30" s="9"/>
      <c r="H30" s="9"/>
      <c r="I30" s="156"/>
      <c r="J30" s="18"/>
      <c r="K30" s="18"/>
      <c r="L30" s="19"/>
      <c r="M30" s="19"/>
      <c r="N30" s="19"/>
      <c r="O30" s="144"/>
      <c r="P30" s="150"/>
      <c r="Q30" s="150"/>
      <c r="R30" s="147"/>
    </row>
    <row r="31" s="53" customFormat="1" ht="43.5" customHeight="1" spans="1:18">
      <c r="A31" s="7"/>
      <c r="B31" s="8"/>
      <c r="C31" s="8"/>
      <c r="D31" s="36"/>
      <c r="E31" s="36"/>
      <c r="F31" s="9"/>
      <c r="G31" s="9"/>
      <c r="H31" s="9"/>
      <c r="I31" s="131"/>
      <c r="J31" s="57"/>
      <c r="K31" s="57"/>
      <c r="L31" s="19"/>
      <c r="M31" s="19"/>
      <c r="N31" s="19"/>
      <c r="O31" s="144"/>
      <c r="P31" s="150"/>
      <c r="Q31" s="150"/>
      <c r="R31" s="147"/>
    </row>
    <row r="32" s="53" customFormat="1" ht="43.5" customHeight="1" spans="1:18">
      <c r="A32" s="7"/>
      <c r="B32" s="8"/>
      <c r="C32" s="8"/>
      <c r="D32" s="36"/>
      <c r="E32" s="36"/>
      <c r="F32" s="9"/>
      <c r="G32" s="9"/>
      <c r="H32" s="9"/>
      <c r="I32" s="131"/>
      <c r="J32" s="57"/>
      <c r="K32" s="57"/>
      <c r="L32" s="19"/>
      <c r="M32" s="19"/>
      <c r="N32" s="157"/>
      <c r="O32" s="158"/>
      <c r="P32" s="150"/>
      <c r="Q32" s="150"/>
      <c r="R32" s="147"/>
    </row>
    <row r="33" s="53" customFormat="1" ht="43.5" customHeight="1" spans="1:18">
      <c r="A33" s="7"/>
      <c r="B33" s="8"/>
      <c r="C33" s="8"/>
      <c r="D33" s="36"/>
      <c r="E33" s="36"/>
      <c r="F33" s="9"/>
      <c r="G33" s="9"/>
      <c r="H33" s="9"/>
      <c r="I33" s="131"/>
      <c r="J33" s="18"/>
      <c r="K33" s="18"/>
      <c r="L33" s="19"/>
      <c r="M33" s="19"/>
      <c r="N33" s="19"/>
      <c r="O33" s="144"/>
      <c r="P33" s="154"/>
      <c r="Q33" s="150"/>
      <c r="R33" s="147"/>
    </row>
    <row r="34" s="53" customFormat="1" ht="43.5" customHeight="1" spans="1:18">
      <c r="A34" s="7"/>
      <c r="B34" s="8"/>
      <c r="C34" s="8"/>
      <c r="D34" s="36"/>
      <c r="E34" s="36"/>
      <c r="F34" s="9"/>
      <c r="G34" s="9"/>
      <c r="H34" s="9"/>
      <c r="I34" s="9"/>
      <c r="J34" s="57"/>
      <c r="K34" s="57"/>
      <c r="L34" s="19"/>
      <c r="M34" s="19"/>
      <c r="N34" s="19"/>
      <c r="O34" s="144"/>
      <c r="P34" s="150"/>
      <c r="Q34" s="150"/>
      <c r="R34" s="147"/>
    </row>
    <row r="35" s="53" customFormat="1" ht="43.5" customHeight="1" spans="1:18">
      <c r="A35" s="7"/>
      <c r="B35" s="8"/>
      <c r="C35" s="8"/>
      <c r="D35" s="36"/>
      <c r="E35" s="36"/>
      <c r="F35" s="9"/>
      <c r="G35" s="9"/>
      <c r="H35" s="9"/>
      <c r="I35" s="9"/>
      <c r="J35" s="18"/>
      <c r="K35" s="18"/>
      <c r="L35" s="19"/>
      <c r="M35" s="19"/>
      <c r="N35" s="19"/>
      <c r="O35" s="144"/>
      <c r="P35" s="150"/>
      <c r="Q35" s="150"/>
      <c r="R35" s="147"/>
    </row>
    <row r="36" s="53" customFormat="1" ht="43.5" customHeight="1" spans="1:18">
      <c r="A36" s="7"/>
      <c r="B36" s="8"/>
      <c r="C36" s="8"/>
      <c r="D36" s="36"/>
      <c r="E36" s="36"/>
      <c r="F36" s="9"/>
      <c r="G36" s="9"/>
      <c r="H36" s="9"/>
      <c r="I36" s="9"/>
      <c r="J36" s="18"/>
      <c r="K36" s="18"/>
      <c r="L36" s="19"/>
      <c r="M36" s="19"/>
      <c r="N36" s="19"/>
      <c r="O36" s="144"/>
      <c r="P36" s="150"/>
      <c r="Q36" s="150"/>
      <c r="R36" s="147"/>
    </row>
    <row r="37" s="53" customFormat="1" ht="43.5" customHeight="1" spans="1:18">
      <c r="A37" s="7"/>
      <c r="B37" s="8"/>
      <c r="C37" s="8"/>
      <c r="D37" s="36"/>
      <c r="E37" s="36"/>
      <c r="F37" s="9"/>
      <c r="G37" s="9"/>
      <c r="H37" s="9"/>
      <c r="I37" s="9"/>
      <c r="J37" s="18"/>
      <c r="K37" s="18"/>
      <c r="L37" s="19"/>
      <c r="M37" s="19"/>
      <c r="N37" s="19"/>
      <c r="O37" s="144"/>
      <c r="P37" s="150"/>
      <c r="Q37" s="150"/>
      <c r="R37" s="147"/>
    </row>
    <row r="38" s="53" customFormat="1" ht="43.5" customHeight="1" spans="1:18">
      <c r="A38" s="7"/>
      <c r="B38" s="8"/>
      <c r="C38" s="8"/>
      <c r="D38" s="36"/>
      <c r="E38" s="36"/>
      <c r="F38" s="9"/>
      <c r="G38" s="9"/>
      <c r="H38" s="9"/>
      <c r="I38" s="9"/>
      <c r="J38" s="57"/>
      <c r="K38" s="57"/>
      <c r="L38" s="19"/>
      <c r="M38" s="19"/>
      <c r="N38" s="19"/>
      <c r="O38" s="144"/>
      <c r="P38" s="150"/>
      <c r="Q38" s="150"/>
      <c r="R38" s="147"/>
    </row>
    <row r="39" s="53" customFormat="1" ht="43.5" customHeight="1" spans="1:18">
      <c r="A39" s="7"/>
      <c r="B39" s="8"/>
      <c r="C39" s="8"/>
      <c r="D39" s="36"/>
      <c r="E39" s="36"/>
      <c r="F39" s="9"/>
      <c r="G39" s="9"/>
      <c r="H39" s="9"/>
      <c r="I39" s="9"/>
      <c r="J39" s="18"/>
      <c r="K39" s="18"/>
      <c r="L39" s="19"/>
      <c r="M39" s="19"/>
      <c r="N39" s="19"/>
      <c r="O39" s="144"/>
      <c r="P39" s="154"/>
      <c r="Q39" s="150"/>
      <c r="R39" s="147"/>
    </row>
    <row r="40" s="53" customFormat="1" ht="43.5" customHeight="1" spans="1:18">
      <c r="A40" s="7"/>
      <c r="B40" s="8"/>
      <c r="C40" s="8"/>
      <c r="D40" s="36"/>
      <c r="E40" s="36"/>
      <c r="F40" s="9"/>
      <c r="G40" s="9"/>
      <c r="H40" s="9"/>
      <c r="I40" s="97"/>
      <c r="J40" s="18"/>
      <c r="K40" s="18"/>
      <c r="L40" s="19"/>
      <c r="M40" s="19"/>
      <c r="N40" s="19"/>
      <c r="O40" s="144"/>
      <c r="P40" s="150"/>
      <c r="Q40" s="150"/>
      <c r="R40" s="147"/>
    </row>
    <row r="41" s="53" customFormat="1" ht="43.5" customHeight="1" spans="1:18">
      <c r="A41" s="7"/>
      <c r="B41" s="8"/>
      <c r="C41" s="8"/>
      <c r="D41" s="36"/>
      <c r="E41" s="36"/>
      <c r="F41" s="9"/>
      <c r="G41" s="9"/>
      <c r="H41" s="9"/>
      <c r="I41" s="9"/>
      <c r="J41" s="18"/>
      <c r="K41" s="18"/>
      <c r="L41" s="19"/>
      <c r="M41" s="19"/>
      <c r="N41" s="19"/>
      <c r="O41" s="144"/>
      <c r="P41" s="150"/>
      <c r="Q41" s="150"/>
      <c r="R41" s="147"/>
    </row>
    <row r="42" s="53" customFormat="1" ht="43.5" customHeight="1" spans="1:18">
      <c r="A42" s="7"/>
      <c r="B42" s="8"/>
      <c r="C42" s="8"/>
      <c r="D42" s="36"/>
      <c r="E42" s="36"/>
      <c r="F42" s="9"/>
      <c r="G42" s="84"/>
      <c r="H42" s="9"/>
      <c r="I42" s="115"/>
      <c r="J42" s="18"/>
      <c r="K42" s="18"/>
      <c r="L42" s="19"/>
      <c r="M42" s="19"/>
      <c r="N42" s="19"/>
      <c r="O42" s="144"/>
      <c r="P42" s="150"/>
      <c r="Q42" s="150"/>
      <c r="R42" s="147"/>
    </row>
    <row r="43" s="53" customFormat="1" ht="43.5" customHeight="1" spans="1:18">
      <c r="A43" s="7"/>
      <c r="B43" s="8"/>
      <c r="C43" s="8"/>
      <c r="D43" s="36"/>
      <c r="E43" s="36"/>
      <c r="F43" s="9"/>
      <c r="G43" s="9"/>
      <c r="H43" s="9"/>
      <c r="I43" s="9"/>
      <c r="J43" s="18"/>
      <c r="K43" s="18"/>
      <c r="L43" s="19"/>
      <c r="M43" s="19"/>
      <c r="N43" s="157"/>
      <c r="O43" s="158"/>
      <c r="P43" s="150"/>
      <c r="Q43" s="150"/>
      <c r="R43" s="147"/>
    </row>
    <row r="44" s="53" customFormat="1" ht="43.5" customHeight="1" spans="1:18">
      <c r="A44" s="7"/>
      <c r="B44" s="8"/>
      <c r="C44" s="8"/>
      <c r="D44" s="36"/>
      <c r="E44" s="36"/>
      <c r="F44" s="9"/>
      <c r="G44" s="84"/>
      <c r="H44" s="9"/>
      <c r="I44" s="115"/>
      <c r="J44" s="57"/>
      <c r="K44" s="57"/>
      <c r="L44" s="19"/>
      <c r="M44" s="19"/>
      <c r="N44" s="19"/>
      <c r="O44" s="144"/>
      <c r="P44" s="154"/>
      <c r="Q44" s="150"/>
      <c r="R44" s="147"/>
    </row>
    <row r="45" s="53" customFormat="1" ht="43.5" customHeight="1" spans="1:18">
      <c r="A45" s="7"/>
      <c r="B45" s="8"/>
      <c r="C45" s="8"/>
      <c r="D45" s="36"/>
      <c r="E45" s="36"/>
      <c r="F45" s="9"/>
      <c r="G45" s="84"/>
      <c r="H45" s="9"/>
      <c r="I45" s="115"/>
      <c r="J45" s="57"/>
      <c r="K45" s="57"/>
      <c r="L45" s="19"/>
      <c r="M45" s="19"/>
      <c r="N45" s="19"/>
      <c r="O45" s="144"/>
      <c r="P45" s="154"/>
      <c r="Q45" s="150"/>
      <c r="R45" s="147"/>
    </row>
    <row r="46" s="53" customFormat="1" ht="43.5" customHeight="1" spans="1:18">
      <c r="A46" s="7"/>
      <c r="B46" s="8"/>
      <c r="C46" s="8"/>
      <c r="D46" s="36"/>
      <c r="E46" s="36"/>
      <c r="F46" s="9"/>
      <c r="G46" s="84"/>
      <c r="H46" s="9"/>
      <c r="I46" s="104"/>
      <c r="J46" s="18"/>
      <c r="K46" s="18"/>
      <c r="L46" s="19"/>
      <c r="M46" s="19"/>
      <c r="N46" s="58"/>
      <c r="O46" s="151"/>
      <c r="P46" s="150"/>
      <c r="Q46" s="150"/>
      <c r="R46" s="147"/>
    </row>
    <row r="47" s="53" customFormat="1" ht="43.5" customHeight="1" spans="1:18">
      <c r="A47" s="7"/>
      <c r="B47" s="8"/>
      <c r="C47" s="8"/>
      <c r="D47" s="36"/>
      <c r="E47" s="36"/>
      <c r="F47" s="9"/>
      <c r="G47" s="84"/>
      <c r="H47" s="9"/>
      <c r="I47" s="104"/>
      <c r="J47" s="18"/>
      <c r="K47" s="18"/>
      <c r="L47" s="19"/>
      <c r="M47" s="19"/>
      <c r="N47" s="58"/>
      <c r="O47" s="151"/>
      <c r="P47" s="150"/>
      <c r="Q47" s="150"/>
      <c r="R47" s="147"/>
    </row>
    <row r="48" s="53" customFormat="1" ht="43.5" customHeight="1" spans="1:18">
      <c r="A48" s="7"/>
      <c r="B48" s="8"/>
      <c r="C48" s="8"/>
      <c r="D48" s="36"/>
      <c r="E48" s="36"/>
      <c r="F48" s="9"/>
      <c r="G48" s="84"/>
      <c r="H48" s="9"/>
      <c r="I48" s="104"/>
      <c r="J48" s="18"/>
      <c r="K48" s="18"/>
      <c r="L48" s="19"/>
      <c r="M48" s="19"/>
      <c r="N48" s="19"/>
      <c r="O48" s="144"/>
      <c r="P48" s="150"/>
      <c r="Q48" s="150"/>
      <c r="R48" s="147"/>
    </row>
    <row r="49" s="53" customFormat="1" ht="43.5" customHeight="1" spans="1:18">
      <c r="A49" s="7"/>
      <c r="B49" s="8"/>
      <c r="C49" s="8"/>
      <c r="D49" s="36"/>
      <c r="E49" s="36"/>
      <c r="F49" s="9"/>
      <c r="G49" s="84"/>
      <c r="H49" s="9"/>
      <c r="I49" s="155"/>
      <c r="J49" s="18"/>
      <c r="K49" s="18"/>
      <c r="L49" s="19"/>
      <c r="M49" s="19"/>
      <c r="N49" s="158"/>
      <c r="O49" s="158"/>
      <c r="P49" s="150"/>
      <c r="Q49" s="150"/>
      <c r="R49" s="147"/>
    </row>
    <row r="50" s="53" customFormat="1" ht="43.5" customHeight="1" spans="1:18">
      <c r="A50" s="7"/>
      <c r="B50" s="8"/>
      <c r="C50" s="8"/>
      <c r="D50" s="36"/>
      <c r="E50" s="36"/>
      <c r="F50" s="9"/>
      <c r="G50" s="84"/>
      <c r="H50" s="9"/>
      <c r="I50" s="155"/>
      <c r="J50" s="18"/>
      <c r="K50" s="18"/>
      <c r="L50" s="19"/>
      <c r="M50" s="19"/>
      <c r="N50" s="19"/>
      <c r="O50" s="144"/>
      <c r="P50" s="150"/>
      <c r="Q50" s="150"/>
      <c r="R50" s="147"/>
    </row>
    <row r="51" s="53" customFormat="1" ht="43.5" customHeight="1" spans="1:18">
      <c r="A51" s="7"/>
      <c r="B51" s="8"/>
      <c r="C51" s="8"/>
      <c r="D51" s="36"/>
      <c r="E51" s="36"/>
      <c r="F51" s="9"/>
      <c r="G51" s="84"/>
      <c r="H51" s="9"/>
      <c r="I51" s="104"/>
      <c r="J51" s="18"/>
      <c r="K51" s="18"/>
      <c r="L51" s="19"/>
      <c r="M51" s="19"/>
      <c r="N51" s="19"/>
      <c r="O51" s="144"/>
      <c r="P51" s="150"/>
      <c r="Q51" s="150"/>
      <c r="R51" s="147"/>
    </row>
    <row r="52" s="53" customFormat="1" ht="43.5" customHeight="1" spans="1:18">
      <c r="A52" s="7"/>
      <c r="B52" s="8"/>
      <c r="C52" s="8"/>
      <c r="D52" s="36"/>
      <c r="E52" s="36"/>
      <c r="F52" s="9"/>
      <c r="G52" s="9"/>
      <c r="H52" s="9"/>
      <c r="I52" s="9"/>
      <c r="J52" s="18"/>
      <c r="K52" s="18"/>
      <c r="L52" s="19"/>
      <c r="M52" s="19"/>
      <c r="N52" s="19"/>
      <c r="O52" s="144"/>
      <c r="P52" s="150"/>
      <c r="Q52" s="150"/>
      <c r="R52" s="147"/>
    </row>
    <row r="53" s="53" customFormat="1" ht="43.5" customHeight="1" spans="1:18">
      <c r="A53" s="7"/>
      <c r="B53" s="8"/>
      <c r="C53" s="8"/>
      <c r="D53" s="36"/>
      <c r="E53" s="36"/>
      <c r="F53" s="9"/>
      <c r="G53" s="9"/>
      <c r="H53" s="9"/>
      <c r="I53" s="9"/>
      <c r="J53" s="18"/>
      <c r="K53" s="18"/>
      <c r="L53" s="19"/>
      <c r="M53" s="19"/>
      <c r="N53" s="58"/>
      <c r="O53" s="151"/>
      <c r="P53" s="150"/>
      <c r="Q53" s="150"/>
      <c r="R53" s="147"/>
    </row>
    <row r="54" s="53" customFormat="1" ht="43.5" customHeight="1" spans="1:18">
      <c r="A54" s="7"/>
      <c r="B54" s="8"/>
      <c r="C54" s="8"/>
      <c r="D54" s="36"/>
      <c r="E54" s="36"/>
      <c r="F54" s="9"/>
      <c r="G54" s="9"/>
      <c r="H54" s="9"/>
      <c r="I54" s="9"/>
      <c r="J54" s="97"/>
      <c r="K54" s="97"/>
      <c r="L54" s="19"/>
      <c r="M54" s="19"/>
      <c r="N54" s="19"/>
      <c r="O54" s="144"/>
      <c r="P54" s="150"/>
      <c r="Q54" s="150"/>
      <c r="R54" s="147"/>
    </row>
    <row r="55" s="53" customFormat="1" ht="43.5" customHeight="1" spans="1:18">
      <c r="A55" s="7"/>
      <c r="B55" s="8"/>
      <c r="C55" s="8"/>
      <c r="D55" s="36"/>
      <c r="E55" s="36"/>
      <c r="F55" s="9"/>
      <c r="G55" s="9"/>
      <c r="H55" s="9"/>
      <c r="I55" s="9"/>
      <c r="J55" s="18"/>
      <c r="K55" s="18"/>
      <c r="L55" s="19"/>
      <c r="M55" s="19"/>
      <c r="N55" s="19"/>
      <c r="O55" s="144"/>
      <c r="P55" s="150"/>
      <c r="Q55" s="150"/>
      <c r="R55" s="147"/>
    </row>
    <row r="56" s="53" customFormat="1" ht="43.5" customHeight="1" spans="1:18">
      <c r="A56" s="7"/>
      <c r="B56" s="8"/>
      <c r="C56" s="8"/>
      <c r="D56" s="36"/>
      <c r="E56" s="36"/>
      <c r="F56" s="9"/>
      <c r="G56" s="84"/>
      <c r="H56" s="9"/>
      <c r="I56" s="104"/>
      <c r="J56" s="18"/>
      <c r="K56" s="18"/>
      <c r="L56" s="19"/>
      <c r="M56" s="19"/>
      <c r="N56" s="58"/>
      <c r="O56" s="151"/>
      <c r="P56" s="150"/>
      <c r="Q56" s="162"/>
      <c r="R56" s="147"/>
    </row>
    <row r="57" s="53" customFormat="1" ht="43.5" customHeight="1" spans="1:18">
      <c r="A57" s="7"/>
      <c r="B57" s="8"/>
      <c r="C57" s="8"/>
      <c r="D57" s="36"/>
      <c r="E57" s="36"/>
      <c r="F57" s="9"/>
      <c r="G57" s="84"/>
      <c r="H57" s="9"/>
      <c r="I57" s="104"/>
      <c r="J57" s="18"/>
      <c r="K57" s="18"/>
      <c r="L57" s="19"/>
      <c r="M57" s="19"/>
      <c r="N57" s="19"/>
      <c r="O57" s="144"/>
      <c r="P57" s="150"/>
      <c r="Q57" s="150"/>
      <c r="R57" s="147"/>
    </row>
    <row r="58" s="53" customFormat="1" ht="43.5" customHeight="1" spans="1:18">
      <c r="A58" s="7"/>
      <c r="B58" s="8"/>
      <c r="C58" s="8"/>
      <c r="D58" s="36"/>
      <c r="E58" s="36"/>
      <c r="F58" s="9"/>
      <c r="G58" s="84"/>
      <c r="H58" s="9"/>
      <c r="I58" s="104"/>
      <c r="J58" s="18"/>
      <c r="K58" s="18"/>
      <c r="L58" s="19"/>
      <c r="M58" s="19"/>
      <c r="N58" s="19"/>
      <c r="O58" s="144"/>
      <c r="P58" s="150"/>
      <c r="Q58" s="150"/>
      <c r="R58" s="147"/>
    </row>
    <row r="59" s="53" customFormat="1" ht="43.5" customHeight="1" spans="1:18">
      <c r="A59" s="7"/>
      <c r="B59" s="8"/>
      <c r="C59" s="8"/>
      <c r="D59" s="36"/>
      <c r="E59" s="36"/>
      <c r="F59" s="9"/>
      <c r="G59" s="84"/>
      <c r="H59" s="9"/>
      <c r="I59" s="104"/>
      <c r="J59" s="18"/>
      <c r="K59" s="18"/>
      <c r="L59" s="19"/>
      <c r="M59" s="19"/>
      <c r="N59" s="19"/>
      <c r="O59" s="144"/>
      <c r="P59" s="150"/>
      <c r="Q59" s="150"/>
      <c r="R59" s="147"/>
    </row>
    <row r="60" s="53" customFormat="1" ht="43.5" customHeight="1" spans="1:18">
      <c r="A60" s="7"/>
      <c r="B60" s="8"/>
      <c r="C60" s="8"/>
      <c r="D60" s="36"/>
      <c r="E60" s="36"/>
      <c r="F60" s="9"/>
      <c r="G60" s="84"/>
      <c r="H60" s="9"/>
      <c r="I60" s="104"/>
      <c r="J60" s="18"/>
      <c r="K60" s="18"/>
      <c r="L60" s="19"/>
      <c r="M60" s="19"/>
      <c r="N60" s="58"/>
      <c r="O60" s="151"/>
      <c r="P60" s="150"/>
      <c r="Q60" s="150"/>
      <c r="R60" s="147"/>
    </row>
    <row r="61" s="53" customFormat="1" ht="43.5" customHeight="1" spans="1:18">
      <c r="A61" s="7"/>
      <c r="B61" s="8"/>
      <c r="C61" s="8"/>
      <c r="D61" s="36"/>
      <c r="E61" s="36"/>
      <c r="F61" s="9"/>
      <c r="G61" s="84"/>
      <c r="H61" s="9"/>
      <c r="I61" s="104"/>
      <c r="J61" s="18"/>
      <c r="K61" s="18"/>
      <c r="L61" s="19"/>
      <c r="M61" s="19"/>
      <c r="N61" s="19"/>
      <c r="O61" s="144"/>
      <c r="P61" s="150"/>
      <c r="Q61" s="150"/>
      <c r="R61" s="147"/>
    </row>
    <row r="62" s="53" customFormat="1" ht="43.5" customHeight="1" spans="1:18">
      <c r="A62" s="7"/>
      <c r="B62" s="8"/>
      <c r="C62" s="8"/>
      <c r="D62" s="36"/>
      <c r="E62" s="142"/>
      <c r="F62" s="9"/>
      <c r="G62" s="84"/>
      <c r="H62" s="9"/>
      <c r="I62" s="87"/>
      <c r="J62" s="18"/>
      <c r="K62" s="18"/>
      <c r="L62" s="19"/>
      <c r="M62" s="19"/>
      <c r="N62" s="58"/>
      <c r="O62" s="151"/>
      <c r="P62" s="150"/>
      <c r="Q62" s="150"/>
      <c r="R62" s="147"/>
    </row>
    <row r="63" ht="43.5" customHeight="1" spans="1:20">
      <c r="A63" s="7"/>
      <c r="B63" s="8"/>
      <c r="C63" s="8"/>
      <c r="D63" s="36"/>
      <c r="E63" s="36"/>
      <c r="F63" s="9"/>
      <c r="G63" s="84"/>
      <c r="H63" s="9"/>
      <c r="I63" s="104"/>
      <c r="J63" s="18"/>
      <c r="K63" s="18"/>
      <c r="L63" s="19"/>
      <c r="M63" s="19"/>
      <c r="N63" s="19"/>
      <c r="O63" s="144"/>
      <c r="P63" s="159"/>
      <c r="Q63" s="159"/>
      <c r="R63" s="147"/>
      <c r="S63" s="53"/>
      <c r="T63" s="53"/>
    </row>
    <row r="64" ht="43.5" customHeight="1" spans="1:20">
      <c r="A64" s="7"/>
      <c r="B64" s="8"/>
      <c r="C64" s="8"/>
      <c r="D64" s="36"/>
      <c r="E64" s="36"/>
      <c r="F64" s="9"/>
      <c r="G64" s="84"/>
      <c r="H64" s="9"/>
      <c r="I64" s="104"/>
      <c r="J64" s="18"/>
      <c r="K64" s="18"/>
      <c r="L64" s="19"/>
      <c r="M64" s="19"/>
      <c r="N64" s="158"/>
      <c r="O64" s="158"/>
      <c r="P64" s="159"/>
      <c r="Q64" s="159"/>
      <c r="R64" s="147"/>
      <c r="S64" s="53"/>
      <c r="T64" s="53"/>
    </row>
    <row r="65" ht="43.5" customHeight="1" spans="1:20">
      <c r="A65" s="7"/>
      <c r="B65" s="8"/>
      <c r="C65" s="8"/>
      <c r="D65" s="36"/>
      <c r="E65" s="36"/>
      <c r="F65" s="9"/>
      <c r="G65" s="84"/>
      <c r="H65" s="9"/>
      <c r="I65" s="104"/>
      <c r="J65" s="18"/>
      <c r="K65" s="18"/>
      <c r="L65" s="19"/>
      <c r="M65" s="19"/>
      <c r="N65" s="158"/>
      <c r="O65" s="158"/>
      <c r="P65" s="159"/>
      <c r="Q65" s="159"/>
      <c r="R65" s="147"/>
      <c r="S65" s="53"/>
      <c r="T65" s="53"/>
    </row>
    <row r="66" ht="43.5" customHeight="1" spans="1:20">
      <c r="A66" s="7"/>
      <c r="B66" s="8"/>
      <c r="C66" s="8"/>
      <c r="D66" s="36"/>
      <c r="E66" s="36"/>
      <c r="F66" s="9"/>
      <c r="G66" s="84"/>
      <c r="H66" s="9"/>
      <c r="I66" s="104"/>
      <c r="J66" s="18"/>
      <c r="K66" s="18"/>
      <c r="L66" s="19"/>
      <c r="M66" s="19"/>
      <c r="N66" s="19"/>
      <c r="O66" s="144"/>
      <c r="P66" s="159"/>
      <c r="Q66" s="159"/>
      <c r="R66" s="147"/>
      <c r="S66" s="53"/>
      <c r="T66" s="53"/>
    </row>
    <row r="67" ht="43.5" customHeight="1" spans="1:20">
      <c r="A67" s="7"/>
      <c r="B67" s="8"/>
      <c r="C67" s="8"/>
      <c r="D67" s="36"/>
      <c r="E67" s="36"/>
      <c r="F67" s="9"/>
      <c r="G67" s="84"/>
      <c r="H67" s="9"/>
      <c r="I67" s="104"/>
      <c r="J67" s="18"/>
      <c r="K67" s="18"/>
      <c r="L67" s="19"/>
      <c r="M67" s="19"/>
      <c r="N67" s="19"/>
      <c r="O67" s="144"/>
      <c r="P67" s="159"/>
      <c r="Q67" s="159"/>
      <c r="R67" s="147"/>
      <c r="S67" s="53"/>
      <c r="T67" s="53"/>
    </row>
    <row r="68" ht="43.5" customHeight="1" spans="1:20">
      <c r="A68" s="7"/>
      <c r="B68" s="8"/>
      <c r="C68" s="8"/>
      <c r="D68" s="36"/>
      <c r="E68" s="36"/>
      <c r="F68" s="9"/>
      <c r="G68" s="84"/>
      <c r="H68" s="9"/>
      <c r="I68" s="104"/>
      <c r="J68" s="18"/>
      <c r="K68" s="18"/>
      <c r="L68" s="19"/>
      <c r="M68" s="19"/>
      <c r="N68" s="19"/>
      <c r="O68" s="144"/>
      <c r="P68" s="159"/>
      <c r="Q68" s="159"/>
      <c r="R68" s="147"/>
      <c r="S68" s="53"/>
      <c r="T68" s="53"/>
    </row>
    <row r="69" ht="43.5" customHeight="1" spans="1:20">
      <c r="A69" s="7"/>
      <c r="B69" s="8"/>
      <c r="C69" s="8"/>
      <c r="D69" s="36"/>
      <c r="E69" s="36"/>
      <c r="F69" s="9"/>
      <c r="G69" s="84"/>
      <c r="H69" s="9"/>
      <c r="I69" s="104"/>
      <c r="J69" s="18"/>
      <c r="K69" s="18"/>
      <c r="L69" s="19"/>
      <c r="M69" s="19"/>
      <c r="N69" s="19"/>
      <c r="O69" s="144"/>
      <c r="P69" s="159"/>
      <c r="Q69" s="159"/>
      <c r="R69" s="147"/>
      <c r="S69" s="53"/>
      <c r="T69" s="53"/>
    </row>
    <row r="70" ht="43.5" customHeight="1" spans="1:20">
      <c r="A70" s="7"/>
      <c r="B70" s="8"/>
      <c r="C70" s="8"/>
      <c r="D70" s="36"/>
      <c r="E70" s="36"/>
      <c r="F70" s="9"/>
      <c r="G70" s="84"/>
      <c r="H70" s="9"/>
      <c r="I70" s="104"/>
      <c r="J70" s="18"/>
      <c r="K70" s="18"/>
      <c r="L70" s="19"/>
      <c r="M70" s="19"/>
      <c r="N70" s="19"/>
      <c r="O70" s="144"/>
      <c r="P70" s="159"/>
      <c r="Q70" s="159"/>
      <c r="R70" s="147"/>
      <c r="S70" s="53"/>
      <c r="T70" s="53"/>
    </row>
    <row r="71" ht="43.5" customHeight="1" spans="1:20">
      <c r="A71" s="7"/>
      <c r="B71" s="8"/>
      <c r="C71" s="8"/>
      <c r="D71" s="36"/>
      <c r="E71" s="36"/>
      <c r="F71" s="9"/>
      <c r="G71" s="84"/>
      <c r="H71" s="9"/>
      <c r="I71" s="104"/>
      <c r="J71" s="18"/>
      <c r="K71" s="18"/>
      <c r="L71" s="19"/>
      <c r="M71" s="19"/>
      <c r="N71" s="158"/>
      <c r="O71" s="158"/>
      <c r="P71" s="150"/>
      <c r="Q71" s="159"/>
      <c r="R71" s="147"/>
      <c r="S71" s="53"/>
      <c r="T71" s="53"/>
    </row>
    <row r="72" ht="43.5" customHeight="1" spans="1:20">
      <c r="A72" s="7"/>
      <c r="B72" s="8"/>
      <c r="C72" s="8"/>
      <c r="D72" s="36"/>
      <c r="E72" s="36"/>
      <c r="F72" s="9"/>
      <c r="G72" s="84"/>
      <c r="H72" s="9"/>
      <c r="I72" s="104"/>
      <c r="J72" s="18"/>
      <c r="K72" s="18"/>
      <c r="L72" s="19"/>
      <c r="M72" s="19"/>
      <c r="N72" s="158"/>
      <c r="O72" s="158"/>
      <c r="P72" s="150"/>
      <c r="Q72" s="159"/>
      <c r="R72" s="147"/>
      <c r="S72" s="53"/>
      <c r="T72" s="53"/>
    </row>
    <row r="73" ht="43.5" customHeight="1" spans="1:20">
      <c r="A73" s="7"/>
      <c r="B73" s="8"/>
      <c r="C73" s="8"/>
      <c r="D73" s="36"/>
      <c r="E73" s="36"/>
      <c r="F73" s="9"/>
      <c r="G73" s="84"/>
      <c r="H73" s="131"/>
      <c r="I73" s="165"/>
      <c r="J73" s="18"/>
      <c r="K73" s="18"/>
      <c r="L73" s="19"/>
      <c r="M73" s="19"/>
      <c r="N73" s="158"/>
      <c r="O73" s="158"/>
      <c r="P73" s="150"/>
      <c r="Q73" s="159"/>
      <c r="R73" s="147"/>
      <c r="S73" s="53"/>
      <c r="T73" s="53"/>
    </row>
    <row r="74" ht="43.5" customHeight="1" spans="1:20">
      <c r="A74" s="7"/>
      <c r="B74" s="8"/>
      <c r="C74" s="8"/>
      <c r="D74" s="36"/>
      <c r="E74" s="36"/>
      <c r="F74" s="9"/>
      <c r="G74" s="84"/>
      <c r="H74" s="131"/>
      <c r="I74" s="165"/>
      <c r="J74" s="18"/>
      <c r="K74" s="18"/>
      <c r="L74" s="19"/>
      <c r="M74" s="19"/>
      <c r="N74" s="158"/>
      <c r="O74" s="158"/>
      <c r="P74" s="150"/>
      <c r="Q74" s="159"/>
      <c r="R74" s="147"/>
      <c r="S74" s="53"/>
      <c r="T74" s="53"/>
    </row>
    <row r="75" ht="43.5" customHeight="1" spans="1:20">
      <c r="A75" s="7"/>
      <c r="B75" s="8"/>
      <c r="C75" s="8"/>
      <c r="D75" s="36"/>
      <c r="E75" s="36"/>
      <c r="F75" s="9"/>
      <c r="G75" s="84"/>
      <c r="H75" s="9"/>
      <c r="I75" s="104"/>
      <c r="J75" s="18"/>
      <c r="K75" s="18"/>
      <c r="L75" s="19"/>
      <c r="M75" s="19"/>
      <c r="N75" s="19"/>
      <c r="O75" s="144"/>
      <c r="P75" s="150"/>
      <c r="Q75" s="159"/>
      <c r="R75" s="147"/>
      <c r="S75" s="53"/>
      <c r="T75" s="53"/>
    </row>
    <row r="76" ht="43.5" customHeight="1" spans="1:20">
      <c r="A76" s="7"/>
      <c r="B76" s="8"/>
      <c r="C76" s="8"/>
      <c r="D76" s="36"/>
      <c r="E76" s="36"/>
      <c r="F76" s="9"/>
      <c r="G76" s="84"/>
      <c r="H76" s="9"/>
      <c r="I76" s="104"/>
      <c r="J76" s="18"/>
      <c r="K76" s="18"/>
      <c r="L76" s="19"/>
      <c r="M76" s="19"/>
      <c r="N76" s="58"/>
      <c r="O76" s="151"/>
      <c r="P76" s="150"/>
      <c r="Q76" s="159"/>
      <c r="R76" s="147"/>
      <c r="S76" s="53"/>
      <c r="T76" s="53"/>
    </row>
    <row r="77" ht="43.5" customHeight="1" spans="1:20">
      <c r="A77" s="7"/>
      <c r="B77" s="8"/>
      <c r="C77" s="8"/>
      <c r="D77" s="36"/>
      <c r="E77" s="36"/>
      <c r="F77" s="9"/>
      <c r="G77" s="84"/>
      <c r="H77" s="9"/>
      <c r="I77" s="104"/>
      <c r="J77" s="18"/>
      <c r="K77" s="18"/>
      <c r="L77" s="19"/>
      <c r="M77" s="19"/>
      <c r="N77" s="19"/>
      <c r="O77" s="144"/>
      <c r="P77" s="150"/>
      <c r="Q77" s="159"/>
      <c r="R77" s="147"/>
      <c r="S77" s="53"/>
      <c r="T77" s="53"/>
    </row>
    <row r="78" ht="43.5" customHeight="1" spans="1:20">
      <c r="A78" s="7"/>
      <c r="B78" s="8"/>
      <c r="C78" s="8"/>
      <c r="D78" s="36"/>
      <c r="E78" s="36"/>
      <c r="F78" s="9"/>
      <c r="G78" s="84"/>
      <c r="H78" s="9"/>
      <c r="I78" s="104"/>
      <c r="J78" s="18"/>
      <c r="K78" s="18"/>
      <c r="L78" s="19"/>
      <c r="M78" s="19"/>
      <c r="N78" s="58"/>
      <c r="O78" s="151"/>
      <c r="P78" s="150"/>
      <c r="Q78" s="159"/>
      <c r="R78" s="147"/>
      <c r="S78" s="53"/>
      <c r="T78" s="53"/>
    </row>
    <row r="79" ht="43.5" customHeight="1" spans="1:20">
      <c r="A79" s="7"/>
      <c r="B79" s="8"/>
      <c r="C79" s="8"/>
      <c r="D79" s="36"/>
      <c r="E79" s="36"/>
      <c r="F79" s="9"/>
      <c r="G79" s="84"/>
      <c r="H79" s="9"/>
      <c r="I79" s="104"/>
      <c r="J79" s="18"/>
      <c r="K79" s="18"/>
      <c r="L79" s="19"/>
      <c r="M79" s="19"/>
      <c r="N79" s="58"/>
      <c r="O79" s="151"/>
      <c r="P79" s="150"/>
      <c r="Q79" s="159"/>
      <c r="R79" s="147"/>
      <c r="S79" s="53"/>
      <c r="T79" s="53"/>
    </row>
    <row r="80" ht="43.5" customHeight="1" spans="1:20">
      <c r="A80" s="7"/>
      <c r="B80" s="8"/>
      <c r="C80" s="8"/>
      <c r="D80" s="36"/>
      <c r="E80" s="36"/>
      <c r="F80" s="9"/>
      <c r="G80" s="84"/>
      <c r="H80" s="9"/>
      <c r="I80" s="104"/>
      <c r="J80" s="18"/>
      <c r="K80" s="18"/>
      <c r="L80" s="19"/>
      <c r="M80" s="19"/>
      <c r="N80" s="58"/>
      <c r="O80" s="151"/>
      <c r="P80" s="150"/>
      <c r="Q80" s="159"/>
      <c r="R80" s="147"/>
      <c r="S80" s="53"/>
      <c r="T80" s="53"/>
    </row>
    <row r="81" ht="43.5" customHeight="1" spans="1:20">
      <c r="A81" s="7"/>
      <c r="B81" s="8"/>
      <c r="C81" s="8"/>
      <c r="D81" s="36"/>
      <c r="E81" s="36"/>
      <c r="F81" s="9"/>
      <c r="G81" s="84"/>
      <c r="H81" s="9"/>
      <c r="I81" s="104"/>
      <c r="J81" s="18"/>
      <c r="K81" s="18"/>
      <c r="L81" s="19"/>
      <c r="M81" s="19"/>
      <c r="N81" s="58"/>
      <c r="O81" s="151"/>
      <c r="P81" s="150"/>
      <c r="Q81" s="159"/>
      <c r="R81" s="147"/>
      <c r="S81" s="53"/>
      <c r="T81" s="53"/>
    </row>
    <row r="82" ht="43.5" customHeight="1" spans="1:20">
      <c r="A82" s="7"/>
      <c r="B82" s="8"/>
      <c r="C82" s="8"/>
      <c r="D82" s="36"/>
      <c r="E82" s="36"/>
      <c r="F82" s="9"/>
      <c r="G82" s="84"/>
      <c r="H82" s="9"/>
      <c r="I82" s="104"/>
      <c r="J82" s="18"/>
      <c r="K82" s="18"/>
      <c r="L82" s="19"/>
      <c r="M82" s="19"/>
      <c r="N82" s="58"/>
      <c r="O82" s="151"/>
      <c r="P82" s="150"/>
      <c r="Q82" s="159"/>
      <c r="R82" s="147"/>
      <c r="S82" s="53"/>
      <c r="T82" s="53"/>
    </row>
    <row r="83" ht="43.5" customHeight="1" spans="1:20">
      <c r="A83" s="7"/>
      <c r="B83" s="8"/>
      <c r="C83" s="8"/>
      <c r="D83" s="36"/>
      <c r="E83" s="36"/>
      <c r="F83" s="9"/>
      <c r="G83" s="84"/>
      <c r="H83" s="9"/>
      <c r="I83" s="104"/>
      <c r="J83" s="18"/>
      <c r="K83" s="18"/>
      <c r="L83" s="19"/>
      <c r="M83" s="19"/>
      <c r="N83" s="58"/>
      <c r="O83" s="151"/>
      <c r="P83" s="150"/>
      <c r="Q83" s="159"/>
      <c r="R83" s="147"/>
      <c r="S83" s="53"/>
      <c r="T83" s="53"/>
    </row>
    <row r="84" spans="1:20">
      <c r="A84" s="7"/>
      <c r="B84" s="8"/>
      <c r="C84" s="8"/>
      <c r="D84" s="36"/>
      <c r="E84" s="36"/>
      <c r="F84" s="9"/>
      <c r="G84" s="84"/>
      <c r="H84" s="9"/>
      <c r="I84" s="104"/>
      <c r="J84" s="18"/>
      <c r="K84" s="18"/>
      <c r="L84" s="19"/>
      <c r="M84" s="19"/>
      <c r="N84" s="58"/>
      <c r="O84" s="151"/>
      <c r="P84" s="162"/>
      <c r="Q84" s="150"/>
      <c r="R84" s="147"/>
      <c r="S84" s="53"/>
      <c r="T84" s="53"/>
    </row>
    <row r="85" spans="1:20">
      <c r="A85" s="7"/>
      <c r="B85" s="8"/>
      <c r="C85" s="8"/>
      <c r="D85" s="36"/>
      <c r="E85" s="36"/>
      <c r="F85" s="9"/>
      <c r="G85" s="84"/>
      <c r="H85" s="9"/>
      <c r="I85" s="104"/>
      <c r="J85" s="18"/>
      <c r="K85" s="18"/>
      <c r="L85" s="19"/>
      <c r="M85" s="19"/>
      <c r="N85" s="58"/>
      <c r="O85" s="151"/>
      <c r="P85" s="162"/>
      <c r="Q85" s="150"/>
      <c r="R85" s="147"/>
      <c r="S85" s="53"/>
      <c r="T85" s="53"/>
    </row>
    <row r="86" spans="1:20">
      <c r="A86" s="7"/>
      <c r="B86" s="8"/>
      <c r="C86" s="8"/>
      <c r="D86" s="36"/>
      <c r="E86" s="36"/>
      <c r="F86" s="9"/>
      <c r="G86" s="84"/>
      <c r="H86" s="9"/>
      <c r="I86" s="104"/>
      <c r="J86" s="18"/>
      <c r="K86" s="18"/>
      <c r="L86" s="19"/>
      <c r="M86" s="19"/>
      <c r="N86" s="58"/>
      <c r="O86" s="151"/>
      <c r="P86" s="162"/>
      <c r="Q86" s="150"/>
      <c r="R86" s="147"/>
      <c r="S86" s="53"/>
      <c r="T86" s="53"/>
    </row>
    <row r="87" spans="1:20">
      <c r="A87" s="7"/>
      <c r="B87" s="8"/>
      <c r="C87" s="8"/>
      <c r="D87" s="36"/>
      <c r="E87" s="36"/>
      <c r="F87" s="9"/>
      <c r="G87" s="84"/>
      <c r="H87" s="9"/>
      <c r="I87" s="104"/>
      <c r="J87" s="18"/>
      <c r="K87" s="18"/>
      <c r="L87" s="19"/>
      <c r="M87" s="19"/>
      <c r="N87" s="158"/>
      <c r="O87" s="158"/>
      <c r="P87" s="162"/>
      <c r="Q87" s="162"/>
      <c r="R87" s="147"/>
      <c r="S87" s="53"/>
      <c r="T87" s="53"/>
    </row>
    <row r="88" spans="1:20">
      <c r="A88" s="7"/>
      <c r="B88" s="8"/>
      <c r="C88" s="8"/>
      <c r="D88" s="36"/>
      <c r="E88" s="36"/>
      <c r="F88" s="9"/>
      <c r="G88" s="84"/>
      <c r="H88" s="9"/>
      <c r="I88" s="104"/>
      <c r="J88" s="18"/>
      <c r="K88" s="18"/>
      <c r="L88" s="19"/>
      <c r="M88" s="19"/>
      <c r="N88" s="58"/>
      <c r="O88" s="151"/>
      <c r="P88" s="162"/>
      <c r="Q88" s="150"/>
      <c r="R88" s="147"/>
      <c r="S88" s="53"/>
      <c r="T88" s="53"/>
    </row>
    <row r="89" spans="1:20">
      <c r="A89" s="7"/>
      <c r="B89" s="8"/>
      <c r="C89" s="8"/>
      <c r="D89" s="36"/>
      <c r="E89" s="36"/>
      <c r="F89" s="9"/>
      <c r="G89" s="84"/>
      <c r="H89" s="9"/>
      <c r="I89" s="104"/>
      <c r="J89" s="18"/>
      <c r="K89" s="18"/>
      <c r="L89" s="19"/>
      <c r="M89" s="19"/>
      <c r="N89" s="58"/>
      <c r="O89" s="151"/>
      <c r="P89" s="162"/>
      <c r="Q89" s="150"/>
      <c r="R89" s="147"/>
      <c r="S89" s="53"/>
      <c r="T89" s="53"/>
    </row>
    <row r="90" spans="1:20">
      <c r="A90" s="7"/>
      <c r="B90" s="8"/>
      <c r="C90" s="8"/>
      <c r="D90" s="36"/>
      <c r="E90" s="36"/>
      <c r="F90" s="9"/>
      <c r="G90" s="84"/>
      <c r="H90" s="9"/>
      <c r="I90" s="104"/>
      <c r="J90" s="18"/>
      <c r="K90" s="18"/>
      <c r="L90" s="19"/>
      <c r="M90" s="19"/>
      <c r="N90" s="58"/>
      <c r="O90" s="151"/>
      <c r="P90" s="162"/>
      <c r="Q90" s="150"/>
      <c r="R90" s="147"/>
      <c r="S90" s="53"/>
      <c r="T90" s="53"/>
    </row>
    <row r="91" spans="1:20">
      <c r="A91" s="7"/>
      <c r="B91" s="8"/>
      <c r="C91" s="8"/>
      <c r="D91" s="36"/>
      <c r="E91" s="36"/>
      <c r="F91" s="9"/>
      <c r="G91" s="84"/>
      <c r="H91" s="9"/>
      <c r="I91" s="104"/>
      <c r="J91" s="18"/>
      <c r="K91" s="18"/>
      <c r="L91" s="19"/>
      <c r="M91" s="19"/>
      <c r="N91" s="58"/>
      <c r="O91" s="151"/>
      <c r="P91" s="162"/>
      <c r="Q91" s="150"/>
      <c r="R91" s="147"/>
      <c r="S91" s="53"/>
      <c r="T91" s="53"/>
    </row>
    <row r="92" spans="1:20">
      <c r="A92" s="7"/>
      <c r="B92" s="8"/>
      <c r="C92" s="8"/>
      <c r="D92" s="36"/>
      <c r="E92" s="36"/>
      <c r="F92" s="9"/>
      <c r="G92" s="84"/>
      <c r="H92" s="9"/>
      <c r="I92" s="104"/>
      <c r="J92" s="18"/>
      <c r="K92" s="18"/>
      <c r="L92" s="19"/>
      <c r="M92" s="19"/>
      <c r="N92" s="58"/>
      <c r="O92" s="151"/>
      <c r="P92" s="162"/>
      <c r="Q92" s="150"/>
      <c r="R92" s="147"/>
      <c r="S92" s="53"/>
      <c r="T92" s="53"/>
    </row>
    <row r="93" spans="1:20">
      <c r="A93" s="7"/>
      <c r="B93" s="8"/>
      <c r="C93" s="8"/>
      <c r="D93" s="36"/>
      <c r="E93" s="36"/>
      <c r="F93" s="9"/>
      <c r="G93" s="84"/>
      <c r="H93" s="9"/>
      <c r="I93" s="104"/>
      <c r="J93" s="18"/>
      <c r="K93" s="18"/>
      <c r="L93" s="19"/>
      <c r="M93" s="19"/>
      <c r="N93" s="58"/>
      <c r="O93" s="151"/>
      <c r="P93" s="162"/>
      <c r="Q93" s="150"/>
      <c r="R93" s="147"/>
      <c r="S93" s="53"/>
      <c r="T93" s="53"/>
    </row>
    <row r="94" spans="1:20">
      <c r="A94" s="7"/>
      <c r="B94" s="8"/>
      <c r="C94" s="8"/>
      <c r="D94" s="36"/>
      <c r="E94" s="36"/>
      <c r="F94" s="9"/>
      <c r="G94" s="84"/>
      <c r="H94" s="9"/>
      <c r="I94" s="104"/>
      <c r="J94" s="18"/>
      <c r="K94" s="18"/>
      <c r="L94" s="19"/>
      <c r="M94" s="19"/>
      <c r="N94" s="58"/>
      <c r="O94" s="151"/>
      <c r="P94" s="162"/>
      <c r="Q94" s="150"/>
      <c r="R94" s="147"/>
      <c r="S94" s="53"/>
      <c r="T94" s="53"/>
    </row>
    <row r="95" spans="1:20">
      <c r="A95" s="7"/>
      <c r="B95" s="8"/>
      <c r="C95" s="8"/>
      <c r="D95" s="36"/>
      <c r="E95" s="36"/>
      <c r="F95" s="9"/>
      <c r="G95" s="84"/>
      <c r="H95" s="9"/>
      <c r="I95" s="104"/>
      <c r="J95" s="18"/>
      <c r="K95" s="18"/>
      <c r="L95" s="19"/>
      <c r="M95" s="19"/>
      <c r="N95" s="58"/>
      <c r="O95" s="151"/>
      <c r="P95" s="162"/>
      <c r="Q95" s="150"/>
      <c r="R95" s="147"/>
      <c r="S95" s="53"/>
      <c r="T95" s="53"/>
    </row>
    <row r="96" spans="1:20">
      <c r="A96" s="7"/>
      <c r="B96" s="8"/>
      <c r="C96" s="8"/>
      <c r="D96" s="36"/>
      <c r="E96" s="36"/>
      <c r="F96" s="9"/>
      <c r="G96" s="84"/>
      <c r="H96" s="9"/>
      <c r="I96" s="104"/>
      <c r="J96" s="18"/>
      <c r="K96" s="18"/>
      <c r="L96" s="19"/>
      <c r="M96" s="19"/>
      <c r="N96" s="58"/>
      <c r="O96" s="151"/>
      <c r="P96" s="162"/>
      <c r="Q96" s="150"/>
      <c r="R96" s="147"/>
      <c r="S96" s="53"/>
      <c r="T96" s="53"/>
    </row>
    <row r="97" spans="1:20">
      <c r="A97" s="7"/>
      <c r="B97" s="8"/>
      <c r="C97" s="8"/>
      <c r="D97" s="36"/>
      <c r="E97" s="36"/>
      <c r="F97" s="9"/>
      <c r="G97" s="84"/>
      <c r="H97" s="9"/>
      <c r="I97" s="104"/>
      <c r="J97" s="18"/>
      <c r="K97" s="18"/>
      <c r="L97" s="19"/>
      <c r="M97" s="19"/>
      <c r="N97" s="58"/>
      <c r="O97" s="151"/>
      <c r="P97" s="162"/>
      <c r="Q97" s="150"/>
      <c r="R97" s="147"/>
      <c r="S97" s="53"/>
      <c r="T97" s="53"/>
    </row>
    <row r="98" spans="1:20">
      <c r="A98" s="7"/>
      <c r="B98" s="8"/>
      <c r="C98" s="8"/>
      <c r="D98" s="36"/>
      <c r="E98" s="36"/>
      <c r="F98" s="9"/>
      <c r="G98" s="84"/>
      <c r="H98" s="9"/>
      <c r="I98" s="104"/>
      <c r="J98" s="18"/>
      <c r="K98" s="18"/>
      <c r="L98" s="19"/>
      <c r="M98" s="19"/>
      <c r="N98" s="58"/>
      <c r="O98" s="151"/>
      <c r="P98" s="162"/>
      <c r="Q98" s="150"/>
      <c r="R98" s="147"/>
      <c r="S98" s="53"/>
      <c r="T98" s="53"/>
    </row>
    <row r="99" spans="1:20">
      <c r="A99" s="7"/>
      <c r="B99" s="8"/>
      <c r="C99" s="8"/>
      <c r="D99" s="36"/>
      <c r="E99" s="36"/>
      <c r="F99" s="9"/>
      <c r="G99" s="84"/>
      <c r="H99" s="9"/>
      <c r="I99" s="104"/>
      <c r="J99" s="18"/>
      <c r="K99" s="18"/>
      <c r="L99" s="19"/>
      <c r="M99" s="19"/>
      <c r="N99" s="58"/>
      <c r="O99" s="151"/>
      <c r="P99" s="162"/>
      <c r="Q99" s="150"/>
      <c r="R99" s="147"/>
      <c r="S99" s="53"/>
      <c r="T99" s="53"/>
    </row>
    <row r="100" ht="43.5" customHeight="1" spans="1:20">
      <c r="A100" s="7"/>
      <c r="B100" s="8"/>
      <c r="C100" s="8"/>
      <c r="D100" s="36"/>
      <c r="E100" s="36"/>
      <c r="F100" s="9"/>
      <c r="G100" s="9"/>
      <c r="H100" s="9"/>
      <c r="I100" s="9"/>
      <c r="J100" s="18"/>
      <c r="K100" s="18"/>
      <c r="L100" s="19"/>
      <c r="M100" s="19"/>
      <c r="N100" s="58"/>
      <c r="O100" s="151"/>
      <c r="P100" s="150"/>
      <c r="Q100" s="150"/>
      <c r="R100" s="147"/>
      <c r="S100" s="53"/>
      <c r="T100" s="53"/>
    </row>
    <row r="101" ht="43.5" customHeight="1" spans="1:20">
      <c r="A101" s="7"/>
      <c r="B101" s="8"/>
      <c r="C101" s="8"/>
      <c r="D101" s="36"/>
      <c r="E101" s="36"/>
      <c r="F101" s="9"/>
      <c r="G101" s="9"/>
      <c r="H101" s="9"/>
      <c r="I101" s="9"/>
      <c r="J101" s="18"/>
      <c r="K101" s="18"/>
      <c r="L101" s="19"/>
      <c r="M101" s="19"/>
      <c r="N101" s="58"/>
      <c r="O101" s="151"/>
      <c r="P101" s="150"/>
      <c r="Q101" s="150"/>
      <c r="R101" s="147"/>
      <c r="S101" s="53"/>
      <c r="T101" s="53"/>
    </row>
    <row r="102" ht="43.5" customHeight="1" spans="1:20">
      <c r="A102" s="7"/>
      <c r="B102" s="8"/>
      <c r="C102" s="8"/>
      <c r="D102" s="36"/>
      <c r="E102" s="36"/>
      <c r="F102" s="9"/>
      <c r="G102" s="9"/>
      <c r="H102" s="9"/>
      <c r="I102" s="9"/>
      <c r="J102" s="18"/>
      <c r="K102" s="18"/>
      <c r="L102" s="19"/>
      <c r="M102" s="19"/>
      <c r="N102" s="19"/>
      <c r="O102" s="144"/>
      <c r="P102" s="150"/>
      <c r="Q102" s="150"/>
      <c r="R102" s="147"/>
      <c r="S102" s="53"/>
      <c r="T102" s="53"/>
    </row>
    <row r="103" s="53" customFormat="1" ht="43.5" customHeight="1" spans="1:18">
      <c r="A103" s="7"/>
      <c r="B103" s="8"/>
      <c r="C103" s="8"/>
      <c r="D103" s="36"/>
      <c r="E103" s="36"/>
      <c r="F103" s="9"/>
      <c r="G103" s="9"/>
      <c r="H103" s="9"/>
      <c r="I103" s="9"/>
      <c r="J103" s="18"/>
      <c r="K103" s="18"/>
      <c r="L103" s="19"/>
      <c r="M103" s="19"/>
      <c r="N103" s="19"/>
      <c r="O103" s="144"/>
      <c r="P103" s="150"/>
      <c r="Q103" s="150"/>
      <c r="R103" s="147"/>
    </row>
    <row r="104" s="53" customFormat="1" ht="43.5" customHeight="1" spans="1:18">
      <c r="A104" s="7"/>
      <c r="B104" s="8"/>
      <c r="C104" s="8"/>
      <c r="D104" s="36"/>
      <c r="E104" s="36"/>
      <c r="F104" s="9"/>
      <c r="G104" s="84"/>
      <c r="H104" s="9"/>
      <c r="I104" s="115"/>
      <c r="J104" s="18"/>
      <c r="K104" s="18"/>
      <c r="L104" s="19"/>
      <c r="M104" s="19"/>
      <c r="N104" s="58"/>
      <c r="O104" s="151"/>
      <c r="P104" s="150"/>
      <c r="Q104" s="150"/>
      <c r="R104" s="147"/>
    </row>
    <row r="105" s="53" customFormat="1" ht="43.5" customHeight="1" spans="1:18">
      <c r="A105" s="7"/>
      <c r="B105" s="8"/>
      <c r="C105" s="8"/>
      <c r="D105" s="36"/>
      <c r="E105" s="36"/>
      <c r="F105" s="9"/>
      <c r="G105" s="84"/>
      <c r="H105" s="9"/>
      <c r="I105" s="104"/>
      <c r="J105" s="18"/>
      <c r="K105" s="18"/>
      <c r="L105" s="19"/>
      <c r="M105" s="19"/>
      <c r="N105" s="19"/>
      <c r="O105" s="144"/>
      <c r="P105" s="150"/>
      <c r="Q105" s="150"/>
      <c r="R105" s="147"/>
    </row>
    <row r="106" s="53" customFormat="1" ht="43.5" customHeight="1" spans="1:18">
      <c r="A106" s="7"/>
      <c r="B106" s="8"/>
      <c r="C106" s="8"/>
      <c r="D106" s="36"/>
      <c r="E106" s="36"/>
      <c r="F106" s="9"/>
      <c r="G106" s="84"/>
      <c r="H106" s="9"/>
      <c r="I106" s="104"/>
      <c r="J106" s="18"/>
      <c r="K106" s="18"/>
      <c r="L106" s="19"/>
      <c r="M106" s="19"/>
      <c r="N106" s="19"/>
      <c r="O106" s="144"/>
      <c r="P106" s="150"/>
      <c r="Q106" s="150"/>
      <c r="R106" s="147"/>
    </row>
    <row r="107" ht="43.5" customHeight="1" spans="1:20">
      <c r="A107" s="7"/>
      <c r="B107" s="8"/>
      <c r="C107" s="8"/>
      <c r="D107" s="36"/>
      <c r="E107" s="36"/>
      <c r="F107" s="9"/>
      <c r="G107" s="9"/>
      <c r="H107" s="9"/>
      <c r="I107" s="9"/>
      <c r="J107" s="18"/>
      <c r="K107" s="18"/>
      <c r="L107" s="19"/>
      <c r="M107" s="19"/>
      <c r="N107" s="19"/>
      <c r="O107" s="144"/>
      <c r="P107" s="150"/>
      <c r="Q107" s="150"/>
      <c r="R107" s="147"/>
      <c r="S107" s="53"/>
      <c r="T107" s="53"/>
    </row>
    <row r="108" ht="43.5" customHeight="1" spans="1:20">
      <c r="A108" s="7"/>
      <c r="B108" s="8"/>
      <c r="C108" s="8"/>
      <c r="D108" s="36"/>
      <c r="E108" s="36"/>
      <c r="F108" s="9"/>
      <c r="G108" s="84"/>
      <c r="H108" s="9"/>
      <c r="I108" s="104"/>
      <c r="J108" s="18"/>
      <c r="K108" s="18"/>
      <c r="L108" s="19"/>
      <c r="M108" s="19"/>
      <c r="N108" s="58"/>
      <c r="O108" s="151"/>
      <c r="P108" s="150"/>
      <c r="Q108" s="150"/>
      <c r="R108" s="147"/>
      <c r="S108" s="53"/>
      <c r="T108" s="53"/>
    </row>
    <row r="109" ht="43.5" customHeight="1" spans="1:20">
      <c r="A109" s="7"/>
      <c r="B109" s="8"/>
      <c r="C109" s="8"/>
      <c r="D109" s="36"/>
      <c r="E109" s="36"/>
      <c r="F109" s="9"/>
      <c r="G109" s="84"/>
      <c r="H109" s="9"/>
      <c r="I109" s="104"/>
      <c r="J109" s="18"/>
      <c r="K109" s="18"/>
      <c r="L109" s="19"/>
      <c r="M109" s="19"/>
      <c r="N109" s="58"/>
      <c r="O109" s="151"/>
      <c r="P109" s="162"/>
      <c r="Q109" s="150"/>
      <c r="R109" s="147"/>
      <c r="S109" s="53"/>
      <c r="T109" s="53"/>
    </row>
    <row r="110" ht="43.5" customHeight="1" spans="1:20">
      <c r="A110" s="7"/>
      <c r="B110" s="8"/>
      <c r="C110" s="8"/>
      <c r="D110" s="36"/>
      <c r="E110" s="36"/>
      <c r="F110" s="9"/>
      <c r="G110" s="84"/>
      <c r="H110" s="9"/>
      <c r="I110" s="104"/>
      <c r="J110" s="18"/>
      <c r="K110" s="18"/>
      <c r="L110" s="19"/>
      <c r="M110" s="19"/>
      <c r="N110" s="58"/>
      <c r="O110" s="151"/>
      <c r="P110" s="162"/>
      <c r="Q110" s="150"/>
      <c r="R110" s="147"/>
      <c r="S110" s="53"/>
      <c r="T110" s="53"/>
    </row>
    <row r="111" ht="43.5" customHeight="1" spans="1:20">
      <c r="A111" s="7"/>
      <c r="B111" s="8"/>
      <c r="C111" s="8"/>
      <c r="D111" s="36"/>
      <c r="E111" s="36"/>
      <c r="F111" s="9"/>
      <c r="G111" s="84"/>
      <c r="H111" s="9"/>
      <c r="I111" s="104"/>
      <c r="J111" s="18"/>
      <c r="K111" s="18"/>
      <c r="L111" s="19"/>
      <c r="M111" s="19"/>
      <c r="N111" s="58"/>
      <c r="O111" s="151"/>
      <c r="P111" s="162"/>
      <c r="Q111" s="150"/>
      <c r="R111" s="147"/>
      <c r="S111" s="53"/>
      <c r="T111" s="53"/>
    </row>
    <row r="112" ht="43.5" customHeight="1" spans="1:20">
      <c r="A112" s="7"/>
      <c r="B112" s="8"/>
      <c r="C112" s="8"/>
      <c r="D112" s="36"/>
      <c r="E112" s="36"/>
      <c r="F112" s="9"/>
      <c r="G112" s="84"/>
      <c r="H112" s="9"/>
      <c r="I112" s="104"/>
      <c r="J112" s="18"/>
      <c r="K112" s="18"/>
      <c r="L112" s="19"/>
      <c r="M112" s="19"/>
      <c r="N112" s="58"/>
      <c r="O112" s="151"/>
      <c r="P112" s="162"/>
      <c r="Q112" s="150"/>
      <c r="R112" s="147"/>
      <c r="S112" s="53"/>
      <c r="T112" s="53"/>
    </row>
    <row r="113" ht="43.5" customHeight="1" spans="1:20">
      <c r="A113" s="7"/>
      <c r="B113" s="8"/>
      <c r="C113" s="8"/>
      <c r="D113" s="36"/>
      <c r="E113" s="36"/>
      <c r="F113" s="9"/>
      <c r="G113" s="84"/>
      <c r="H113" s="9"/>
      <c r="I113" s="104"/>
      <c r="J113" s="18"/>
      <c r="K113" s="18"/>
      <c r="L113" s="19"/>
      <c r="M113" s="19"/>
      <c r="N113" s="58"/>
      <c r="O113" s="151"/>
      <c r="P113" s="162"/>
      <c r="Q113" s="150"/>
      <c r="R113" s="147"/>
      <c r="S113" s="53"/>
      <c r="T113" s="53"/>
    </row>
    <row r="114" spans="1:20">
      <c r="A114" s="7"/>
      <c r="B114" s="8"/>
      <c r="C114" s="8"/>
      <c r="D114" s="36"/>
      <c r="E114" s="36"/>
      <c r="F114" s="9"/>
      <c r="G114" s="84"/>
      <c r="H114" s="9"/>
      <c r="I114" s="104"/>
      <c r="J114" s="18"/>
      <c r="K114" s="18"/>
      <c r="L114" s="19"/>
      <c r="M114" s="19"/>
      <c r="N114" s="58"/>
      <c r="O114" s="151"/>
      <c r="P114" s="162"/>
      <c r="Q114" s="150"/>
      <c r="R114" s="147"/>
      <c r="S114" s="53"/>
      <c r="T114" s="53"/>
    </row>
    <row r="115" spans="1:20">
      <c r="A115" s="7"/>
      <c r="B115" s="8"/>
      <c r="C115" s="8"/>
      <c r="D115" s="36"/>
      <c r="E115" s="36"/>
      <c r="F115" s="9"/>
      <c r="G115" s="84"/>
      <c r="H115" s="9"/>
      <c r="I115" s="104"/>
      <c r="J115" s="18"/>
      <c r="K115" s="18"/>
      <c r="L115" s="19"/>
      <c r="M115" s="19"/>
      <c r="N115" s="58"/>
      <c r="O115" s="151"/>
      <c r="P115" s="162"/>
      <c r="Q115" s="150"/>
      <c r="R115" s="147"/>
      <c r="S115" s="53"/>
      <c r="T115" s="53"/>
    </row>
    <row r="116" spans="1:20">
      <c r="A116" s="7"/>
      <c r="B116" s="8"/>
      <c r="C116" s="8"/>
      <c r="D116" s="36"/>
      <c r="E116" s="36"/>
      <c r="F116" s="9"/>
      <c r="G116" s="84"/>
      <c r="H116" s="9"/>
      <c r="I116" s="104"/>
      <c r="J116" s="18"/>
      <c r="K116" s="18"/>
      <c r="L116" s="19"/>
      <c r="M116" s="19"/>
      <c r="N116" s="58"/>
      <c r="O116" s="151"/>
      <c r="P116" s="162"/>
      <c r="Q116" s="150"/>
      <c r="R116" s="147"/>
      <c r="S116" s="53"/>
      <c r="T116" s="53"/>
    </row>
    <row r="117" spans="1:20">
      <c r="A117" s="7"/>
      <c r="B117" s="8"/>
      <c r="C117" s="8"/>
      <c r="D117" s="36"/>
      <c r="E117" s="36"/>
      <c r="F117" s="9"/>
      <c r="G117" s="84"/>
      <c r="H117" s="9"/>
      <c r="I117" s="104"/>
      <c r="J117" s="18"/>
      <c r="K117" s="18"/>
      <c r="L117" s="19"/>
      <c r="M117" s="19"/>
      <c r="N117" s="58"/>
      <c r="O117" s="151"/>
      <c r="P117" s="162"/>
      <c r="Q117" s="150"/>
      <c r="R117" s="147"/>
      <c r="S117" s="53"/>
      <c r="T117" s="53"/>
    </row>
    <row r="118" spans="1:20">
      <c r="A118" s="7"/>
      <c r="B118" s="8"/>
      <c r="C118" s="8"/>
      <c r="D118" s="36"/>
      <c r="E118" s="36"/>
      <c r="F118" s="9"/>
      <c r="G118" s="84"/>
      <c r="H118" s="9"/>
      <c r="I118" s="104"/>
      <c r="J118" s="18"/>
      <c r="K118" s="18"/>
      <c r="L118" s="19"/>
      <c r="M118" s="19"/>
      <c r="N118" s="58"/>
      <c r="O118" s="151"/>
      <c r="P118" s="162"/>
      <c r="Q118" s="150"/>
      <c r="R118" s="147"/>
      <c r="S118" s="53"/>
      <c r="T118" s="53"/>
    </row>
    <row r="119" spans="1:20">
      <c r="A119" s="7"/>
      <c r="B119" s="8"/>
      <c r="C119" s="8"/>
      <c r="D119" s="36"/>
      <c r="E119" s="36"/>
      <c r="F119" s="9"/>
      <c r="G119" s="84"/>
      <c r="H119" s="9"/>
      <c r="I119" s="104"/>
      <c r="J119" s="18"/>
      <c r="K119" s="18"/>
      <c r="L119" s="19"/>
      <c r="M119" s="19"/>
      <c r="N119" s="58"/>
      <c r="O119" s="151"/>
      <c r="P119" s="162"/>
      <c r="Q119" s="150"/>
      <c r="R119" s="147"/>
      <c r="S119" s="53"/>
      <c r="T119" s="53"/>
    </row>
    <row r="120" spans="1:20">
      <c r="A120" s="7"/>
      <c r="B120" s="8"/>
      <c r="C120" s="8"/>
      <c r="D120" s="36"/>
      <c r="E120" s="36"/>
      <c r="F120" s="9"/>
      <c r="G120" s="84"/>
      <c r="H120" s="9"/>
      <c r="I120" s="104"/>
      <c r="J120" s="18"/>
      <c r="K120" s="18"/>
      <c r="L120" s="19"/>
      <c r="M120" s="19"/>
      <c r="N120" s="58"/>
      <c r="O120" s="151"/>
      <c r="P120" s="162"/>
      <c r="Q120" s="150"/>
      <c r="R120" s="147"/>
      <c r="S120" s="53"/>
      <c r="T120" s="53"/>
    </row>
    <row r="121" spans="1:20">
      <c r="A121" s="7"/>
      <c r="B121" s="8"/>
      <c r="C121" s="8"/>
      <c r="D121" s="36"/>
      <c r="E121" s="36"/>
      <c r="F121" s="9"/>
      <c r="G121" s="84"/>
      <c r="H121" s="9"/>
      <c r="I121" s="104"/>
      <c r="J121" s="18"/>
      <c r="K121" s="18"/>
      <c r="L121" s="19"/>
      <c r="M121" s="19"/>
      <c r="N121" s="58"/>
      <c r="O121" s="151"/>
      <c r="P121" s="162"/>
      <c r="Q121" s="150"/>
      <c r="R121" s="147"/>
      <c r="S121" s="53"/>
      <c r="T121" s="53"/>
    </row>
    <row r="122" spans="1:20">
      <c r="A122" s="7"/>
      <c r="B122" s="8"/>
      <c r="C122" s="8"/>
      <c r="D122" s="36"/>
      <c r="E122" s="36"/>
      <c r="F122" s="9"/>
      <c r="G122" s="84"/>
      <c r="H122" s="9"/>
      <c r="I122" s="104"/>
      <c r="J122" s="18"/>
      <c r="K122" s="18"/>
      <c r="L122" s="19"/>
      <c r="M122" s="19"/>
      <c r="N122" s="58"/>
      <c r="O122" s="151"/>
      <c r="P122" s="162"/>
      <c r="Q122" s="150"/>
      <c r="R122" s="147"/>
      <c r="S122" s="53"/>
      <c r="T122" s="53"/>
    </row>
    <row r="123" spans="1:20">
      <c r="A123" s="7"/>
      <c r="B123" s="8"/>
      <c r="C123" s="8"/>
      <c r="D123" s="36"/>
      <c r="E123" s="36"/>
      <c r="F123" s="9"/>
      <c r="G123" s="84"/>
      <c r="H123" s="9"/>
      <c r="I123" s="104"/>
      <c r="J123" s="18"/>
      <c r="K123" s="18"/>
      <c r="L123" s="19"/>
      <c r="M123" s="19"/>
      <c r="N123" s="58"/>
      <c r="O123" s="151"/>
      <c r="P123" s="162"/>
      <c r="Q123" s="150"/>
      <c r="R123" s="147"/>
      <c r="S123" s="53"/>
      <c r="T123" s="53"/>
    </row>
    <row r="124" spans="1:20">
      <c r="A124" s="7"/>
      <c r="B124" s="8"/>
      <c r="C124" s="8"/>
      <c r="D124" s="36"/>
      <c r="E124" s="36"/>
      <c r="F124" s="9"/>
      <c r="G124" s="84"/>
      <c r="H124" s="9"/>
      <c r="I124" s="104"/>
      <c r="J124" s="18"/>
      <c r="K124" s="18"/>
      <c r="L124" s="19"/>
      <c r="M124" s="19"/>
      <c r="N124" s="58"/>
      <c r="O124" s="151"/>
      <c r="P124" s="162"/>
      <c r="Q124" s="150"/>
      <c r="R124" s="147"/>
      <c r="S124" s="53"/>
      <c r="T124" s="53"/>
    </row>
    <row r="125" spans="1:20">
      <c r="A125" s="7"/>
      <c r="B125" s="8"/>
      <c r="C125" s="8"/>
      <c r="D125" s="36"/>
      <c r="E125" s="36"/>
      <c r="F125" s="9"/>
      <c r="G125" s="84"/>
      <c r="H125" s="9"/>
      <c r="I125" s="104"/>
      <c r="J125" s="18"/>
      <c r="K125" s="18"/>
      <c r="L125" s="19"/>
      <c r="M125" s="19"/>
      <c r="N125" s="58"/>
      <c r="O125" s="151"/>
      <c r="P125" s="162"/>
      <c r="Q125" s="150"/>
      <c r="R125" s="147"/>
      <c r="S125" s="53"/>
      <c r="T125" s="53"/>
    </row>
    <row r="126" spans="1:20">
      <c r="A126" s="37"/>
      <c r="B126" s="37"/>
      <c r="C126" s="37"/>
      <c r="D126" s="163"/>
      <c r="E126" s="163"/>
      <c r="F126" s="37"/>
      <c r="G126" s="164"/>
      <c r="H126" s="164"/>
      <c r="I126" s="37"/>
      <c r="J126" s="166"/>
      <c r="K126" s="166"/>
      <c r="L126" s="49"/>
      <c r="M126" s="49"/>
      <c r="N126" s="49"/>
      <c r="O126" s="49"/>
      <c r="P126" s="150"/>
      <c r="Q126" s="150"/>
      <c r="R126" s="147"/>
      <c r="S126" s="53"/>
      <c r="T126" s="53"/>
    </row>
    <row r="127" spans="1:20">
      <c r="A127" s="37"/>
      <c r="B127" s="37"/>
      <c r="C127" s="37"/>
      <c r="D127" s="163"/>
      <c r="E127" s="163"/>
      <c r="F127" s="37"/>
      <c r="G127" s="164"/>
      <c r="H127" s="164"/>
      <c r="I127" s="37"/>
      <c r="J127" s="166"/>
      <c r="K127" s="166"/>
      <c r="L127" s="49"/>
      <c r="M127" s="49"/>
      <c r="N127" s="49"/>
      <c r="O127" s="49"/>
      <c r="P127" s="150"/>
      <c r="Q127" s="150"/>
      <c r="R127" s="147"/>
      <c r="S127" s="53"/>
      <c r="T127" s="53"/>
    </row>
    <row r="128" spans="1:20">
      <c r="A128" s="37"/>
      <c r="B128" s="37"/>
      <c r="C128" s="37"/>
      <c r="D128" s="163"/>
      <c r="E128" s="163"/>
      <c r="F128" s="37"/>
      <c r="G128" s="164"/>
      <c r="H128" s="164"/>
      <c r="I128" s="37"/>
      <c r="J128" s="166"/>
      <c r="K128" s="166"/>
      <c r="L128" s="49"/>
      <c r="M128" s="49"/>
      <c r="N128" s="49"/>
      <c r="O128" s="49"/>
      <c r="P128" s="150"/>
      <c r="Q128" s="150"/>
      <c r="R128" s="147"/>
      <c r="S128" s="53"/>
      <c r="T128" s="53"/>
    </row>
    <row r="129" spans="1:20">
      <c r="A129" s="37"/>
      <c r="B129" s="37"/>
      <c r="C129" s="37"/>
      <c r="D129" s="163"/>
      <c r="E129" s="163"/>
      <c r="F129" s="37"/>
      <c r="G129" s="164"/>
      <c r="H129" s="164"/>
      <c r="I129" s="37"/>
      <c r="J129" s="166"/>
      <c r="K129" s="166"/>
      <c r="L129" s="49"/>
      <c r="M129" s="49"/>
      <c r="N129" s="49"/>
      <c r="O129" s="49"/>
      <c r="P129" s="150"/>
      <c r="Q129" s="150"/>
      <c r="R129" s="147"/>
      <c r="S129" s="53"/>
      <c r="T129" s="53"/>
    </row>
    <row r="130" spans="1:20">
      <c r="A130" s="37"/>
      <c r="B130" s="37"/>
      <c r="C130" s="37"/>
      <c r="D130" s="163"/>
      <c r="E130" s="163"/>
      <c r="F130" s="37"/>
      <c r="G130" s="164"/>
      <c r="H130" s="164"/>
      <c r="I130" s="37"/>
      <c r="J130" s="166"/>
      <c r="K130" s="166"/>
      <c r="L130" s="49"/>
      <c r="M130" s="49"/>
      <c r="N130" s="49"/>
      <c r="O130" s="49"/>
      <c r="P130" s="150"/>
      <c r="Q130" s="150"/>
      <c r="R130" s="147"/>
      <c r="S130" s="53"/>
      <c r="T130" s="53"/>
    </row>
    <row r="131" spans="1:20">
      <c r="A131" s="37"/>
      <c r="B131" s="37"/>
      <c r="C131" s="37"/>
      <c r="D131" s="163"/>
      <c r="E131" s="163"/>
      <c r="F131" s="37"/>
      <c r="G131" s="164"/>
      <c r="H131" s="164"/>
      <c r="I131" s="37"/>
      <c r="J131" s="166"/>
      <c r="K131" s="166"/>
      <c r="L131" s="49"/>
      <c r="M131" s="49"/>
      <c r="N131" s="49"/>
      <c r="O131" s="49"/>
      <c r="P131" s="150"/>
      <c r="Q131" s="150"/>
      <c r="R131" s="147"/>
      <c r="S131" s="53"/>
      <c r="T131" s="53"/>
    </row>
    <row r="132" spans="1:20">
      <c r="A132" s="37"/>
      <c r="B132" s="37"/>
      <c r="C132" s="37"/>
      <c r="D132" s="163"/>
      <c r="E132" s="163"/>
      <c r="F132" s="37"/>
      <c r="G132" s="164"/>
      <c r="H132" s="164"/>
      <c r="I132" s="37"/>
      <c r="J132" s="166"/>
      <c r="K132" s="166"/>
      <c r="L132" s="49"/>
      <c r="M132" s="49"/>
      <c r="N132" s="49"/>
      <c r="O132" s="49"/>
      <c r="P132" s="150"/>
      <c r="Q132" s="150"/>
      <c r="R132" s="147"/>
      <c r="S132" s="53"/>
      <c r="T132" s="53"/>
    </row>
    <row r="133" spans="1:20">
      <c r="A133" s="37"/>
      <c r="B133" s="37"/>
      <c r="C133" s="37"/>
      <c r="D133" s="163"/>
      <c r="E133" s="163"/>
      <c r="F133" s="37"/>
      <c r="G133" s="164"/>
      <c r="H133" s="164"/>
      <c r="I133" s="37"/>
      <c r="J133" s="166"/>
      <c r="K133" s="166"/>
      <c r="L133" s="49"/>
      <c r="M133" s="49"/>
      <c r="N133" s="49"/>
      <c r="O133" s="49"/>
      <c r="P133" s="150"/>
      <c r="Q133" s="150"/>
      <c r="R133" s="147"/>
      <c r="S133" s="53"/>
      <c r="T133" s="53"/>
    </row>
    <row r="134" spans="1:20">
      <c r="A134" s="37"/>
      <c r="B134" s="37"/>
      <c r="C134" s="37"/>
      <c r="D134" s="163"/>
      <c r="E134" s="163"/>
      <c r="F134" s="37"/>
      <c r="G134" s="164"/>
      <c r="H134" s="164"/>
      <c r="I134" s="37"/>
      <c r="J134" s="166"/>
      <c r="K134" s="166"/>
      <c r="L134" s="49"/>
      <c r="M134" s="49"/>
      <c r="N134" s="49"/>
      <c r="O134" s="49"/>
      <c r="P134" s="150"/>
      <c r="Q134" s="150"/>
      <c r="R134" s="147"/>
      <c r="S134" s="53"/>
      <c r="T134" s="53"/>
    </row>
    <row r="135" spans="1:20">
      <c r="A135" s="37"/>
      <c r="B135" s="37"/>
      <c r="C135" s="37"/>
      <c r="D135" s="163"/>
      <c r="E135" s="163"/>
      <c r="F135" s="37"/>
      <c r="G135" s="164"/>
      <c r="H135" s="164"/>
      <c r="I135" s="37"/>
      <c r="J135" s="166"/>
      <c r="K135" s="166"/>
      <c r="L135" s="49"/>
      <c r="M135" s="49"/>
      <c r="N135" s="49"/>
      <c r="O135" s="49"/>
      <c r="P135" s="150"/>
      <c r="Q135" s="150"/>
      <c r="R135" s="147"/>
      <c r="S135" s="53"/>
      <c r="T135" s="53"/>
    </row>
    <row r="136" spans="1:20">
      <c r="A136" s="37"/>
      <c r="B136" s="37"/>
      <c r="C136" s="37"/>
      <c r="D136" s="163"/>
      <c r="E136" s="163"/>
      <c r="F136" s="37"/>
      <c r="G136" s="164"/>
      <c r="H136" s="164"/>
      <c r="I136" s="37"/>
      <c r="J136" s="166"/>
      <c r="K136" s="166"/>
      <c r="L136" s="49"/>
      <c r="M136" s="49"/>
      <c r="N136" s="49"/>
      <c r="O136" s="49"/>
      <c r="P136" s="150"/>
      <c r="Q136" s="150"/>
      <c r="R136" s="147"/>
      <c r="S136" s="53"/>
      <c r="T136" s="53"/>
    </row>
    <row r="137" spans="1:20">
      <c r="A137" s="37"/>
      <c r="B137" s="37"/>
      <c r="C137" s="37"/>
      <c r="D137" s="163"/>
      <c r="E137" s="163"/>
      <c r="F137" s="37"/>
      <c r="G137" s="164"/>
      <c r="H137" s="164"/>
      <c r="I137" s="37"/>
      <c r="J137" s="166"/>
      <c r="K137" s="166"/>
      <c r="L137" s="49"/>
      <c r="M137" s="49"/>
      <c r="N137" s="49"/>
      <c r="O137" s="49"/>
      <c r="P137" s="150"/>
      <c r="Q137" s="150"/>
      <c r="R137" s="147"/>
      <c r="S137" s="53"/>
      <c r="T137" s="53"/>
    </row>
    <row r="138" spans="1:20">
      <c r="A138" s="37"/>
      <c r="B138" s="37"/>
      <c r="C138" s="37"/>
      <c r="D138" s="163"/>
      <c r="E138" s="163"/>
      <c r="F138" s="37"/>
      <c r="G138" s="164"/>
      <c r="H138" s="164"/>
      <c r="I138" s="37"/>
      <c r="J138" s="166"/>
      <c r="K138" s="166"/>
      <c r="L138" s="49"/>
      <c r="M138" s="49"/>
      <c r="N138" s="49"/>
      <c r="O138" s="49"/>
      <c r="P138" s="150"/>
      <c r="Q138" s="150"/>
      <c r="R138" s="147"/>
      <c r="S138" s="53"/>
      <c r="T138" s="53"/>
    </row>
    <row r="139" spans="1:20">
      <c r="A139" s="37"/>
      <c r="B139" s="37"/>
      <c r="C139" s="37"/>
      <c r="D139" s="163"/>
      <c r="E139" s="163"/>
      <c r="F139" s="37"/>
      <c r="G139" s="164"/>
      <c r="H139" s="164"/>
      <c r="I139" s="37"/>
      <c r="J139" s="166"/>
      <c r="K139" s="166"/>
      <c r="L139" s="49"/>
      <c r="M139" s="49"/>
      <c r="N139" s="49"/>
      <c r="O139" s="49"/>
      <c r="P139" s="150"/>
      <c r="Q139" s="150"/>
      <c r="R139" s="147"/>
      <c r="S139" s="53"/>
      <c r="T139" s="53"/>
    </row>
    <row r="140" spans="1:20">
      <c r="A140" s="37"/>
      <c r="B140" s="37"/>
      <c r="C140" s="37"/>
      <c r="D140" s="163"/>
      <c r="E140" s="163"/>
      <c r="F140" s="37"/>
      <c r="G140" s="164"/>
      <c r="H140" s="164"/>
      <c r="I140" s="37"/>
      <c r="J140" s="166"/>
      <c r="K140" s="166"/>
      <c r="L140" s="49"/>
      <c r="M140" s="49"/>
      <c r="N140" s="49"/>
      <c r="O140" s="49"/>
      <c r="P140" s="150"/>
      <c r="Q140" s="150"/>
      <c r="R140" s="147"/>
      <c r="S140" s="53"/>
      <c r="T140" s="53"/>
    </row>
    <row r="141" spans="1:20">
      <c r="A141" s="37"/>
      <c r="B141" s="37"/>
      <c r="C141" s="37"/>
      <c r="D141" s="163"/>
      <c r="E141" s="163"/>
      <c r="F141" s="37"/>
      <c r="G141" s="164"/>
      <c r="H141" s="164"/>
      <c r="I141" s="37"/>
      <c r="J141" s="166"/>
      <c r="K141" s="166"/>
      <c r="L141" s="49"/>
      <c r="M141" s="49"/>
      <c r="N141" s="49"/>
      <c r="O141" s="49"/>
      <c r="P141" s="150"/>
      <c r="Q141" s="150"/>
      <c r="R141" s="147"/>
      <c r="S141" s="53"/>
      <c r="T141" s="53"/>
    </row>
    <row r="142" spans="1:20">
      <c r="A142" s="37"/>
      <c r="B142" s="37"/>
      <c r="C142" s="37"/>
      <c r="D142" s="163"/>
      <c r="E142" s="163"/>
      <c r="F142" s="37"/>
      <c r="G142" s="164"/>
      <c r="H142" s="164"/>
      <c r="I142" s="37"/>
      <c r="J142" s="166"/>
      <c r="K142" s="166"/>
      <c r="L142" s="49"/>
      <c r="M142" s="49"/>
      <c r="N142" s="49"/>
      <c r="O142" s="49"/>
      <c r="P142" s="150"/>
      <c r="Q142" s="150"/>
      <c r="R142" s="147"/>
      <c r="S142" s="53"/>
      <c r="T142" s="53"/>
    </row>
    <row r="143" spans="1:20">
      <c r="A143" s="37"/>
      <c r="B143" s="37"/>
      <c r="C143" s="37"/>
      <c r="D143" s="163"/>
      <c r="E143" s="163"/>
      <c r="F143" s="37"/>
      <c r="G143" s="164"/>
      <c r="H143" s="164"/>
      <c r="I143" s="37"/>
      <c r="J143" s="166"/>
      <c r="K143" s="166"/>
      <c r="L143" s="49"/>
      <c r="M143" s="49"/>
      <c r="N143" s="49"/>
      <c r="O143" s="49"/>
      <c r="P143" s="150"/>
      <c r="Q143" s="150"/>
      <c r="R143" s="147"/>
      <c r="S143" s="53"/>
      <c r="T143" s="53"/>
    </row>
    <row r="144" spans="1:20">
      <c r="A144" s="37"/>
      <c r="B144" s="37"/>
      <c r="C144" s="37"/>
      <c r="D144" s="163"/>
      <c r="E144" s="163"/>
      <c r="F144" s="37"/>
      <c r="G144" s="164"/>
      <c r="H144" s="164"/>
      <c r="I144" s="37"/>
      <c r="J144" s="166"/>
      <c r="K144" s="166"/>
      <c r="L144" s="49"/>
      <c r="M144" s="49"/>
      <c r="N144" s="49"/>
      <c r="O144" s="49"/>
      <c r="P144" s="150"/>
      <c r="Q144" s="150"/>
      <c r="R144" s="147"/>
      <c r="S144" s="53"/>
      <c r="T144" s="53"/>
    </row>
    <row r="145" spans="1:20">
      <c r="A145" s="37"/>
      <c r="B145" s="37"/>
      <c r="C145" s="37"/>
      <c r="D145" s="163"/>
      <c r="E145" s="163"/>
      <c r="F145" s="37"/>
      <c r="G145" s="164"/>
      <c r="H145" s="164"/>
      <c r="I145" s="37"/>
      <c r="J145" s="166"/>
      <c r="K145" s="166"/>
      <c r="L145" s="49"/>
      <c r="M145" s="49"/>
      <c r="N145" s="49"/>
      <c r="O145" s="49"/>
      <c r="P145" s="150"/>
      <c r="Q145" s="150"/>
      <c r="R145" s="147"/>
      <c r="S145" s="53"/>
      <c r="T145" s="53"/>
    </row>
    <row r="146" spans="1:20">
      <c r="A146" s="37"/>
      <c r="B146" s="37"/>
      <c r="C146" s="37"/>
      <c r="D146" s="163"/>
      <c r="E146" s="163"/>
      <c r="F146" s="37"/>
      <c r="G146" s="164"/>
      <c r="H146" s="164"/>
      <c r="I146" s="37"/>
      <c r="J146" s="166"/>
      <c r="K146" s="166"/>
      <c r="L146" s="49"/>
      <c r="M146" s="49"/>
      <c r="N146" s="49"/>
      <c r="O146" s="49"/>
      <c r="P146" s="150"/>
      <c r="Q146" s="150"/>
      <c r="R146" s="147"/>
      <c r="S146" s="53"/>
      <c r="T146" s="53"/>
    </row>
    <row r="147" spans="1:20">
      <c r="A147" s="37"/>
      <c r="B147" s="37"/>
      <c r="C147" s="37"/>
      <c r="D147" s="163"/>
      <c r="E147" s="163"/>
      <c r="F147" s="37"/>
      <c r="G147" s="164"/>
      <c r="H147" s="164"/>
      <c r="I147" s="37"/>
      <c r="J147" s="166"/>
      <c r="K147" s="166"/>
      <c r="L147" s="49"/>
      <c r="M147" s="49"/>
      <c r="N147" s="49"/>
      <c r="O147" s="49"/>
      <c r="P147" s="150"/>
      <c r="Q147" s="150"/>
      <c r="R147" s="147"/>
      <c r="S147" s="53"/>
      <c r="T147" s="53"/>
    </row>
    <row r="148" spans="1:20">
      <c r="A148" s="37"/>
      <c r="B148" s="37"/>
      <c r="C148" s="37"/>
      <c r="D148" s="163"/>
      <c r="E148" s="163"/>
      <c r="F148" s="37"/>
      <c r="G148" s="164"/>
      <c r="H148" s="164"/>
      <c r="I148" s="37"/>
      <c r="J148" s="166"/>
      <c r="K148" s="166"/>
      <c r="L148" s="49"/>
      <c r="M148" s="49"/>
      <c r="N148" s="49"/>
      <c r="O148" s="49"/>
      <c r="P148" s="150"/>
      <c r="Q148" s="150"/>
      <c r="R148" s="147"/>
      <c r="S148" s="53"/>
      <c r="T148" s="53"/>
    </row>
    <row r="149" spans="1:20">
      <c r="A149" s="37"/>
      <c r="B149" s="37"/>
      <c r="C149" s="37"/>
      <c r="D149" s="163"/>
      <c r="E149" s="163"/>
      <c r="F149" s="37"/>
      <c r="G149" s="164"/>
      <c r="H149" s="164"/>
      <c r="I149" s="37"/>
      <c r="J149" s="166"/>
      <c r="K149" s="166"/>
      <c r="L149" s="49"/>
      <c r="M149" s="49"/>
      <c r="N149" s="49"/>
      <c r="O149" s="49"/>
      <c r="P149" s="150"/>
      <c r="Q149" s="150"/>
      <c r="R149" s="147"/>
      <c r="S149" s="53"/>
      <c r="T149" s="53"/>
    </row>
    <row r="150" spans="1:20">
      <c r="A150" s="37"/>
      <c r="B150" s="37"/>
      <c r="C150" s="37"/>
      <c r="D150" s="163"/>
      <c r="E150" s="163"/>
      <c r="F150" s="37"/>
      <c r="G150" s="164"/>
      <c r="H150" s="164"/>
      <c r="I150" s="37"/>
      <c r="J150" s="166"/>
      <c r="K150" s="166"/>
      <c r="L150" s="49"/>
      <c r="M150" s="49"/>
      <c r="N150" s="49"/>
      <c r="O150" s="49"/>
      <c r="P150" s="150"/>
      <c r="Q150" s="150"/>
      <c r="R150" s="147"/>
      <c r="S150" s="53"/>
      <c r="T150" s="53"/>
    </row>
    <row r="151" spans="1:20">
      <c r="A151" s="37"/>
      <c r="B151" s="37"/>
      <c r="C151" s="37"/>
      <c r="D151" s="163"/>
      <c r="E151" s="163"/>
      <c r="F151" s="37"/>
      <c r="G151" s="164"/>
      <c r="H151" s="164"/>
      <c r="I151" s="37"/>
      <c r="J151" s="166"/>
      <c r="K151" s="166"/>
      <c r="L151" s="49"/>
      <c r="M151" s="49"/>
      <c r="N151" s="49"/>
      <c r="O151" s="49"/>
      <c r="P151" s="150"/>
      <c r="Q151" s="150"/>
      <c r="R151" s="147"/>
      <c r="S151" s="53"/>
      <c r="T151" s="53"/>
    </row>
    <row r="152" spans="1:20">
      <c r="A152" s="37"/>
      <c r="B152" s="37"/>
      <c r="C152" s="37"/>
      <c r="D152" s="163"/>
      <c r="E152" s="163"/>
      <c r="F152" s="37"/>
      <c r="G152" s="164"/>
      <c r="H152" s="164"/>
      <c r="I152" s="37"/>
      <c r="J152" s="166"/>
      <c r="K152" s="166"/>
      <c r="L152" s="49"/>
      <c r="M152" s="49"/>
      <c r="N152" s="49"/>
      <c r="O152" s="49"/>
      <c r="P152" s="150"/>
      <c r="Q152" s="150"/>
      <c r="R152" s="147"/>
      <c r="S152" s="53"/>
      <c r="T152" s="53"/>
    </row>
    <row r="153" spans="1:20">
      <c r="A153" s="37"/>
      <c r="B153" s="37"/>
      <c r="C153" s="37"/>
      <c r="D153" s="163"/>
      <c r="E153" s="163"/>
      <c r="F153" s="37"/>
      <c r="G153" s="164"/>
      <c r="H153" s="164"/>
      <c r="I153" s="37"/>
      <c r="J153" s="166"/>
      <c r="K153" s="166"/>
      <c r="L153" s="49"/>
      <c r="M153" s="49"/>
      <c r="N153" s="49"/>
      <c r="O153" s="49"/>
      <c r="P153" s="150"/>
      <c r="Q153" s="150"/>
      <c r="R153" s="147"/>
      <c r="S153" s="53"/>
      <c r="T153" s="53"/>
    </row>
    <row r="154" spans="1:20">
      <c r="A154" s="37"/>
      <c r="B154" s="37"/>
      <c r="C154" s="37"/>
      <c r="D154" s="163"/>
      <c r="E154" s="163"/>
      <c r="F154" s="37"/>
      <c r="G154" s="164"/>
      <c r="H154" s="164"/>
      <c r="I154" s="37"/>
      <c r="J154" s="166"/>
      <c r="K154" s="166"/>
      <c r="L154" s="49"/>
      <c r="M154" s="49"/>
      <c r="N154" s="49"/>
      <c r="O154" s="49"/>
      <c r="P154" s="150"/>
      <c r="Q154" s="150"/>
      <c r="R154" s="147"/>
      <c r="S154" s="53"/>
      <c r="T154" s="53"/>
    </row>
    <row r="155" spans="1:20">
      <c r="A155" s="37"/>
      <c r="B155" s="37"/>
      <c r="C155" s="37"/>
      <c r="D155" s="163"/>
      <c r="E155" s="163"/>
      <c r="F155" s="37"/>
      <c r="G155" s="164"/>
      <c r="H155" s="164"/>
      <c r="I155" s="37"/>
      <c r="J155" s="166"/>
      <c r="K155" s="166"/>
      <c r="L155" s="49"/>
      <c r="M155" s="49"/>
      <c r="N155" s="49"/>
      <c r="O155" s="49"/>
      <c r="P155" s="150"/>
      <c r="Q155" s="150"/>
      <c r="R155" s="147"/>
      <c r="S155" s="53"/>
      <c r="T155" s="53"/>
    </row>
  </sheetData>
  <autoFilter ref="A1:P117"/>
  <conditionalFormatting sqref="F1">
    <cfRule type="duplicateValues" dxfId="0" priority="102"/>
  </conditionalFormatting>
  <conditionalFormatting sqref="G1:H1">
    <cfRule type="duplicateValues" dxfId="0" priority="1430"/>
    <cfRule type="duplicateValues" dxfId="0" priority="1431"/>
    <cfRule type="duplicateValues" dxfId="0" priority="1432" stopIfTrue="1"/>
  </conditionalFormatting>
  <conditionalFormatting sqref="P1">
    <cfRule type="duplicateValues" dxfId="0" priority="1"/>
  </conditionalFormatting>
  <conditionalFormatting sqref="F2">
    <cfRule type="duplicateValues" dxfId="0" priority="16" stopIfTrue="1"/>
    <cfRule type="duplicateValues" dxfId="0" priority="15"/>
    <cfRule type="duplicateValues" dxfId="0" priority="14"/>
    <cfRule type="duplicateValues" dxfId="0" priority="13"/>
    <cfRule type="duplicateValues" dxfId="0" priority="12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F3">
    <cfRule type="duplicateValues" dxfId="0" priority="77"/>
    <cfRule type="duplicateValues" dxfId="0" priority="78"/>
    <cfRule type="duplicateValues" dxfId="0" priority="79"/>
    <cfRule type="duplicateValues" dxfId="0" priority="80"/>
    <cfRule type="duplicateValues" dxfId="0" priority="81" stopIfTrue="1"/>
  </conditionalFormatting>
  <conditionalFormatting sqref="H3"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 stopIfTrue="1"/>
    <cfRule type="duplicateValues" dxfId="0" priority="76"/>
  </conditionalFormatting>
  <conditionalFormatting sqref="E20"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2" stopIfTrue="1"/>
    <cfRule type="duplicateValues" dxfId="0" priority="323"/>
  </conditionalFormatting>
  <conditionalFormatting sqref="H36">
    <cfRule type="duplicateValues" dxfId="0" priority="1650"/>
    <cfRule type="duplicateValues" dxfId="0" priority="1651" stopIfTrue="1"/>
    <cfRule type="duplicateValues" dxfId="0" priority="1652"/>
  </conditionalFormatting>
  <conditionalFormatting sqref="H37">
    <cfRule type="duplicateValues" dxfId="0" priority="1647"/>
    <cfRule type="duplicateValues" dxfId="0" priority="1648" stopIfTrue="1"/>
    <cfRule type="duplicateValues" dxfId="0" priority="1649"/>
  </conditionalFormatting>
  <conditionalFormatting sqref="H39">
    <cfRule type="duplicateValues" dxfId="0" priority="1637"/>
    <cfRule type="duplicateValues" dxfId="0" priority="1638" stopIfTrue="1"/>
    <cfRule type="duplicateValues" dxfId="0" priority="1639"/>
  </conditionalFormatting>
  <conditionalFormatting sqref="H41">
    <cfRule type="duplicateValues" dxfId="0" priority="1631"/>
    <cfRule type="duplicateValues" dxfId="0" priority="1632" stopIfTrue="1"/>
    <cfRule type="duplicateValues" dxfId="0" priority="1633"/>
  </conditionalFormatting>
  <conditionalFormatting sqref="H42">
    <cfRule type="duplicateValues" dxfId="0" priority="765"/>
    <cfRule type="duplicateValues" dxfId="0" priority="766" stopIfTrue="1"/>
    <cfRule type="duplicateValues" dxfId="0" priority="767"/>
  </conditionalFormatting>
  <conditionalFormatting sqref="H44">
    <cfRule type="duplicateValues" dxfId="0" priority="1622"/>
    <cfRule type="duplicateValues" dxfId="0" priority="1623" stopIfTrue="1"/>
    <cfRule type="duplicateValues" dxfId="0" priority="1624"/>
  </conditionalFormatting>
  <conditionalFormatting sqref="H45">
    <cfRule type="duplicateValues" dxfId="0" priority="1619"/>
    <cfRule type="duplicateValues" dxfId="0" priority="1620" stopIfTrue="1"/>
    <cfRule type="duplicateValues" dxfId="0" priority="1621"/>
  </conditionalFormatting>
  <conditionalFormatting sqref="H46">
    <cfRule type="duplicateValues" dxfId="0" priority="1616"/>
    <cfRule type="duplicateValues" dxfId="0" priority="1617" stopIfTrue="1"/>
    <cfRule type="duplicateValues" dxfId="0" priority="1618"/>
  </conditionalFormatting>
  <conditionalFormatting sqref="H47">
    <cfRule type="duplicateValues" dxfId="0" priority="1613"/>
    <cfRule type="duplicateValues" dxfId="0" priority="1614" stopIfTrue="1"/>
    <cfRule type="duplicateValues" dxfId="0" priority="1615"/>
  </conditionalFormatting>
  <conditionalFormatting sqref="H52">
    <cfRule type="duplicateValues" dxfId="0" priority="1439"/>
    <cfRule type="duplicateValues" dxfId="0" priority="1440" stopIfTrue="1"/>
    <cfRule type="duplicateValues" dxfId="0" priority="1441"/>
  </conditionalFormatting>
  <conditionalFormatting sqref="H54">
    <cfRule type="duplicateValues" dxfId="0" priority="1382"/>
    <cfRule type="duplicateValues" dxfId="0" priority="1383" stopIfTrue="1"/>
    <cfRule type="duplicateValues" dxfId="0" priority="1384"/>
  </conditionalFormatting>
  <conditionalFormatting sqref="H57"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/>
    <cfRule type="duplicateValues" dxfId="0" priority="1194"/>
    <cfRule type="duplicateValues" dxfId="0" priority="1195" stopIfTrue="1"/>
    <cfRule type="duplicateValues" dxfId="0" priority="1196"/>
  </conditionalFormatting>
  <conditionalFormatting sqref="H58">
    <cfRule type="duplicateValues" dxfId="0" priority="1179"/>
    <cfRule type="duplicateValues" dxfId="0" priority="1180"/>
    <cfRule type="duplicateValues" dxfId="0" priority="1181"/>
    <cfRule type="duplicateValues" dxfId="0" priority="1182"/>
    <cfRule type="duplicateValues" dxfId="0" priority="1183"/>
    <cfRule type="duplicateValues" dxfId="0" priority="1184"/>
    <cfRule type="duplicateValues" dxfId="0" priority="1185"/>
    <cfRule type="duplicateValues" dxfId="0" priority="1186" stopIfTrue="1"/>
    <cfRule type="duplicateValues" dxfId="0" priority="1187"/>
  </conditionalFormatting>
  <conditionalFormatting sqref="H59">
    <cfRule type="duplicateValues" dxfId="0" priority="1170"/>
    <cfRule type="duplicateValues" dxfId="0" priority="1171"/>
    <cfRule type="duplicateValues" dxfId="0" priority="1172"/>
    <cfRule type="duplicateValues" dxfId="0" priority="1173"/>
    <cfRule type="duplicateValues" dxfId="0" priority="1174"/>
    <cfRule type="duplicateValues" dxfId="0" priority="1175"/>
    <cfRule type="duplicateValues" dxfId="0" priority="1176"/>
    <cfRule type="duplicateValues" dxfId="0" priority="1177" stopIfTrue="1"/>
    <cfRule type="duplicateValues" dxfId="0" priority="1178"/>
  </conditionalFormatting>
  <conditionalFormatting sqref="H60">
    <cfRule type="duplicateValues" dxfId="0" priority="1161"/>
    <cfRule type="duplicateValues" dxfId="0" priority="1162"/>
    <cfRule type="duplicateValues" dxfId="0" priority="1163"/>
    <cfRule type="duplicateValues" dxfId="0" priority="1164"/>
    <cfRule type="duplicateValues" dxfId="0" priority="1165"/>
    <cfRule type="duplicateValues" dxfId="0" priority="1166"/>
    <cfRule type="duplicateValues" dxfId="0" priority="1167"/>
    <cfRule type="duplicateValues" dxfId="0" priority="1168" stopIfTrue="1"/>
    <cfRule type="duplicateValues" dxfId="0" priority="1169"/>
  </conditionalFormatting>
  <conditionalFormatting sqref="H62">
    <cfRule type="duplicateValues" dxfId="0" priority="940"/>
    <cfRule type="duplicateValues" dxfId="0" priority="941" stopIfTrue="1"/>
    <cfRule type="duplicateValues" dxfId="0" priority="942"/>
  </conditionalFormatting>
  <conditionalFormatting sqref="H108"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 stopIfTrue="1"/>
    <cfRule type="duplicateValues" dxfId="0" priority="332"/>
  </conditionalFormatting>
  <conditionalFormatting sqref="H109">
    <cfRule type="duplicateValues" dxfId="0" priority="216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40"/>
    <cfRule type="duplicateValues" dxfId="0" priority="241" stopIfTrue="1"/>
    <cfRule type="duplicateValues" dxfId="0" priority="242"/>
  </conditionalFormatting>
  <conditionalFormatting sqref="H112">
    <cfRule type="duplicateValues" dxfId="0" priority="159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 stopIfTrue="1"/>
    <cfRule type="duplicateValues" dxfId="0" priority="173"/>
  </conditionalFormatting>
  <conditionalFormatting sqref="H113">
    <cfRule type="duplicateValues" dxfId="0" priority="144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 stopIfTrue="1"/>
    <cfRule type="duplicateValues" dxfId="0" priority="158"/>
  </conditionalFormatting>
  <conditionalFormatting sqref="F116:F117">
    <cfRule type="duplicateValues" dxfId="0" priority="16282" stopIfTrue="1"/>
    <cfRule type="duplicateValues" dxfId="0" priority="16283"/>
    <cfRule type="duplicateValues" dxfId="0" priority="16284"/>
    <cfRule type="duplicateValues" dxfId="0" priority="16285"/>
    <cfRule type="duplicateValues" dxfId="0" priority="16286"/>
    <cfRule type="duplicateValues" dxfId="0" priority="16287" stopIfTrue="1"/>
    <cfRule type="duplicateValues" dxfId="0" priority="16288"/>
    <cfRule type="duplicateValues" dxfId="0" priority="16289"/>
    <cfRule type="duplicateValues" dxfId="0" priority="16290"/>
    <cfRule type="duplicateValues" dxfId="0" priority="16291"/>
  </conditionalFormatting>
  <conditionalFormatting sqref="H33:H62">
    <cfRule type="duplicateValues" dxfId="0" priority="2372"/>
    <cfRule type="duplicateValues" dxfId="0" priority="2373" stopIfTrue="1"/>
    <cfRule type="duplicateValues" dxfId="0" priority="2374"/>
  </conditionalFormatting>
  <conditionalFormatting sqref="H34:H62">
    <cfRule type="duplicateValues" dxfId="0" priority="2348"/>
    <cfRule type="duplicateValues" dxfId="0" priority="2349" stopIfTrue="1"/>
    <cfRule type="duplicateValues" dxfId="0" priority="2350"/>
  </conditionalFormatting>
  <conditionalFormatting sqref="H38:H62">
    <cfRule type="duplicateValues" dxfId="0" priority="2354"/>
    <cfRule type="duplicateValues" dxfId="0" priority="2355" stopIfTrue="1"/>
    <cfRule type="duplicateValues" dxfId="0" priority="2356"/>
  </conditionalFormatting>
  <conditionalFormatting sqref="H39:H62">
    <cfRule type="duplicateValues" dxfId="0" priority="2360"/>
    <cfRule type="duplicateValues" dxfId="0" priority="2361" stopIfTrue="1"/>
    <cfRule type="duplicateValues" dxfId="0" priority="2362"/>
  </conditionalFormatting>
  <conditionalFormatting sqref="H40:H62">
    <cfRule type="duplicateValues" dxfId="0" priority="2366"/>
    <cfRule type="duplicateValues" dxfId="0" priority="2367" stopIfTrue="1"/>
    <cfRule type="duplicateValues" dxfId="0" priority="2368"/>
  </conditionalFormatting>
  <conditionalFormatting sqref="H43:H62">
    <cfRule type="duplicateValues" dxfId="0" priority="2332"/>
    <cfRule type="duplicateValues" dxfId="0" priority="2333" stopIfTrue="1"/>
    <cfRule type="duplicateValues" dxfId="0" priority="2334"/>
  </conditionalFormatting>
  <conditionalFormatting sqref="H48:H62">
    <cfRule type="duplicateValues" dxfId="0" priority="2308"/>
    <cfRule type="duplicateValues" dxfId="0" priority="2309" stopIfTrue="1"/>
    <cfRule type="duplicateValues" dxfId="0" priority="2310"/>
  </conditionalFormatting>
  <conditionalFormatting sqref="H49:H62">
    <cfRule type="duplicateValues" dxfId="0" priority="2314"/>
    <cfRule type="duplicateValues" dxfId="0" priority="2315" stopIfTrue="1"/>
    <cfRule type="duplicateValues" dxfId="0" priority="2316"/>
  </conditionalFormatting>
  <conditionalFormatting sqref="H53:H62">
    <cfRule type="duplicateValues" dxfId="0" priority="2323"/>
    <cfRule type="duplicateValues" dxfId="0" priority="2324" stopIfTrue="1"/>
    <cfRule type="duplicateValues" dxfId="0" priority="2325"/>
  </conditionalFormatting>
  <conditionalFormatting sqref="H55:H62">
    <cfRule type="duplicateValues" dxfId="0" priority="1379"/>
    <cfRule type="duplicateValues" dxfId="0" priority="1380" stopIfTrue="1"/>
    <cfRule type="duplicateValues" dxfId="0" priority="1381"/>
  </conditionalFormatting>
  <conditionalFormatting sqref="H56:H62"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11"/>
    <cfRule type="duplicateValues" dxfId="0" priority="1312"/>
    <cfRule type="duplicateValues" dxfId="0" priority="1313"/>
    <cfRule type="duplicateValues" dxfId="0" priority="1314" stopIfTrue="1"/>
    <cfRule type="duplicateValues" dxfId="0" priority="1315"/>
  </conditionalFormatting>
  <conditionalFormatting sqref="H61:H62">
    <cfRule type="duplicateValues" dxfId="0" priority="1152"/>
    <cfRule type="duplicateValues" dxfId="0" priority="1153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 stopIfTrue="1"/>
    <cfRule type="duplicateValues" dxfId="0" priority="1160"/>
  </conditionalFormatting>
  <conditionalFormatting sqref="H63:H83">
    <cfRule type="duplicateValues" dxfId="0" priority="243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7"/>
    <cfRule type="duplicateValues" dxfId="0" priority="268" stopIfTrue="1"/>
    <cfRule type="duplicateValues" dxfId="0" priority="269"/>
  </conditionalFormatting>
  <conditionalFormatting sqref="H100:H108">
    <cfRule type="duplicateValues" dxfId="0" priority="15613"/>
    <cfRule type="duplicateValues" dxfId="0" priority="15614" stopIfTrue="1"/>
    <cfRule type="duplicateValues" dxfId="0" priority="15615"/>
    <cfRule type="duplicateValues" dxfId="0" priority="16226"/>
    <cfRule type="duplicateValues" dxfId="0" priority="16227"/>
    <cfRule type="duplicateValues" dxfId="0" priority="16228"/>
    <cfRule type="duplicateValues" dxfId="0" priority="16229"/>
    <cfRule type="duplicateValues" dxfId="0" priority="16230"/>
    <cfRule type="duplicateValues" dxfId="0" priority="16231"/>
    <cfRule type="duplicateValues" dxfId="0" priority="16232"/>
  </conditionalFormatting>
  <conditionalFormatting sqref="H106:H108">
    <cfRule type="duplicateValues" dxfId="0" priority="333"/>
    <cfRule type="duplicateValues" dxfId="0" priority="334" stopIfTrue="1"/>
    <cfRule type="duplicateValues" dxfId="0" priority="335"/>
  </conditionalFormatting>
  <conditionalFormatting sqref="H110:H111">
    <cfRule type="duplicateValues" dxfId="0" priority="174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 stopIfTrue="1"/>
    <cfRule type="duplicateValues" dxfId="0" priority="188"/>
  </conditionalFormatting>
  <conditionalFormatting sqref="H1 H4:H83 H126:H1048576 H100:H113">
    <cfRule type="duplicateValues" dxfId="0" priority="1831"/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/>
    <cfRule type="duplicateValues" dxfId="0" priority="1840"/>
  </conditionalFormatting>
  <conditionalFormatting sqref="H1 H4:H32 H126:H1048576 H100:H113 H63:H83">
    <cfRule type="duplicateValues" dxfId="0" priority="1841"/>
    <cfRule type="duplicateValues" dxfId="0" priority="1842" stopIfTrue="1"/>
    <cfRule type="duplicateValues" dxfId="0" priority="1843"/>
  </conditionalFormatting>
  <conditionalFormatting sqref="F4:F87 F126:F1048576 G101 F100:F115">
    <cfRule type="duplicateValues" dxfId="0" priority="1860" stopIfTrue="1"/>
  </conditionalFormatting>
  <conditionalFormatting sqref="F4:F87 F126:F1048576 F100:F115">
    <cfRule type="duplicateValues" dxfId="0" priority="1855"/>
    <cfRule type="duplicateValues" dxfId="0" priority="1856"/>
    <cfRule type="duplicateValues" dxfId="0" priority="1857"/>
    <cfRule type="duplicateValues" dxfId="0" priority="1858"/>
  </conditionalFormatting>
  <conditionalFormatting sqref="H114:H117 H84:H87"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</conditionalFormatting>
  <conditionalFormatting sqref="F118:F125 F88:F99">
    <cfRule type="duplicateValues" dxfId="0" priority="16302" stopIfTrue="1"/>
    <cfRule type="duplicateValues" dxfId="0" priority="16304"/>
    <cfRule type="duplicateValues" dxfId="0" priority="16305"/>
    <cfRule type="duplicateValues" dxfId="0" priority="16306"/>
    <cfRule type="duplicateValues" dxfId="0" priority="16307"/>
  </conditionalFormatting>
  <conditionalFormatting sqref="H118:H125 H88:H99">
    <cfRule type="duplicateValues" dxfId="0" priority="15513"/>
    <cfRule type="duplicateValues" dxfId="0" priority="15514" stopIfTrue="1"/>
    <cfRule type="duplicateValues" dxfId="0" priority="15515"/>
    <cfRule type="duplicateValues" dxfId="0" priority="15519"/>
    <cfRule type="duplicateValues" dxfId="0" priority="15520"/>
    <cfRule type="duplicateValues" dxfId="0" priority="15521"/>
    <cfRule type="duplicateValues" dxfId="0" priority="15522"/>
    <cfRule type="duplicateValues" dxfId="0" priority="15523"/>
    <cfRule type="duplicateValues" dxfId="0" priority="15524"/>
    <cfRule type="duplicateValues" dxfId="0" priority="15531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5"/>
  <sheetViews>
    <sheetView workbookViewId="0">
      <pane ySplit="1" topLeftCell="A2" activePane="bottomLeft" state="frozen"/>
      <selection/>
      <selection pane="bottomLeft" activeCell="F43" sqref="F43"/>
    </sheetView>
  </sheetViews>
  <sheetFormatPr defaultColWidth="9" defaultRowHeight="13.5"/>
  <cols>
    <col min="1" max="1" width="5" style="29" customWidth="1"/>
    <col min="2" max="3" width="5.875" style="29" customWidth="1"/>
    <col min="4" max="4" width="8.875" style="29" customWidth="1"/>
    <col min="5" max="5" width="11.625" style="29" customWidth="1"/>
    <col min="6" max="6" width="13.875" style="29" customWidth="1"/>
    <col min="7" max="7" width="15.125" style="30" customWidth="1"/>
    <col min="8" max="8" width="28" style="30" customWidth="1"/>
    <col min="9" max="9" width="10.625" style="29" customWidth="1"/>
    <col min="10" max="11" width="13.375" style="31" customWidth="1"/>
    <col min="12" max="12" width="5.75" style="32" customWidth="1"/>
    <col min="13" max="13" width="18.875" style="32" customWidth="1"/>
    <col min="14" max="14" width="7.75" style="32" customWidth="1"/>
  </cols>
  <sheetData>
    <row r="1" ht="36.7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41" t="s">
        <v>261</v>
      </c>
      <c r="N1" s="41" t="s">
        <v>54</v>
      </c>
      <c r="O1" s="132" t="s">
        <v>287</v>
      </c>
      <c r="P1" s="132" t="s">
        <v>16</v>
      </c>
    </row>
    <row r="2" ht="43.5" customHeight="1" spans="1:16">
      <c r="A2" s="7">
        <v>2</v>
      </c>
      <c r="B2" s="8" t="s">
        <v>105</v>
      </c>
      <c r="C2" s="8"/>
      <c r="D2" s="8"/>
      <c r="E2" s="8"/>
      <c r="F2" s="9" t="s">
        <v>288</v>
      </c>
      <c r="G2" s="9" t="s">
        <v>289</v>
      </c>
      <c r="H2" s="9" t="s">
        <v>290</v>
      </c>
      <c r="I2" s="9"/>
      <c r="J2" s="18"/>
      <c r="K2" s="18"/>
      <c r="L2" s="19">
        <v>2</v>
      </c>
      <c r="M2" s="19"/>
      <c r="N2" s="58" t="s">
        <v>213</v>
      </c>
      <c r="O2" s="47" t="s">
        <v>225</v>
      </c>
      <c r="P2" s="42"/>
    </row>
    <row r="3" ht="43.5" customHeight="1" spans="1:16">
      <c r="A3" s="7">
        <v>3</v>
      </c>
      <c r="B3" s="8" t="s">
        <v>105</v>
      </c>
      <c r="C3" s="8"/>
      <c r="D3" s="8" t="s">
        <v>291</v>
      </c>
      <c r="E3" s="8" t="s">
        <v>292</v>
      </c>
      <c r="F3" s="9" t="s">
        <v>293</v>
      </c>
      <c r="G3" s="9" t="s">
        <v>289</v>
      </c>
      <c r="H3" s="9" t="s">
        <v>294</v>
      </c>
      <c r="I3" s="9" t="s">
        <v>295</v>
      </c>
      <c r="J3" s="18"/>
      <c r="K3" s="18"/>
      <c r="L3" s="19">
        <v>2</v>
      </c>
      <c r="M3" s="19"/>
      <c r="N3" s="58" t="s">
        <v>213</v>
      </c>
      <c r="O3" s="42"/>
      <c r="P3" s="42"/>
    </row>
    <row r="4" ht="43.5" customHeight="1" spans="1:16">
      <c r="A4" s="7">
        <v>4</v>
      </c>
      <c r="B4" s="8" t="s">
        <v>105</v>
      </c>
      <c r="C4" s="8"/>
      <c r="D4" s="8" t="s">
        <v>291</v>
      </c>
      <c r="E4" s="8" t="s">
        <v>296</v>
      </c>
      <c r="F4" s="9" t="s">
        <v>297</v>
      </c>
      <c r="G4" s="9" t="s">
        <v>289</v>
      </c>
      <c r="H4" s="9" t="s">
        <v>298</v>
      </c>
      <c r="I4" s="9"/>
      <c r="J4" s="18"/>
      <c r="K4" s="18"/>
      <c r="L4" s="19">
        <v>2</v>
      </c>
      <c r="M4" s="19"/>
      <c r="N4" s="58" t="s">
        <v>213</v>
      </c>
      <c r="O4" s="42"/>
      <c r="P4" s="42"/>
    </row>
    <row r="5" ht="43.5" customHeight="1" spans="1:16">
      <c r="A5" s="7">
        <v>5</v>
      </c>
      <c r="B5" s="8" t="s">
        <v>105</v>
      </c>
      <c r="C5" s="8"/>
      <c r="D5" s="8"/>
      <c r="E5" s="8"/>
      <c r="F5" s="9" t="s">
        <v>299</v>
      </c>
      <c r="G5" s="9" t="s">
        <v>289</v>
      </c>
      <c r="H5" s="9" t="s">
        <v>300</v>
      </c>
      <c r="I5" s="9"/>
      <c r="J5" s="18"/>
      <c r="K5" s="18"/>
      <c r="L5" s="19">
        <v>2</v>
      </c>
      <c r="M5" s="19"/>
      <c r="N5" s="19"/>
      <c r="O5" s="47" t="s">
        <v>225</v>
      </c>
      <c r="P5" s="42"/>
    </row>
    <row r="6" ht="43.5" customHeight="1" spans="1:16">
      <c r="A6" s="7">
        <v>6</v>
      </c>
      <c r="B6" s="8" t="s">
        <v>105</v>
      </c>
      <c r="C6" s="8"/>
      <c r="D6" s="8" t="s">
        <v>291</v>
      </c>
      <c r="E6" s="8" t="s">
        <v>301</v>
      </c>
      <c r="F6" s="9" t="s">
        <v>302</v>
      </c>
      <c r="G6" s="9" t="s">
        <v>289</v>
      </c>
      <c r="H6" s="9" t="s">
        <v>303</v>
      </c>
      <c r="I6" s="9"/>
      <c r="J6" s="18"/>
      <c r="K6" s="18"/>
      <c r="L6" s="19">
        <v>2</v>
      </c>
      <c r="M6" s="19"/>
      <c r="N6" s="19"/>
      <c r="O6" s="42"/>
      <c r="P6" s="42"/>
    </row>
    <row r="7" ht="43.5" customHeight="1" spans="1:16">
      <c r="A7" s="7">
        <v>7</v>
      </c>
      <c r="B7" s="8" t="s">
        <v>105</v>
      </c>
      <c r="C7" s="8"/>
      <c r="D7" s="8" t="s">
        <v>291</v>
      </c>
      <c r="E7" s="8" t="s">
        <v>304</v>
      </c>
      <c r="F7" s="9" t="s">
        <v>305</v>
      </c>
      <c r="G7" s="9" t="s">
        <v>289</v>
      </c>
      <c r="H7" s="9" t="s">
        <v>306</v>
      </c>
      <c r="I7" s="9"/>
      <c r="J7" s="18"/>
      <c r="K7" s="18"/>
      <c r="L7" s="19">
        <v>2</v>
      </c>
      <c r="M7" s="19"/>
      <c r="N7" s="19"/>
      <c r="O7" s="44" t="s">
        <v>307</v>
      </c>
      <c r="P7" s="42" t="s">
        <v>308</v>
      </c>
    </row>
    <row r="8" ht="43.5" customHeight="1" spans="1:16">
      <c r="A8" s="7">
        <v>8</v>
      </c>
      <c r="B8" s="8" t="s">
        <v>105</v>
      </c>
      <c r="C8" s="8"/>
      <c r="D8" s="8"/>
      <c r="E8" s="8"/>
      <c r="F8" s="9" t="s">
        <v>309</v>
      </c>
      <c r="G8" s="9" t="s">
        <v>289</v>
      </c>
      <c r="H8" s="9" t="s">
        <v>310</v>
      </c>
      <c r="I8" s="9"/>
      <c r="J8" s="18"/>
      <c r="K8" s="18"/>
      <c r="L8" s="19">
        <v>2</v>
      </c>
      <c r="M8" s="19"/>
      <c r="N8" s="58" t="s">
        <v>213</v>
      </c>
      <c r="O8" s="47" t="s">
        <v>225</v>
      </c>
      <c r="P8" s="42"/>
    </row>
    <row r="9" ht="43.5" customHeight="1" spans="1:16">
      <c r="A9" s="7">
        <v>9</v>
      </c>
      <c r="B9" s="8" t="s">
        <v>105</v>
      </c>
      <c r="C9" s="8"/>
      <c r="D9" s="8" t="s">
        <v>291</v>
      </c>
      <c r="E9" s="8" t="s">
        <v>311</v>
      </c>
      <c r="F9" s="9" t="s">
        <v>312</v>
      </c>
      <c r="G9" s="9" t="s">
        <v>289</v>
      </c>
      <c r="H9" s="9" t="s">
        <v>313</v>
      </c>
      <c r="I9" s="9"/>
      <c r="J9" s="18"/>
      <c r="K9" s="18"/>
      <c r="L9" s="19">
        <v>2</v>
      </c>
      <c r="M9" s="19"/>
      <c r="N9" s="58" t="s">
        <v>213</v>
      </c>
      <c r="O9" s="42"/>
      <c r="P9" s="42"/>
    </row>
    <row r="10" ht="43.5" customHeight="1" spans="1:16">
      <c r="A10" s="7">
        <v>10</v>
      </c>
      <c r="B10" s="8" t="s">
        <v>105</v>
      </c>
      <c r="C10" s="8"/>
      <c r="D10" s="8" t="s">
        <v>291</v>
      </c>
      <c r="E10" s="8" t="s">
        <v>314</v>
      </c>
      <c r="F10" s="9" t="s">
        <v>315</v>
      </c>
      <c r="G10" s="9" t="s">
        <v>289</v>
      </c>
      <c r="H10" s="9" t="s">
        <v>316</v>
      </c>
      <c r="I10" s="9"/>
      <c r="J10" s="18"/>
      <c r="K10" s="18"/>
      <c r="L10" s="19">
        <v>2</v>
      </c>
      <c r="M10" s="19"/>
      <c r="N10" s="58" t="s">
        <v>213</v>
      </c>
      <c r="O10" s="42"/>
      <c r="P10" s="42"/>
    </row>
    <row r="11" ht="43.5" customHeight="1" spans="1:16">
      <c r="A11" s="7">
        <v>11</v>
      </c>
      <c r="B11" s="8" t="s">
        <v>105</v>
      </c>
      <c r="C11" s="8"/>
      <c r="D11" s="8"/>
      <c r="E11" s="8"/>
      <c r="F11" s="9" t="s">
        <v>317</v>
      </c>
      <c r="G11" s="9" t="s">
        <v>289</v>
      </c>
      <c r="H11" s="9" t="s">
        <v>318</v>
      </c>
      <c r="I11" s="9"/>
      <c r="J11" s="18"/>
      <c r="K11" s="18"/>
      <c r="L11" s="19">
        <v>2</v>
      </c>
      <c r="M11" s="19"/>
      <c r="N11" s="58" t="s">
        <v>213</v>
      </c>
      <c r="O11" s="44" t="s">
        <v>307</v>
      </c>
      <c r="P11" s="42" t="s">
        <v>319</v>
      </c>
    </row>
    <row r="12" ht="43.5" customHeight="1" spans="1:16">
      <c r="A12" s="7">
        <v>12</v>
      </c>
      <c r="B12" s="8" t="s">
        <v>105</v>
      </c>
      <c r="C12" s="8"/>
      <c r="D12" s="8" t="s">
        <v>320</v>
      </c>
      <c r="E12" s="8" t="s">
        <v>321</v>
      </c>
      <c r="F12" s="9" t="s">
        <v>322</v>
      </c>
      <c r="G12" s="9" t="s">
        <v>289</v>
      </c>
      <c r="H12" s="9" t="s">
        <v>323</v>
      </c>
      <c r="I12" s="131" t="s">
        <v>324</v>
      </c>
      <c r="J12" s="18"/>
      <c r="K12" s="18"/>
      <c r="L12" s="19">
        <v>2</v>
      </c>
      <c r="M12" s="19"/>
      <c r="N12" s="58" t="s">
        <v>213</v>
      </c>
      <c r="O12" s="42"/>
      <c r="P12" s="42"/>
    </row>
    <row r="13" ht="43.5" customHeight="1" spans="1:16">
      <c r="A13" s="7">
        <v>13</v>
      </c>
      <c r="B13" s="8" t="s">
        <v>105</v>
      </c>
      <c r="C13" s="8"/>
      <c r="D13" s="8"/>
      <c r="E13" s="8"/>
      <c r="F13" s="9" t="s">
        <v>325</v>
      </c>
      <c r="G13" s="9" t="s">
        <v>289</v>
      </c>
      <c r="H13" s="9" t="s">
        <v>326</v>
      </c>
      <c r="I13" s="9"/>
      <c r="J13" s="18"/>
      <c r="K13" s="18"/>
      <c r="L13" s="19">
        <v>2</v>
      </c>
      <c r="M13" s="19"/>
      <c r="N13" s="58" t="s">
        <v>213</v>
      </c>
      <c r="O13" s="44" t="s">
        <v>327</v>
      </c>
      <c r="P13" s="44" t="s">
        <v>328</v>
      </c>
    </row>
    <row r="14" ht="43.5" customHeight="1" spans="1:16">
      <c r="A14" s="7">
        <v>14</v>
      </c>
      <c r="B14" s="8" t="s">
        <v>64</v>
      </c>
      <c r="C14" s="8"/>
      <c r="D14" s="8" t="s">
        <v>329</v>
      </c>
      <c r="E14" s="8" t="s">
        <v>330</v>
      </c>
      <c r="F14" s="9" t="s">
        <v>331</v>
      </c>
      <c r="G14" s="9" t="s">
        <v>332</v>
      </c>
      <c r="H14" s="9" t="s">
        <v>333</v>
      </c>
      <c r="I14" s="9"/>
      <c r="J14" s="18"/>
      <c r="K14" s="18"/>
      <c r="L14" s="19">
        <v>2</v>
      </c>
      <c r="M14" s="19"/>
      <c r="N14" s="58" t="s">
        <v>213</v>
      </c>
      <c r="O14" s="42"/>
      <c r="P14" s="42"/>
    </row>
    <row r="15" ht="43.5" customHeight="1" spans="1:16">
      <c r="A15" s="7">
        <v>15</v>
      </c>
      <c r="B15" s="8" t="s">
        <v>64</v>
      </c>
      <c r="C15" s="8"/>
      <c r="D15" s="8" t="s">
        <v>334</v>
      </c>
      <c r="E15" s="8" t="s">
        <v>335</v>
      </c>
      <c r="F15" s="9" t="s">
        <v>336</v>
      </c>
      <c r="G15" s="92" t="s">
        <v>337</v>
      </c>
      <c r="H15" s="92" t="s">
        <v>338</v>
      </c>
      <c r="I15" s="92" t="s">
        <v>339</v>
      </c>
      <c r="J15" s="100"/>
      <c r="K15" s="100"/>
      <c r="L15" s="19">
        <v>4</v>
      </c>
      <c r="M15" s="58"/>
      <c r="N15" s="75" t="s">
        <v>213</v>
      </c>
      <c r="O15" s="42" t="s">
        <v>340</v>
      </c>
      <c r="P15" s="42"/>
    </row>
    <row r="16" ht="43.5" customHeight="1" spans="1:16">
      <c r="A16" s="7">
        <v>16</v>
      </c>
      <c r="B16" s="8" t="s">
        <v>64</v>
      </c>
      <c r="C16" s="8"/>
      <c r="D16" s="8" t="s">
        <v>334</v>
      </c>
      <c r="E16" s="8" t="s">
        <v>341</v>
      </c>
      <c r="F16" s="9" t="s">
        <v>342</v>
      </c>
      <c r="G16" s="92" t="s">
        <v>337</v>
      </c>
      <c r="H16" s="92" t="s">
        <v>343</v>
      </c>
      <c r="I16" s="92" t="s">
        <v>339</v>
      </c>
      <c r="J16" s="100"/>
      <c r="K16" s="100"/>
      <c r="L16" s="19">
        <v>4</v>
      </c>
      <c r="M16" s="19"/>
      <c r="N16" s="75" t="s">
        <v>213</v>
      </c>
      <c r="O16" s="42" t="s">
        <v>340</v>
      </c>
      <c r="P16" s="42"/>
    </row>
    <row r="17" ht="43.5" customHeight="1" spans="1:16">
      <c r="A17" s="7">
        <v>17</v>
      </c>
      <c r="B17" s="8" t="s">
        <v>64</v>
      </c>
      <c r="C17" s="8"/>
      <c r="D17" s="8" t="s">
        <v>334</v>
      </c>
      <c r="E17" s="8" t="s">
        <v>344</v>
      </c>
      <c r="F17" s="9" t="s">
        <v>345</v>
      </c>
      <c r="G17" s="9" t="s">
        <v>337</v>
      </c>
      <c r="H17" s="9" t="s">
        <v>346</v>
      </c>
      <c r="I17" s="9"/>
      <c r="J17" s="18"/>
      <c r="K17" s="18"/>
      <c r="L17" s="19">
        <v>4</v>
      </c>
      <c r="M17" s="19"/>
      <c r="N17" s="19"/>
      <c r="O17" s="42"/>
      <c r="P17" s="42"/>
    </row>
    <row r="18" ht="43.5" customHeight="1" spans="1:16">
      <c r="A18" s="7">
        <v>18</v>
      </c>
      <c r="B18" s="8" t="s">
        <v>105</v>
      </c>
      <c r="C18" s="8"/>
      <c r="D18" s="8"/>
      <c r="E18" s="8"/>
      <c r="F18" s="9" t="s">
        <v>347</v>
      </c>
      <c r="G18" s="9" t="s">
        <v>289</v>
      </c>
      <c r="H18" s="9" t="s">
        <v>348</v>
      </c>
      <c r="I18" s="9"/>
      <c r="J18" s="18"/>
      <c r="K18" s="18"/>
      <c r="L18" s="19">
        <v>2</v>
      </c>
      <c r="M18" s="19"/>
      <c r="N18" s="19"/>
      <c r="O18" s="47" t="s">
        <v>225</v>
      </c>
      <c r="P18" s="42"/>
    </row>
    <row r="19" ht="43.5" customHeight="1" spans="1:16">
      <c r="A19" s="7">
        <v>19</v>
      </c>
      <c r="B19" s="8" t="s">
        <v>64</v>
      </c>
      <c r="C19" s="8"/>
      <c r="D19" s="8" t="s">
        <v>334</v>
      </c>
      <c r="E19" s="8" t="s">
        <v>349</v>
      </c>
      <c r="F19" s="9" t="s">
        <v>350</v>
      </c>
      <c r="G19" s="9" t="s">
        <v>337</v>
      </c>
      <c r="H19" s="9" t="s">
        <v>351</v>
      </c>
      <c r="I19" s="9"/>
      <c r="J19" s="18"/>
      <c r="K19" s="18"/>
      <c r="L19" s="19">
        <v>4</v>
      </c>
      <c r="M19" s="19"/>
      <c r="N19" s="19"/>
      <c r="O19" s="42"/>
      <c r="P19" s="42"/>
    </row>
    <row r="20" ht="43.5" customHeight="1" spans="1:16">
      <c r="A20" s="7">
        <v>22</v>
      </c>
      <c r="B20" s="8" t="s">
        <v>64</v>
      </c>
      <c r="C20" s="8"/>
      <c r="D20" s="8" t="s">
        <v>334</v>
      </c>
      <c r="E20" s="8" t="s">
        <v>352</v>
      </c>
      <c r="F20" s="9" t="s">
        <v>353</v>
      </c>
      <c r="G20" s="92" t="s">
        <v>337</v>
      </c>
      <c r="H20" s="92" t="s">
        <v>354</v>
      </c>
      <c r="I20" s="113" t="s">
        <v>355</v>
      </c>
      <c r="J20" s="18"/>
      <c r="K20" s="18"/>
      <c r="L20" s="19">
        <v>4</v>
      </c>
      <c r="M20" s="19"/>
      <c r="N20" s="58" t="s">
        <v>213</v>
      </c>
      <c r="O20" s="42"/>
      <c r="P20" s="42"/>
    </row>
    <row r="21" ht="43.5" customHeight="1" spans="1:16">
      <c r="A21" s="7">
        <v>23</v>
      </c>
      <c r="B21" s="8" t="s">
        <v>64</v>
      </c>
      <c r="C21" s="8"/>
      <c r="D21" s="8" t="s">
        <v>356</v>
      </c>
      <c r="E21" s="8" t="s">
        <v>357</v>
      </c>
      <c r="F21" s="9" t="s">
        <v>358</v>
      </c>
      <c r="G21" s="9" t="s">
        <v>359</v>
      </c>
      <c r="H21" s="9" t="s">
        <v>360</v>
      </c>
      <c r="I21" s="9"/>
      <c r="J21" s="18"/>
      <c r="K21" s="18"/>
      <c r="L21" s="19">
        <v>4</v>
      </c>
      <c r="M21" s="19"/>
      <c r="N21" s="58" t="s">
        <v>213</v>
      </c>
      <c r="O21" s="42"/>
      <c r="P21" s="42"/>
    </row>
    <row r="22" ht="43.5" customHeight="1" spans="1:16">
      <c r="A22" s="7">
        <v>24</v>
      </c>
      <c r="B22" s="8" t="s">
        <v>64</v>
      </c>
      <c r="C22" s="8"/>
      <c r="D22" s="8"/>
      <c r="E22" s="8"/>
      <c r="F22" s="9" t="s">
        <v>361</v>
      </c>
      <c r="G22" s="9" t="s">
        <v>359</v>
      </c>
      <c r="H22" s="9" t="s">
        <v>362</v>
      </c>
      <c r="I22" s="9"/>
      <c r="J22" s="18"/>
      <c r="K22" s="18"/>
      <c r="L22" s="19">
        <v>4</v>
      </c>
      <c r="M22" s="19"/>
      <c r="N22" s="19"/>
      <c r="O22" s="47" t="s">
        <v>363</v>
      </c>
      <c r="P22" s="42" t="s">
        <v>364</v>
      </c>
    </row>
    <row r="23" ht="43.5" customHeight="1" spans="1:16">
      <c r="A23" s="7">
        <v>25</v>
      </c>
      <c r="B23" s="8" t="s">
        <v>105</v>
      </c>
      <c r="C23" s="8"/>
      <c r="D23" s="8" t="s">
        <v>291</v>
      </c>
      <c r="E23" s="8" t="s">
        <v>365</v>
      </c>
      <c r="F23" s="9" t="s">
        <v>366</v>
      </c>
      <c r="G23" s="9" t="s">
        <v>289</v>
      </c>
      <c r="H23" s="9" t="s">
        <v>367</v>
      </c>
      <c r="I23" s="9"/>
      <c r="J23" s="18"/>
      <c r="K23" s="18"/>
      <c r="L23" s="19">
        <v>2</v>
      </c>
      <c r="M23" s="19"/>
      <c r="N23" s="58" t="s">
        <v>213</v>
      </c>
      <c r="O23" s="42"/>
      <c r="P23" s="42"/>
    </row>
    <row r="24" ht="43.5" customHeight="1" spans="1:16">
      <c r="A24" s="7">
        <v>27</v>
      </c>
      <c r="B24" s="83" t="s">
        <v>105</v>
      </c>
      <c r="C24" s="83"/>
      <c r="D24" s="83" t="s">
        <v>368</v>
      </c>
      <c r="E24" s="8" t="s">
        <v>369</v>
      </c>
      <c r="F24" s="9" t="s">
        <v>370</v>
      </c>
      <c r="G24" s="9" t="s">
        <v>289</v>
      </c>
      <c r="H24" s="9" t="s">
        <v>371</v>
      </c>
      <c r="I24" s="9" t="s">
        <v>372</v>
      </c>
      <c r="J24" s="18" t="s">
        <v>373</v>
      </c>
      <c r="K24" s="18"/>
      <c r="L24" s="133">
        <v>2</v>
      </c>
      <c r="M24" s="133"/>
      <c r="N24" s="133"/>
      <c r="O24" s="42"/>
      <c r="P24" s="42"/>
    </row>
    <row r="25" ht="43.5" customHeight="1" spans="1:16">
      <c r="A25" s="7">
        <v>28</v>
      </c>
      <c r="B25" s="83" t="s">
        <v>64</v>
      </c>
      <c r="C25" s="83"/>
      <c r="D25" s="83" t="s">
        <v>374</v>
      </c>
      <c r="E25" s="8" t="s">
        <v>375</v>
      </c>
      <c r="F25" s="9" t="s">
        <v>376</v>
      </c>
      <c r="G25" s="92" t="s">
        <v>332</v>
      </c>
      <c r="H25" s="92" t="s">
        <v>377</v>
      </c>
      <c r="I25" s="92" t="s">
        <v>339</v>
      </c>
      <c r="J25" s="18" t="s">
        <v>373</v>
      </c>
      <c r="K25" s="18"/>
      <c r="L25" s="133">
        <v>2</v>
      </c>
      <c r="M25" s="133"/>
      <c r="N25" s="75" t="s">
        <v>213</v>
      </c>
      <c r="O25" s="42" t="s">
        <v>340</v>
      </c>
      <c r="P25" s="42"/>
    </row>
    <row r="26" ht="43.5" customHeight="1" spans="1:16">
      <c r="A26" s="7">
        <v>29</v>
      </c>
      <c r="B26" s="83" t="s">
        <v>64</v>
      </c>
      <c r="C26" s="83"/>
      <c r="D26" s="83" t="s">
        <v>378</v>
      </c>
      <c r="E26" s="8" t="s">
        <v>379</v>
      </c>
      <c r="F26" s="9" t="s">
        <v>380</v>
      </c>
      <c r="G26" s="9" t="s">
        <v>332</v>
      </c>
      <c r="H26" s="9" t="s">
        <v>381</v>
      </c>
      <c r="I26" s="9" t="s">
        <v>382</v>
      </c>
      <c r="J26" s="18" t="s">
        <v>373</v>
      </c>
      <c r="K26" s="18"/>
      <c r="L26" s="133">
        <v>2</v>
      </c>
      <c r="M26" s="133"/>
      <c r="N26" s="134" t="s">
        <v>213</v>
      </c>
      <c r="O26" s="42"/>
      <c r="P26" s="42"/>
    </row>
    <row r="27" ht="65.25" customHeight="1" spans="1:16">
      <c r="A27" s="7">
        <v>30</v>
      </c>
      <c r="B27" s="83" t="s">
        <v>64</v>
      </c>
      <c r="C27" s="83"/>
      <c r="D27" s="83" t="s">
        <v>374</v>
      </c>
      <c r="E27" s="8" t="s">
        <v>383</v>
      </c>
      <c r="F27" s="9" t="s">
        <v>384</v>
      </c>
      <c r="G27" s="9" t="s">
        <v>332</v>
      </c>
      <c r="H27" s="9" t="s">
        <v>385</v>
      </c>
      <c r="I27" s="9" t="s">
        <v>382</v>
      </c>
      <c r="J27" s="18" t="s">
        <v>373</v>
      </c>
      <c r="K27" s="18"/>
      <c r="L27" s="133">
        <v>2</v>
      </c>
      <c r="M27" s="133"/>
      <c r="N27" s="133"/>
      <c r="O27" s="42"/>
      <c r="P27" s="42"/>
    </row>
    <row r="28" ht="43.5" customHeight="1" spans="1:16">
      <c r="A28" s="7">
        <v>31</v>
      </c>
      <c r="B28" s="83" t="s">
        <v>64</v>
      </c>
      <c r="C28" s="83"/>
      <c r="D28" s="91" t="s">
        <v>329</v>
      </c>
      <c r="E28" s="8" t="s">
        <v>386</v>
      </c>
      <c r="F28" s="9" t="s">
        <v>387</v>
      </c>
      <c r="G28" s="9" t="s">
        <v>332</v>
      </c>
      <c r="H28" s="9" t="s">
        <v>388</v>
      </c>
      <c r="I28" s="9"/>
      <c r="J28" s="97" t="s">
        <v>389</v>
      </c>
      <c r="K28" s="97"/>
      <c r="L28" s="133">
        <v>2</v>
      </c>
      <c r="M28" s="133"/>
      <c r="N28" s="134" t="s">
        <v>213</v>
      </c>
      <c r="O28" s="42"/>
      <c r="P28" s="42"/>
    </row>
    <row r="29" ht="43.5" customHeight="1" spans="1:16">
      <c r="A29" s="7">
        <v>32</v>
      </c>
      <c r="B29" s="83" t="s">
        <v>64</v>
      </c>
      <c r="C29" s="83"/>
      <c r="D29" s="83" t="s">
        <v>334</v>
      </c>
      <c r="E29" s="8" t="s">
        <v>341</v>
      </c>
      <c r="F29" s="9" t="s">
        <v>390</v>
      </c>
      <c r="G29" s="9" t="s">
        <v>337</v>
      </c>
      <c r="H29" s="9" t="s">
        <v>391</v>
      </c>
      <c r="I29" s="9" t="s">
        <v>382</v>
      </c>
      <c r="J29" s="18"/>
      <c r="K29" s="18"/>
      <c r="L29" s="133">
        <v>4</v>
      </c>
      <c r="M29" s="133"/>
      <c r="N29" s="133"/>
      <c r="O29" s="42"/>
      <c r="P29" s="42"/>
    </row>
    <row r="30" ht="43.5" customHeight="1" spans="1:16">
      <c r="A30" s="7">
        <v>33</v>
      </c>
      <c r="B30" s="8" t="s">
        <v>64</v>
      </c>
      <c r="C30" s="8"/>
      <c r="D30" s="8"/>
      <c r="E30" s="8"/>
      <c r="F30" s="9" t="s">
        <v>392</v>
      </c>
      <c r="G30" s="9" t="s">
        <v>332</v>
      </c>
      <c r="H30" s="9" t="s">
        <v>393</v>
      </c>
      <c r="I30" s="9" t="s">
        <v>382</v>
      </c>
      <c r="J30" s="18" t="s">
        <v>373</v>
      </c>
      <c r="K30" s="18"/>
      <c r="L30" s="133">
        <v>2</v>
      </c>
      <c r="M30" s="133"/>
      <c r="N30" s="133"/>
      <c r="O30" s="44" t="s">
        <v>394</v>
      </c>
      <c r="P30" s="42"/>
    </row>
    <row r="31" ht="43.5" customHeight="1" spans="1:16">
      <c r="A31" s="7">
        <v>34</v>
      </c>
      <c r="B31" s="8" t="s">
        <v>64</v>
      </c>
      <c r="C31" s="8"/>
      <c r="D31" s="8" t="s">
        <v>395</v>
      </c>
      <c r="E31" s="8" t="s">
        <v>396</v>
      </c>
      <c r="F31" s="9" t="s">
        <v>397</v>
      </c>
      <c r="G31" s="9" t="s">
        <v>337</v>
      </c>
      <c r="H31" s="131" t="s">
        <v>398</v>
      </c>
      <c r="I31" s="131" t="s">
        <v>399</v>
      </c>
      <c r="J31" s="18"/>
      <c r="K31" s="18"/>
      <c r="L31" s="133">
        <v>6</v>
      </c>
      <c r="M31" s="133"/>
      <c r="N31" s="133"/>
      <c r="O31" s="42"/>
      <c r="P31" s="42"/>
    </row>
    <row r="32" ht="43.5" customHeight="1" spans="1:16">
      <c r="A32" s="7">
        <v>35</v>
      </c>
      <c r="B32" s="8" t="s">
        <v>64</v>
      </c>
      <c r="C32" s="8"/>
      <c r="D32" s="8"/>
      <c r="E32" s="8"/>
      <c r="F32" s="9" t="s">
        <v>400</v>
      </c>
      <c r="G32" s="9" t="s">
        <v>337</v>
      </c>
      <c r="H32" s="9" t="s">
        <v>401</v>
      </c>
      <c r="I32" s="131" t="s">
        <v>402</v>
      </c>
      <c r="J32" s="18"/>
      <c r="K32" s="18"/>
      <c r="L32" s="133">
        <v>6</v>
      </c>
      <c r="M32" s="133"/>
      <c r="N32" s="133"/>
      <c r="O32" s="47" t="s">
        <v>403</v>
      </c>
      <c r="P32" s="42" t="s">
        <v>404</v>
      </c>
    </row>
    <row r="33" ht="43.5" customHeight="1" spans="1:16">
      <c r="A33" s="7">
        <v>37</v>
      </c>
      <c r="B33" s="8" t="s">
        <v>64</v>
      </c>
      <c r="C33" s="8"/>
      <c r="D33" s="8" t="s">
        <v>334</v>
      </c>
      <c r="E33" s="8" t="s">
        <v>341</v>
      </c>
      <c r="F33" s="9" t="s">
        <v>405</v>
      </c>
      <c r="G33" s="9" t="s">
        <v>337</v>
      </c>
      <c r="H33" s="9" t="s">
        <v>406</v>
      </c>
      <c r="I33" s="18" t="s">
        <v>407</v>
      </c>
      <c r="J33" s="97"/>
      <c r="K33" s="97"/>
      <c r="L33" s="133">
        <v>4</v>
      </c>
      <c r="M33" s="133"/>
      <c r="N33" s="133"/>
      <c r="O33" s="135"/>
      <c r="P33" s="42"/>
    </row>
    <row r="34" s="53" customFormat="1" ht="43.5" customHeight="1" spans="1:16">
      <c r="A34" s="7">
        <v>38</v>
      </c>
      <c r="B34" s="8" t="s">
        <v>105</v>
      </c>
      <c r="C34" s="8"/>
      <c r="D34" s="8" t="s">
        <v>320</v>
      </c>
      <c r="E34" s="8" t="s">
        <v>408</v>
      </c>
      <c r="F34" s="9" t="s">
        <v>409</v>
      </c>
      <c r="G34" s="84" t="s">
        <v>289</v>
      </c>
      <c r="H34" s="9" t="s">
        <v>410</v>
      </c>
      <c r="I34" s="115"/>
      <c r="J34" s="18"/>
      <c r="K34" s="18"/>
      <c r="L34" s="19">
        <v>2</v>
      </c>
      <c r="M34" s="19"/>
      <c r="N34" s="19"/>
      <c r="O34" s="136" t="s">
        <v>320</v>
      </c>
      <c r="P34" s="98" t="s">
        <v>408</v>
      </c>
    </row>
    <row r="35" s="53" customFormat="1" ht="43.5" customHeight="1" spans="1:16">
      <c r="A35" s="7">
        <v>39</v>
      </c>
      <c r="B35" s="8" t="s">
        <v>64</v>
      </c>
      <c r="C35" s="8"/>
      <c r="D35" s="8" t="s">
        <v>411</v>
      </c>
      <c r="E35" s="8" t="s">
        <v>412</v>
      </c>
      <c r="F35" s="9" t="s">
        <v>413</v>
      </c>
      <c r="G35" s="84" t="s">
        <v>332</v>
      </c>
      <c r="H35" s="9" t="s">
        <v>414</v>
      </c>
      <c r="I35" s="87" t="s">
        <v>415</v>
      </c>
      <c r="J35" s="18"/>
      <c r="K35" s="18"/>
      <c r="L35" s="19">
        <v>4</v>
      </c>
      <c r="M35" s="19"/>
      <c r="N35" s="58" t="s">
        <v>213</v>
      </c>
      <c r="O35" s="136"/>
      <c r="P35" s="136"/>
    </row>
    <row r="36" s="53" customFormat="1" ht="43.5" customHeight="1" spans="1:16">
      <c r="A36" s="7">
        <v>40</v>
      </c>
      <c r="B36" s="8" t="s">
        <v>64</v>
      </c>
      <c r="C36" s="8"/>
      <c r="D36" s="8" t="s">
        <v>411</v>
      </c>
      <c r="E36" s="8" t="s">
        <v>416</v>
      </c>
      <c r="F36" s="9" t="s">
        <v>417</v>
      </c>
      <c r="G36" s="84" t="s">
        <v>337</v>
      </c>
      <c r="H36" s="9" t="s">
        <v>418</v>
      </c>
      <c r="I36" s="87" t="s">
        <v>419</v>
      </c>
      <c r="J36" s="18"/>
      <c r="K36" s="18"/>
      <c r="L36" s="19">
        <v>2</v>
      </c>
      <c r="M36" s="19"/>
      <c r="N36" s="58" t="s">
        <v>213</v>
      </c>
      <c r="O36" s="136"/>
      <c r="P36" s="136"/>
    </row>
    <row r="37" s="53" customFormat="1" ht="43.5" customHeight="1" spans="1:16">
      <c r="A37" s="7">
        <v>41</v>
      </c>
      <c r="B37" s="8" t="s">
        <v>64</v>
      </c>
      <c r="C37" s="8"/>
      <c r="D37" s="8" t="s">
        <v>411</v>
      </c>
      <c r="E37" s="8" t="s">
        <v>420</v>
      </c>
      <c r="F37" s="9" t="s">
        <v>421</v>
      </c>
      <c r="G37" s="84" t="s">
        <v>359</v>
      </c>
      <c r="H37" s="9" t="s">
        <v>422</v>
      </c>
      <c r="I37" s="87" t="s">
        <v>419</v>
      </c>
      <c r="J37" s="18"/>
      <c r="K37" s="18"/>
      <c r="L37" s="19">
        <v>2</v>
      </c>
      <c r="M37" s="19"/>
      <c r="N37" s="58" t="s">
        <v>213</v>
      </c>
      <c r="O37" s="136"/>
      <c r="P37" s="136"/>
    </row>
    <row r="38" s="53" customFormat="1" ht="43.5" customHeight="1" spans="1:16">
      <c r="A38" s="7">
        <v>42</v>
      </c>
      <c r="B38" s="8" t="s">
        <v>64</v>
      </c>
      <c r="C38" s="8"/>
      <c r="D38" s="8" t="s">
        <v>423</v>
      </c>
      <c r="E38" s="8" t="s">
        <v>352</v>
      </c>
      <c r="F38" s="9" t="s">
        <v>424</v>
      </c>
      <c r="G38" s="84" t="s">
        <v>425</v>
      </c>
      <c r="H38" s="9" t="s">
        <v>426</v>
      </c>
      <c r="I38" s="87" t="s">
        <v>427</v>
      </c>
      <c r="J38" s="18"/>
      <c r="K38" s="18"/>
      <c r="L38" s="19">
        <v>6</v>
      </c>
      <c r="M38" s="19"/>
      <c r="N38" s="58" t="s">
        <v>213</v>
      </c>
      <c r="O38" s="136"/>
      <c r="P38" s="136"/>
    </row>
    <row r="39" s="53" customFormat="1" ht="43.5" customHeight="1" spans="1:16">
      <c r="A39" s="7">
        <v>43</v>
      </c>
      <c r="B39" s="8" t="s">
        <v>105</v>
      </c>
      <c r="C39" s="8"/>
      <c r="D39" s="8" t="s">
        <v>291</v>
      </c>
      <c r="E39" s="8" t="s">
        <v>428</v>
      </c>
      <c r="F39" s="9" t="s">
        <v>429</v>
      </c>
      <c r="G39" s="84" t="s">
        <v>430</v>
      </c>
      <c r="H39" s="9" t="s">
        <v>431</v>
      </c>
      <c r="I39" s="87" t="s">
        <v>432</v>
      </c>
      <c r="J39" s="18"/>
      <c r="K39" s="18"/>
      <c r="L39" s="19">
        <v>2</v>
      </c>
      <c r="M39" s="19"/>
      <c r="N39" s="58" t="s">
        <v>213</v>
      </c>
      <c r="O39" s="136" t="s">
        <v>433</v>
      </c>
      <c r="P39" s="136"/>
    </row>
    <row r="40" s="53" customFormat="1" ht="43.5" customHeight="1" spans="1:17">
      <c r="A40" s="7">
        <v>44</v>
      </c>
      <c r="B40" s="8" t="s">
        <v>64</v>
      </c>
      <c r="C40" s="8"/>
      <c r="D40" s="8" t="s">
        <v>434</v>
      </c>
      <c r="E40" s="8" t="s">
        <v>435</v>
      </c>
      <c r="F40" s="9" t="s">
        <v>436</v>
      </c>
      <c r="G40" s="84" t="s">
        <v>332</v>
      </c>
      <c r="H40" s="9" t="s">
        <v>437</v>
      </c>
      <c r="I40" s="87" t="s">
        <v>339</v>
      </c>
      <c r="J40" s="18"/>
      <c r="K40" s="18"/>
      <c r="L40" s="19">
        <v>4</v>
      </c>
      <c r="M40" s="19"/>
      <c r="N40" s="58" t="s">
        <v>213</v>
      </c>
      <c r="O40" s="136"/>
      <c r="P40" s="136"/>
      <c r="Q40" s="137" t="s">
        <v>438</v>
      </c>
    </row>
    <row r="41" s="53" customFormat="1" ht="43.5" customHeight="1" spans="1:16">
      <c r="A41" s="7">
        <v>45</v>
      </c>
      <c r="B41" s="8" t="s">
        <v>64</v>
      </c>
      <c r="C41" s="8"/>
      <c r="D41" s="8" t="s">
        <v>434</v>
      </c>
      <c r="E41" s="8" t="s">
        <v>439</v>
      </c>
      <c r="F41" s="9" t="s">
        <v>440</v>
      </c>
      <c r="G41" s="84" t="s">
        <v>332</v>
      </c>
      <c r="H41" s="9" t="s">
        <v>441</v>
      </c>
      <c r="I41" s="87" t="s">
        <v>339</v>
      </c>
      <c r="J41" s="18"/>
      <c r="K41" s="18"/>
      <c r="L41" s="19" t="s">
        <v>442</v>
      </c>
      <c r="M41" s="19"/>
      <c r="N41" s="58" t="s">
        <v>213</v>
      </c>
      <c r="O41" s="136"/>
      <c r="P41" s="136"/>
    </row>
    <row r="42" s="53" customFormat="1" ht="24" customHeight="1" spans="1:16">
      <c r="A42" s="7">
        <v>46</v>
      </c>
      <c r="B42" s="8" t="s">
        <v>64</v>
      </c>
      <c r="C42" s="8"/>
      <c r="D42" s="8" t="s">
        <v>434</v>
      </c>
      <c r="E42" s="8" t="s">
        <v>443</v>
      </c>
      <c r="F42" s="9" t="s">
        <v>444</v>
      </c>
      <c r="G42" s="84" t="s">
        <v>337</v>
      </c>
      <c r="H42" s="9" t="s">
        <v>445</v>
      </c>
      <c r="I42" s="87" t="s">
        <v>446</v>
      </c>
      <c r="J42" s="18"/>
      <c r="K42" s="18"/>
      <c r="L42" s="19" t="s">
        <v>442</v>
      </c>
      <c r="M42" s="19"/>
      <c r="N42" s="58" t="s">
        <v>213</v>
      </c>
      <c r="O42" s="136"/>
      <c r="P42" s="136"/>
    </row>
    <row r="43" s="53" customFormat="1" ht="26.25" customHeight="1" spans="1:17">
      <c r="A43" s="7">
        <v>47</v>
      </c>
      <c r="B43" s="8" t="s">
        <v>64</v>
      </c>
      <c r="C43" s="8"/>
      <c r="D43" s="8" t="s">
        <v>334</v>
      </c>
      <c r="E43" s="8" t="s">
        <v>447</v>
      </c>
      <c r="F43" s="9" t="s">
        <v>448</v>
      </c>
      <c r="G43" s="84" t="s">
        <v>337</v>
      </c>
      <c r="H43" s="9" t="s">
        <v>449</v>
      </c>
      <c r="I43" s="87" t="s">
        <v>339</v>
      </c>
      <c r="J43" s="18"/>
      <c r="K43" s="18"/>
      <c r="L43" s="19" t="s">
        <v>442</v>
      </c>
      <c r="M43" s="19"/>
      <c r="N43" s="58" t="s">
        <v>213</v>
      </c>
      <c r="O43" s="136"/>
      <c r="P43" s="136"/>
      <c r="Q43" s="137" t="s">
        <v>450</v>
      </c>
    </row>
    <row r="44" s="53" customFormat="1" ht="26.25" customHeight="1" spans="1:16">
      <c r="A44" s="7"/>
      <c r="B44" s="8"/>
      <c r="C44" s="8"/>
      <c r="D44" s="8"/>
      <c r="E44" s="8"/>
      <c r="F44" s="9"/>
      <c r="G44" s="84"/>
      <c r="H44" s="9"/>
      <c r="I44" s="87"/>
      <c r="J44" s="18"/>
      <c r="K44" s="18"/>
      <c r="L44" s="19"/>
      <c r="M44" s="19"/>
      <c r="N44" s="58"/>
      <c r="O44" s="136"/>
      <c r="P44" s="136"/>
    </row>
    <row r="45" s="53" customFormat="1" ht="26.25" customHeight="1" spans="1:16">
      <c r="A45" s="7"/>
      <c r="B45" s="8"/>
      <c r="C45" s="8"/>
      <c r="D45" s="8"/>
      <c r="E45" s="8"/>
      <c r="F45" s="9"/>
      <c r="G45" s="84"/>
      <c r="H45" s="9"/>
      <c r="I45" s="87"/>
      <c r="J45" s="18"/>
      <c r="K45" s="18"/>
      <c r="L45" s="19"/>
      <c r="M45" s="19"/>
      <c r="N45" s="58"/>
      <c r="O45" s="136"/>
      <c r="P45" s="136"/>
    </row>
  </sheetData>
  <autoFilter ref="A1:O43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G20">
    <cfRule type="duplicateValues" dxfId="0" priority="39" stopIfTrue="1"/>
    <cfRule type="duplicateValues" dxfId="0" priority="40"/>
  </conditionalFormatting>
  <conditionalFormatting sqref="H20">
    <cfRule type="duplicateValues" dxfId="0" priority="53"/>
    <cfRule type="duplicateValues" dxfId="0" priority="47"/>
    <cfRule type="duplicateValues" dxfId="0" priority="44"/>
  </conditionalFormatting>
  <conditionalFormatting sqref="J20:K20">
    <cfRule type="duplicateValues" dxfId="0" priority="1618"/>
  </conditionalFormatting>
  <conditionalFormatting sqref="H41"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24"/>
  </conditionalFormatting>
  <conditionalFormatting sqref="F43:F45">
    <cfRule type="duplicateValues" dxfId="0" priority="17423"/>
    <cfRule type="duplicateValues" dxfId="0" priority="17424" stopIfTrue="1"/>
    <cfRule type="duplicateValues" dxfId="0" priority="17425"/>
    <cfRule type="duplicateValues" dxfId="0" priority="17426"/>
    <cfRule type="duplicateValues" dxfId="0" priority="17427"/>
    <cfRule type="duplicateValues" dxfId="0" priority="17428"/>
  </conditionalFormatting>
  <conditionalFormatting sqref="H42:H45">
    <cfRule type="duplicateValues" dxfId="0" priority="15597"/>
    <cfRule type="duplicateValues" dxfId="0" priority="15598" stopIfTrue="1"/>
    <cfRule type="duplicateValues" dxfId="0" priority="15599"/>
    <cfRule type="duplicateValues" dxfId="0" priority="15603"/>
    <cfRule type="duplicateValues" dxfId="0" priority="15604"/>
    <cfRule type="duplicateValues" dxfId="0" priority="15605"/>
    <cfRule type="duplicateValues" dxfId="0" priority="15606"/>
    <cfRule type="duplicateValues" dxfId="0" priority="15607"/>
    <cfRule type="duplicateValues" dxfId="0" priority="15608"/>
    <cfRule type="duplicateValues" dxfId="0" priority="15615"/>
  </conditionalFormatting>
  <conditionalFormatting sqref="H46:H1048576 H1:H40">
    <cfRule type="duplicateValues" dxfId="0" priority="1553"/>
    <cfRule type="duplicateValues" dxfId="0" priority="1554" stopIfTrue="1"/>
    <cfRule type="duplicateValues" dxfId="0" priority="1555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43"/>
  </conditionalFormatting>
  <conditionalFormatting sqref="F2:F42 F46:F1048576">
    <cfRule type="duplicateValues" dxfId="0" priority="66"/>
    <cfRule type="duplicateValues" dxfId="0" priority="1572" stopIfTrue="1"/>
    <cfRule type="duplicateValues" dxfId="0" priority="1567"/>
    <cfRule type="duplicateValues" dxfId="0" priority="1568"/>
    <cfRule type="duplicateValues" dxfId="0" priority="1569"/>
    <cfRule type="duplicateValues" dxfId="0" priority="1570"/>
  </conditionalFormatting>
  <hyperlinks>
    <hyperlink ref="N4" r:id="rId4" display="PDF"/>
    <hyperlink ref="N10" r:id="rId5" display="PDF"/>
    <hyperlink ref="N14" r:id="rId6" display="PDF"/>
    <hyperlink ref="N21" r:id="rId7" display="PDF"/>
    <hyperlink ref="N23" r:id="rId8" display="PDF"/>
    <hyperlink ref="N35" r:id="rId9" display="PDF"/>
    <hyperlink ref="N20" r:id="rId10" display="PDF"/>
    <hyperlink ref="N2" r:id="rId11" display="PDF"/>
    <hyperlink ref="N3" r:id="rId12" display="PDF"/>
    <hyperlink ref="N8" r:id="rId13" display="PDF"/>
    <hyperlink ref="N9" r:id="rId13" display="PDF"/>
    <hyperlink ref="N11" r:id="rId13" display="PDF"/>
    <hyperlink ref="N13" r:id="rId13" display="PDF"/>
    <hyperlink ref="N12" r:id="rId14" display="PDF"/>
    <hyperlink ref="N26" r:id="rId12" display="PDF"/>
    <hyperlink ref="N28" r:id="rId15" display="PDF"/>
    <hyperlink ref="N36" r:id="rId16" display="PDF"/>
    <hyperlink ref="N37" r:id="rId17" display="PDF"/>
    <hyperlink ref="N38" r:id="rId18" display="PDF"/>
    <hyperlink ref="N39" r:id="rId19" display="PDF"/>
    <hyperlink ref="N40" r:id="rId20" display="PDF"/>
    <hyperlink ref="N15" r:id="rId21" display="PDF"/>
    <hyperlink ref="N16" r:id="rId22" display="PDF"/>
    <hyperlink ref="N25" r:id="rId23" display="PDF"/>
    <hyperlink ref="N41" r:id="rId24" display="PDF"/>
    <hyperlink ref="N42" r:id="rId25" display="PDF"/>
    <hyperlink ref="N43" r:id="rId26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4" sqref="G4"/>
    </sheetView>
  </sheetViews>
  <sheetFormatPr defaultColWidth="9" defaultRowHeight="13.5"/>
  <cols>
    <col min="1" max="1" width="5" style="29" customWidth="1"/>
    <col min="2" max="3" width="5.875" style="29" customWidth="1"/>
    <col min="4" max="4" width="13.875" style="29" customWidth="1"/>
    <col min="5" max="5" width="10.625" style="29" customWidth="1"/>
    <col min="6" max="6" width="14.75" style="29" customWidth="1"/>
    <col min="7" max="7" width="12" style="30" customWidth="1"/>
    <col min="8" max="8" width="24.25" style="30" customWidth="1"/>
    <col min="9" max="9" width="7.5" style="29" customWidth="1"/>
    <col min="10" max="11" width="7.75" style="31" customWidth="1"/>
    <col min="12" max="12" width="5" style="32" customWidth="1"/>
    <col min="13" max="13" width="25.375" style="32" customWidth="1"/>
    <col min="14" max="14" width="24.125" style="32" customWidth="1"/>
    <col min="15" max="15" width="7" style="32" customWidth="1"/>
    <col min="16" max="16" width="11.375" style="29" customWidth="1"/>
  </cols>
  <sheetData>
    <row r="1" ht="31.5" customHeight="1" spans="1:16">
      <c r="A1" s="116" t="s">
        <v>6</v>
      </c>
      <c r="B1" s="116" t="s">
        <v>48</v>
      </c>
      <c r="C1" s="34" t="s">
        <v>49</v>
      </c>
      <c r="D1" s="116" t="s">
        <v>50</v>
      </c>
      <c r="E1" s="116" t="s">
        <v>51</v>
      </c>
      <c r="F1" s="2" t="s">
        <v>52</v>
      </c>
      <c r="G1" s="116" t="s">
        <v>11</v>
      </c>
      <c r="H1" s="116" t="s">
        <v>12</v>
      </c>
      <c r="I1" s="116" t="s">
        <v>13</v>
      </c>
      <c r="J1" s="116" t="s">
        <v>14</v>
      </c>
      <c r="K1" s="34" t="s">
        <v>53</v>
      </c>
      <c r="L1" s="116" t="s">
        <v>33</v>
      </c>
      <c r="M1" s="120" t="s">
        <v>261</v>
      </c>
      <c r="N1" s="121"/>
      <c r="O1" s="120" t="s">
        <v>108</v>
      </c>
      <c r="P1" s="15" t="s">
        <v>287</v>
      </c>
    </row>
    <row r="2" s="53" customFormat="1" ht="14.25" customHeight="1" spans="1:16">
      <c r="A2" s="116"/>
      <c r="B2" s="116"/>
      <c r="C2" s="117"/>
      <c r="D2" s="116"/>
      <c r="E2" s="116"/>
      <c r="F2" s="5"/>
      <c r="G2" s="116"/>
      <c r="H2" s="116"/>
      <c r="I2" s="116"/>
      <c r="J2" s="116"/>
      <c r="K2" s="117"/>
      <c r="L2" s="116"/>
      <c r="M2" s="122" t="s">
        <v>451</v>
      </c>
      <c r="N2" s="122" t="s">
        <v>452</v>
      </c>
      <c r="O2" s="123"/>
      <c r="P2" s="124"/>
    </row>
    <row r="3" ht="58.5" customHeight="1" spans="1:16">
      <c r="A3" s="118">
        <v>15</v>
      </c>
      <c r="B3" s="8" t="s">
        <v>105</v>
      </c>
      <c r="C3" s="8"/>
      <c r="D3" s="8"/>
      <c r="E3" s="8"/>
      <c r="F3" s="119" t="s">
        <v>453</v>
      </c>
      <c r="G3" s="9" t="s">
        <v>454</v>
      </c>
      <c r="H3" s="9" t="s">
        <v>455</v>
      </c>
      <c r="I3" s="9"/>
      <c r="J3" s="18"/>
      <c r="K3" s="18"/>
      <c r="L3" s="19">
        <v>40</v>
      </c>
      <c r="M3" s="19"/>
      <c r="N3" s="19"/>
      <c r="O3" s="19"/>
      <c r="P3" s="44" t="s">
        <v>456</v>
      </c>
    </row>
    <row r="4" ht="58.5" customHeight="1" spans="1:16">
      <c r="A4" s="118"/>
      <c r="B4" s="8"/>
      <c r="C4" s="8"/>
      <c r="D4" s="8"/>
      <c r="E4" s="8"/>
      <c r="F4" s="119"/>
      <c r="G4" s="9"/>
      <c r="H4" s="9"/>
      <c r="I4" s="9"/>
      <c r="J4" s="18"/>
      <c r="K4" s="18"/>
      <c r="L4" s="19"/>
      <c r="M4" s="19"/>
      <c r="N4" s="19"/>
      <c r="O4" s="19"/>
      <c r="P4" s="44"/>
    </row>
    <row r="5" ht="58.5" customHeight="1" spans="1:16">
      <c r="A5" s="118"/>
      <c r="B5" s="8"/>
      <c r="C5" s="8"/>
      <c r="D5" s="8"/>
      <c r="E5" s="8"/>
      <c r="F5" s="119"/>
      <c r="G5" s="9"/>
      <c r="H5" s="107"/>
      <c r="I5" s="9"/>
      <c r="J5" s="18"/>
      <c r="K5" s="18"/>
      <c r="L5" s="19"/>
      <c r="M5" s="19"/>
      <c r="N5" s="19"/>
      <c r="O5" s="19"/>
      <c r="P5" s="44"/>
    </row>
    <row r="6" ht="58.5" customHeight="1" spans="1:16">
      <c r="A6" s="118"/>
      <c r="B6" s="8"/>
      <c r="C6" s="8"/>
      <c r="D6" s="8"/>
      <c r="E6" s="8"/>
      <c r="F6" s="119"/>
      <c r="G6" s="9"/>
      <c r="H6" s="107"/>
      <c r="I6" s="9"/>
      <c r="J6" s="18"/>
      <c r="K6" s="18"/>
      <c r="L6" s="19"/>
      <c r="M6" s="125"/>
      <c r="N6" s="19"/>
      <c r="O6" s="19"/>
      <c r="P6" s="44"/>
    </row>
    <row r="7" ht="58.5" customHeight="1" spans="1:16">
      <c r="A7" s="118"/>
      <c r="B7" s="8"/>
      <c r="C7" s="8"/>
      <c r="D7" s="8"/>
      <c r="E7" s="8"/>
      <c r="F7" s="119"/>
      <c r="G7" s="9"/>
      <c r="H7" s="9"/>
      <c r="I7" s="9"/>
      <c r="J7" s="18"/>
      <c r="K7" s="18"/>
      <c r="L7" s="19"/>
      <c r="M7" s="19"/>
      <c r="N7" s="19"/>
      <c r="O7" s="19"/>
      <c r="P7" s="44"/>
    </row>
    <row r="8" ht="58.5" customHeight="1" spans="1:16">
      <c r="A8" s="118"/>
      <c r="B8" s="8"/>
      <c r="C8" s="8"/>
      <c r="D8" s="8"/>
      <c r="E8" s="8"/>
      <c r="F8" s="119"/>
      <c r="G8" s="9"/>
      <c r="H8" s="9"/>
      <c r="I8" s="9"/>
      <c r="J8" s="18"/>
      <c r="K8" s="18"/>
      <c r="L8" s="19"/>
      <c r="M8" s="19"/>
      <c r="N8" s="19"/>
      <c r="O8" s="19"/>
      <c r="P8" s="44"/>
    </row>
    <row r="9" ht="58.5" customHeight="1" spans="1:16">
      <c r="A9" s="118"/>
      <c r="B9" s="8"/>
      <c r="C9" s="8"/>
      <c r="D9" s="8"/>
      <c r="E9" s="8"/>
      <c r="F9" s="119"/>
      <c r="G9" s="9"/>
      <c r="H9" s="9"/>
      <c r="I9" s="9"/>
      <c r="J9" s="18"/>
      <c r="K9" s="18"/>
      <c r="L9" s="19"/>
      <c r="M9" s="19"/>
      <c r="N9" s="19"/>
      <c r="O9" s="19"/>
      <c r="P9" s="47"/>
    </row>
    <row r="10" ht="58.5" customHeight="1" spans="1:16">
      <c r="A10" s="118"/>
      <c r="B10" s="8"/>
      <c r="C10" s="8"/>
      <c r="D10" s="8"/>
      <c r="E10" s="8"/>
      <c r="F10" s="119"/>
      <c r="G10" s="9"/>
      <c r="H10" s="9"/>
      <c r="I10" s="9"/>
      <c r="J10" s="18"/>
      <c r="K10" s="18"/>
      <c r="L10" s="19"/>
      <c r="M10" s="19"/>
      <c r="N10" s="19"/>
      <c r="O10" s="19"/>
      <c r="P10" s="47"/>
    </row>
    <row r="11" ht="58.5" customHeight="1" spans="1:16">
      <c r="A11" s="118"/>
      <c r="B11" s="8"/>
      <c r="C11" s="8"/>
      <c r="D11" s="8"/>
      <c r="E11" s="8"/>
      <c r="F11" s="119"/>
      <c r="G11" s="9"/>
      <c r="H11" s="9"/>
      <c r="I11" s="9"/>
      <c r="J11" s="18"/>
      <c r="K11" s="18"/>
      <c r="L11" s="19"/>
      <c r="M11" s="19"/>
      <c r="N11" s="19"/>
      <c r="O11" s="19"/>
      <c r="P11" s="44"/>
    </row>
    <row r="12" ht="58.5" customHeight="1" spans="1:16">
      <c r="A12" s="118"/>
      <c r="B12" s="8"/>
      <c r="C12" s="8"/>
      <c r="D12" s="8"/>
      <c r="E12" s="8"/>
      <c r="F12" s="119"/>
      <c r="G12" s="9"/>
      <c r="H12" s="9"/>
      <c r="I12" s="9"/>
      <c r="J12" s="18"/>
      <c r="K12" s="18"/>
      <c r="L12" s="19"/>
      <c r="M12" s="19"/>
      <c r="N12" s="19"/>
      <c r="O12" s="19"/>
      <c r="P12" s="44"/>
    </row>
    <row r="13" s="53" customFormat="1" ht="58.5" customHeight="1" spans="1:16">
      <c r="A13" s="118"/>
      <c r="B13" s="8"/>
      <c r="C13" s="8"/>
      <c r="D13" s="8"/>
      <c r="E13" s="8"/>
      <c r="F13" s="119"/>
      <c r="G13" s="9"/>
      <c r="H13" s="9"/>
      <c r="I13" s="9"/>
      <c r="J13" s="18"/>
      <c r="K13" s="18"/>
      <c r="L13" s="19"/>
      <c r="M13" s="19"/>
      <c r="N13" s="19"/>
      <c r="O13" s="19"/>
      <c r="P13" s="44"/>
    </row>
    <row r="14" s="53" customFormat="1" ht="58.5" customHeight="1" spans="1:16">
      <c r="A14" s="118"/>
      <c r="B14" s="8"/>
      <c r="C14" s="8"/>
      <c r="D14" s="8"/>
      <c r="E14" s="8"/>
      <c r="F14" s="119"/>
      <c r="G14" s="9"/>
      <c r="H14" s="9"/>
      <c r="I14" s="9"/>
      <c r="J14" s="18"/>
      <c r="K14" s="18"/>
      <c r="L14" s="19"/>
      <c r="M14" s="19"/>
      <c r="N14" s="19"/>
      <c r="O14" s="19"/>
      <c r="P14" s="44"/>
    </row>
    <row r="15" ht="58.5" customHeight="1" spans="1:16">
      <c r="A15" s="118"/>
      <c r="B15" s="8"/>
      <c r="C15" s="8"/>
      <c r="D15" s="8"/>
      <c r="E15" s="8"/>
      <c r="F15" s="119"/>
      <c r="G15" s="9"/>
      <c r="H15" s="9"/>
      <c r="I15" s="9"/>
      <c r="J15" s="18"/>
      <c r="K15" s="18"/>
      <c r="L15" s="19"/>
      <c r="M15" s="19"/>
      <c r="N15" s="19"/>
      <c r="O15" s="19"/>
      <c r="P15" s="44"/>
    </row>
    <row r="16" ht="58.5" customHeight="1" spans="1:16">
      <c r="A16" s="118"/>
      <c r="B16" s="8"/>
      <c r="C16" s="8"/>
      <c r="D16" s="8"/>
      <c r="E16" s="8"/>
      <c r="F16" s="119"/>
      <c r="G16" s="9"/>
      <c r="H16" s="9"/>
      <c r="I16" s="9"/>
      <c r="J16" s="18"/>
      <c r="K16" s="18"/>
      <c r="L16" s="19"/>
      <c r="M16" s="19"/>
      <c r="N16" s="19"/>
      <c r="O16" s="19"/>
      <c r="P16" s="44"/>
    </row>
    <row r="17" ht="58.5" customHeight="1" spans="1:16">
      <c r="A17" s="118"/>
      <c r="B17" s="8"/>
      <c r="C17" s="8"/>
      <c r="D17" s="8"/>
      <c r="E17" s="8"/>
      <c r="F17" s="119"/>
      <c r="G17" s="9"/>
      <c r="H17" s="9"/>
      <c r="I17" s="9"/>
      <c r="J17" s="18"/>
      <c r="K17" s="18"/>
      <c r="L17" s="19"/>
      <c r="M17" s="19"/>
      <c r="N17" s="19"/>
      <c r="O17" s="19"/>
      <c r="P17" s="44"/>
    </row>
    <row r="18" ht="58.5" customHeight="1" spans="1:16">
      <c r="A18" s="118"/>
      <c r="B18" s="8"/>
      <c r="C18" s="8"/>
      <c r="D18" s="8"/>
      <c r="E18" s="8"/>
      <c r="F18" s="119"/>
      <c r="G18" s="9"/>
      <c r="H18" s="9"/>
      <c r="I18" s="9"/>
      <c r="J18" s="18"/>
      <c r="K18" s="18"/>
      <c r="L18" s="19"/>
      <c r="M18" s="19"/>
      <c r="N18" s="19"/>
      <c r="O18" s="19"/>
      <c r="P18" s="47"/>
    </row>
    <row r="19" ht="58.5" customHeight="1" spans="1:16">
      <c r="A19" s="118"/>
      <c r="B19" s="8"/>
      <c r="C19" s="8"/>
      <c r="D19" s="8"/>
      <c r="E19" s="8"/>
      <c r="F19" s="119"/>
      <c r="G19" s="9"/>
      <c r="H19" s="9"/>
      <c r="I19" s="9"/>
      <c r="J19" s="18"/>
      <c r="K19" s="18"/>
      <c r="L19" s="19"/>
      <c r="M19" s="19"/>
      <c r="N19" s="19"/>
      <c r="O19" s="19"/>
      <c r="P19" s="44"/>
    </row>
    <row r="20" ht="58.5" customHeight="1" spans="1:16">
      <c r="A20" s="118"/>
      <c r="B20" s="8"/>
      <c r="C20" s="8"/>
      <c r="D20" s="8"/>
      <c r="E20" s="8"/>
      <c r="F20" s="119"/>
      <c r="G20" s="9"/>
      <c r="H20" s="9"/>
      <c r="I20" s="9"/>
      <c r="J20" s="18"/>
      <c r="K20" s="18"/>
      <c r="L20" s="19"/>
      <c r="M20" s="19"/>
      <c r="N20" s="19"/>
      <c r="O20" s="19"/>
      <c r="P20" s="126"/>
    </row>
    <row r="21" ht="58.5" customHeight="1" spans="1:16">
      <c r="A21" s="118"/>
      <c r="B21" s="8"/>
      <c r="C21" s="8"/>
      <c r="D21" s="8"/>
      <c r="E21" s="8"/>
      <c r="F21" s="119"/>
      <c r="G21" s="9"/>
      <c r="H21" s="9"/>
      <c r="I21" s="9"/>
      <c r="J21" s="18"/>
      <c r="K21" s="18"/>
      <c r="L21" s="19"/>
      <c r="M21" s="19"/>
      <c r="N21" s="19"/>
      <c r="O21" s="19"/>
      <c r="P21" s="126"/>
    </row>
    <row r="22" ht="58.5" customHeight="1" spans="1:16">
      <c r="A22" s="118"/>
      <c r="B22" s="8"/>
      <c r="C22" s="8"/>
      <c r="D22" s="8"/>
      <c r="E22" s="8"/>
      <c r="F22" s="119"/>
      <c r="G22" s="107"/>
      <c r="H22" s="107"/>
      <c r="I22" s="9"/>
      <c r="J22" s="18"/>
      <c r="K22" s="18"/>
      <c r="L22" s="19"/>
      <c r="M22" s="19"/>
      <c r="N22" s="19"/>
      <c r="O22" s="19"/>
      <c r="P22" s="44"/>
    </row>
    <row r="23" ht="78" customHeight="1" spans="1:16">
      <c r="A23" s="118"/>
      <c r="B23" s="8"/>
      <c r="C23" s="8"/>
      <c r="D23" s="8"/>
      <c r="E23" s="8"/>
      <c r="F23" s="119"/>
      <c r="G23" s="107"/>
      <c r="H23" s="107"/>
      <c r="I23" s="9"/>
      <c r="J23" s="18"/>
      <c r="K23" s="18"/>
      <c r="L23" s="19"/>
      <c r="M23" s="19"/>
      <c r="N23" s="19"/>
      <c r="O23" s="19"/>
      <c r="P23" s="44"/>
    </row>
    <row r="24" ht="75" customHeight="1" spans="1:16">
      <c r="A24" s="118"/>
      <c r="B24" s="8"/>
      <c r="C24" s="8"/>
      <c r="D24" s="8"/>
      <c r="E24" s="8"/>
      <c r="F24" s="119"/>
      <c r="G24" s="107"/>
      <c r="H24" s="107"/>
      <c r="I24" s="9"/>
      <c r="J24" s="18"/>
      <c r="K24" s="18"/>
      <c r="L24" s="19"/>
      <c r="M24" s="127"/>
      <c r="N24" s="19"/>
      <c r="O24" s="19"/>
      <c r="P24" s="44"/>
    </row>
    <row r="25" ht="58.5" customHeight="1" spans="1:16">
      <c r="A25" s="118"/>
      <c r="B25" s="8"/>
      <c r="C25" s="8"/>
      <c r="D25" s="8"/>
      <c r="E25" s="8"/>
      <c r="F25" s="119"/>
      <c r="G25" s="9"/>
      <c r="H25" s="9"/>
      <c r="I25" s="9"/>
      <c r="J25" s="18"/>
      <c r="K25" s="18"/>
      <c r="L25" s="19"/>
      <c r="M25" s="19"/>
      <c r="N25" s="19"/>
      <c r="O25" s="19"/>
      <c r="P25" s="44"/>
    </row>
    <row r="26" ht="58.5" customHeight="1" spans="1:16">
      <c r="A26" s="118"/>
      <c r="B26" s="8"/>
      <c r="C26" s="8"/>
      <c r="D26" s="8"/>
      <c r="E26" s="8"/>
      <c r="F26" s="119"/>
      <c r="G26" s="9"/>
      <c r="H26" s="9"/>
      <c r="I26" s="9"/>
      <c r="J26" s="18"/>
      <c r="K26" s="18"/>
      <c r="L26" s="19"/>
      <c r="M26" s="19"/>
      <c r="N26" s="19"/>
      <c r="O26" s="19"/>
      <c r="P26" s="126"/>
    </row>
    <row r="27" ht="58.5" customHeight="1" spans="1:16">
      <c r="A27" s="118"/>
      <c r="B27" s="8"/>
      <c r="C27" s="8"/>
      <c r="D27" s="8"/>
      <c r="E27" s="8"/>
      <c r="F27" s="119"/>
      <c r="G27" s="9"/>
      <c r="H27" s="9"/>
      <c r="I27" s="9"/>
      <c r="J27" s="18"/>
      <c r="K27" s="18"/>
      <c r="L27" s="19"/>
      <c r="M27" s="19"/>
      <c r="N27" s="19"/>
      <c r="O27" s="19"/>
      <c r="P27" s="86"/>
    </row>
    <row r="28" ht="58.5" customHeight="1" spans="1:16">
      <c r="A28" s="118"/>
      <c r="B28" s="8"/>
      <c r="C28" s="8"/>
      <c r="D28" s="8"/>
      <c r="E28" s="8"/>
      <c r="F28" s="119"/>
      <c r="G28" s="9"/>
      <c r="H28" s="9"/>
      <c r="I28" s="9"/>
      <c r="J28" s="18"/>
      <c r="K28" s="18"/>
      <c r="L28" s="19"/>
      <c r="M28" s="19"/>
      <c r="N28" s="19"/>
      <c r="O28" s="19"/>
      <c r="P28" s="44"/>
    </row>
    <row r="29" ht="58.5" customHeight="1" spans="1:16">
      <c r="A29" s="118"/>
      <c r="B29" s="8"/>
      <c r="C29" s="8"/>
      <c r="D29" s="8"/>
      <c r="E29" s="8"/>
      <c r="F29" s="119"/>
      <c r="G29" s="9"/>
      <c r="H29" s="9"/>
      <c r="I29" s="9"/>
      <c r="J29" s="18"/>
      <c r="K29" s="18"/>
      <c r="L29" s="19"/>
      <c r="M29" s="19"/>
      <c r="N29" s="19"/>
      <c r="O29" s="19"/>
      <c r="P29" s="126"/>
    </row>
    <row r="30" ht="58.5" customHeight="1" spans="1:16">
      <c r="A30" s="118"/>
      <c r="B30" s="8"/>
      <c r="C30" s="8"/>
      <c r="D30" s="8"/>
      <c r="E30" s="8"/>
      <c r="F30" s="119"/>
      <c r="G30" s="9"/>
      <c r="H30" s="9"/>
      <c r="I30" s="9"/>
      <c r="J30" s="18"/>
      <c r="K30" s="18"/>
      <c r="L30" s="19"/>
      <c r="M30" s="19"/>
      <c r="N30" s="19"/>
      <c r="O30" s="19"/>
      <c r="P30" s="126"/>
    </row>
    <row r="31" ht="58.5" customHeight="1" spans="1:16">
      <c r="A31" s="118"/>
      <c r="B31" s="8"/>
      <c r="C31" s="8"/>
      <c r="D31" s="8"/>
      <c r="E31" s="8"/>
      <c r="F31" s="119"/>
      <c r="G31" s="9"/>
      <c r="H31" s="9"/>
      <c r="I31" s="9"/>
      <c r="J31" s="18"/>
      <c r="K31" s="18"/>
      <c r="L31" s="19"/>
      <c r="M31" s="19"/>
      <c r="N31" s="19"/>
      <c r="O31" s="19"/>
      <c r="P31" s="44"/>
    </row>
    <row r="32" ht="58.5" customHeight="1" spans="1:16">
      <c r="A32" s="118"/>
      <c r="B32" s="8"/>
      <c r="C32" s="8"/>
      <c r="D32" s="8"/>
      <c r="E32" s="8"/>
      <c r="F32" s="119"/>
      <c r="G32" s="9"/>
      <c r="H32" s="9"/>
      <c r="I32" s="9"/>
      <c r="J32" s="18"/>
      <c r="K32" s="18"/>
      <c r="L32" s="19"/>
      <c r="M32" s="19"/>
      <c r="N32" s="19"/>
      <c r="O32" s="19"/>
      <c r="P32" s="126"/>
    </row>
    <row r="33" ht="58.5" customHeight="1" spans="1:16">
      <c r="A33" s="118"/>
      <c r="B33" s="8"/>
      <c r="C33" s="8"/>
      <c r="D33" s="8"/>
      <c r="E33" s="8"/>
      <c r="F33" s="119"/>
      <c r="G33" s="9"/>
      <c r="H33" s="9"/>
      <c r="I33" s="9"/>
      <c r="J33" s="18"/>
      <c r="K33" s="18"/>
      <c r="L33" s="19"/>
      <c r="M33" s="19"/>
      <c r="N33" s="19"/>
      <c r="O33" s="58"/>
      <c r="P33" s="126"/>
    </row>
    <row r="34" ht="58.5" customHeight="1" spans="1:16">
      <c r="A34" s="118"/>
      <c r="B34" s="8"/>
      <c r="C34" s="8"/>
      <c r="D34" s="8"/>
      <c r="E34" s="8"/>
      <c r="F34" s="119"/>
      <c r="G34" s="9"/>
      <c r="H34" s="9"/>
      <c r="I34" s="9"/>
      <c r="J34" s="18"/>
      <c r="K34" s="18"/>
      <c r="L34" s="19"/>
      <c r="M34" s="19"/>
      <c r="N34" s="19"/>
      <c r="O34" s="19"/>
      <c r="P34" s="86"/>
    </row>
    <row r="35" ht="58.5" customHeight="1" spans="1:16">
      <c r="A35" s="118"/>
      <c r="B35" s="8"/>
      <c r="C35" s="8"/>
      <c r="D35" s="8"/>
      <c r="E35" s="8"/>
      <c r="F35" s="119"/>
      <c r="G35" s="9"/>
      <c r="H35" s="9"/>
      <c r="I35" s="9"/>
      <c r="J35" s="18"/>
      <c r="K35" s="18"/>
      <c r="L35" s="19"/>
      <c r="M35" s="19"/>
      <c r="N35" s="19"/>
      <c r="O35" s="19"/>
      <c r="P35" s="47"/>
    </row>
    <row r="36" ht="58.5" customHeight="1" spans="1:16">
      <c r="A36" s="118"/>
      <c r="B36" s="8"/>
      <c r="C36" s="8"/>
      <c r="D36" s="8"/>
      <c r="E36" s="8"/>
      <c r="F36" s="119"/>
      <c r="G36" s="9"/>
      <c r="H36" s="9"/>
      <c r="I36" s="9"/>
      <c r="J36" s="18"/>
      <c r="K36" s="18"/>
      <c r="L36" s="19"/>
      <c r="M36" s="19"/>
      <c r="N36" s="19"/>
      <c r="O36" s="19"/>
      <c r="P36" s="126"/>
    </row>
    <row r="37" ht="58.5" customHeight="1" spans="1:16">
      <c r="A37" s="118"/>
      <c r="B37" s="8"/>
      <c r="C37" s="8"/>
      <c r="D37" s="8"/>
      <c r="E37" s="8"/>
      <c r="F37" s="119"/>
      <c r="G37" s="84"/>
      <c r="H37" s="9"/>
      <c r="I37" s="115"/>
      <c r="J37" s="18"/>
      <c r="K37" s="18"/>
      <c r="L37" s="19"/>
      <c r="M37" s="19"/>
      <c r="N37" s="19"/>
      <c r="O37" s="19"/>
      <c r="P37" s="43"/>
    </row>
    <row r="38" ht="58.5" customHeight="1" spans="1:16">
      <c r="A38" s="118"/>
      <c r="B38" s="8"/>
      <c r="C38" s="8"/>
      <c r="D38" s="8"/>
      <c r="E38" s="8"/>
      <c r="F38" s="119"/>
      <c r="G38" s="84"/>
      <c r="H38" s="9"/>
      <c r="I38" s="115"/>
      <c r="J38" s="18"/>
      <c r="K38" s="18"/>
      <c r="L38" s="19"/>
      <c r="M38" s="19"/>
      <c r="N38" s="19"/>
      <c r="O38" s="19"/>
      <c r="P38" s="126"/>
    </row>
    <row r="39" ht="58.5" customHeight="1" spans="1:16">
      <c r="A39" s="118"/>
      <c r="B39" s="8"/>
      <c r="C39" s="8"/>
      <c r="D39" s="8"/>
      <c r="E39" s="8"/>
      <c r="F39" s="119"/>
      <c r="G39" s="84"/>
      <c r="H39" s="9"/>
      <c r="I39" s="115"/>
      <c r="J39" s="18"/>
      <c r="K39" s="18"/>
      <c r="L39" s="19"/>
      <c r="M39" s="19"/>
      <c r="N39" s="19"/>
      <c r="O39" s="19"/>
      <c r="P39" s="126"/>
    </row>
    <row r="40" ht="58.5" customHeight="1" spans="1:16">
      <c r="A40" s="118"/>
      <c r="B40" s="8"/>
      <c r="C40" s="8"/>
      <c r="D40" s="8"/>
      <c r="E40" s="8"/>
      <c r="F40" s="119"/>
      <c r="G40" s="84"/>
      <c r="H40" s="9"/>
      <c r="I40" s="115"/>
      <c r="J40" s="18"/>
      <c r="K40" s="18"/>
      <c r="L40" s="19"/>
      <c r="M40" s="19"/>
      <c r="N40" s="19"/>
      <c r="O40" s="19"/>
      <c r="P40" s="128"/>
    </row>
    <row r="41" ht="58.5" customHeight="1" spans="1:16">
      <c r="A41" s="118"/>
      <c r="B41" s="8"/>
      <c r="C41" s="8"/>
      <c r="D41" s="8"/>
      <c r="E41" s="8"/>
      <c r="F41" s="119"/>
      <c r="G41" s="84"/>
      <c r="H41" s="9"/>
      <c r="I41" s="87"/>
      <c r="J41" s="18"/>
      <c r="K41" s="18"/>
      <c r="L41" s="19"/>
      <c r="M41" s="19"/>
      <c r="N41" s="19"/>
      <c r="O41" s="19"/>
      <c r="P41" s="128"/>
    </row>
    <row r="42" ht="58.5" customHeight="1" spans="1:16">
      <c r="A42" s="118"/>
      <c r="B42" s="8"/>
      <c r="C42" s="8"/>
      <c r="D42" s="8"/>
      <c r="E42" s="8"/>
      <c r="F42" s="119"/>
      <c r="G42" s="84"/>
      <c r="H42" s="9"/>
      <c r="I42" s="87"/>
      <c r="J42" s="18"/>
      <c r="K42" s="18"/>
      <c r="L42" s="19"/>
      <c r="M42" s="19"/>
      <c r="N42" s="19"/>
      <c r="O42" s="19"/>
      <c r="P42" s="126"/>
    </row>
    <row r="43" ht="58.5" customHeight="1" spans="1:16">
      <c r="A43" s="118"/>
      <c r="B43" s="8"/>
      <c r="C43" s="8"/>
      <c r="D43" s="8"/>
      <c r="E43" s="8"/>
      <c r="F43" s="119"/>
      <c r="G43" s="84"/>
      <c r="H43" s="9"/>
      <c r="I43" s="87"/>
      <c r="J43" s="18"/>
      <c r="K43" s="18"/>
      <c r="L43" s="19"/>
      <c r="M43" s="19"/>
      <c r="N43" s="19"/>
      <c r="O43" s="19"/>
      <c r="P43" s="126"/>
    </row>
    <row r="44" ht="58.5" customHeight="1" spans="1:16">
      <c r="A44" s="118"/>
      <c r="B44" s="8"/>
      <c r="C44" s="8"/>
      <c r="D44" s="8"/>
      <c r="E44" s="8"/>
      <c r="F44" s="119"/>
      <c r="G44" s="84"/>
      <c r="H44" s="9"/>
      <c r="I44" s="87"/>
      <c r="J44" s="18"/>
      <c r="K44" s="18"/>
      <c r="L44" s="19"/>
      <c r="M44" s="19"/>
      <c r="N44" s="19"/>
      <c r="O44" s="19"/>
      <c r="P44" s="126"/>
    </row>
    <row r="45" ht="58.5" customHeight="1" spans="1:16">
      <c r="A45" s="118"/>
      <c r="B45" s="8"/>
      <c r="C45" s="8"/>
      <c r="D45" s="8"/>
      <c r="E45" s="8"/>
      <c r="F45" s="119"/>
      <c r="G45" s="84"/>
      <c r="H45" s="9"/>
      <c r="I45" s="87"/>
      <c r="J45" s="18"/>
      <c r="K45" s="18"/>
      <c r="L45" s="19"/>
      <c r="M45" s="19"/>
      <c r="N45" s="19"/>
      <c r="O45" s="19"/>
      <c r="P45" s="126"/>
    </row>
    <row r="46" ht="58.5" customHeight="1" spans="1:16">
      <c r="A46" s="118"/>
      <c r="B46" s="8"/>
      <c r="C46" s="8"/>
      <c r="D46" s="8"/>
      <c r="E46" s="8"/>
      <c r="F46" s="119"/>
      <c r="G46" s="84"/>
      <c r="H46" s="9"/>
      <c r="I46" s="87"/>
      <c r="J46" s="18"/>
      <c r="K46" s="18"/>
      <c r="L46" s="19"/>
      <c r="M46" s="19"/>
      <c r="N46" s="19"/>
      <c r="O46" s="19"/>
      <c r="P46" s="129"/>
    </row>
    <row r="47" ht="58.5" customHeight="1" spans="1:16">
      <c r="A47" s="118"/>
      <c r="B47" s="8"/>
      <c r="C47" s="8"/>
      <c r="D47" s="8"/>
      <c r="E47" s="8"/>
      <c r="F47" s="119"/>
      <c r="G47" s="84"/>
      <c r="H47" s="9"/>
      <c r="I47" s="104"/>
      <c r="J47" s="18"/>
      <c r="K47" s="18"/>
      <c r="L47" s="19"/>
      <c r="M47" s="19"/>
      <c r="N47" s="19"/>
      <c r="O47" s="19"/>
      <c r="P47" s="129"/>
    </row>
    <row r="48" ht="58.5" customHeight="1" spans="1:16">
      <c r="A48" s="118"/>
      <c r="B48" s="8"/>
      <c r="C48" s="8"/>
      <c r="D48" s="8"/>
      <c r="E48" s="8"/>
      <c r="F48" s="119"/>
      <c r="G48" s="84"/>
      <c r="H48" s="9"/>
      <c r="I48" s="104"/>
      <c r="J48" s="18"/>
      <c r="K48" s="18"/>
      <c r="L48" s="19"/>
      <c r="M48" s="19"/>
      <c r="N48" s="19"/>
      <c r="O48" s="19"/>
      <c r="P48" s="129"/>
    </row>
    <row r="49" ht="58.5" customHeight="1" spans="1:16">
      <c r="A49" s="118"/>
      <c r="B49" s="8"/>
      <c r="C49" s="8"/>
      <c r="D49" s="8"/>
      <c r="E49" s="8"/>
      <c r="F49" s="119"/>
      <c r="G49" s="84"/>
      <c r="H49" s="9"/>
      <c r="I49" s="104"/>
      <c r="J49" s="18"/>
      <c r="K49" s="18"/>
      <c r="L49" s="19"/>
      <c r="M49" s="19"/>
      <c r="N49" s="19"/>
      <c r="O49" s="19"/>
      <c r="P49" s="129"/>
    </row>
    <row r="50" ht="58.5" customHeight="1" spans="1:16">
      <c r="A50" s="118"/>
      <c r="B50" s="8"/>
      <c r="C50" s="8"/>
      <c r="D50" s="8"/>
      <c r="E50" s="8"/>
      <c r="F50" s="119"/>
      <c r="G50" s="84"/>
      <c r="H50" s="9"/>
      <c r="I50" s="104"/>
      <c r="J50" s="18"/>
      <c r="K50" s="18"/>
      <c r="L50" s="19"/>
      <c r="M50" s="19"/>
      <c r="N50" s="19"/>
      <c r="O50" s="19"/>
      <c r="P50" s="129"/>
    </row>
    <row r="51" ht="58.5" customHeight="1" spans="1:16">
      <c r="A51" s="118"/>
      <c r="B51" s="8"/>
      <c r="C51" s="8"/>
      <c r="D51" s="8"/>
      <c r="E51" s="8"/>
      <c r="F51" s="119"/>
      <c r="G51" s="84"/>
      <c r="H51" s="9"/>
      <c r="I51" s="104"/>
      <c r="J51" s="18"/>
      <c r="K51" s="18"/>
      <c r="L51" s="19"/>
      <c r="M51" s="19"/>
      <c r="N51" s="19"/>
      <c r="O51" s="19"/>
      <c r="P51" s="129"/>
    </row>
    <row r="52" ht="58.5" customHeight="1" spans="1:16">
      <c r="A52" s="118"/>
      <c r="B52" s="8"/>
      <c r="C52" s="8"/>
      <c r="D52" s="8"/>
      <c r="E52" s="8"/>
      <c r="F52" s="119"/>
      <c r="G52" s="84"/>
      <c r="H52" s="9"/>
      <c r="I52" s="104"/>
      <c r="J52" s="18"/>
      <c r="K52" s="18"/>
      <c r="L52" s="19"/>
      <c r="M52" s="19"/>
      <c r="N52" s="19"/>
      <c r="O52" s="19"/>
      <c r="P52" s="129"/>
    </row>
    <row r="53" ht="58.5" customHeight="1" spans="1:16">
      <c r="A53" s="118"/>
      <c r="B53" s="8"/>
      <c r="C53" s="8"/>
      <c r="D53" s="8"/>
      <c r="E53" s="8"/>
      <c r="F53" s="119"/>
      <c r="G53" s="84"/>
      <c r="H53" s="9"/>
      <c r="I53" s="104"/>
      <c r="J53" s="18"/>
      <c r="K53" s="18"/>
      <c r="L53" s="19"/>
      <c r="M53" s="19"/>
      <c r="N53" s="19"/>
      <c r="O53" s="19"/>
      <c r="P53" s="129"/>
    </row>
    <row r="54" ht="58.5" customHeight="1" spans="1:16">
      <c r="A54" s="118"/>
      <c r="B54" s="8"/>
      <c r="C54" s="8"/>
      <c r="D54" s="8"/>
      <c r="E54" s="8"/>
      <c r="F54" s="119"/>
      <c r="G54" s="84"/>
      <c r="H54" s="9"/>
      <c r="I54" s="104"/>
      <c r="J54" s="18"/>
      <c r="K54" s="18"/>
      <c r="L54" s="19"/>
      <c r="M54" s="19"/>
      <c r="N54" s="19"/>
      <c r="O54" s="19"/>
      <c r="P54" s="129"/>
    </row>
    <row r="55" ht="58.5" customHeight="1" spans="1:16">
      <c r="A55" s="118"/>
      <c r="B55" s="8"/>
      <c r="C55" s="8"/>
      <c r="D55" s="8"/>
      <c r="E55" s="8"/>
      <c r="F55" s="119"/>
      <c r="G55" s="9"/>
      <c r="H55" s="9"/>
      <c r="I55" s="18"/>
      <c r="J55" s="97"/>
      <c r="K55" s="97"/>
      <c r="L55" s="19"/>
      <c r="M55" s="19"/>
      <c r="N55" s="19"/>
      <c r="O55" s="130"/>
      <c r="P55" s="129"/>
    </row>
    <row r="56" ht="58.5" customHeight="1" spans="1:16">
      <c r="A56" s="118"/>
      <c r="B56" s="8"/>
      <c r="C56" s="8"/>
      <c r="D56" s="8"/>
      <c r="E56" s="8"/>
      <c r="F56" s="119"/>
      <c r="G56" s="9"/>
      <c r="H56" s="9"/>
      <c r="I56" s="18"/>
      <c r="J56" s="97"/>
      <c r="K56" s="97"/>
      <c r="L56" s="19"/>
      <c r="M56" s="19"/>
      <c r="N56" s="19"/>
      <c r="O56" s="58"/>
      <c r="P56" s="129"/>
    </row>
    <row r="57" ht="58.5" customHeight="1" spans="1:16">
      <c r="A57" s="118"/>
      <c r="B57" s="8"/>
      <c r="C57" s="8"/>
      <c r="D57" s="8"/>
      <c r="E57" s="8"/>
      <c r="F57" s="119"/>
      <c r="G57" s="9"/>
      <c r="H57" s="9"/>
      <c r="I57" s="18"/>
      <c r="J57" s="97"/>
      <c r="K57" s="97"/>
      <c r="L57" s="19"/>
      <c r="M57" s="19"/>
      <c r="N57" s="19"/>
      <c r="O57" s="58"/>
      <c r="P57" s="129"/>
    </row>
    <row r="58" ht="58.5" customHeight="1" spans="1:16">
      <c r="A58" s="118"/>
      <c r="B58" s="8"/>
      <c r="C58" s="8"/>
      <c r="D58" s="8"/>
      <c r="E58" s="8"/>
      <c r="F58" s="119"/>
      <c r="G58" s="9"/>
      <c r="H58" s="9"/>
      <c r="I58" s="18"/>
      <c r="J58" s="97"/>
      <c r="K58" s="97"/>
      <c r="L58" s="19"/>
      <c r="M58" s="19"/>
      <c r="N58" s="19"/>
      <c r="O58" s="58"/>
      <c r="P58" s="129"/>
    </row>
    <row r="59" ht="58.5" customHeight="1" spans="1:16">
      <c r="A59" s="118"/>
      <c r="B59" s="8"/>
      <c r="C59" s="8"/>
      <c r="D59" s="8"/>
      <c r="E59" s="8"/>
      <c r="F59" s="119"/>
      <c r="G59" s="9"/>
      <c r="H59" s="9"/>
      <c r="I59" s="18"/>
      <c r="J59" s="97"/>
      <c r="K59" s="97"/>
      <c r="L59" s="19"/>
      <c r="M59" s="19"/>
      <c r="N59" s="19"/>
      <c r="O59" s="58"/>
      <c r="P59" s="129"/>
    </row>
    <row r="60" ht="58.5" customHeight="1" spans="1:16">
      <c r="A60" s="118"/>
      <c r="B60" s="8"/>
      <c r="C60" s="8"/>
      <c r="D60" s="8"/>
      <c r="E60" s="8"/>
      <c r="F60" s="119"/>
      <c r="G60" s="9"/>
      <c r="H60" s="9"/>
      <c r="I60" s="18"/>
      <c r="J60" s="97"/>
      <c r="K60" s="97"/>
      <c r="L60" s="19"/>
      <c r="M60" s="19"/>
      <c r="N60" s="19"/>
      <c r="O60" s="58"/>
      <c r="P60" s="129"/>
    </row>
    <row r="61" ht="58.5" customHeight="1" spans="1:16">
      <c r="A61" s="118"/>
      <c r="B61" s="8"/>
      <c r="C61" s="8"/>
      <c r="D61" s="8"/>
      <c r="E61" s="8"/>
      <c r="F61" s="119"/>
      <c r="G61" s="9"/>
      <c r="H61" s="9"/>
      <c r="I61" s="18"/>
      <c r="J61" s="97"/>
      <c r="K61" s="97"/>
      <c r="L61" s="19"/>
      <c r="M61" s="19"/>
      <c r="N61" s="19"/>
      <c r="O61" s="58"/>
      <c r="P61" s="129"/>
    </row>
    <row r="62" ht="58.5" customHeight="1" spans="1:16">
      <c r="A62" s="118"/>
      <c r="B62" s="8"/>
      <c r="C62" s="8"/>
      <c r="D62" s="8"/>
      <c r="E62" s="8"/>
      <c r="F62" s="119"/>
      <c r="G62" s="9"/>
      <c r="H62" s="9"/>
      <c r="I62" s="18"/>
      <c r="J62" s="97"/>
      <c r="K62" s="97"/>
      <c r="L62" s="19"/>
      <c r="M62" s="19"/>
      <c r="N62" s="19"/>
      <c r="O62" s="58"/>
      <c r="P62" s="129"/>
    </row>
    <row r="63" ht="58.5" customHeight="1" spans="1:16">
      <c r="A63" s="118"/>
      <c r="B63" s="8"/>
      <c r="C63" s="8"/>
      <c r="D63" s="8"/>
      <c r="E63" s="8"/>
      <c r="F63" s="119"/>
      <c r="G63" s="9"/>
      <c r="H63" s="9"/>
      <c r="I63" s="18"/>
      <c r="J63" s="97"/>
      <c r="K63" s="97"/>
      <c r="L63" s="19"/>
      <c r="M63" s="19"/>
      <c r="N63" s="19"/>
      <c r="O63" s="58"/>
      <c r="P63" s="129"/>
    </row>
    <row r="64" ht="52.5" customHeight="1" spans="1:16">
      <c r="A64" s="118"/>
      <c r="B64" s="8"/>
      <c r="C64" s="8"/>
      <c r="D64" s="8"/>
      <c r="E64" s="8"/>
      <c r="F64" s="119"/>
      <c r="G64" s="9"/>
      <c r="H64" s="9"/>
      <c r="I64" s="18"/>
      <c r="J64" s="97"/>
      <c r="K64" s="97"/>
      <c r="L64" s="19"/>
      <c r="M64" s="19"/>
      <c r="N64" s="19"/>
      <c r="O64" s="58"/>
      <c r="P64" s="129"/>
    </row>
    <row r="65" ht="33" customHeight="1" spans="1:16">
      <c r="A65" s="118"/>
      <c r="B65" s="8"/>
      <c r="C65" s="8"/>
      <c r="D65" s="8"/>
      <c r="E65" s="8"/>
      <c r="F65" s="119"/>
      <c r="G65" s="9"/>
      <c r="H65" s="9"/>
      <c r="I65" s="18"/>
      <c r="J65" s="97"/>
      <c r="K65" s="97"/>
      <c r="L65" s="19"/>
      <c r="M65" s="19"/>
      <c r="N65" s="19"/>
      <c r="O65" s="58"/>
      <c r="P65" s="129"/>
    </row>
    <row r="66" ht="33" customHeight="1" spans="1:16">
      <c r="A66" s="118"/>
      <c r="B66" s="8"/>
      <c r="C66" s="8"/>
      <c r="D66" s="8"/>
      <c r="E66" s="8"/>
      <c r="F66" s="119"/>
      <c r="G66" s="9"/>
      <c r="H66" s="9"/>
      <c r="I66" s="18"/>
      <c r="J66" s="97"/>
      <c r="K66" s="97"/>
      <c r="L66" s="19"/>
      <c r="M66" s="19"/>
      <c r="N66" s="19"/>
      <c r="O66" s="58"/>
      <c r="P66" s="129"/>
    </row>
    <row r="67" ht="33" customHeight="1" spans="1:16">
      <c r="A67" s="118"/>
      <c r="B67" s="8"/>
      <c r="C67" s="8"/>
      <c r="D67" s="8"/>
      <c r="E67" s="8"/>
      <c r="F67" s="119"/>
      <c r="G67" s="9"/>
      <c r="H67" s="9"/>
      <c r="I67" s="18"/>
      <c r="J67" s="97"/>
      <c r="K67" s="97"/>
      <c r="L67" s="19"/>
      <c r="M67" s="19"/>
      <c r="N67" s="19"/>
      <c r="O67" s="58"/>
      <c r="P67" s="129"/>
    </row>
    <row r="68" ht="58.5" customHeight="1" spans="1:16">
      <c r="A68" s="118"/>
      <c r="B68" s="8"/>
      <c r="C68" s="8"/>
      <c r="D68" s="8"/>
      <c r="E68" s="8"/>
      <c r="F68" s="119"/>
      <c r="G68" s="9"/>
      <c r="H68" s="9"/>
      <c r="I68" s="18"/>
      <c r="J68" s="97"/>
      <c r="K68" s="97"/>
      <c r="L68" s="19"/>
      <c r="M68" s="19"/>
      <c r="N68" s="19"/>
      <c r="O68" s="58"/>
      <c r="P68" s="129"/>
    </row>
    <row r="69" ht="58.5" customHeight="1" spans="1:16">
      <c r="A69" s="118"/>
      <c r="B69" s="8"/>
      <c r="C69" s="8"/>
      <c r="D69" s="8"/>
      <c r="E69" s="8"/>
      <c r="F69" s="119"/>
      <c r="G69" s="9"/>
      <c r="H69" s="9"/>
      <c r="I69" s="18"/>
      <c r="J69" s="97"/>
      <c r="K69" s="97"/>
      <c r="L69" s="19"/>
      <c r="M69" s="19"/>
      <c r="N69" s="19"/>
      <c r="O69" s="58"/>
      <c r="P69" s="129"/>
    </row>
    <row r="70" ht="58.5" customHeight="1" spans="1:16">
      <c r="A70" s="118"/>
      <c r="B70" s="8"/>
      <c r="C70" s="8"/>
      <c r="D70" s="8"/>
      <c r="E70" s="8"/>
      <c r="F70" s="9"/>
      <c r="G70" s="9"/>
      <c r="H70" s="9"/>
      <c r="I70" s="18"/>
      <c r="J70" s="97"/>
      <c r="K70" s="97"/>
      <c r="L70" s="19"/>
      <c r="M70" s="19"/>
      <c r="N70" s="19"/>
      <c r="O70" s="58"/>
      <c r="P70" s="129"/>
    </row>
    <row r="71" ht="58.5" customHeight="1" spans="1:16">
      <c r="A71" s="118"/>
      <c r="B71" s="8"/>
      <c r="C71" s="8"/>
      <c r="D71" s="8"/>
      <c r="E71" s="8"/>
      <c r="F71" s="9"/>
      <c r="G71" s="9"/>
      <c r="H71" s="9"/>
      <c r="I71" s="18"/>
      <c r="J71" s="97"/>
      <c r="K71" s="97"/>
      <c r="L71" s="19"/>
      <c r="M71" s="19"/>
      <c r="N71" s="19"/>
      <c r="O71" s="58"/>
      <c r="P71" s="129"/>
    </row>
    <row r="72" ht="33" customHeight="1" spans="1:16">
      <c r="A72" s="118"/>
      <c r="B72" s="8"/>
      <c r="C72" s="8"/>
      <c r="D72" s="8"/>
      <c r="E72" s="8"/>
      <c r="F72" s="9"/>
      <c r="G72" s="9"/>
      <c r="H72" s="9"/>
      <c r="I72" s="18"/>
      <c r="J72" s="97"/>
      <c r="K72" s="97"/>
      <c r="L72" s="19"/>
      <c r="M72" s="19"/>
      <c r="N72" s="19"/>
      <c r="O72" s="58"/>
      <c r="P72" s="129"/>
    </row>
    <row r="73" ht="32.25" customHeight="1" spans="1:16">
      <c r="A73" s="118"/>
      <c r="B73" s="8"/>
      <c r="C73" s="8"/>
      <c r="D73" s="8"/>
      <c r="E73" s="8"/>
      <c r="F73" s="9"/>
      <c r="G73" s="9"/>
      <c r="H73" s="9"/>
      <c r="I73" s="18"/>
      <c r="J73" s="97"/>
      <c r="K73" s="97"/>
      <c r="L73" s="19"/>
      <c r="M73" s="19"/>
      <c r="N73" s="19"/>
      <c r="O73" s="58"/>
      <c r="P73" s="129"/>
    </row>
    <row r="74" ht="32.25" customHeight="1" spans="1:16">
      <c r="A74" s="118"/>
      <c r="B74" s="8"/>
      <c r="C74" s="8"/>
      <c r="D74" s="8"/>
      <c r="E74" s="8"/>
      <c r="F74" s="9"/>
      <c r="G74" s="9"/>
      <c r="H74" s="9"/>
      <c r="I74" s="18"/>
      <c r="J74" s="97"/>
      <c r="K74" s="97"/>
      <c r="L74" s="19"/>
      <c r="M74" s="19"/>
      <c r="N74" s="19"/>
      <c r="O74" s="58"/>
      <c r="P74" s="129"/>
    </row>
    <row r="75" ht="32.25" customHeight="1" spans="1:16">
      <c r="A75" s="118"/>
      <c r="B75" s="8"/>
      <c r="C75" s="8"/>
      <c r="D75" s="8"/>
      <c r="E75" s="8"/>
      <c r="F75" s="9"/>
      <c r="G75" s="9"/>
      <c r="H75" s="9"/>
      <c r="I75" s="18"/>
      <c r="J75" s="97"/>
      <c r="K75" s="97"/>
      <c r="L75" s="19"/>
      <c r="M75" s="19"/>
      <c r="N75" s="19"/>
      <c r="O75" s="58"/>
      <c r="P75" s="129"/>
    </row>
    <row r="76" ht="32.25" customHeight="1" spans="1:16">
      <c r="A76" s="118"/>
      <c r="B76" s="8"/>
      <c r="C76" s="8"/>
      <c r="D76" s="8"/>
      <c r="E76" s="8"/>
      <c r="F76" s="9"/>
      <c r="G76" s="9"/>
      <c r="H76" s="9"/>
      <c r="I76" s="18"/>
      <c r="J76" s="97"/>
      <c r="K76" s="97"/>
      <c r="L76" s="19"/>
      <c r="M76" s="19"/>
      <c r="N76" s="19"/>
      <c r="O76" s="58"/>
      <c r="P76" s="129"/>
    </row>
    <row r="77" ht="32.25" customHeight="1" spans="1:16">
      <c r="A77" s="118"/>
      <c r="B77" s="8"/>
      <c r="C77" s="8"/>
      <c r="D77" s="8"/>
      <c r="E77" s="8"/>
      <c r="F77" s="9"/>
      <c r="G77" s="9"/>
      <c r="H77" s="9"/>
      <c r="I77" s="18"/>
      <c r="J77" s="97"/>
      <c r="K77" s="97"/>
      <c r="L77" s="19"/>
      <c r="M77" s="19"/>
      <c r="N77" s="19"/>
      <c r="O77" s="58"/>
      <c r="P77" s="129"/>
    </row>
    <row r="78" ht="32.25" customHeight="1" spans="1:16">
      <c r="A78" s="118"/>
      <c r="B78" s="8"/>
      <c r="C78" s="8"/>
      <c r="D78" s="8"/>
      <c r="E78" s="8"/>
      <c r="F78" s="9"/>
      <c r="G78" s="9"/>
      <c r="H78" s="9"/>
      <c r="I78" s="18"/>
      <c r="J78" s="97"/>
      <c r="K78" s="97"/>
      <c r="L78" s="19"/>
      <c r="M78" s="19"/>
      <c r="N78" s="19"/>
      <c r="O78" s="58"/>
      <c r="P78" s="129"/>
    </row>
    <row r="79" ht="32.25" customHeight="1" spans="1:16">
      <c r="A79" s="118"/>
      <c r="B79" s="8"/>
      <c r="C79" s="8"/>
      <c r="D79" s="8"/>
      <c r="E79" s="8"/>
      <c r="F79" s="9"/>
      <c r="G79" s="9"/>
      <c r="H79" s="9"/>
      <c r="I79" s="18"/>
      <c r="J79" s="97"/>
      <c r="K79" s="97"/>
      <c r="L79" s="19"/>
      <c r="M79" s="19"/>
      <c r="N79" s="19"/>
      <c r="O79" s="58"/>
      <c r="P79" s="129"/>
    </row>
    <row r="80" ht="32.25" customHeight="1" spans="1:16">
      <c r="A80" s="118"/>
      <c r="B80" s="8"/>
      <c r="C80" s="8"/>
      <c r="D80" s="8"/>
      <c r="E80" s="8"/>
      <c r="F80" s="9"/>
      <c r="G80" s="9"/>
      <c r="H80" s="9"/>
      <c r="I80" s="18"/>
      <c r="J80" s="97"/>
      <c r="K80" s="97"/>
      <c r="L80" s="19"/>
      <c r="M80" s="19"/>
      <c r="N80" s="19"/>
      <c r="O80" s="58"/>
      <c r="P80" s="129"/>
    </row>
    <row r="81" ht="32.25" customHeight="1" spans="1:16">
      <c r="A81" s="118"/>
      <c r="B81" s="8"/>
      <c r="C81" s="8"/>
      <c r="D81" s="8"/>
      <c r="E81" s="8"/>
      <c r="F81" s="9"/>
      <c r="G81" s="9"/>
      <c r="H81" s="9"/>
      <c r="I81" s="18"/>
      <c r="J81" s="97"/>
      <c r="K81" s="97"/>
      <c r="L81" s="19"/>
      <c r="M81" s="19"/>
      <c r="N81" s="19"/>
      <c r="O81" s="58"/>
      <c r="P81" s="129"/>
    </row>
    <row r="82" ht="32.25" customHeight="1" spans="1:16">
      <c r="A82" s="118"/>
      <c r="B82" s="8"/>
      <c r="C82" s="8"/>
      <c r="D82" s="8"/>
      <c r="E82" s="8"/>
      <c r="F82" s="9"/>
      <c r="G82" s="9"/>
      <c r="H82" s="9"/>
      <c r="I82" s="18"/>
      <c r="J82" s="97"/>
      <c r="K82" s="97"/>
      <c r="L82" s="19"/>
      <c r="M82" s="19"/>
      <c r="N82" s="19"/>
      <c r="O82" s="58"/>
      <c r="P82" s="129"/>
    </row>
    <row r="83" ht="32.25" customHeight="1" spans="1:16">
      <c r="A83" s="118"/>
      <c r="B83" s="8"/>
      <c r="C83" s="8"/>
      <c r="D83" s="8"/>
      <c r="E83" s="8"/>
      <c r="F83" s="9"/>
      <c r="G83" s="9"/>
      <c r="H83" s="9"/>
      <c r="I83" s="18"/>
      <c r="J83" s="97"/>
      <c r="K83" s="97"/>
      <c r="L83" s="19"/>
      <c r="M83" s="19"/>
      <c r="N83" s="19"/>
      <c r="O83" s="58"/>
      <c r="P83" s="129"/>
    </row>
    <row r="84" ht="32.25" customHeight="1" spans="1:16">
      <c r="A84" s="118"/>
      <c r="B84" s="8"/>
      <c r="C84" s="8"/>
      <c r="D84" s="8"/>
      <c r="E84" s="8"/>
      <c r="F84" s="9"/>
      <c r="G84" s="9"/>
      <c r="H84" s="9"/>
      <c r="I84" s="18"/>
      <c r="J84" s="97"/>
      <c r="K84" s="97"/>
      <c r="L84" s="19"/>
      <c r="M84" s="19"/>
      <c r="N84" s="19"/>
      <c r="O84" s="58"/>
      <c r="P84" s="129"/>
    </row>
    <row r="85" ht="32.25" customHeight="1" spans="1:16">
      <c r="A85" s="118"/>
      <c r="B85" s="8"/>
      <c r="C85" s="8"/>
      <c r="D85" s="8"/>
      <c r="E85" s="8"/>
      <c r="F85" s="9"/>
      <c r="G85" s="9"/>
      <c r="H85" s="9"/>
      <c r="I85" s="18"/>
      <c r="J85" s="97"/>
      <c r="K85" s="97"/>
      <c r="L85" s="19"/>
      <c r="M85" s="19"/>
      <c r="N85" s="19"/>
      <c r="O85" s="58"/>
      <c r="P85" s="129"/>
    </row>
    <row r="86" ht="32.25" customHeight="1" spans="1:16">
      <c r="A86" s="118"/>
      <c r="B86" s="8"/>
      <c r="C86" s="8"/>
      <c r="D86" s="8"/>
      <c r="E86" s="8"/>
      <c r="F86" s="9"/>
      <c r="G86" s="9"/>
      <c r="H86" s="9"/>
      <c r="I86" s="18"/>
      <c r="J86" s="97"/>
      <c r="K86" s="97"/>
      <c r="L86" s="19"/>
      <c r="M86" s="19"/>
      <c r="N86" s="19"/>
      <c r="O86" s="58"/>
      <c r="P86" s="129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2" activePane="bottomLeft" state="frozen"/>
      <selection/>
      <selection pane="bottomLeft" activeCell="D41" sqref="D41"/>
    </sheetView>
  </sheetViews>
  <sheetFormatPr defaultColWidth="9" defaultRowHeight="13.5"/>
  <cols>
    <col min="1" max="1" width="5" style="29" customWidth="1"/>
    <col min="2" max="3" width="5.875" style="29" customWidth="1"/>
    <col min="4" max="4" width="10.625" style="29" customWidth="1"/>
    <col min="5" max="5" width="9.625" style="29" customWidth="1"/>
    <col min="6" max="6" width="11.75" style="29" customWidth="1"/>
    <col min="7" max="7" width="17.25" style="30" customWidth="1"/>
    <col min="8" max="8" width="29.875" style="30" customWidth="1"/>
    <col min="9" max="9" width="13.125" style="29" customWidth="1"/>
    <col min="10" max="11" width="14.25" style="31" customWidth="1"/>
    <col min="12" max="12" width="5" style="32" customWidth="1"/>
    <col min="13" max="13" width="19.5" style="32" customWidth="1"/>
    <col min="14" max="14" width="6.625" style="31" customWidth="1"/>
    <col min="15" max="15" width="10.75" style="82" customWidth="1"/>
    <col min="16" max="16" width="9" style="82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85" t="s">
        <v>14</v>
      </c>
      <c r="K1" s="85" t="s">
        <v>53</v>
      </c>
      <c r="L1" s="41" t="s">
        <v>33</v>
      </c>
      <c r="M1" s="41" t="s">
        <v>261</v>
      </c>
      <c r="N1" s="41" t="s">
        <v>108</v>
      </c>
      <c r="O1" s="15" t="s">
        <v>457</v>
      </c>
      <c r="P1" s="15" t="s">
        <v>16</v>
      </c>
    </row>
    <row r="2" ht="41.25" customHeight="1" spans="1:16">
      <c r="A2" s="7">
        <v>2</v>
      </c>
      <c r="B2" s="8" t="s">
        <v>105</v>
      </c>
      <c r="C2" s="8"/>
      <c r="D2" s="8"/>
      <c r="E2" s="8"/>
      <c r="F2" s="9" t="s">
        <v>458</v>
      </c>
      <c r="G2" s="9" t="s">
        <v>459</v>
      </c>
      <c r="H2" s="9" t="s">
        <v>460</v>
      </c>
      <c r="I2" s="9" t="s">
        <v>235</v>
      </c>
      <c r="J2" s="18"/>
      <c r="K2" s="18"/>
      <c r="L2" s="19">
        <v>8</v>
      </c>
      <c r="M2" s="19"/>
      <c r="N2" s="18"/>
      <c r="O2" s="44" t="s">
        <v>461</v>
      </c>
      <c r="P2" s="44" t="s">
        <v>462</v>
      </c>
    </row>
    <row r="3" ht="41.25" customHeight="1" spans="1:16">
      <c r="A3" s="7">
        <v>3</v>
      </c>
      <c r="B3" s="8" t="s">
        <v>105</v>
      </c>
      <c r="C3" s="8"/>
      <c r="D3" s="8" t="s">
        <v>463</v>
      </c>
      <c r="E3" s="8" t="s">
        <v>464</v>
      </c>
      <c r="F3" s="9" t="s">
        <v>465</v>
      </c>
      <c r="G3" s="9" t="s">
        <v>466</v>
      </c>
      <c r="H3" s="9" t="s">
        <v>467</v>
      </c>
      <c r="I3" s="9" t="s">
        <v>468</v>
      </c>
      <c r="J3" s="18"/>
      <c r="K3" s="18"/>
      <c r="L3" s="19">
        <v>4</v>
      </c>
      <c r="M3" s="19"/>
      <c r="N3" s="48" t="s">
        <v>213</v>
      </c>
      <c r="O3" s="44" t="s">
        <v>461</v>
      </c>
      <c r="P3" s="44" t="s">
        <v>469</v>
      </c>
    </row>
    <row r="4" ht="49.5" customHeight="1" spans="1:16">
      <c r="A4" s="7">
        <v>4</v>
      </c>
      <c r="B4" s="8" t="s">
        <v>105</v>
      </c>
      <c r="C4" s="8"/>
      <c r="D4" s="8"/>
      <c r="E4" s="8"/>
      <c r="F4" s="9" t="s">
        <v>470</v>
      </c>
      <c r="G4" s="9" t="s">
        <v>471</v>
      </c>
      <c r="H4" s="9" t="s">
        <v>472</v>
      </c>
      <c r="I4" s="9"/>
      <c r="J4" s="18"/>
      <c r="K4" s="18"/>
      <c r="L4" s="19">
        <v>14</v>
      </c>
      <c r="M4" s="19"/>
      <c r="N4" s="18"/>
      <c r="O4" s="44" t="s">
        <v>473</v>
      </c>
      <c r="P4" s="44" t="s">
        <v>474</v>
      </c>
    </row>
    <row r="5" ht="41.25" customHeight="1" spans="1:16">
      <c r="A5" s="7">
        <v>5</v>
      </c>
      <c r="B5" s="8" t="s">
        <v>64</v>
      </c>
      <c r="C5" s="8"/>
      <c r="D5" s="8" t="s">
        <v>475</v>
      </c>
      <c r="E5" s="8" t="s">
        <v>475</v>
      </c>
      <c r="F5" s="9" t="s">
        <v>476</v>
      </c>
      <c r="G5" s="9" t="s">
        <v>477</v>
      </c>
      <c r="H5" s="9" t="s">
        <v>475</v>
      </c>
      <c r="I5" s="9"/>
      <c r="J5" s="18"/>
      <c r="K5" s="18"/>
      <c r="L5" s="19">
        <v>8</v>
      </c>
      <c r="M5" s="19"/>
      <c r="N5" s="48" t="s">
        <v>213</v>
      </c>
      <c r="O5" s="44"/>
      <c r="P5" s="44"/>
    </row>
    <row r="6" ht="41.25" customHeight="1" spans="1:16">
      <c r="A6" s="7">
        <v>6</v>
      </c>
      <c r="B6" s="8" t="s">
        <v>105</v>
      </c>
      <c r="C6" s="8"/>
      <c r="D6" s="8"/>
      <c r="E6" s="8"/>
      <c r="F6" s="9" t="s">
        <v>478</v>
      </c>
      <c r="G6" s="107" t="s">
        <v>471</v>
      </c>
      <c r="H6" s="107" t="s">
        <v>479</v>
      </c>
      <c r="I6" s="9"/>
      <c r="J6" s="18"/>
      <c r="K6" s="18"/>
      <c r="L6" s="19">
        <v>4</v>
      </c>
      <c r="M6" s="19"/>
      <c r="N6" s="18"/>
      <c r="O6" s="44" t="s">
        <v>480</v>
      </c>
      <c r="P6" s="44" t="s">
        <v>481</v>
      </c>
    </row>
    <row r="7" ht="41.25" customHeight="1" spans="1:16">
      <c r="A7" s="7">
        <v>7</v>
      </c>
      <c r="B7" s="8" t="s">
        <v>105</v>
      </c>
      <c r="C7" s="8"/>
      <c r="D7" s="8"/>
      <c r="E7" s="8"/>
      <c r="F7" s="9" t="s">
        <v>482</v>
      </c>
      <c r="G7" s="108" t="s">
        <v>483</v>
      </c>
      <c r="H7" s="108" t="s">
        <v>484</v>
      </c>
      <c r="I7" s="108"/>
      <c r="J7" s="111"/>
      <c r="K7" s="111"/>
      <c r="L7" s="112">
        <v>5</v>
      </c>
      <c r="M7" s="112"/>
      <c r="N7" s="111"/>
      <c r="O7" s="44" t="s">
        <v>473</v>
      </c>
      <c r="P7" s="44" t="s">
        <v>485</v>
      </c>
    </row>
    <row r="8" ht="41.25" customHeight="1" spans="1:16">
      <c r="A8" s="7">
        <v>8</v>
      </c>
      <c r="B8" s="8" t="s">
        <v>105</v>
      </c>
      <c r="C8" s="8"/>
      <c r="D8" s="8"/>
      <c r="E8" s="8"/>
      <c r="F8" s="9" t="s">
        <v>486</v>
      </c>
      <c r="G8" s="108" t="s">
        <v>483</v>
      </c>
      <c r="H8" s="108" t="s">
        <v>487</v>
      </c>
      <c r="I8" s="108"/>
      <c r="J8" s="111" t="s">
        <v>488</v>
      </c>
      <c r="K8" s="111"/>
      <c r="L8" s="19">
        <v>4</v>
      </c>
      <c r="M8" s="19"/>
      <c r="N8" s="111"/>
      <c r="O8" s="44"/>
      <c r="P8" s="44"/>
    </row>
    <row r="9" ht="41.25" customHeight="1" spans="1:16">
      <c r="A9" s="7">
        <v>9</v>
      </c>
      <c r="B9" s="8" t="s">
        <v>105</v>
      </c>
      <c r="C9" s="8"/>
      <c r="D9" s="8"/>
      <c r="E9" s="8"/>
      <c r="F9" s="9" t="s">
        <v>489</v>
      </c>
      <c r="G9" s="108" t="s">
        <v>483</v>
      </c>
      <c r="H9" s="108" t="s">
        <v>490</v>
      </c>
      <c r="I9" s="108"/>
      <c r="J9" s="111"/>
      <c r="K9" s="111"/>
      <c r="L9" s="112">
        <v>5</v>
      </c>
      <c r="M9" s="112"/>
      <c r="N9" s="111"/>
      <c r="O9" s="44"/>
      <c r="P9" s="44"/>
    </row>
    <row r="10" ht="41.25" customHeight="1" spans="1:16">
      <c r="A10" s="7">
        <v>10</v>
      </c>
      <c r="B10" s="8" t="s">
        <v>105</v>
      </c>
      <c r="C10" s="8"/>
      <c r="D10" s="8" t="s">
        <v>491</v>
      </c>
      <c r="E10" s="8" t="s">
        <v>492</v>
      </c>
      <c r="F10" s="9" t="s">
        <v>493</v>
      </c>
      <c r="G10" s="92" t="s">
        <v>494</v>
      </c>
      <c r="H10" s="92" t="s">
        <v>495</v>
      </c>
      <c r="I10" s="113" t="s">
        <v>496</v>
      </c>
      <c r="J10" s="18"/>
      <c r="K10" s="18"/>
      <c r="L10" s="19"/>
      <c r="M10" s="19"/>
      <c r="N10" s="75" t="s">
        <v>213</v>
      </c>
      <c r="O10" s="44"/>
      <c r="P10" s="44"/>
    </row>
    <row r="11" s="53" customFormat="1" ht="41.25" customHeight="1" spans="1:16">
      <c r="A11" s="7">
        <v>11</v>
      </c>
      <c r="B11" s="8" t="s">
        <v>105</v>
      </c>
      <c r="C11" s="8"/>
      <c r="D11" s="8"/>
      <c r="E11" s="8"/>
      <c r="F11" s="9" t="s">
        <v>497</v>
      </c>
      <c r="G11" s="9" t="s">
        <v>483</v>
      </c>
      <c r="H11" s="9" t="s">
        <v>498</v>
      </c>
      <c r="I11" s="9"/>
      <c r="J11" s="18" t="s">
        <v>499</v>
      </c>
      <c r="K11" s="18"/>
      <c r="L11" s="19">
        <v>4</v>
      </c>
      <c r="M11" s="19"/>
      <c r="N11" s="18"/>
      <c r="O11" s="98" t="s">
        <v>500</v>
      </c>
      <c r="P11" s="98"/>
    </row>
    <row r="12" ht="41.25" customHeight="1" spans="1:16">
      <c r="A12" s="7">
        <v>12</v>
      </c>
      <c r="B12" s="8" t="s">
        <v>105</v>
      </c>
      <c r="C12" s="8"/>
      <c r="D12" s="8"/>
      <c r="E12" s="8"/>
      <c r="F12" s="9" t="s">
        <v>501</v>
      </c>
      <c r="G12" s="9" t="s">
        <v>483</v>
      </c>
      <c r="H12" s="9" t="s">
        <v>502</v>
      </c>
      <c r="I12" s="9"/>
      <c r="J12" s="18" t="s">
        <v>503</v>
      </c>
      <c r="K12" s="18"/>
      <c r="L12" s="19">
        <v>10</v>
      </c>
      <c r="M12" s="19"/>
      <c r="N12" s="18"/>
      <c r="O12" s="44"/>
      <c r="P12" s="44"/>
    </row>
    <row r="13" ht="41.25" customHeight="1" spans="1:16">
      <c r="A13" s="7">
        <v>13</v>
      </c>
      <c r="B13" s="83" t="s">
        <v>105</v>
      </c>
      <c r="C13" s="83"/>
      <c r="D13" s="83"/>
      <c r="E13" s="8"/>
      <c r="F13" s="9" t="s">
        <v>504</v>
      </c>
      <c r="G13" s="9" t="s">
        <v>483</v>
      </c>
      <c r="H13" s="9" t="s">
        <v>505</v>
      </c>
      <c r="I13" s="9"/>
      <c r="J13" s="18"/>
      <c r="K13" s="18"/>
      <c r="L13" s="19">
        <v>5</v>
      </c>
      <c r="M13" s="19"/>
      <c r="N13" s="48" t="s">
        <v>213</v>
      </c>
      <c r="O13" s="44"/>
      <c r="P13" s="44"/>
    </row>
    <row r="14" ht="41.25" customHeight="1" spans="1:16">
      <c r="A14" s="7">
        <v>14</v>
      </c>
      <c r="B14" s="83" t="s">
        <v>105</v>
      </c>
      <c r="C14" s="83"/>
      <c r="D14" s="83" t="s">
        <v>506</v>
      </c>
      <c r="E14" s="8" t="s">
        <v>507</v>
      </c>
      <c r="F14" s="9" t="s">
        <v>508</v>
      </c>
      <c r="G14" s="9" t="s">
        <v>509</v>
      </c>
      <c r="H14" s="9" t="s">
        <v>510</v>
      </c>
      <c r="I14" s="9"/>
      <c r="J14" s="18"/>
      <c r="K14" s="18"/>
      <c r="L14" s="19">
        <v>2</v>
      </c>
      <c r="M14" s="19"/>
      <c r="N14" s="18"/>
      <c r="O14" s="44"/>
      <c r="P14" s="44"/>
    </row>
    <row r="15" ht="41.25" customHeight="1" spans="1:16">
      <c r="A15" s="7">
        <v>15</v>
      </c>
      <c r="B15" s="8" t="s">
        <v>64</v>
      </c>
      <c r="C15" s="8"/>
      <c r="D15" s="8" t="s">
        <v>511</v>
      </c>
      <c r="E15" s="8" t="s">
        <v>511</v>
      </c>
      <c r="F15" s="9" t="s">
        <v>512</v>
      </c>
      <c r="G15" s="9" t="s">
        <v>513</v>
      </c>
      <c r="H15" s="9" t="s">
        <v>511</v>
      </c>
      <c r="I15" s="9"/>
      <c r="J15" s="18"/>
      <c r="K15" s="18"/>
      <c r="L15" s="19">
        <v>24</v>
      </c>
      <c r="M15" s="19"/>
      <c r="N15" s="18"/>
      <c r="O15" s="44"/>
      <c r="P15" s="44"/>
    </row>
    <row r="16" ht="41.25" customHeight="1" spans="1:16">
      <c r="A16" s="7">
        <v>16</v>
      </c>
      <c r="B16" s="8" t="s">
        <v>64</v>
      </c>
      <c r="C16" s="8"/>
      <c r="D16" s="8" t="s">
        <v>514</v>
      </c>
      <c r="E16" s="8" t="s">
        <v>514</v>
      </c>
      <c r="F16" s="9" t="s">
        <v>515</v>
      </c>
      <c r="G16" s="9" t="s">
        <v>513</v>
      </c>
      <c r="H16" s="9" t="s">
        <v>516</v>
      </c>
      <c r="I16" s="9"/>
      <c r="J16" s="18"/>
      <c r="K16" s="114" t="s">
        <v>517</v>
      </c>
      <c r="L16" s="19">
        <v>24</v>
      </c>
      <c r="M16" s="19"/>
      <c r="N16" s="48" t="s">
        <v>456</v>
      </c>
      <c r="O16" s="44"/>
      <c r="P16" s="44"/>
    </row>
    <row r="17" ht="41.25" customHeight="1" spans="1:16">
      <c r="A17" s="7">
        <v>17</v>
      </c>
      <c r="B17" s="8" t="s">
        <v>64</v>
      </c>
      <c r="C17" s="8"/>
      <c r="D17" s="109" t="s">
        <v>518</v>
      </c>
      <c r="E17" s="110" t="s">
        <v>518</v>
      </c>
      <c r="F17" s="9" t="s">
        <v>519</v>
      </c>
      <c r="G17" s="84" t="s">
        <v>513</v>
      </c>
      <c r="H17" s="9" t="s">
        <v>520</v>
      </c>
      <c r="I17" s="115" t="s">
        <v>521</v>
      </c>
      <c r="J17" s="18"/>
      <c r="K17" s="114" t="s">
        <v>522</v>
      </c>
      <c r="L17" s="19">
        <v>24</v>
      </c>
      <c r="M17" s="19"/>
      <c r="N17" s="48" t="s">
        <v>213</v>
      </c>
      <c r="O17" s="44"/>
      <c r="P17" s="44"/>
    </row>
    <row r="18" ht="41.25" customHeight="1" spans="1:16">
      <c r="A18" s="7">
        <v>18</v>
      </c>
      <c r="B18" s="8" t="s">
        <v>64</v>
      </c>
      <c r="C18" s="8"/>
      <c r="D18" s="8" t="s">
        <v>523</v>
      </c>
      <c r="E18" s="8" t="s">
        <v>523</v>
      </c>
      <c r="F18" s="9" t="s">
        <v>524</v>
      </c>
      <c r="G18" s="84" t="s">
        <v>513</v>
      </c>
      <c r="H18" s="9" t="s">
        <v>525</v>
      </c>
      <c r="I18" s="87" t="s">
        <v>521</v>
      </c>
      <c r="J18" s="18"/>
      <c r="K18" s="18"/>
      <c r="L18" s="112">
        <v>24</v>
      </c>
      <c r="M18" s="112"/>
      <c r="N18" s="48" t="s">
        <v>213</v>
      </c>
      <c r="O18" s="44"/>
      <c r="P18" s="44"/>
    </row>
    <row r="19" ht="41.25" customHeight="1" spans="1:16">
      <c r="A19" s="7">
        <v>19</v>
      </c>
      <c r="B19" s="8" t="s">
        <v>105</v>
      </c>
      <c r="C19" s="8"/>
      <c r="D19" s="8"/>
      <c r="E19" s="8"/>
      <c r="F19" s="9" t="s">
        <v>526</v>
      </c>
      <c r="G19" s="84" t="s">
        <v>527</v>
      </c>
      <c r="H19" s="9" t="s">
        <v>528</v>
      </c>
      <c r="I19" s="115"/>
      <c r="J19" s="18" t="s">
        <v>529</v>
      </c>
      <c r="K19" s="18"/>
      <c r="L19" s="19"/>
      <c r="M19" s="19"/>
      <c r="N19" s="48" t="s">
        <v>213</v>
      </c>
      <c r="O19" s="44" t="s">
        <v>530</v>
      </c>
      <c r="P19" s="44"/>
    </row>
    <row r="20" ht="41.25" customHeight="1" spans="1:16">
      <c r="A20" s="7">
        <v>20</v>
      </c>
      <c r="B20" s="8" t="s">
        <v>105</v>
      </c>
      <c r="C20" s="8"/>
      <c r="D20" s="8" t="s">
        <v>531</v>
      </c>
      <c r="E20" s="8" t="s">
        <v>531</v>
      </c>
      <c r="F20" s="9" t="s">
        <v>532</v>
      </c>
      <c r="G20" s="84" t="s">
        <v>533</v>
      </c>
      <c r="H20" s="9" t="s">
        <v>534</v>
      </c>
      <c r="I20" s="87"/>
      <c r="J20" s="18" t="s">
        <v>535</v>
      </c>
      <c r="K20" s="18"/>
      <c r="L20" s="19"/>
      <c r="M20" s="19"/>
      <c r="N20" s="18"/>
      <c r="O20" s="44" t="s">
        <v>530</v>
      </c>
      <c r="P20" s="44"/>
    </row>
    <row r="21" ht="41.25" customHeight="1" spans="1:16">
      <c r="A21" s="7">
        <v>21</v>
      </c>
      <c r="B21" s="8" t="s">
        <v>105</v>
      </c>
      <c r="C21" s="8"/>
      <c r="D21" s="8"/>
      <c r="E21" s="8"/>
      <c r="F21" s="9"/>
      <c r="G21" s="84" t="s">
        <v>533</v>
      </c>
      <c r="H21" s="9" t="s">
        <v>534</v>
      </c>
      <c r="I21" s="104"/>
      <c r="J21" s="18" t="s">
        <v>536</v>
      </c>
      <c r="K21" s="18"/>
      <c r="L21" s="19"/>
      <c r="M21" s="19"/>
      <c r="N21" s="18"/>
      <c r="O21" s="44"/>
      <c r="P21" s="44"/>
    </row>
    <row r="22" ht="41.25" customHeight="1" spans="1:16">
      <c r="A22" s="7">
        <v>22</v>
      </c>
      <c r="B22" s="8" t="s">
        <v>105</v>
      </c>
      <c r="C22" s="8"/>
      <c r="D22" s="8"/>
      <c r="E22" s="8"/>
      <c r="F22" s="9" t="s">
        <v>537</v>
      </c>
      <c r="G22" s="84" t="s">
        <v>538</v>
      </c>
      <c r="H22" s="9" t="s">
        <v>539</v>
      </c>
      <c r="I22" s="87"/>
      <c r="J22" s="18" t="s">
        <v>540</v>
      </c>
      <c r="K22" s="18"/>
      <c r="L22" s="19"/>
      <c r="M22" s="19"/>
      <c r="N22" s="18"/>
      <c r="O22" s="44" t="s">
        <v>530</v>
      </c>
      <c r="P22" s="44"/>
    </row>
    <row r="23" ht="41.25" customHeight="1" spans="1:16">
      <c r="A23" s="7">
        <v>23</v>
      </c>
      <c r="B23" s="8" t="s">
        <v>64</v>
      </c>
      <c r="C23" s="8"/>
      <c r="D23" s="8"/>
      <c r="E23" s="8"/>
      <c r="F23" s="9" t="s">
        <v>541</v>
      </c>
      <c r="G23" s="84" t="s">
        <v>513</v>
      </c>
      <c r="H23" s="9" t="s">
        <v>542</v>
      </c>
      <c r="I23" s="115" t="s">
        <v>543</v>
      </c>
      <c r="J23" s="18"/>
      <c r="K23" s="18"/>
      <c r="L23" s="112"/>
      <c r="M23" s="112"/>
      <c r="N23" s="58" t="s">
        <v>213</v>
      </c>
      <c r="O23" s="44"/>
      <c r="P23" s="44"/>
    </row>
    <row r="24" ht="41.25" customHeight="1" spans="1:16">
      <c r="A24" s="7">
        <v>24</v>
      </c>
      <c r="B24" s="8" t="s">
        <v>105</v>
      </c>
      <c r="C24" s="8"/>
      <c r="D24" s="8" t="s">
        <v>544</v>
      </c>
      <c r="E24" s="8" t="s">
        <v>545</v>
      </c>
      <c r="F24" s="9" t="s">
        <v>546</v>
      </c>
      <c r="G24" s="84" t="s">
        <v>471</v>
      </c>
      <c r="H24" s="9" t="s">
        <v>547</v>
      </c>
      <c r="I24" s="115" t="s">
        <v>548</v>
      </c>
      <c r="J24" s="18"/>
      <c r="K24" s="18"/>
      <c r="L24" s="112"/>
      <c r="M24" s="112"/>
      <c r="N24" s="48" t="s">
        <v>213</v>
      </c>
      <c r="O24" s="84" t="s">
        <v>549</v>
      </c>
      <c r="P24" s="84" t="s">
        <v>550</v>
      </c>
    </row>
    <row r="25" ht="57.75" customHeight="1" spans="1:16">
      <c r="A25" s="7">
        <v>25</v>
      </c>
      <c r="B25" s="8" t="s">
        <v>64</v>
      </c>
      <c r="C25" s="8"/>
      <c r="D25" s="8"/>
      <c r="E25" s="8" t="s">
        <v>551</v>
      </c>
      <c r="F25" s="9" t="s">
        <v>552</v>
      </c>
      <c r="G25" s="84" t="s">
        <v>553</v>
      </c>
      <c r="H25" s="9" t="s">
        <v>551</v>
      </c>
      <c r="I25" s="115" t="s">
        <v>554</v>
      </c>
      <c r="J25" s="18"/>
      <c r="K25" s="18"/>
      <c r="L25" s="112"/>
      <c r="M25" s="112"/>
      <c r="N25" s="48" t="s">
        <v>213</v>
      </c>
      <c r="O25" s="84" t="s">
        <v>555</v>
      </c>
      <c r="P25" s="84"/>
    </row>
    <row r="26" ht="61.5" customHeight="1" spans="1:16">
      <c r="A26" s="7">
        <v>26</v>
      </c>
      <c r="B26" s="8" t="s">
        <v>64</v>
      </c>
      <c r="C26" s="8"/>
      <c r="D26" s="8"/>
      <c r="E26" s="8" t="s">
        <v>556</v>
      </c>
      <c r="F26" s="9" t="s">
        <v>557</v>
      </c>
      <c r="G26" s="84" t="s">
        <v>558</v>
      </c>
      <c r="H26" s="9" t="s">
        <v>556</v>
      </c>
      <c r="I26" s="115" t="s">
        <v>554</v>
      </c>
      <c r="J26" s="18"/>
      <c r="K26" s="18"/>
      <c r="L26" s="112"/>
      <c r="M26" s="112"/>
      <c r="N26" s="48" t="s">
        <v>213</v>
      </c>
      <c r="O26" s="84" t="s">
        <v>559</v>
      </c>
      <c r="P26" s="84"/>
    </row>
    <row r="27" ht="61.5" customHeight="1" spans="1:16">
      <c r="A27" s="7">
        <v>27</v>
      </c>
      <c r="B27" s="8" t="s">
        <v>105</v>
      </c>
      <c r="C27" s="8"/>
      <c r="D27" s="8" t="s">
        <v>491</v>
      </c>
      <c r="E27" s="8" t="s">
        <v>560</v>
      </c>
      <c r="F27" s="9" t="s">
        <v>561</v>
      </c>
      <c r="G27" s="84" t="s">
        <v>494</v>
      </c>
      <c r="H27" s="9" t="s">
        <v>562</v>
      </c>
      <c r="I27" s="115" t="s">
        <v>496</v>
      </c>
      <c r="J27" s="18"/>
      <c r="K27" s="18"/>
      <c r="L27" s="112"/>
      <c r="M27" s="112"/>
      <c r="N27" s="75" t="s">
        <v>213</v>
      </c>
      <c r="O27" s="84" t="s">
        <v>563</v>
      </c>
      <c r="P27" s="84"/>
    </row>
    <row r="28" ht="61.5" customHeight="1" spans="1:16">
      <c r="A28" s="7">
        <v>28</v>
      </c>
      <c r="B28" s="8"/>
      <c r="C28" s="8"/>
      <c r="D28" s="8" t="s">
        <v>564</v>
      </c>
      <c r="E28" s="8" t="s">
        <v>565</v>
      </c>
      <c r="F28" s="9" t="s">
        <v>566</v>
      </c>
      <c r="G28" s="84" t="s">
        <v>558</v>
      </c>
      <c r="H28" s="9" t="s">
        <v>567</v>
      </c>
      <c r="I28" s="115" t="s">
        <v>554</v>
      </c>
      <c r="J28" s="18"/>
      <c r="K28" s="18"/>
      <c r="L28" s="112">
        <v>10</v>
      </c>
      <c r="M28" s="112"/>
      <c r="N28" s="75" t="s">
        <v>213</v>
      </c>
      <c r="O28" s="84" t="s">
        <v>568</v>
      </c>
      <c r="P28" s="84"/>
    </row>
    <row r="29" ht="61.5" customHeight="1" spans="1:17">
      <c r="A29" s="7">
        <v>29</v>
      </c>
      <c r="B29" s="8"/>
      <c r="C29" s="8"/>
      <c r="D29" s="8"/>
      <c r="E29" s="8"/>
      <c r="F29" s="9" t="s">
        <v>569</v>
      </c>
      <c r="G29" s="84" t="s">
        <v>494</v>
      </c>
      <c r="H29" s="9" t="s">
        <v>570</v>
      </c>
      <c r="I29" s="115" t="s">
        <v>496</v>
      </c>
      <c r="J29" s="18"/>
      <c r="K29" s="18"/>
      <c r="L29" s="112"/>
      <c r="M29" s="112"/>
      <c r="N29" s="75" t="s">
        <v>213</v>
      </c>
      <c r="O29" s="9" t="s">
        <v>571</v>
      </c>
      <c r="P29" s="84"/>
      <c r="Q29" s="26" t="s">
        <v>572</v>
      </c>
    </row>
    <row r="30" ht="61.5" customHeight="1" spans="1:17">
      <c r="A30" s="7">
        <v>30</v>
      </c>
      <c r="B30" s="8" t="s">
        <v>105</v>
      </c>
      <c r="C30" s="8"/>
      <c r="D30" s="8" t="s">
        <v>573</v>
      </c>
      <c r="E30" s="8" t="s">
        <v>573</v>
      </c>
      <c r="F30" s="9" t="s">
        <v>574</v>
      </c>
      <c r="G30" s="84" t="s">
        <v>483</v>
      </c>
      <c r="H30" s="9" t="s">
        <v>575</v>
      </c>
      <c r="I30" s="115" t="s">
        <v>576</v>
      </c>
      <c r="J30" s="18"/>
      <c r="K30" s="18"/>
      <c r="L30" s="112">
        <v>16</v>
      </c>
      <c r="M30" s="112"/>
      <c r="N30" s="75" t="s">
        <v>213</v>
      </c>
      <c r="O30" s="9"/>
      <c r="P30" s="84"/>
      <c r="Q30" s="26"/>
    </row>
    <row r="31" ht="61.5" customHeight="1" spans="1:17">
      <c r="A31" s="7">
        <v>31</v>
      </c>
      <c r="B31" s="8" t="s">
        <v>105</v>
      </c>
      <c r="C31" s="8"/>
      <c r="D31" s="8" t="s">
        <v>577</v>
      </c>
      <c r="E31" s="8" t="s">
        <v>578</v>
      </c>
      <c r="F31" s="9" t="s">
        <v>579</v>
      </c>
      <c r="G31" s="84" t="s">
        <v>483</v>
      </c>
      <c r="H31" s="9" t="s">
        <v>580</v>
      </c>
      <c r="I31" s="115" t="s">
        <v>581</v>
      </c>
      <c r="J31" s="18"/>
      <c r="K31" s="18"/>
      <c r="L31" s="112"/>
      <c r="M31" s="112"/>
      <c r="N31" s="75" t="s">
        <v>213</v>
      </c>
      <c r="O31" s="9" t="s">
        <v>582</v>
      </c>
      <c r="P31" s="84"/>
      <c r="Q31" s="26"/>
    </row>
    <row r="32" ht="61.5" customHeight="1" spans="1:17">
      <c r="A32" s="7">
        <v>33</v>
      </c>
      <c r="B32" s="8" t="s">
        <v>64</v>
      </c>
      <c r="C32" s="8"/>
      <c r="D32" s="8" t="s">
        <v>583</v>
      </c>
      <c r="E32" s="8" t="s">
        <v>584</v>
      </c>
      <c r="F32" s="9" t="s">
        <v>585</v>
      </c>
      <c r="G32" s="84" t="s">
        <v>558</v>
      </c>
      <c r="H32" s="9" t="s">
        <v>586</v>
      </c>
      <c r="I32" s="115" t="s">
        <v>587</v>
      </c>
      <c r="J32" s="18"/>
      <c r="K32" s="18"/>
      <c r="L32" s="112"/>
      <c r="M32" s="112"/>
      <c r="N32" s="75" t="s">
        <v>213</v>
      </c>
      <c r="O32" s="9"/>
      <c r="P32" s="84"/>
      <c r="Q32" s="26"/>
    </row>
    <row r="33" ht="61.5" customHeight="1" spans="1:17">
      <c r="A33" s="7">
        <v>34</v>
      </c>
      <c r="B33" s="8" t="s">
        <v>105</v>
      </c>
      <c r="C33" s="8"/>
      <c r="D33" s="8"/>
      <c r="E33" s="8" t="s">
        <v>491</v>
      </c>
      <c r="F33" s="9" t="s">
        <v>588</v>
      </c>
      <c r="G33" s="84" t="s">
        <v>494</v>
      </c>
      <c r="H33" s="9" t="s">
        <v>589</v>
      </c>
      <c r="I33" s="115" t="s">
        <v>496</v>
      </c>
      <c r="J33" s="18"/>
      <c r="K33" s="18"/>
      <c r="L33" s="112"/>
      <c r="M33" s="112"/>
      <c r="N33" s="75" t="s">
        <v>213</v>
      </c>
      <c r="O33" s="9" t="s">
        <v>590</v>
      </c>
      <c r="P33" s="84"/>
      <c r="Q33" s="26"/>
    </row>
    <row r="34" ht="61.5" customHeight="1" spans="1:17">
      <c r="A34" s="7">
        <v>35</v>
      </c>
      <c r="B34" s="8" t="s">
        <v>64</v>
      </c>
      <c r="C34" s="8"/>
      <c r="D34" s="8" t="s">
        <v>591</v>
      </c>
      <c r="E34" s="8" t="s">
        <v>592</v>
      </c>
      <c r="F34" s="9" t="s">
        <v>593</v>
      </c>
      <c r="G34" s="84" t="s">
        <v>594</v>
      </c>
      <c r="H34" s="9" t="s">
        <v>595</v>
      </c>
      <c r="I34" s="115" t="s">
        <v>596</v>
      </c>
      <c r="J34" s="18"/>
      <c r="K34" s="18"/>
      <c r="L34" s="112">
        <v>24</v>
      </c>
      <c r="M34" s="112"/>
      <c r="N34" s="75" t="s">
        <v>213</v>
      </c>
      <c r="O34" s="9"/>
      <c r="P34" s="84"/>
      <c r="Q34" s="26"/>
    </row>
    <row r="35" ht="61.5" customHeight="1" spans="1:17">
      <c r="A35" s="7">
        <v>36</v>
      </c>
      <c r="B35" s="8" t="s">
        <v>64</v>
      </c>
      <c r="C35" s="8"/>
      <c r="D35" s="8" t="s">
        <v>475</v>
      </c>
      <c r="E35" s="8" t="s">
        <v>597</v>
      </c>
      <c r="F35" s="9" t="s">
        <v>598</v>
      </c>
      <c r="G35" s="84" t="s">
        <v>477</v>
      </c>
      <c r="H35" s="9" t="s">
        <v>599</v>
      </c>
      <c r="I35" s="115" t="s">
        <v>600</v>
      </c>
      <c r="J35" s="18"/>
      <c r="K35" s="18"/>
      <c r="L35" s="112">
        <v>8</v>
      </c>
      <c r="M35" s="112"/>
      <c r="N35" s="75" t="s">
        <v>213</v>
      </c>
      <c r="O35" s="9" t="s">
        <v>601</v>
      </c>
      <c r="P35" s="84"/>
      <c r="Q35" s="26"/>
    </row>
    <row r="36" ht="61.5" customHeight="1" spans="1:17">
      <c r="A36" s="7">
        <v>37</v>
      </c>
      <c r="B36" s="8" t="s">
        <v>64</v>
      </c>
      <c r="C36" s="8"/>
      <c r="D36" s="8" t="s">
        <v>602</v>
      </c>
      <c r="E36" s="8" t="s">
        <v>603</v>
      </c>
      <c r="F36" s="9" t="s">
        <v>604</v>
      </c>
      <c r="G36" s="84" t="s">
        <v>558</v>
      </c>
      <c r="H36" s="9" t="s">
        <v>605</v>
      </c>
      <c r="I36" s="115" t="s">
        <v>606</v>
      </c>
      <c r="J36" s="18"/>
      <c r="K36" s="18"/>
      <c r="L36" s="112">
        <v>12</v>
      </c>
      <c r="M36" s="112"/>
      <c r="N36" s="75" t="s">
        <v>213</v>
      </c>
      <c r="O36" s="9" t="s">
        <v>607</v>
      </c>
      <c r="P36" s="84"/>
      <c r="Q36" s="26"/>
    </row>
    <row r="37" ht="61.5" customHeight="1" spans="1:17">
      <c r="A37" s="7">
        <v>38</v>
      </c>
      <c r="B37" s="8" t="s">
        <v>64</v>
      </c>
      <c r="C37" s="8"/>
      <c r="D37" s="8" t="s">
        <v>608</v>
      </c>
      <c r="E37" s="8" t="s">
        <v>609</v>
      </c>
      <c r="F37" s="9" t="s">
        <v>610</v>
      </c>
      <c r="G37" s="84" t="s">
        <v>513</v>
      </c>
      <c r="H37" s="9" t="s">
        <v>609</v>
      </c>
      <c r="I37" s="115" t="s">
        <v>611</v>
      </c>
      <c r="J37" s="18"/>
      <c r="K37" s="18"/>
      <c r="L37" s="112">
        <v>20</v>
      </c>
      <c r="M37" s="112"/>
      <c r="N37" s="75" t="s">
        <v>213</v>
      </c>
      <c r="O37" s="9" t="s">
        <v>612</v>
      </c>
      <c r="P37" s="84"/>
      <c r="Q37" s="26"/>
    </row>
    <row r="38" ht="61.5" customHeight="1" spans="1:17">
      <c r="A38" s="7">
        <v>39</v>
      </c>
      <c r="B38" s="8"/>
      <c r="C38" s="8"/>
      <c r="D38" s="8" t="s">
        <v>613</v>
      </c>
      <c r="E38" s="8" t="s">
        <v>614</v>
      </c>
      <c r="F38" s="9" t="s">
        <v>615</v>
      </c>
      <c r="G38" s="84" t="s">
        <v>616</v>
      </c>
      <c r="H38" s="9" t="s">
        <v>617</v>
      </c>
      <c r="I38" s="115" t="s">
        <v>618</v>
      </c>
      <c r="J38" s="18"/>
      <c r="K38" s="18"/>
      <c r="L38" s="112">
        <v>24</v>
      </c>
      <c r="M38" s="112"/>
      <c r="N38" s="75" t="s">
        <v>213</v>
      </c>
      <c r="O38" s="9" t="s">
        <v>619</v>
      </c>
      <c r="P38" s="84"/>
      <c r="Q38" s="26"/>
    </row>
    <row r="39" ht="61.5" customHeight="1" spans="1:17">
      <c r="A39" s="7">
        <v>40</v>
      </c>
      <c r="B39" s="8" t="s">
        <v>105</v>
      </c>
      <c r="C39" s="8"/>
      <c r="D39" s="8" t="s">
        <v>620</v>
      </c>
      <c r="E39" s="8" t="s">
        <v>621</v>
      </c>
      <c r="F39" s="9" t="s">
        <v>622</v>
      </c>
      <c r="G39" s="84" t="s">
        <v>494</v>
      </c>
      <c r="H39" s="9" t="s">
        <v>623</v>
      </c>
      <c r="I39" s="115" t="s">
        <v>624</v>
      </c>
      <c r="J39" s="18"/>
      <c r="K39" s="18"/>
      <c r="L39" s="112">
        <v>37</v>
      </c>
      <c r="M39" s="112"/>
      <c r="N39" s="75" t="s">
        <v>213</v>
      </c>
      <c r="O39" s="9" t="s">
        <v>625</v>
      </c>
      <c r="P39" s="84"/>
      <c r="Q39" s="26"/>
    </row>
    <row r="40" ht="61.5" customHeight="1" spans="1:17">
      <c r="A40" s="7">
        <v>41</v>
      </c>
      <c r="B40" s="8"/>
      <c r="C40" s="8"/>
      <c r="D40" s="8"/>
      <c r="E40" s="8" t="s">
        <v>626</v>
      </c>
      <c r="F40" s="9" t="s">
        <v>627</v>
      </c>
      <c r="G40" s="84" t="s">
        <v>513</v>
      </c>
      <c r="H40" s="9" t="s">
        <v>626</v>
      </c>
      <c r="I40" s="115" t="s">
        <v>596</v>
      </c>
      <c r="J40" s="18"/>
      <c r="K40" s="18"/>
      <c r="L40" s="112">
        <v>24</v>
      </c>
      <c r="M40" s="112"/>
      <c r="N40" s="75" t="s">
        <v>213</v>
      </c>
      <c r="O40" s="9" t="s">
        <v>628</v>
      </c>
      <c r="P40" s="84"/>
      <c r="Q40" s="26"/>
    </row>
    <row r="41" ht="61.5" customHeight="1" spans="1:17">
      <c r="A41" s="7"/>
      <c r="B41" s="8"/>
      <c r="C41" s="8"/>
      <c r="D41" s="8"/>
      <c r="E41" s="8"/>
      <c r="F41" s="9"/>
      <c r="G41" s="84"/>
      <c r="H41" s="9"/>
      <c r="I41" s="115"/>
      <c r="J41" s="18"/>
      <c r="K41" s="18"/>
      <c r="L41" s="112"/>
      <c r="M41" s="112"/>
      <c r="N41" s="75"/>
      <c r="O41" s="9"/>
      <c r="P41" s="84"/>
      <c r="Q41" s="26"/>
    </row>
    <row r="42" ht="61.5" customHeight="1" spans="1:17">
      <c r="A42" s="7"/>
      <c r="B42" s="8"/>
      <c r="C42" s="8"/>
      <c r="D42" s="8"/>
      <c r="E42" s="8"/>
      <c r="F42" s="9"/>
      <c r="G42" s="84"/>
      <c r="H42" s="9"/>
      <c r="I42" s="115"/>
      <c r="J42" s="18"/>
      <c r="K42" s="18"/>
      <c r="L42" s="112"/>
      <c r="M42" s="112"/>
      <c r="N42" s="75"/>
      <c r="O42" s="9"/>
      <c r="P42" s="84"/>
      <c r="Q42" s="26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hyperlinks>
    <hyperlink ref="N24" r:id="rId4" display="PDF"/>
    <hyperlink ref="N3" r:id="rId5" display="PDF"/>
    <hyperlink ref="N13" r:id="rId6" display="PDF"/>
    <hyperlink ref="N19" r:id="rId7" display="PDF"/>
    <hyperlink ref="N23" r:id="rId8" display="PDF"/>
    <hyperlink ref="N25" r:id="rId9" display="PDF"/>
    <hyperlink ref="N26" r:id="rId10" display="PDF"/>
    <hyperlink ref="N5" r:id="rId11" display="PDF"/>
    <hyperlink ref="N28" r:id="rId12" display="PDF"/>
    <hyperlink ref="N30" r:id="rId13" display="PDF"/>
    <hyperlink ref="N31" r:id="rId14" display="PDF"/>
    <hyperlink ref="N32" r:id="rId15" display="PDF"/>
    <hyperlink ref="N34" r:id="rId16" display="PDF"/>
    <hyperlink ref="N18" r:id="rId17" display="PDF"/>
    <hyperlink ref="N17" r:id="rId18" display="PDF"/>
    <hyperlink ref="N27" r:id="rId19" display="PDF"/>
    <hyperlink ref="N10" r:id="rId20" display="PDF"/>
    <hyperlink ref="N29" r:id="rId21" display="PDF"/>
    <hyperlink ref="N33" r:id="rId22" display="PDF"/>
    <hyperlink ref="N35" r:id="rId23" display="PDF"/>
    <hyperlink ref="N36" r:id="rId24" display="PDF"/>
    <hyperlink ref="N38" r:id="rId25" display="PDF"/>
    <hyperlink ref="N39" r:id="rId26" display="PDF"/>
    <hyperlink ref="N40" r:id="rId27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2"/>
  <sheetViews>
    <sheetView workbookViewId="0">
      <pane ySplit="1" topLeftCell="A2" activePane="bottomLeft" state="frozen"/>
      <selection/>
      <selection pane="bottomLeft" activeCell="K40" sqref="K40"/>
    </sheetView>
  </sheetViews>
  <sheetFormatPr defaultColWidth="9" defaultRowHeight="13.5"/>
  <cols>
    <col min="1" max="1" width="5" style="29" customWidth="1"/>
    <col min="2" max="3" width="5.875" style="29" customWidth="1"/>
    <col min="4" max="4" width="10.875" style="29" customWidth="1"/>
    <col min="5" max="5" width="11.5" style="29" customWidth="1"/>
    <col min="6" max="6" width="11.75" style="29" customWidth="1"/>
    <col min="7" max="7" width="15.875" style="30" customWidth="1"/>
    <col min="8" max="8" width="29.125" style="30" customWidth="1"/>
    <col min="9" max="9" width="9.125" style="29" customWidth="1"/>
    <col min="10" max="11" width="12.875" style="31" customWidth="1"/>
    <col min="12" max="12" width="5" style="32" customWidth="1"/>
    <col min="13" max="13" width="26.25" style="32" customWidth="1"/>
    <col min="14" max="14" width="7.25" style="32" customWidth="1"/>
    <col min="15" max="16" width="10.75" style="82" customWidth="1"/>
    <col min="17" max="17" width="9" style="90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85" t="s">
        <v>14</v>
      </c>
      <c r="K1" s="85" t="s">
        <v>53</v>
      </c>
      <c r="L1" s="41" t="s">
        <v>33</v>
      </c>
      <c r="M1" s="95" t="s">
        <v>261</v>
      </c>
      <c r="N1" s="41" t="s">
        <v>108</v>
      </c>
      <c r="O1" s="15" t="s">
        <v>287</v>
      </c>
      <c r="P1" s="15" t="s">
        <v>16</v>
      </c>
    </row>
    <row r="2" ht="47.25" customHeight="1" spans="1:16">
      <c r="A2" s="7">
        <v>2</v>
      </c>
      <c r="B2" s="8" t="s">
        <v>105</v>
      </c>
      <c r="C2" s="8"/>
      <c r="D2" s="8"/>
      <c r="E2" s="8"/>
      <c r="F2" s="9" t="s">
        <v>629</v>
      </c>
      <c r="G2" s="9" t="s">
        <v>630</v>
      </c>
      <c r="H2" s="9" t="s">
        <v>631</v>
      </c>
      <c r="I2" s="9"/>
      <c r="J2" s="18"/>
      <c r="K2" s="18"/>
      <c r="L2" s="19">
        <v>16</v>
      </c>
      <c r="M2" s="19"/>
      <c r="N2" s="58" t="s">
        <v>213</v>
      </c>
      <c r="O2" s="44" t="s">
        <v>632</v>
      </c>
      <c r="P2" s="44" t="s">
        <v>633</v>
      </c>
    </row>
    <row r="3" ht="40.5" customHeight="1" spans="1:16">
      <c r="A3" s="7">
        <v>3</v>
      </c>
      <c r="B3" s="8" t="s">
        <v>105</v>
      </c>
      <c r="C3" s="8"/>
      <c r="D3" s="8" t="s">
        <v>634</v>
      </c>
      <c r="E3" s="8" t="s">
        <v>635</v>
      </c>
      <c r="F3" s="9" t="s">
        <v>636</v>
      </c>
      <c r="G3" s="9" t="s">
        <v>630</v>
      </c>
      <c r="H3" s="9" t="s">
        <v>637</v>
      </c>
      <c r="I3" s="9"/>
      <c r="J3" s="18"/>
      <c r="K3" s="18"/>
      <c r="L3" s="19">
        <v>4</v>
      </c>
      <c r="M3" s="19"/>
      <c r="N3" s="58" t="s">
        <v>213</v>
      </c>
      <c r="O3" s="44" t="s">
        <v>638</v>
      </c>
      <c r="P3" s="44" t="s">
        <v>639</v>
      </c>
    </row>
    <row r="4" ht="45.75" customHeight="1" spans="1:16">
      <c r="A4" s="7">
        <v>4</v>
      </c>
      <c r="B4" s="8" t="s">
        <v>105</v>
      </c>
      <c r="C4" s="8"/>
      <c r="D4" s="8" t="s">
        <v>640</v>
      </c>
      <c r="E4" s="8" t="s">
        <v>641</v>
      </c>
      <c r="F4" s="9" t="s">
        <v>642</v>
      </c>
      <c r="G4" s="9" t="s">
        <v>630</v>
      </c>
      <c r="H4" s="9" t="s">
        <v>643</v>
      </c>
      <c r="I4" s="9"/>
      <c r="J4" s="18"/>
      <c r="K4" s="18"/>
      <c r="L4" s="19">
        <v>8</v>
      </c>
      <c r="M4" s="19"/>
      <c r="N4" s="58" t="s">
        <v>213</v>
      </c>
      <c r="O4" s="44"/>
      <c r="P4" s="44"/>
    </row>
    <row r="5" ht="40.5" customHeight="1" spans="1:16">
      <c r="A5" s="7">
        <v>5</v>
      </c>
      <c r="B5" s="8" t="s">
        <v>105</v>
      </c>
      <c r="C5" s="8"/>
      <c r="D5" s="8"/>
      <c r="E5" s="8"/>
      <c r="F5" s="9" t="s">
        <v>644</v>
      </c>
      <c r="G5" s="9" t="s">
        <v>630</v>
      </c>
      <c r="H5" s="9" t="s">
        <v>645</v>
      </c>
      <c r="I5" s="9"/>
      <c r="J5" s="18"/>
      <c r="K5" s="18"/>
      <c r="L5" s="19"/>
      <c r="M5" s="19"/>
      <c r="N5" s="58" t="s">
        <v>213</v>
      </c>
      <c r="O5" s="44"/>
      <c r="P5" s="44"/>
    </row>
    <row r="6" ht="40.5" customHeight="1" spans="1:16">
      <c r="A6" s="7">
        <v>6</v>
      </c>
      <c r="B6" s="8" t="s">
        <v>105</v>
      </c>
      <c r="C6" s="8"/>
      <c r="D6" s="8" t="s">
        <v>646</v>
      </c>
      <c r="E6" s="8" t="s">
        <v>647</v>
      </c>
      <c r="F6" s="9" t="s">
        <v>648</v>
      </c>
      <c r="G6" s="9" t="s">
        <v>649</v>
      </c>
      <c r="H6" s="9" t="s">
        <v>650</v>
      </c>
      <c r="I6" s="9"/>
      <c r="J6" s="96" t="s">
        <v>651</v>
      </c>
      <c r="K6" s="96"/>
      <c r="L6" s="19">
        <v>10</v>
      </c>
      <c r="M6" s="19"/>
      <c r="N6" s="19"/>
      <c r="O6" s="44"/>
      <c r="P6" s="44"/>
    </row>
    <row r="7" ht="40.5" customHeight="1" spans="1:17">
      <c r="A7" s="7">
        <v>7</v>
      </c>
      <c r="B7" s="8" t="s">
        <v>105</v>
      </c>
      <c r="C7" s="8"/>
      <c r="D7" s="8" t="s">
        <v>646</v>
      </c>
      <c r="E7" s="8" t="s">
        <v>652</v>
      </c>
      <c r="F7" s="9" t="s">
        <v>653</v>
      </c>
      <c r="G7" s="9" t="s">
        <v>649</v>
      </c>
      <c r="H7" s="9" t="s">
        <v>654</v>
      </c>
      <c r="I7" s="9"/>
      <c r="J7" s="97" t="s">
        <v>655</v>
      </c>
      <c r="K7" s="97"/>
      <c r="L7" s="19">
        <v>10</v>
      </c>
      <c r="M7" s="19"/>
      <c r="N7" s="58" t="s">
        <v>213</v>
      </c>
      <c r="O7" s="44"/>
      <c r="P7" s="44"/>
      <c r="Q7" s="105" t="s">
        <v>656</v>
      </c>
    </row>
    <row r="8" ht="40.5" customHeight="1" spans="1:16">
      <c r="A8" s="7">
        <v>8</v>
      </c>
      <c r="B8" s="8" t="s">
        <v>105</v>
      </c>
      <c r="C8" s="8"/>
      <c r="D8" s="8" t="s">
        <v>657</v>
      </c>
      <c r="E8" s="8" t="s">
        <v>658</v>
      </c>
      <c r="F8" s="9" t="s">
        <v>659</v>
      </c>
      <c r="G8" s="9" t="s">
        <v>660</v>
      </c>
      <c r="H8" s="9" t="s">
        <v>661</v>
      </c>
      <c r="I8" s="9"/>
      <c r="J8" s="18"/>
      <c r="K8" s="18"/>
      <c r="L8" s="19">
        <v>4</v>
      </c>
      <c r="M8" s="19"/>
      <c r="N8" s="58" t="s">
        <v>213</v>
      </c>
      <c r="O8" s="44"/>
      <c r="P8" s="44"/>
    </row>
    <row r="9" ht="40.5" customHeight="1" spans="1:16">
      <c r="A9" s="7">
        <v>9</v>
      </c>
      <c r="B9" s="8" t="s">
        <v>105</v>
      </c>
      <c r="C9" s="8"/>
      <c r="D9" s="8" t="s">
        <v>662</v>
      </c>
      <c r="E9" s="8" t="s">
        <v>658</v>
      </c>
      <c r="F9" s="9" t="s">
        <v>663</v>
      </c>
      <c r="G9" s="9" t="s">
        <v>660</v>
      </c>
      <c r="H9" s="9" t="s">
        <v>664</v>
      </c>
      <c r="I9" s="9"/>
      <c r="J9" s="18"/>
      <c r="K9" s="18"/>
      <c r="L9" s="19">
        <v>4</v>
      </c>
      <c r="M9" s="19"/>
      <c r="N9" s="58" t="s">
        <v>213</v>
      </c>
      <c r="O9" s="44"/>
      <c r="P9" s="44"/>
    </row>
    <row r="10" ht="40.5" customHeight="1" spans="1:16">
      <c r="A10" s="7">
        <v>11</v>
      </c>
      <c r="B10" s="8" t="s">
        <v>105</v>
      </c>
      <c r="C10" s="8"/>
      <c r="D10" s="8" t="s">
        <v>665</v>
      </c>
      <c r="E10" s="8" t="s">
        <v>666</v>
      </c>
      <c r="F10" s="9" t="s">
        <v>667</v>
      </c>
      <c r="G10" s="9" t="s">
        <v>668</v>
      </c>
      <c r="H10" s="9" t="s">
        <v>669</v>
      </c>
      <c r="I10" s="9"/>
      <c r="J10" s="18"/>
      <c r="K10" s="18"/>
      <c r="L10" s="19">
        <v>4</v>
      </c>
      <c r="M10" s="19"/>
      <c r="N10" s="19"/>
      <c r="O10" s="44"/>
      <c r="P10" s="44"/>
    </row>
    <row r="11" ht="40.5" customHeight="1" spans="1:16">
      <c r="A11" s="7">
        <v>12</v>
      </c>
      <c r="B11" s="8" t="s">
        <v>105</v>
      </c>
      <c r="C11" s="8"/>
      <c r="D11" s="8"/>
      <c r="E11" s="8"/>
      <c r="F11" s="9" t="s">
        <v>670</v>
      </c>
      <c r="G11" s="9" t="s">
        <v>668</v>
      </c>
      <c r="H11" s="9" t="s">
        <v>671</v>
      </c>
      <c r="I11" s="9"/>
      <c r="J11" s="18"/>
      <c r="K11" s="18"/>
      <c r="L11" s="19">
        <v>6</v>
      </c>
      <c r="M11" s="19"/>
      <c r="N11" s="19"/>
      <c r="O11" s="98" t="s">
        <v>672</v>
      </c>
      <c r="P11" s="98" t="s">
        <v>673</v>
      </c>
    </row>
    <row r="12" ht="40.5" customHeight="1" spans="1:16">
      <c r="A12" s="7">
        <v>13</v>
      </c>
      <c r="B12" s="8" t="s">
        <v>105</v>
      </c>
      <c r="C12" s="8"/>
      <c r="D12" s="8"/>
      <c r="E12" s="8"/>
      <c r="F12" s="9" t="s">
        <v>674</v>
      </c>
      <c r="G12" s="9" t="s">
        <v>675</v>
      </c>
      <c r="H12" s="9" t="s">
        <v>676</v>
      </c>
      <c r="I12" s="9"/>
      <c r="J12" s="18"/>
      <c r="K12" s="18"/>
      <c r="L12" s="19">
        <v>12</v>
      </c>
      <c r="M12" s="19"/>
      <c r="N12" s="19"/>
      <c r="O12" s="44" t="s">
        <v>677</v>
      </c>
      <c r="P12" s="44" t="s">
        <v>678</v>
      </c>
    </row>
    <row r="13" ht="40.5" customHeight="1" spans="1:16">
      <c r="A13" s="7">
        <v>14</v>
      </c>
      <c r="B13" s="8" t="s">
        <v>105</v>
      </c>
      <c r="C13" s="8"/>
      <c r="D13" s="8" t="s">
        <v>679</v>
      </c>
      <c r="E13" s="8" t="s">
        <v>680</v>
      </c>
      <c r="F13" s="9" t="s">
        <v>681</v>
      </c>
      <c r="G13" s="9" t="s">
        <v>682</v>
      </c>
      <c r="H13" s="9" t="s">
        <v>683</v>
      </c>
      <c r="I13" s="9"/>
      <c r="J13" s="18"/>
      <c r="K13" s="18"/>
      <c r="L13" s="19">
        <v>4</v>
      </c>
      <c r="M13" s="19"/>
      <c r="N13" s="19"/>
      <c r="O13" s="44"/>
      <c r="P13" s="44"/>
    </row>
    <row r="14" ht="40.5" customHeight="1" spans="1:16">
      <c r="A14" s="7">
        <v>15</v>
      </c>
      <c r="B14" s="8" t="s">
        <v>105</v>
      </c>
      <c r="C14" s="8"/>
      <c r="D14" s="8"/>
      <c r="E14" s="8"/>
      <c r="F14" s="9" t="s">
        <v>684</v>
      </c>
      <c r="G14" s="9" t="s">
        <v>685</v>
      </c>
      <c r="H14" s="9" t="s">
        <v>686</v>
      </c>
      <c r="I14" s="9"/>
      <c r="J14" s="18"/>
      <c r="K14" s="18"/>
      <c r="L14" s="19">
        <v>8</v>
      </c>
      <c r="M14" s="19"/>
      <c r="N14" s="19"/>
      <c r="O14" s="44" t="s">
        <v>677</v>
      </c>
      <c r="P14" s="44" t="s">
        <v>687</v>
      </c>
    </row>
    <row r="15" ht="40.5" customHeight="1" spans="1:16">
      <c r="A15" s="7">
        <v>16</v>
      </c>
      <c r="B15" s="8" t="s">
        <v>105</v>
      </c>
      <c r="C15" s="8"/>
      <c r="D15" s="8"/>
      <c r="E15" s="8"/>
      <c r="F15" s="9" t="s">
        <v>688</v>
      </c>
      <c r="G15" s="9" t="s">
        <v>668</v>
      </c>
      <c r="H15" s="9" t="s">
        <v>689</v>
      </c>
      <c r="I15" s="9" t="s">
        <v>690</v>
      </c>
      <c r="J15" s="18" t="s">
        <v>691</v>
      </c>
      <c r="K15" s="18"/>
      <c r="L15" s="99">
        <v>6</v>
      </c>
      <c r="M15" s="19"/>
      <c r="N15" s="19" t="s">
        <v>692</v>
      </c>
      <c r="O15" s="44" t="s">
        <v>693</v>
      </c>
      <c r="P15" s="44" t="s">
        <v>694</v>
      </c>
    </row>
    <row r="16" ht="40.5" customHeight="1" spans="1:16">
      <c r="A16" s="7">
        <v>17</v>
      </c>
      <c r="B16" s="8" t="s">
        <v>105</v>
      </c>
      <c r="C16" s="8"/>
      <c r="D16" s="8"/>
      <c r="E16" s="8"/>
      <c r="F16" s="9" t="s">
        <v>695</v>
      </c>
      <c r="G16" s="9" t="s">
        <v>630</v>
      </c>
      <c r="H16" s="9" t="s">
        <v>696</v>
      </c>
      <c r="I16" s="9"/>
      <c r="J16" s="18"/>
      <c r="K16" s="18"/>
      <c r="L16" s="19">
        <v>16</v>
      </c>
      <c r="M16" s="19"/>
      <c r="N16" s="58" t="s">
        <v>213</v>
      </c>
      <c r="O16" s="44" t="s">
        <v>697</v>
      </c>
      <c r="P16" s="44" t="s">
        <v>698</v>
      </c>
    </row>
    <row r="17" s="89" customFormat="1" ht="40.5" customHeight="1" spans="1:17">
      <c r="A17" s="7">
        <v>18</v>
      </c>
      <c r="B17" s="91"/>
      <c r="C17" s="91"/>
      <c r="D17" s="91"/>
      <c r="E17" s="91"/>
      <c r="F17" s="9" t="s">
        <v>699</v>
      </c>
      <c r="G17" s="92" t="s">
        <v>668</v>
      </c>
      <c r="H17" s="92" t="s">
        <v>700</v>
      </c>
      <c r="I17" s="92" t="s">
        <v>701</v>
      </c>
      <c r="J17" s="100"/>
      <c r="K17" s="100"/>
      <c r="L17" s="101">
        <v>6</v>
      </c>
      <c r="M17" s="25"/>
      <c r="N17" s="102" t="s">
        <v>213</v>
      </c>
      <c r="O17" s="103"/>
      <c r="P17" s="103"/>
      <c r="Q17" s="106"/>
    </row>
    <row r="18" ht="40.5" customHeight="1" spans="1:16">
      <c r="A18" s="7">
        <v>19</v>
      </c>
      <c r="B18" s="83" t="s">
        <v>64</v>
      </c>
      <c r="C18" s="83"/>
      <c r="D18" s="83" t="s">
        <v>702</v>
      </c>
      <c r="E18" s="8" t="s">
        <v>703</v>
      </c>
      <c r="F18" s="9" t="s">
        <v>704</v>
      </c>
      <c r="G18" s="9" t="s">
        <v>705</v>
      </c>
      <c r="H18" s="9" t="s">
        <v>706</v>
      </c>
      <c r="I18" s="9"/>
      <c r="J18" s="18"/>
      <c r="K18" s="18"/>
      <c r="L18" s="19">
        <v>2</v>
      </c>
      <c r="M18" s="19"/>
      <c r="N18" s="19"/>
      <c r="O18" s="44"/>
      <c r="P18" s="44"/>
    </row>
    <row r="19" ht="40.5" customHeight="1" spans="1:16">
      <c r="A19" s="7">
        <v>20</v>
      </c>
      <c r="B19" s="8" t="s">
        <v>105</v>
      </c>
      <c r="C19" s="8"/>
      <c r="D19" s="8"/>
      <c r="E19" s="8"/>
      <c r="F19" s="9" t="s">
        <v>707</v>
      </c>
      <c r="G19" s="9" t="s">
        <v>708</v>
      </c>
      <c r="H19" s="9" t="s">
        <v>709</v>
      </c>
      <c r="I19" s="9"/>
      <c r="J19" s="18"/>
      <c r="K19" s="18"/>
      <c r="L19" s="19">
        <v>8</v>
      </c>
      <c r="M19" s="19"/>
      <c r="N19" s="19"/>
      <c r="O19" s="44" t="s">
        <v>710</v>
      </c>
      <c r="P19" s="44" t="s">
        <v>687</v>
      </c>
    </row>
    <row r="20" ht="54.75" customHeight="1" spans="1:16">
      <c r="A20" s="7">
        <v>21</v>
      </c>
      <c r="B20" s="8" t="s">
        <v>105</v>
      </c>
      <c r="C20" s="8"/>
      <c r="D20" s="8"/>
      <c r="E20" s="8"/>
      <c r="F20" s="9" t="s">
        <v>711</v>
      </c>
      <c r="G20" s="9" t="s">
        <v>630</v>
      </c>
      <c r="H20" s="9" t="s">
        <v>712</v>
      </c>
      <c r="I20" s="9"/>
      <c r="J20" s="18"/>
      <c r="K20" s="18"/>
      <c r="L20" s="19">
        <v>8</v>
      </c>
      <c r="M20" s="19"/>
      <c r="N20" s="19"/>
      <c r="O20" s="44" t="s">
        <v>713</v>
      </c>
      <c r="P20" s="44" t="s">
        <v>687</v>
      </c>
    </row>
    <row r="21" s="89" customFormat="1" ht="40.5" customHeight="1" spans="1:17">
      <c r="A21" s="7">
        <v>22</v>
      </c>
      <c r="B21" s="91"/>
      <c r="C21" s="91"/>
      <c r="D21" s="91"/>
      <c r="E21" s="91"/>
      <c r="F21" s="9" t="s">
        <v>714</v>
      </c>
      <c r="G21" s="92" t="s">
        <v>668</v>
      </c>
      <c r="H21" s="92" t="s">
        <v>715</v>
      </c>
      <c r="I21" s="92" t="s">
        <v>701</v>
      </c>
      <c r="J21" s="100"/>
      <c r="K21" s="100"/>
      <c r="L21" s="99">
        <v>6</v>
      </c>
      <c r="M21" s="99"/>
      <c r="N21" s="102" t="s">
        <v>213</v>
      </c>
      <c r="O21" s="103"/>
      <c r="P21" s="103"/>
      <c r="Q21" s="106"/>
    </row>
    <row r="22" s="89" customFormat="1" ht="40.5" customHeight="1" spans="1:17">
      <c r="A22" s="7">
        <v>23</v>
      </c>
      <c r="B22" s="91"/>
      <c r="C22" s="91"/>
      <c r="D22" s="91"/>
      <c r="E22" s="91"/>
      <c r="F22" s="9" t="s">
        <v>716</v>
      </c>
      <c r="G22" s="92" t="s">
        <v>668</v>
      </c>
      <c r="H22" s="92" t="s">
        <v>717</v>
      </c>
      <c r="I22" s="92" t="s">
        <v>701</v>
      </c>
      <c r="J22" s="100"/>
      <c r="K22" s="100"/>
      <c r="L22" s="99">
        <v>6</v>
      </c>
      <c r="M22" s="99"/>
      <c r="N22" s="102" t="s">
        <v>213</v>
      </c>
      <c r="O22" s="103"/>
      <c r="P22" s="103"/>
      <c r="Q22" s="106"/>
    </row>
    <row r="23" ht="57.75" customHeight="1" spans="1:16">
      <c r="A23" s="7">
        <v>24</v>
      </c>
      <c r="B23" s="8" t="s">
        <v>105</v>
      </c>
      <c r="C23" s="8"/>
      <c r="D23" s="8" t="s">
        <v>718</v>
      </c>
      <c r="E23" s="8" t="s">
        <v>641</v>
      </c>
      <c r="F23" s="9" t="s">
        <v>719</v>
      </c>
      <c r="G23" s="84" t="s">
        <v>630</v>
      </c>
      <c r="H23" s="9" t="s">
        <v>720</v>
      </c>
      <c r="I23" s="104"/>
      <c r="J23" s="18"/>
      <c r="K23" s="18"/>
      <c r="L23" s="19">
        <v>8</v>
      </c>
      <c r="M23" s="19"/>
      <c r="N23" s="58" t="s">
        <v>213</v>
      </c>
      <c r="O23" s="44"/>
      <c r="P23" s="44"/>
    </row>
    <row r="24" ht="60.75" customHeight="1" spans="1:16">
      <c r="A24" s="7">
        <v>25</v>
      </c>
      <c r="B24" s="8" t="s">
        <v>64</v>
      </c>
      <c r="C24" s="8"/>
      <c r="D24" s="8" t="s">
        <v>721</v>
      </c>
      <c r="E24" s="8" t="s">
        <v>722</v>
      </c>
      <c r="F24" s="9" t="s">
        <v>723</v>
      </c>
      <c r="G24" s="84" t="s">
        <v>724</v>
      </c>
      <c r="H24" s="9" t="s">
        <v>725</v>
      </c>
      <c r="I24" s="104" t="s">
        <v>726</v>
      </c>
      <c r="J24" s="18"/>
      <c r="K24" s="18"/>
      <c r="L24" s="19">
        <v>6</v>
      </c>
      <c r="M24" s="19"/>
      <c r="N24" s="19"/>
      <c r="O24" s="44"/>
      <c r="P24" s="44"/>
    </row>
    <row r="25" ht="56.25" customHeight="1" spans="1:16">
      <c r="A25" s="7">
        <v>26</v>
      </c>
      <c r="B25" s="8" t="s">
        <v>105</v>
      </c>
      <c r="C25" s="8"/>
      <c r="D25" s="8" t="s">
        <v>727</v>
      </c>
      <c r="E25" s="8" t="s">
        <v>728</v>
      </c>
      <c r="F25" s="9" t="s">
        <v>729</v>
      </c>
      <c r="G25" s="84" t="s">
        <v>708</v>
      </c>
      <c r="H25" s="9" t="s">
        <v>730</v>
      </c>
      <c r="I25" s="104" t="s">
        <v>731</v>
      </c>
      <c r="J25" s="18"/>
      <c r="K25" s="18"/>
      <c r="L25" s="19">
        <v>6</v>
      </c>
      <c r="M25" s="19"/>
      <c r="N25" s="58" t="s">
        <v>213</v>
      </c>
      <c r="O25" s="44"/>
      <c r="P25" s="44"/>
    </row>
    <row r="26" ht="40.5" customHeight="1" spans="1:16">
      <c r="A26" s="7">
        <v>27</v>
      </c>
      <c r="B26" s="8" t="s">
        <v>105</v>
      </c>
      <c r="C26" s="8"/>
      <c r="D26" s="8" t="s">
        <v>732</v>
      </c>
      <c r="E26" s="8" t="s">
        <v>722</v>
      </c>
      <c r="F26" s="9" t="s">
        <v>733</v>
      </c>
      <c r="G26" s="84" t="s">
        <v>734</v>
      </c>
      <c r="H26" s="9" t="s">
        <v>735</v>
      </c>
      <c r="I26" s="104" t="s">
        <v>726</v>
      </c>
      <c r="J26" s="18"/>
      <c r="K26" s="18"/>
      <c r="L26" s="19">
        <v>4</v>
      </c>
      <c r="M26" s="19"/>
      <c r="N26" s="58" t="s">
        <v>213</v>
      </c>
      <c r="O26" s="44"/>
      <c r="P26" s="44"/>
    </row>
    <row r="27" ht="40.5" customHeight="1" spans="1:16">
      <c r="A27" s="7">
        <v>28</v>
      </c>
      <c r="B27" s="8" t="s">
        <v>105</v>
      </c>
      <c r="C27" s="8"/>
      <c r="D27" s="8" t="s">
        <v>736</v>
      </c>
      <c r="E27" s="8" t="s">
        <v>722</v>
      </c>
      <c r="F27" s="9" t="s">
        <v>737</v>
      </c>
      <c r="G27" s="84" t="s">
        <v>682</v>
      </c>
      <c r="H27" s="9" t="s">
        <v>738</v>
      </c>
      <c r="I27" s="104" t="s">
        <v>739</v>
      </c>
      <c r="J27" s="18"/>
      <c r="K27" s="18"/>
      <c r="L27" s="19">
        <v>4</v>
      </c>
      <c r="M27" s="19"/>
      <c r="N27" s="75" t="s">
        <v>213</v>
      </c>
      <c r="O27" s="44"/>
      <c r="P27" s="44"/>
    </row>
    <row r="28" ht="40.5" customHeight="1" spans="1:16">
      <c r="A28" s="7">
        <v>29</v>
      </c>
      <c r="B28" s="8" t="s">
        <v>105</v>
      </c>
      <c r="C28" s="8"/>
      <c r="D28" s="8" t="s">
        <v>740</v>
      </c>
      <c r="E28" s="93" t="s">
        <v>741</v>
      </c>
      <c r="F28" s="9" t="s">
        <v>742</v>
      </c>
      <c r="G28" s="84" t="s">
        <v>649</v>
      </c>
      <c r="H28" s="9" t="s">
        <v>743</v>
      </c>
      <c r="I28" s="104" t="s">
        <v>726</v>
      </c>
      <c r="J28" s="18"/>
      <c r="K28" s="18"/>
      <c r="L28" s="19">
        <v>4</v>
      </c>
      <c r="M28" s="19"/>
      <c r="N28" s="58" t="s">
        <v>213</v>
      </c>
      <c r="O28" s="44"/>
      <c r="P28" s="44"/>
    </row>
    <row r="29" ht="40.5" customHeight="1" spans="1:16">
      <c r="A29" s="7">
        <v>30</v>
      </c>
      <c r="B29" s="8" t="s">
        <v>105</v>
      </c>
      <c r="C29" s="8"/>
      <c r="D29" s="91"/>
      <c r="E29" s="94"/>
      <c r="F29" s="9" t="s">
        <v>744</v>
      </c>
      <c r="G29" s="84" t="s">
        <v>668</v>
      </c>
      <c r="H29" s="9" t="s">
        <v>745</v>
      </c>
      <c r="I29" s="104" t="s">
        <v>739</v>
      </c>
      <c r="J29" s="18"/>
      <c r="K29" s="18"/>
      <c r="L29" s="19">
        <v>4</v>
      </c>
      <c r="M29" s="19"/>
      <c r="N29" s="58" t="s">
        <v>213</v>
      </c>
      <c r="O29" s="44" t="s">
        <v>746</v>
      </c>
      <c r="P29" s="44"/>
    </row>
    <row r="30" ht="54.75" customHeight="1" spans="1:16">
      <c r="A30" s="7">
        <v>31</v>
      </c>
      <c r="B30" s="8" t="s">
        <v>64</v>
      </c>
      <c r="C30" s="8"/>
      <c r="D30" s="8" t="s">
        <v>747</v>
      </c>
      <c r="E30" s="93" t="s">
        <v>635</v>
      </c>
      <c r="F30" s="9" t="s">
        <v>748</v>
      </c>
      <c r="G30" s="84" t="s">
        <v>749</v>
      </c>
      <c r="H30" s="9" t="s">
        <v>750</v>
      </c>
      <c r="I30" s="104" t="s">
        <v>726</v>
      </c>
      <c r="J30" s="18"/>
      <c r="K30" s="18"/>
      <c r="L30" s="19">
        <v>4</v>
      </c>
      <c r="M30"/>
      <c r="N30" s="58" t="s">
        <v>213</v>
      </c>
      <c r="O30" s="44" t="s">
        <v>751</v>
      </c>
      <c r="P30" s="44"/>
    </row>
    <row r="31" ht="40.5" customHeight="1" spans="1:16">
      <c r="A31" s="7">
        <v>32</v>
      </c>
      <c r="B31" s="8" t="s">
        <v>105</v>
      </c>
      <c r="C31" s="8"/>
      <c r="D31" s="8"/>
      <c r="E31" s="93"/>
      <c r="F31" s="9" t="s">
        <v>752</v>
      </c>
      <c r="G31" s="84" t="s">
        <v>668</v>
      </c>
      <c r="H31" s="9" t="s">
        <v>753</v>
      </c>
      <c r="I31" s="104" t="s">
        <v>739</v>
      </c>
      <c r="J31" s="18"/>
      <c r="K31" s="18"/>
      <c r="L31" s="19">
        <v>4</v>
      </c>
      <c r="M31" s="19"/>
      <c r="N31" s="58" t="s">
        <v>213</v>
      </c>
      <c r="O31" s="44" t="s">
        <v>754</v>
      </c>
      <c r="P31" s="44"/>
    </row>
    <row r="32" ht="40.5" customHeight="1" spans="1:16">
      <c r="A32" s="7">
        <v>33</v>
      </c>
      <c r="B32" s="8" t="s">
        <v>64</v>
      </c>
      <c r="C32" s="8"/>
      <c r="D32" s="8" t="s">
        <v>755</v>
      </c>
      <c r="E32" s="93" t="s">
        <v>756</v>
      </c>
      <c r="F32" s="9" t="s">
        <v>757</v>
      </c>
      <c r="G32" s="84" t="s">
        <v>705</v>
      </c>
      <c r="H32" s="9" t="s">
        <v>758</v>
      </c>
      <c r="I32" s="104" t="s">
        <v>739</v>
      </c>
      <c r="J32" s="18" t="s">
        <v>759</v>
      </c>
      <c r="K32" s="18"/>
      <c r="L32" s="19">
        <v>3</v>
      </c>
      <c r="M32" s="19"/>
      <c r="N32" s="58" t="s">
        <v>213</v>
      </c>
      <c r="O32" s="44" t="s">
        <v>607</v>
      </c>
      <c r="P32" s="44"/>
    </row>
    <row r="33" ht="40.5" customHeight="1" spans="1:16">
      <c r="A33" s="7">
        <v>34</v>
      </c>
      <c r="B33" s="8" t="s">
        <v>105</v>
      </c>
      <c r="C33" s="8"/>
      <c r="D33" s="8" t="s">
        <v>657</v>
      </c>
      <c r="E33" s="93" t="s">
        <v>760</v>
      </c>
      <c r="F33" s="9" t="s">
        <v>761</v>
      </c>
      <c r="G33" s="84" t="s">
        <v>734</v>
      </c>
      <c r="H33" s="9" t="s">
        <v>762</v>
      </c>
      <c r="I33" s="104" t="s">
        <v>739</v>
      </c>
      <c r="J33" s="18"/>
      <c r="K33" s="18"/>
      <c r="L33" s="19">
        <v>4</v>
      </c>
      <c r="M33" s="19"/>
      <c r="N33" s="58" t="s">
        <v>213</v>
      </c>
      <c r="O33" s="44" t="s">
        <v>601</v>
      </c>
      <c r="P33" s="44"/>
    </row>
    <row r="34" ht="40.5" customHeight="1" spans="1:16">
      <c r="A34" s="7">
        <v>35</v>
      </c>
      <c r="B34" s="8" t="s">
        <v>105</v>
      </c>
      <c r="C34" s="8"/>
      <c r="D34" s="8" t="s">
        <v>657</v>
      </c>
      <c r="E34" s="93" t="s">
        <v>763</v>
      </c>
      <c r="F34" s="9" t="s">
        <v>764</v>
      </c>
      <c r="G34" s="84" t="s">
        <v>682</v>
      </c>
      <c r="H34" s="9" t="s">
        <v>765</v>
      </c>
      <c r="I34" s="104" t="s">
        <v>726</v>
      </c>
      <c r="J34" s="18"/>
      <c r="K34" s="18"/>
      <c r="L34" s="19">
        <v>4</v>
      </c>
      <c r="M34" s="19"/>
      <c r="N34" s="58" t="s">
        <v>213</v>
      </c>
      <c r="O34" s="44"/>
      <c r="P34" s="44"/>
    </row>
    <row r="35" ht="40.5" customHeight="1" spans="1:16">
      <c r="A35" s="7">
        <v>36</v>
      </c>
      <c r="B35" s="8" t="s">
        <v>105</v>
      </c>
      <c r="C35" s="8"/>
      <c r="D35" s="8" t="s">
        <v>766</v>
      </c>
      <c r="E35" s="93" t="s">
        <v>767</v>
      </c>
      <c r="F35" s="9" t="s">
        <v>768</v>
      </c>
      <c r="G35" s="84" t="s">
        <v>769</v>
      </c>
      <c r="H35" s="9" t="s">
        <v>770</v>
      </c>
      <c r="I35" s="104"/>
      <c r="J35" s="18"/>
      <c r="K35" s="18"/>
      <c r="L35" s="19">
        <v>3</v>
      </c>
      <c r="M35" s="19"/>
      <c r="N35" s="58" t="s">
        <v>213</v>
      </c>
      <c r="O35" s="44" t="s">
        <v>208</v>
      </c>
      <c r="P35" s="44"/>
    </row>
    <row r="36" ht="40.5" customHeight="1" spans="1:16">
      <c r="A36" s="7">
        <v>37</v>
      </c>
      <c r="B36" s="8" t="s">
        <v>105</v>
      </c>
      <c r="C36" s="8"/>
      <c r="D36" s="8" t="s">
        <v>646</v>
      </c>
      <c r="E36" s="93" t="s">
        <v>771</v>
      </c>
      <c r="F36" s="9" t="s">
        <v>772</v>
      </c>
      <c r="G36" s="84" t="s">
        <v>649</v>
      </c>
      <c r="H36" s="9" t="s">
        <v>773</v>
      </c>
      <c r="I36" s="104" t="s">
        <v>726</v>
      </c>
      <c r="J36" s="18"/>
      <c r="K36" s="18"/>
      <c r="L36" s="19"/>
      <c r="M36" s="19"/>
      <c r="N36" s="58" t="s">
        <v>213</v>
      </c>
      <c r="O36" s="44" t="s">
        <v>774</v>
      </c>
      <c r="P36" s="44"/>
    </row>
    <row r="37" ht="40.5" customHeight="1" spans="1:16">
      <c r="A37" s="7">
        <v>38</v>
      </c>
      <c r="B37" s="8" t="s">
        <v>105</v>
      </c>
      <c r="C37" s="8"/>
      <c r="D37" s="8" t="s">
        <v>775</v>
      </c>
      <c r="E37" s="93" t="s">
        <v>776</v>
      </c>
      <c r="F37" s="9" t="s">
        <v>777</v>
      </c>
      <c r="G37" s="84" t="s">
        <v>649</v>
      </c>
      <c r="H37" s="9" t="s">
        <v>778</v>
      </c>
      <c r="I37" s="104" t="s">
        <v>726</v>
      </c>
      <c r="J37" s="18"/>
      <c r="K37" s="18"/>
      <c r="L37" s="19"/>
      <c r="M37" s="19"/>
      <c r="N37" s="58" t="s">
        <v>213</v>
      </c>
      <c r="O37" s="44" t="s">
        <v>779</v>
      </c>
      <c r="P37" s="44"/>
    </row>
    <row r="38" ht="40.5" customHeight="1" spans="1:16">
      <c r="A38" s="7">
        <v>38</v>
      </c>
      <c r="B38" s="8" t="s">
        <v>105</v>
      </c>
      <c r="C38" s="8"/>
      <c r="D38" s="8" t="s">
        <v>657</v>
      </c>
      <c r="E38" s="93" t="s">
        <v>657</v>
      </c>
      <c r="F38" s="9" t="s">
        <v>780</v>
      </c>
      <c r="G38" s="84" t="s">
        <v>660</v>
      </c>
      <c r="H38" s="9" t="s">
        <v>781</v>
      </c>
      <c r="I38" s="104" t="s">
        <v>782</v>
      </c>
      <c r="J38" s="18"/>
      <c r="K38" s="18"/>
      <c r="L38" s="19"/>
      <c r="M38" s="19"/>
      <c r="N38" s="58" t="s">
        <v>213</v>
      </c>
      <c r="O38" s="44" t="s">
        <v>783</v>
      </c>
      <c r="P38" s="44"/>
    </row>
    <row r="39" ht="40.5" customHeight="1" spans="1:16">
      <c r="A39" s="7">
        <v>38</v>
      </c>
      <c r="B39" s="8" t="s">
        <v>105</v>
      </c>
      <c r="C39" s="8"/>
      <c r="D39" s="8" t="s">
        <v>784</v>
      </c>
      <c r="E39" s="93" t="s">
        <v>785</v>
      </c>
      <c r="F39" s="9" t="s">
        <v>786</v>
      </c>
      <c r="G39" s="84" t="s">
        <v>787</v>
      </c>
      <c r="H39" s="9" t="s">
        <v>788</v>
      </c>
      <c r="I39" s="104" t="s">
        <v>789</v>
      </c>
      <c r="J39" s="18"/>
      <c r="K39" s="18"/>
      <c r="L39" s="19"/>
      <c r="M39" s="19"/>
      <c r="N39" s="58" t="s">
        <v>213</v>
      </c>
      <c r="O39" s="44" t="s">
        <v>790</v>
      </c>
      <c r="P39" s="44"/>
    </row>
    <row r="40" ht="40.5" customHeight="1" spans="1:16">
      <c r="A40" s="7">
        <v>38</v>
      </c>
      <c r="B40" s="8" t="s">
        <v>105</v>
      </c>
      <c r="C40" s="8"/>
      <c r="D40" s="8" t="s">
        <v>721</v>
      </c>
      <c r="E40" s="93" t="s">
        <v>722</v>
      </c>
      <c r="F40" s="9" t="s">
        <v>791</v>
      </c>
      <c r="G40" s="84" t="s">
        <v>705</v>
      </c>
      <c r="H40" s="9" t="s">
        <v>792</v>
      </c>
      <c r="I40" s="104" t="s">
        <v>726</v>
      </c>
      <c r="J40" s="18"/>
      <c r="K40" s="18"/>
      <c r="L40" s="19">
        <v>4</v>
      </c>
      <c r="M40" s="19"/>
      <c r="N40" s="58" t="s">
        <v>213</v>
      </c>
      <c r="O40" s="44" t="s">
        <v>793</v>
      </c>
      <c r="P40" s="44"/>
    </row>
    <row r="41" ht="40.5" customHeight="1" spans="1:16">
      <c r="A41" s="7"/>
      <c r="B41" s="8"/>
      <c r="C41" s="8"/>
      <c r="D41" s="8"/>
      <c r="E41" s="93"/>
      <c r="F41" s="9"/>
      <c r="G41" s="84"/>
      <c r="H41" s="9"/>
      <c r="I41" s="104"/>
      <c r="J41" s="18"/>
      <c r="K41" s="18"/>
      <c r="L41" s="19"/>
      <c r="M41" s="19"/>
      <c r="N41" s="58"/>
      <c r="O41" s="44"/>
      <c r="P41" s="44"/>
    </row>
    <row r="42" ht="40.5" customHeight="1" spans="1:16">
      <c r="A42" s="7"/>
      <c r="B42" s="8"/>
      <c r="C42" s="8"/>
      <c r="D42" s="8"/>
      <c r="E42" s="93"/>
      <c r="F42" s="9"/>
      <c r="G42" s="84"/>
      <c r="H42" s="9"/>
      <c r="I42" s="104"/>
      <c r="J42" s="18"/>
      <c r="K42" s="18"/>
      <c r="L42" s="19"/>
      <c r="M42" s="19"/>
      <c r="N42" s="58"/>
      <c r="O42" s="44"/>
      <c r="P42" s="44"/>
    </row>
    <row r="43" ht="40.5" customHeight="1" spans="1:16">
      <c r="A43" s="7"/>
      <c r="B43" s="8"/>
      <c r="C43" s="8"/>
      <c r="D43" s="8"/>
      <c r="E43" s="93"/>
      <c r="F43" s="9"/>
      <c r="G43" s="84"/>
      <c r="H43" s="9"/>
      <c r="I43" s="104"/>
      <c r="J43" s="18"/>
      <c r="K43" s="18"/>
      <c r="L43" s="19"/>
      <c r="M43" s="19"/>
      <c r="N43" s="58"/>
      <c r="O43" s="44"/>
      <c r="P43" s="44"/>
    </row>
    <row r="44" ht="40.5" customHeight="1" spans="1:16">
      <c r="A44" s="7"/>
      <c r="B44" s="8"/>
      <c r="C44" s="8"/>
      <c r="D44" s="8"/>
      <c r="E44" s="93"/>
      <c r="F44" s="9"/>
      <c r="G44" s="84"/>
      <c r="H44" s="9"/>
      <c r="I44" s="104"/>
      <c r="J44" s="18"/>
      <c r="K44" s="18"/>
      <c r="L44" s="19"/>
      <c r="M44" s="19"/>
      <c r="N44" s="58"/>
      <c r="O44" s="44"/>
      <c r="P44" s="44"/>
    </row>
    <row r="45" ht="40.5" customHeight="1" spans="1:16">
      <c r="A45" s="7"/>
      <c r="B45" s="8"/>
      <c r="C45" s="8"/>
      <c r="D45" s="8"/>
      <c r="E45" s="93"/>
      <c r="F45" s="9"/>
      <c r="G45" s="84"/>
      <c r="H45" s="9"/>
      <c r="I45" s="104"/>
      <c r="J45" s="18"/>
      <c r="K45" s="18"/>
      <c r="L45" s="19"/>
      <c r="M45" s="19"/>
      <c r="N45" s="58"/>
      <c r="O45" s="44"/>
      <c r="P45" s="44"/>
    </row>
    <row r="46" ht="40.5" customHeight="1" spans="1:16">
      <c r="A46" s="7"/>
      <c r="B46" s="8"/>
      <c r="C46" s="8"/>
      <c r="D46" s="8"/>
      <c r="E46" s="93"/>
      <c r="F46" s="9"/>
      <c r="G46" s="84"/>
      <c r="H46" s="9"/>
      <c r="I46" s="104"/>
      <c r="J46" s="18"/>
      <c r="K46" s="18"/>
      <c r="L46" s="19"/>
      <c r="M46" s="19"/>
      <c r="N46" s="58"/>
      <c r="O46" s="44"/>
      <c r="P46" s="44"/>
    </row>
    <row r="47" ht="40.5" customHeight="1" spans="1:16">
      <c r="A47" s="7"/>
      <c r="B47" s="8"/>
      <c r="C47" s="8"/>
      <c r="D47" s="8"/>
      <c r="E47" s="93"/>
      <c r="F47" s="9"/>
      <c r="G47" s="84"/>
      <c r="H47" s="9"/>
      <c r="I47" s="104"/>
      <c r="J47" s="18"/>
      <c r="K47" s="18"/>
      <c r="L47" s="19"/>
      <c r="M47" s="19"/>
      <c r="N47" s="58"/>
      <c r="O47" s="44"/>
      <c r="P47" s="44"/>
    </row>
    <row r="48" ht="40.5" customHeight="1" spans="1:16">
      <c r="A48" s="7"/>
      <c r="B48" s="8"/>
      <c r="C48" s="8"/>
      <c r="D48" s="8"/>
      <c r="E48" s="93"/>
      <c r="F48" s="9"/>
      <c r="G48" s="84"/>
      <c r="H48" s="9"/>
      <c r="I48" s="104"/>
      <c r="J48" s="18"/>
      <c r="K48" s="18"/>
      <c r="L48" s="19"/>
      <c r="M48" s="19"/>
      <c r="N48" s="58"/>
      <c r="O48" s="44"/>
      <c r="P48" s="44"/>
    </row>
    <row r="49" ht="40.5" customHeight="1" spans="1:16">
      <c r="A49" s="7"/>
      <c r="B49" s="8"/>
      <c r="C49" s="8"/>
      <c r="D49" s="8"/>
      <c r="E49" s="93"/>
      <c r="F49" s="9"/>
      <c r="G49" s="84"/>
      <c r="H49" s="9"/>
      <c r="I49" s="104"/>
      <c r="J49" s="18"/>
      <c r="K49" s="18"/>
      <c r="L49" s="19"/>
      <c r="M49" s="19"/>
      <c r="N49" s="58"/>
      <c r="O49" s="44"/>
      <c r="P49" s="44"/>
    </row>
    <row r="50" ht="40.5" customHeight="1" spans="1:16">
      <c r="A50" s="7"/>
      <c r="B50" s="8"/>
      <c r="C50" s="8"/>
      <c r="D50" s="8"/>
      <c r="E50" s="93"/>
      <c r="F50" s="9"/>
      <c r="G50" s="84"/>
      <c r="H50" s="9"/>
      <c r="I50" s="104"/>
      <c r="J50" s="18"/>
      <c r="K50" s="18"/>
      <c r="L50" s="19"/>
      <c r="M50" s="19"/>
      <c r="N50" s="58"/>
      <c r="O50" s="44"/>
      <c r="P50" s="44"/>
    </row>
    <row r="51" ht="40.5" customHeight="1" spans="1:16">
      <c r="A51" s="7"/>
      <c r="B51" s="8"/>
      <c r="C51" s="8"/>
      <c r="D51" s="8"/>
      <c r="E51" s="93"/>
      <c r="F51" s="9"/>
      <c r="G51" s="84"/>
      <c r="H51" s="9"/>
      <c r="I51" s="104"/>
      <c r="J51" s="18"/>
      <c r="K51" s="18"/>
      <c r="L51" s="19"/>
      <c r="M51" s="19"/>
      <c r="N51" s="58"/>
      <c r="O51" s="44"/>
      <c r="P51" s="44"/>
    </row>
    <row r="52" ht="40.5" customHeight="1" spans="1:16">
      <c r="A52" s="7"/>
      <c r="B52" s="8"/>
      <c r="C52" s="8"/>
      <c r="D52" s="8"/>
      <c r="E52" s="93"/>
      <c r="F52" s="9"/>
      <c r="G52" s="84"/>
      <c r="H52" s="9"/>
      <c r="I52" s="104"/>
      <c r="J52" s="18"/>
      <c r="K52" s="18"/>
      <c r="L52" s="19"/>
      <c r="M52" s="19"/>
      <c r="N52" s="58"/>
      <c r="O52" s="44"/>
      <c r="P52" s="44"/>
    </row>
    <row r="53" ht="40.5" customHeight="1" spans="1:16">
      <c r="A53" s="7"/>
      <c r="B53" s="8"/>
      <c r="C53" s="8"/>
      <c r="D53" s="8"/>
      <c r="E53" s="93"/>
      <c r="F53" s="9"/>
      <c r="G53" s="84"/>
      <c r="H53" s="9"/>
      <c r="I53" s="104"/>
      <c r="J53" s="18"/>
      <c r="K53" s="18"/>
      <c r="L53" s="19"/>
      <c r="M53" s="19"/>
      <c r="N53" s="58"/>
      <c r="O53" s="44"/>
      <c r="P53" s="44"/>
    </row>
    <row r="54" ht="40.5" customHeight="1" spans="1:16">
      <c r="A54" s="7"/>
      <c r="B54" s="8"/>
      <c r="C54" s="8"/>
      <c r="D54" s="8"/>
      <c r="E54" s="93"/>
      <c r="F54" s="9"/>
      <c r="G54" s="84"/>
      <c r="H54" s="9"/>
      <c r="I54" s="104"/>
      <c r="J54" s="18"/>
      <c r="K54" s="18"/>
      <c r="L54" s="19"/>
      <c r="M54" s="19"/>
      <c r="N54" s="58"/>
      <c r="O54" s="44"/>
      <c r="P54" s="44"/>
    </row>
    <row r="55" ht="40.5" customHeight="1" spans="1:16">
      <c r="A55" s="7"/>
      <c r="B55" s="8"/>
      <c r="C55" s="8"/>
      <c r="D55" s="8"/>
      <c r="E55" s="93"/>
      <c r="F55" s="9"/>
      <c r="G55" s="84"/>
      <c r="H55" s="9"/>
      <c r="I55" s="104"/>
      <c r="J55" s="18"/>
      <c r="K55" s="18"/>
      <c r="L55" s="19"/>
      <c r="M55" s="19"/>
      <c r="N55" s="58"/>
      <c r="O55" s="44"/>
      <c r="P55" s="44"/>
    </row>
    <row r="56" ht="40.5" customHeight="1" spans="1:16">
      <c r="A56" s="7"/>
      <c r="B56" s="8"/>
      <c r="C56" s="8"/>
      <c r="D56" s="8"/>
      <c r="E56" s="93"/>
      <c r="F56" s="9"/>
      <c r="G56" s="84"/>
      <c r="H56" s="9"/>
      <c r="I56" s="104"/>
      <c r="J56" s="18"/>
      <c r="K56" s="18"/>
      <c r="L56" s="19"/>
      <c r="M56" s="19"/>
      <c r="N56" s="58"/>
      <c r="O56" s="44"/>
      <c r="P56" s="44"/>
    </row>
    <row r="57" ht="40.5" customHeight="1" spans="1:16">
      <c r="A57" s="7"/>
      <c r="B57" s="8"/>
      <c r="C57" s="8"/>
      <c r="D57" s="8"/>
      <c r="E57" s="93"/>
      <c r="F57" s="9"/>
      <c r="G57" s="84"/>
      <c r="H57" s="9"/>
      <c r="I57" s="104"/>
      <c r="J57" s="18"/>
      <c r="K57" s="18"/>
      <c r="L57" s="19"/>
      <c r="M57" s="19"/>
      <c r="N57" s="58"/>
      <c r="O57" s="44"/>
      <c r="P57" s="44"/>
    </row>
    <row r="58" ht="40.5" customHeight="1" spans="1:16">
      <c r="A58" s="7"/>
      <c r="B58" s="8"/>
      <c r="C58" s="8"/>
      <c r="D58" s="8"/>
      <c r="E58" s="93"/>
      <c r="F58" s="9"/>
      <c r="G58" s="84"/>
      <c r="H58" s="9"/>
      <c r="I58" s="104"/>
      <c r="J58" s="18"/>
      <c r="K58" s="18"/>
      <c r="L58" s="19"/>
      <c r="M58" s="19"/>
      <c r="N58" s="58"/>
      <c r="O58" s="44"/>
      <c r="P58" s="44"/>
    </row>
    <row r="59" ht="40.5" customHeight="1" spans="1:16">
      <c r="A59" s="7"/>
      <c r="B59" s="8"/>
      <c r="C59" s="8"/>
      <c r="D59" s="8"/>
      <c r="E59" s="93"/>
      <c r="F59" s="9"/>
      <c r="G59" s="84"/>
      <c r="H59" s="9"/>
      <c r="I59" s="104"/>
      <c r="J59" s="18"/>
      <c r="K59" s="18"/>
      <c r="L59" s="19"/>
      <c r="M59" s="19"/>
      <c r="N59" s="58"/>
      <c r="O59" s="44"/>
      <c r="P59" s="44"/>
    </row>
    <row r="60" ht="40.5" customHeight="1" spans="1:16">
      <c r="A60" s="7"/>
      <c r="B60" s="8"/>
      <c r="C60" s="8"/>
      <c r="D60" s="8"/>
      <c r="E60" s="93"/>
      <c r="F60" s="9"/>
      <c r="G60" s="84"/>
      <c r="H60" s="9"/>
      <c r="I60" s="104"/>
      <c r="J60" s="18"/>
      <c r="K60" s="18"/>
      <c r="L60" s="19"/>
      <c r="M60" s="19"/>
      <c r="N60" s="58"/>
      <c r="O60" s="44"/>
      <c r="P60" s="44"/>
    </row>
    <row r="61" ht="40.5" customHeight="1" spans="1:16">
      <c r="A61" s="7"/>
      <c r="B61" s="8"/>
      <c r="C61" s="8"/>
      <c r="D61" s="8"/>
      <c r="E61" s="93"/>
      <c r="F61" s="9"/>
      <c r="G61" s="84"/>
      <c r="H61" s="9"/>
      <c r="I61" s="104"/>
      <c r="J61" s="18"/>
      <c r="K61" s="18"/>
      <c r="L61" s="19"/>
      <c r="M61" s="19"/>
      <c r="N61" s="58"/>
      <c r="O61" s="44"/>
      <c r="P61" s="44"/>
    </row>
    <row r="62" ht="40.5" customHeight="1" spans="1:16">
      <c r="A62" s="7"/>
      <c r="B62" s="8"/>
      <c r="C62" s="8"/>
      <c r="D62" s="8"/>
      <c r="E62" s="93"/>
      <c r="F62" s="9"/>
      <c r="G62" s="84"/>
      <c r="H62" s="9"/>
      <c r="I62" s="104"/>
      <c r="J62" s="18"/>
      <c r="K62" s="18"/>
      <c r="L62" s="19"/>
      <c r="M62" s="19"/>
      <c r="N62" s="58"/>
      <c r="O62" s="44"/>
      <c r="P62" s="44"/>
    </row>
    <row r="63" ht="40.5" customHeight="1" spans="1:16">
      <c r="A63" s="7"/>
      <c r="B63" s="8"/>
      <c r="C63" s="8"/>
      <c r="D63" s="8"/>
      <c r="E63" s="93"/>
      <c r="F63" s="9"/>
      <c r="G63" s="84"/>
      <c r="H63" s="9"/>
      <c r="I63" s="104"/>
      <c r="J63" s="18"/>
      <c r="K63" s="18"/>
      <c r="L63" s="19"/>
      <c r="M63" s="19"/>
      <c r="N63" s="58"/>
      <c r="O63" s="44"/>
      <c r="P63" s="44"/>
    </row>
    <row r="64" ht="40.5" customHeight="1" spans="1:16">
      <c r="A64" s="7"/>
      <c r="B64" s="8"/>
      <c r="C64" s="8"/>
      <c r="D64" s="8"/>
      <c r="E64" s="93"/>
      <c r="F64" s="9"/>
      <c r="G64" s="84"/>
      <c r="H64" s="9"/>
      <c r="I64" s="104"/>
      <c r="J64" s="18"/>
      <c r="K64" s="18"/>
      <c r="L64" s="19"/>
      <c r="M64" s="19"/>
      <c r="N64" s="58"/>
      <c r="O64" s="44"/>
      <c r="P64" s="44"/>
    </row>
    <row r="65" ht="40.5" customHeight="1" spans="1:16">
      <c r="A65" s="7"/>
      <c r="B65" s="8"/>
      <c r="C65" s="8"/>
      <c r="D65" s="8"/>
      <c r="E65" s="93"/>
      <c r="F65" s="9"/>
      <c r="G65" s="84"/>
      <c r="H65" s="9"/>
      <c r="I65" s="104"/>
      <c r="J65" s="18"/>
      <c r="K65" s="18"/>
      <c r="L65" s="19"/>
      <c r="M65" s="19"/>
      <c r="N65" s="58"/>
      <c r="O65" s="44"/>
      <c r="P65" s="44"/>
    </row>
    <row r="66" ht="40.5" customHeight="1" spans="1:16">
      <c r="A66" s="7"/>
      <c r="B66" s="8"/>
      <c r="C66" s="8"/>
      <c r="D66" s="8"/>
      <c r="E66" s="93"/>
      <c r="F66" s="9"/>
      <c r="G66" s="84"/>
      <c r="H66" s="9"/>
      <c r="I66" s="104"/>
      <c r="J66" s="18"/>
      <c r="K66" s="18"/>
      <c r="L66" s="19"/>
      <c r="M66" s="19"/>
      <c r="N66" s="58"/>
      <c r="O66" s="44"/>
      <c r="P66" s="44"/>
    </row>
    <row r="67" ht="40.5" customHeight="1" spans="1:16">
      <c r="A67" s="7"/>
      <c r="B67" s="8"/>
      <c r="C67" s="8"/>
      <c r="D67" s="8"/>
      <c r="E67" s="93"/>
      <c r="F67" s="9"/>
      <c r="G67" s="84"/>
      <c r="H67" s="9"/>
      <c r="I67" s="104"/>
      <c r="J67" s="18"/>
      <c r="K67" s="18"/>
      <c r="L67" s="19"/>
      <c r="M67" s="19"/>
      <c r="N67" s="58"/>
      <c r="O67" s="44"/>
      <c r="P67" s="44"/>
    </row>
    <row r="68" ht="40.5" customHeight="1" spans="1:16">
      <c r="A68" s="7"/>
      <c r="B68" s="8"/>
      <c r="C68" s="8"/>
      <c r="D68" s="8"/>
      <c r="E68" s="93"/>
      <c r="F68" s="9"/>
      <c r="G68" s="84"/>
      <c r="H68" s="9"/>
      <c r="I68" s="104"/>
      <c r="J68" s="18"/>
      <c r="K68" s="18"/>
      <c r="L68" s="19"/>
      <c r="M68" s="19"/>
      <c r="N68" s="58"/>
      <c r="O68" s="44"/>
      <c r="P68" s="44"/>
    </row>
    <row r="69" ht="40.5" customHeight="1" spans="1:16">
      <c r="A69" s="7"/>
      <c r="B69" s="8"/>
      <c r="C69" s="8"/>
      <c r="D69" s="8"/>
      <c r="E69" s="93"/>
      <c r="F69" s="9"/>
      <c r="G69" s="84"/>
      <c r="H69" s="9"/>
      <c r="I69" s="104"/>
      <c r="J69" s="18"/>
      <c r="K69" s="18"/>
      <c r="L69" s="19"/>
      <c r="M69" s="19"/>
      <c r="N69" s="58"/>
      <c r="O69" s="44"/>
      <c r="P69" s="44"/>
    </row>
    <row r="70" ht="40.5" customHeight="1" spans="1:16">
      <c r="A70" s="7"/>
      <c r="B70" s="8"/>
      <c r="C70" s="8"/>
      <c r="D70" s="8"/>
      <c r="E70" s="93"/>
      <c r="F70" s="9"/>
      <c r="G70" s="84"/>
      <c r="H70" s="9"/>
      <c r="I70" s="104"/>
      <c r="J70" s="18"/>
      <c r="K70" s="18"/>
      <c r="L70" s="19"/>
      <c r="M70" s="19"/>
      <c r="N70" s="58"/>
      <c r="O70" s="44"/>
      <c r="P70" s="44"/>
    </row>
    <row r="71" ht="40.5" customHeight="1" spans="1:16">
      <c r="A71" s="7"/>
      <c r="B71" s="8"/>
      <c r="C71" s="8"/>
      <c r="D71" s="8"/>
      <c r="E71" s="93"/>
      <c r="F71" s="9"/>
      <c r="G71" s="84"/>
      <c r="H71" s="9"/>
      <c r="I71" s="104"/>
      <c r="J71" s="18"/>
      <c r="K71" s="18"/>
      <c r="L71" s="19"/>
      <c r="M71" s="19"/>
      <c r="N71" s="58"/>
      <c r="O71" s="44"/>
      <c r="P71" s="44"/>
    </row>
    <row r="72" ht="40.5" customHeight="1" spans="1:16">
      <c r="A72" s="7"/>
      <c r="B72" s="8"/>
      <c r="C72" s="8"/>
      <c r="D72" s="8"/>
      <c r="E72" s="93"/>
      <c r="F72" s="9"/>
      <c r="G72" s="84"/>
      <c r="H72" s="9"/>
      <c r="I72" s="104"/>
      <c r="J72" s="18"/>
      <c r="K72" s="18"/>
      <c r="L72" s="19"/>
      <c r="M72" s="19"/>
      <c r="N72" s="58"/>
      <c r="O72" s="44"/>
      <c r="P72" s="44"/>
    </row>
  </sheetData>
  <autoFilter ref="A1:N40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H23">
    <cfRule type="duplicateValues" dxfId="0" priority="742"/>
    <cfRule type="duplicateValues" dxfId="0" priority="743" stopIfTrue="1"/>
    <cfRule type="duplicateValues" dxfId="0" priority="744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</conditionalFormatting>
  <conditionalFormatting sqref="H27">
    <cfRule type="duplicateValues" dxfId="0" priority="67"/>
    <cfRule type="duplicateValues" dxfId="0" priority="68" stopIfTrue="1"/>
    <cfRule type="duplicateValues" dxfId="0" priority="69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28">
    <cfRule type="duplicateValues" dxfId="0" priority="58"/>
    <cfRule type="duplicateValues" dxfId="0" priority="59" stopIfTrue="1"/>
    <cfRule type="duplicateValues" dxfId="0" priority="60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49"/>
    <cfRule type="duplicateValues" dxfId="0" priority="50" stopIfTrue="1"/>
    <cfRule type="duplicateValues" dxfId="0" priority="51"/>
    <cfRule type="duplicateValues" dxfId="0" priority="43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H29">
    <cfRule type="duplicateValues" dxfId="0" priority="40"/>
    <cfRule type="duplicateValues" dxfId="0" priority="41" stopIfTrue="1"/>
    <cfRule type="duplicateValues" dxfId="0" priority="42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/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66"/>
    <cfRule type="duplicateValues" dxfId="0" priority="1567" stopIfTrue="1"/>
    <cfRule type="duplicateValues" dxfId="0" priority="1568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56"/>
  </conditionalFormatting>
  <conditionalFormatting sqref="H24:H26">
    <cfRule type="duplicateValues" dxfId="0" priority="733"/>
    <cfRule type="duplicateValues" dxfId="0" priority="734" stopIfTrue="1"/>
    <cfRule type="duplicateValues" dxfId="0" priority="735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31"/>
    <cfRule type="duplicateValues" dxfId="0" priority="732"/>
  </conditionalFormatting>
  <conditionalFormatting sqref="H30:H72">
    <cfRule type="duplicateValues" dxfId="0" priority="22"/>
    <cfRule type="duplicateValues" dxfId="0" priority="23" stopIfTrue="1"/>
    <cfRule type="duplicateValues" dxfId="0" priority="24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13"/>
    <cfRule type="duplicateValues" dxfId="0" priority="14" stopIfTrue="1"/>
    <cfRule type="duplicateValues" dxfId="0" priority="15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</conditionalFormatting>
  <hyperlinks>
    <hyperlink ref="N25" r:id="rId2" display="PDF"/>
    <hyperlink ref="N26" r:id="rId3" display="PDF"/>
    <hyperlink ref="N3" r:id="rId4" display="PDF"/>
    <hyperlink ref="N4" r:id="rId4" display="PDF"/>
    <hyperlink ref="N5" r:id="rId4" display="PDF"/>
    <hyperlink ref="N2" r:id="rId5" display="PDF"/>
    <hyperlink ref="N16" r:id="rId5" display="PDF"/>
    <hyperlink ref="N8" r:id="rId6" display="PDF"/>
    <hyperlink ref="N9" r:id="rId6" display="PDF"/>
    <hyperlink ref="N23" r:id="rId7" display="PDF"/>
    <hyperlink ref="N21" r:id="rId8" display="PDF"/>
    <hyperlink ref="N22" r:id="rId8" display="PDF"/>
    <hyperlink ref="N17" r:id="rId8" display="PDF"/>
    <hyperlink ref="N28" r:id="rId9" display="PDF"/>
    <hyperlink ref="N29" r:id="rId10" display="PDF"/>
    <hyperlink ref="N30" r:id="rId11" display="PDF"/>
    <hyperlink ref="N31" r:id="rId12" display="PDF"/>
    <hyperlink ref="N27" r:id="rId13" display="PDF"/>
    <hyperlink ref="N33" r:id="rId14" display="PDF"/>
    <hyperlink ref="N34" r:id="rId15" display="PDF"/>
    <hyperlink ref="N7" r:id="rId16" display="PDF"/>
    <hyperlink ref="N35" r:id="rId17" display="PDF"/>
    <hyperlink ref="N36" r:id="rId18" display="PDF"/>
    <hyperlink ref="N37" r:id="rId19" display="PDF"/>
    <hyperlink ref="N38" r:id="rId20" display="PDF"/>
    <hyperlink ref="N39" r:id="rId21" display="PDF"/>
    <hyperlink ref="N40" r:id="rId22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12" activePane="bottomLeft" state="frozen"/>
      <selection/>
      <selection pane="bottomLeft" activeCell="E19" sqref="E19"/>
    </sheetView>
  </sheetViews>
  <sheetFormatPr defaultColWidth="9" defaultRowHeight="13.5"/>
  <cols>
    <col min="1" max="1" width="5" style="29" customWidth="1"/>
    <col min="2" max="3" width="5.875" style="29" customWidth="1"/>
    <col min="4" max="4" width="10.5" style="29" customWidth="1"/>
    <col min="5" max="5" width="11.375" style="29" customWidth="1"/>
    <col min="6" max="6" width="11.75" style="29" customWidth="1"/>
    <col min="7" max="7" width="14.375" style="30" customWidth="1"/>
    <col min="8" max="8" width="30.125" style="30" customWidth="1"/>
    <col min="9" max="9" width="12.125" style="29" customWidth="1"/>
    <col min="10" max="11" width="13.875" style="31" customWidth="1"/>
    <col min="12" max="12" width="7" style="32" customWidth="1"/>
    <col min="13" max="13" width="24.375" style="32" customWidth="1"/>
    <col min="14" max="14" width="6.625" style="32" customWidth="1"/>
    <col min="15" max="15" width="10.625" style="82" customWidth="1"/>
    <col min="16" max="16" width="12.5" style="82" customWidth="1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85" t="s">
        <v>14</v>
      </c>
      <c r="K1" s="85" t="s">
        <v>53</v>
      </c>
      <c r="L1" s="41" t="s">
        <v>33</v>
      </c>
      <c r="M1" s="41" t="s">
        <v>261</v>
      </c>
      <c r="N1" s="41" t="s">
        <v>108</v>
      </c>
      <c r="O1" s="15" t="s">
        <v>287</v>
      </c>
      <c r="P1" s="15" t="s">
        <v>16</v>
      </c>
    </row>
    <row r="2" ht="39.75" customHeight="1" spans="1:16">
      <c r="A2" s="7">
        <v>2</v>
      </c>
      <c r="B2" s="8" t="s">
        <v>105</v>
      </c>
      <c r="C2" s="8"/>
      <c r="D2" s="8"/>
      <c r="E2" s="8"/>
      <c r="F2" s="9" t="s">
        <v>794</v>
      </c>
      <c r="G2" s="9" t="s">
        <v>795</v>
      </c>
      <c r="H2" s="9" t="s">
        <v>796</v>
      </c>
      <c r="I2" s="9"/>
      <c r="J2" s="18"/>
      <c r="K2" s="18"/>
      <c r="L2" s="19">
        <v>6</v>
      </c>
      <c r="M2" s="19"/>
      <c r="N2" s="19"/>
      <c r="O2" s="44" t="s">
        <v>797</v>
      </c>
      <c r="P2" s="44" t="s">
        <v>798</v>
      </c>
    </row>
    <row r="3" ht="39.75" customHeight="1" spans="1:16">
      <c r="A3" s="7">
        <v>3</v>
      </c>
      <c r="B3" s="8" t="s">
        <v>105</v>
      </c>
      <c r="C3" s="8"/>
      <c r="D3" s="8"/>
      <c r="E3" s="8"/>
      <c r="F3" s="9" t="s">
        <v>799</v>
      </c>
      <c r="G3" s="9" t="s">
        <v>800</v>
      </c>
      <c r="H3" s="9" t="s">
        <v>801</v>
      </c>
      <c r="I3" s="9"/>
      <c r="J3" s="18"/>
      <c r="K3" s="18"/>
      <c r="L3" s="19">
        <v>6</v>
      </c>
      <c r="M3" s="19"/>
      <c r="N3" s="19"/>
      <c r="O3" s="44" t="s">
        <v>802</v>
      </c>
      <c r="P3" s="44" t="s">
        <v>803</v>
      </c>
    </row>
    <row r="4" ht="39.75" customHeight="1" spans="1:16">
      <c r="A4" s="7">
        <v>4</v>
      </c>
      <c r="B4" s="8" t="s">
        <v>105</v>
      </c>
      <c r="C4" s="8"/>
      <c r="D4" s="8"/>
      <c r="E4" s="8"/>
      <c r="F4" s="9" t="s">
        <v>804</v>
      </c>
      <c r="G4" s="9" t="s">
        <v>805</v>
      </c>
      <c r="H4" s="9" t="s">
        <v>806</v>
      </c>
      <c r="I4" s="9"/>
      <c r="J4" s="18"/>
      <c r="K4" s="18"/>
      <c r="L4" s="19">
        <v>7</v>
      </c>
      <c r="M4" s="19"/>
      <c r="N4" s="19"/>
      <c r="O4" s="44" t="s">
        <v>807</v>
      </c>
      <c r="P4" s="44" t="s">
        <v>808</v>
      </c>
    </row>
    <row r="5" ht="39.75" customHeight="1" spans="1:16">
      <c r="A5" s="7">
        <v>5</v>
      </c>
      <c r="B5" s="8" t="s">
        <v>105</v>
      </c>
      <c r="C5" s="8"/>
      <c r="D5" s="8"/>
      <c r="E5" s="8"/>
      <c r="F5" s="9" t="s">
        <v>809</v>
      </c>
      <c r="G5" s="9" t="s">
        <v>810</v>
      </c>
      <c r="H5" s="9" t="s">
        <v>811</v>
      </c>
      <c r="I5" s="9"/>
      <c r="J5" s="18"/>
      <c r="K5" s="18"/>
      <c r="L5" s="19">
        <v>12</v>
      </c>
      <c r="M5" s="19"/>
      <c r="N5" s="19"/>
      <c r="O5" s="47" t="s">
        <v>812</v>
      </c>
      <c r="P5" s="44" t="s">
        <v>813</v>
      </c>
    </row>
    <row r="6" ht="39.75" customHeight="1" spans="1:16">
      <c r="A6" s="7">
        <v>6</v>
      </c>
      <c r="B6" s="8" t="s">
        <v>105</v>
      </c>
      <c r="C6" s="8"/>
      <c r="D6" s="8"/>
      <c r="E6" s="8"/>
      <c r="F6" s="9" t="s">
        <v>814</v>
      </c>
      <c r="G6" s="9" t="s">
        <v>810</v>
      </c>
      <c r="H6" s="9" t="s">
        <v>815</v>
      </c>
      <c r="I6" s="9"/>
      <c r="J6" s="18"/>
      <c r="K6" s="18"/>
      <c r="L6" s="19">
        <v>3</v>
      </c>
      <c r="M6" s="19"/>
      <c r="N6" s="19"/>
      <c r="O6" s="86" t="s">
        <v>816</v>
      </c>
      <c r="P6" s="44"/>
    </row>
    <row r="7" ht="39.75" customHeight="1" spans="1:16">
      <c r="A7" s="7">
        <v>7</v>
      </c>
      <c r="B7" s="8" t="s">
        <v>105</v>
      </c>
      <c r="C7" s="8"/>
      <c r="D7" s="8"/>
      <c r="E7" s="8"/>
      <c r="F7" s="9" t="s">
        <v>817</v>
      </c>
      <c r="G7" s="9" t="s">
        <v>810</v>
      </c>
      <c r="H7" s="9" t="s">
        <v>818</v>
      </c>
      <c r="I7" s="9"/>
      <c r="J7" s="18"/>
      <c r="K7" s="18"/>
      <c r="L7" s="19">
        <v>3</v>
      </c>
      <c r="M7" s="19"/>
      <c r="N7" s="19"/>
      <c r="O7" s="44" t="s">
        <v>819</v>
      </c>
      <c r="P7" s="44" t="s">
        <v>820</v>
      </c>
    </row>
    <row r="8" ht="39.75" customHeight="1" spans="1:16">
      <c r="A8" s="7">
        <v>8</v>
      </c>
      <c r="B8" s="8" t="s">
        <v>105</v>
      </c>
      <c r="C8" s="8"/>
      <c r="D8" s="8"/>
      <c r="E8" s="8"/>
      <c r="F8" s="9" t="s">
        <v>821</v>
      </c>
      <c r="G8" s="9" t="s">
        <v>810</v>
      </c>
      <c r="H8" s="9" t="s">
        <v>822</v>
      </c>
      <c r="I8" s="9"/>
      <c r="J8" s="18"/>
      <c r="K8" s="18"/>
      <c r="L8" s="19">
        <v>6</v>
      </c>
      <c r="M8" s="19"/>
      <c r="N8" s="19"/>
      <c r="O8" s="44" t="s">
        <v>819</v>
      </c>
      <c r="P8" s="44" t="s">
        <v>823</v>
      </c>
    </row>
    <row r="9" ht="39.75" customHeight="1" spans="1:16">
      <c r="A9" s="7">
        <v>9</v>
      </c>
      <c r="B9" s="8" t="s">
        <v>105</v>
      </c>
      <c r="C9" s="8"/>
      <c r="D9" s="8"/>
      <c r="E9" s="8"/>
      <c r="F9" s="9" t="s">
        <v>824</v>
      </c>
      <c r="G9" s="9" t="s">
        <v>810</v>
      </c>
      <c r="H9" s="9" t="s">
        <v>825</v>
      </c>
      <c r="I9" s="9"/>
      <c r="J9" s="18"/>
      <c r="K9" s="18"/>
      <c r="L9" s="19">
        <v>3</v>
      </c>
      <c r="M9" s="19"/>
      <c r="N9" s="19"/>
      <c r="O9" s="43" t="s">
        <v>826</v>
      </c>
      <c r="P9" s="44" t="s">
        <v>827</v>
      </c>
    </row>
    <row r="10" ht="39.75" customHeight="1" spans="1:16">
      <c r="A10" s="7">
        <v>10</v>
      </c>
      <c r="B10" s="8" t="s">
        <v>105</v>
      </c>
      <c r="C10" s="8"/>
      <c r="D10" s="8"/>
      <c r="E10" s="8"/>
      <c r="F10" s="9" t="s">
        <v>828</v>
      </c>
      <c r="G10" s="9" t="s">
        <v>810</v>
      </c>
      <c r="H10" s="9" t="s">
        <v>829</v>
      </c>
      <c r="I10" s="9"/>
      <c r="J10" s="18"/>
      <c r="K10" s="18"/>
      <c r="L10" s="19">
        <v>3</v>
      </c>
      <c r="M10" s="19"/>
      <c r="N10" s="19"/>
      <c r="O10" s="86" t="s">
        <v>816</v>
      </c>
      <c r="P10" s="44"/>
    </row>
    <row r="11" ht="39.75" customHeight="1" spans="1:16">
      <c r="A11" s="7">
        <v>11</v>
      </c>
      <c r="B11" s="8" t="s">
        <v>105</v>
      </c>
      <c r="C11" s="8"/>
      <c r="D11" s="8"/>
      <c r="E11" s="8"/>
      <c r="F11" s="9" t="s">
        <v>830</v>
      </c>
      <c r="G11" s="9" t="s">
        <v>810</v>
      </c>
      <c r="H11" s="9" t="s">
        <v>831</v>
      </c>
      <c r="I11" s="9"/>
      <c r="J11" s="18"/>
      <c r="K11" s="18"/>
      <c r="L11" s="19">
        <v>3</v>
      </c>
      <c r="M11" s="19"/>
      <c r="N11" s="19"/>
      <c r="O11" s="44" t="s">
        <v>832</v>
      </c>
      <c r="P11" s="44" t="s">
        <v>833</v>
      </c>
    </row>
    <row r="12" ht="54" customHeight="1" spans="1:16">
      <c r="A12" s="7">
        <v>12</v>
      </c>
      <c r="B12" s="8" t="s">
        <v>105</v>
      </c>
      <c r="C12" s="8"/>
      <c r="D12" s="8"/>
      <c r="E12" s="8"/>
      <c r="F12" s="9" t="s">
        <v>834</v>
      </c>
      <c r="G12" s="9" t="s">
        <v>810</v>
      </c>
      <c r="H12" s="9" t="s">
        <v>835</v>
      </c>
      <c r="I12" s="9"/>
      <c r="J12" s="18"/>
      <c r="K12" s="18"/>
      <c r="L12" s="19">
        <v>6</v>
      </c>
      <c r="M12" s="19"/>
      <c r="N12" s="19"/>
      <c r="O12" s="44" t="s">
        <v>836</v>
      </c>
      <c r="P12" s="44"/>
    </row>
    <row r="13" ht="44.25" customHeight="1" spans="1:16">
      <c r="A13" s="7">
        <v>13</v>
      </c>
      <c r="B13" s="83" t="s">
        <v>105</v>
      </c>
      <c r="C13" s="83"/>
      <c r="D13" s="83" t="s">
        <v>837</v>
      </c>
      <c r="E13" s="36">
        <v>8421</v>
      </c>
      <c r="F13" s="9" t="s">
        <v>838</v>
      </c>
      <c r="G13" s="9" t="s">
        <v>839</v>
      </c>
      <c r="H13" s="9" t="s">
        <v>840</v>
      </c>
      <c r="I13" s="9"/>
      <c r="J13" s="18"/>
      <c r="K13" s="18"/>
      <c r="L13" s="19">
        <v>6</v>
      </c>
      <c r="M13" s="19"/>
      <c r="N13" s="19"/>
      <c r="O13" s="44"/>
      <c r="P13" s="44"/>
    </row>
    <row r="14" ht="39.75" customHeight="1" spans="1:16">
      <c r="A14" s="7">
        <v>14</v>
      </c>
      <c r="B14" s="8" t="s">
        <v>105</v>
      </c>
      <c r="C14" s="8"/>
      <c r="D14" s="8"/>
      <c r="E14" s="8"/>
      <c r="F14" s="9" t="s">
        <v>841</v>
      </c>
      <c r="G14" s="9" t="s">
        <v>842</v>
      </c>
      <c r="H14" s="9" t="s">
        <v>843</v>
      </c>
      <c r="I14" s="9"/>
      <c r="J14" s="18"/>
      <c r="K14" s="18"/>
      <c r="L14" s="19">
        <v>7</v>
      </c>
      <c r="M14" s="19"/>
      <c r="N14" s="19"/>
      <c r="O14" s="44" t="s">
        <v>844</v>
      </c>
      <c r="P14" s="44" t="s">
        <v>845</v>
      </c>
    </row>
    <row r="15" ht="65.25" customHeight="1" spans="1:16">
      <c r="A15" s="7">
        <v>15</v>
      </c>
      <c r="B15" s="8" t="s">
        <v>105</v>
      </c>
      <c r="C15" s="8"/>
      <c r="D15" s="8" t="s">
        <v>846</v>
      </c>
      <c r="E15" s="8"/>
      <c r="F15" s="9" t="s">
        <v>847</v>
      </c>
      <c r="G15" s="84" t="s">
        <v>848</v>
      </c>
      <c r="H15" s="9" t="s">
        <v>849</v>
      </c>
      <c r="I15" s="87"/>
      <c r="J15" s="18"/>
      <c r="K15" s="18"/>
      <c r="L15" s="19">
        <v>6</v>
      </c>
      <c r="M15" s="19"/>
      <c r="N15" s="19"/>
      <c r="O15" s="44" t="s">
        <v>850</v>
      </c>
      <c r="P15" s="44"/>
    </row>
    <row r="16" ht="74.25" customHeight="1" spans="1:16">
      <c r="A16" s="7">
        <v>16</v>
      </c>
      <c r="B16" s="8" t="s">
        <v>105</v>
      </c>
      <c r="C16" s="8"/>
      <c r="D16" s="8" t="s">
        <v>851</v>
      </c>
      <c r="E16" s="8"/>
      <c r="F16" s="9" t="s">
        <v>852</v>
      </c>
      <c r="G16" s="84" t="s">
        <v>853</v>
      </c>
      <c r="H16" s="9" t="s">
        <v>854</v>
      </c>
      <c r="I16" s="87"/>
      <c r="J16" s="18"/>
      <c r="K16" s="18"/>
      <c r="L16" s="19">
        <v>7</v>
      </c>
      <c r="M16" s="19"/>
      <c r="N16" s="19"/>
      <c r="O16" s="44" t="s">
        <v>850</v>
      </c>
      <c r="P16" s="44"/>
    </row>
    <row r="17" ht="57" customHeight="1" spans="1:17">
      <c r="A17" s="7">
        <v>17</v>
      </c>
      <c r="B17" s="8" t="s">
        <v>105</v>
      </c>
      <c r="C17" s="8"/>
      <c r="D17" s="8" t="s">
        <v>855</v>
      </c>
      <c r="E17" s="8" t="s">
        <v>856</v>
      </c>
      <c r="F17" s="9" t="s">
        <v>857</v>
      </c>
      <c r="G17" s="9" t="s">
        <v>858</v>
      </c>
      <c r="H17" s="9" t="s">
        <v>859</v>
      </c>
      <c r="I17" s="87" t="s">
        <v>860</v>
      </c>
      <c r="J17" s="18"/>
      <c r="K17" s="18"/>
      <c r="L17" s="19">
        <v>7</v>
      </c>
      <c r="M17" s="19"/>
      <c r="N17" s="75" t="s">
        <v>213</v>
      </c>
      <c r="O17" s="44" t="s">
        <v>433</v>
      </c>
      <c r="P17" s="44"/>
      <c r="Q17" s="88" t="s">
        <v>861</v>
      </c>
    </row>
    <row r="18" ht="57" customHeight="1" spans="1:16">
      <c r="A18" s="7">
        <v>18</v>
      </c>
      <c r="B18" s="8" t="s">
        <v>105</v>
      </c>
      <c r="C18" s="8"/>
      <c r="D18" s="8" t="s">
        <v>855</v>
      </c>
      <c r="E18" s="8" t="s">
        <v>856</v>
      </c>
      <c r="F18" s="9" t="s">
        <v>862</v>
      </c>
      <c r="G18" s="9" t="s">
        <v>853</v>
      </c>
      <c r="H18" s="9" t="s">
        <v>863</v>
      </c>
      <c r="I18" s="87" t="s">
        <v>860</v>
      </c>
      <c r="J18" s="18"/>
      <c r="K18" s="18"/>
      <c r="L18" s="19">
        <v>7</v>
      </c>
      <c r="M18" s="19"/>
      <c r="N18" s="75" t="s">
        <v>213</v>
      </c>
      <c r="O18" s="44" t="s">
        <v>864</v>
      </c>
      <c r="P18" s="44" t="s">
        <v>865</v>
      </c>
    </row>
    <row r="19" ht="57" customHeight="1" spans="1:16">
      <c r="A19" s="7">
        <v>18</v>
      </c>
      <c r="B19" s="8" t="s">
        <v>105</v>
      </c>
      <c r="C19" s="8"/>
      <c r="D19" s="8" t="s">
        <v>855</v>
      </c>
      <c r="E19" s="8" t="s">
        <v>856</v>
      </c>
      <c r="F19" s="9" t="s">
        <v>866</v>
      </c>
      <c r="G19" s="9" t="s">
        <v>853</v>
      </c>
      <c r="H19" s="9" t="s">
        <v>867</v>
      </c>
      <c r="I19" s="87" t="s">
        <v>868</v>
      </c>
      <c r="J19" s="18"/>
      <c r="K19" s="18"/>
      <c r="L19" s="19"/>
      <c r="M19" s="19"/>
      <c r="N19" s="75" t="s">
        <v>213</v>
      </c>
      <c r="O19" s="44"/>
      <c r="P19" s="44" t="s">
        <v>790</v>
      </c>
    </row>
    <row r="20" ht="57" customHeight="1" spans="1:16">
      <c r="A20" s="7"/>
      <c r="B20" s="8"/>
      <c r="C20" s="8"/>
      <c r="D20" s="8"/>
      <c r="E20" s="8"/>
      <c r="F20" s="9"/>
      <c r="G20" s="9"/>
      <c r="H20" s="9"/>
      <c r="I20" s="87"/>
      <c r="J20" s="18"/>
      <c r="K20" s="18"/>
      <c r="L20" s="19"/>
      <c r="M20" s="19"/>
      <c r="N20" s="75"/>
      <c r="O20" s="44"/>
      <c r="P20" s="44"/>
    </row>
    <row r="21" ht="57" customHeight="1" spans="1:16">
      <c r="A21" s="7"/>
      <c r="B21" s="8"/>
      <c r="C21" s="8"/>
      <c r="D21" s="8"/>
      <c r="E21" s="8"/>
      <c r="F21" s="9"/>
      <c r="G21" s="9"/>
      <c r="H21" s="9"/>
      <c r="I21" s="87"/>
      <c r="J21" s="18"/>
      <c r="K21" s="18"/>
      <c r="L21" s="19"/>
      <c r="M21" s="19"/>
      <c r="N21" s="75"/>
      <c r="O21" s="44"/>
      <c r="P21" s="44"/>
    </row>
    <row r="22" ht="57" customHeight="1" spans="1:16">
      <c r="A22" s="7"/>
      <c r="B22" s="8"/>
      <c r="C22" s="8"/>
      <c r="D22" s="8"/>
      <c r="E22" s="8"/>
      <c r="F22" s="9"/>
      <c r="G22" s="9"/>
      <c r="H22" s="9"/>
      <c r="I22" s="87"/>
      <c r="J22" s="18"/>
      <c r="K22" s="18"/>
      <c r="L22" s="19"/>
      <c r="M22" s="19"/>
      <c r="N22" s="75"/>
      <c r="O22" s="44"/>
      <c r="P22" s="44"/>
    </row>
    <row r="23" ht="57" customHeight="1" spans="1:16">
      <c r="A23" s="7"/>
      <c r="B23" s="8"/>
      <c r="C23" s="8"/>
      <c r="D23" s="8"/>
      <c r="E23" s="8"/>
      <c r="F23" s="9"/>
      <c r="G23" s="9"/>
      <c r="H23" s="9"/>
      <c r="I23" s="87"/>
      <c r="J23" s="18"/>
      <c r="K23" s="18"/>
      <c r="L23" s="19"/>
      <c r="M23" s="19"/>
      <c r="N23" s="75"/>
      <c r="O23" s="44"/>
      <c r="P23" s="44"/>
    </row>
    <row r="24" ht="57" customHeight="1" spans="1:16">
      <c r="A24" s="7"/>
      <c r="B24" s="8"/>
      <c r="C24" s="8"/>
      <c r="D24" s="8"/>
      <c r="E24" s="8"/>
      <c r="F24" s="9"/>
      <c r="G24" s="9"/>
      <c r="H24" s="9"/>
      <c r="I24" s="87"/>
      <c r="J24" s="18"/>
      <c r="K24" s="18"/>
      <c r="L24" s="19"/>
      <c r="M24" s="19"/>
      <c r="N24" s="75"/>
      <c r="O24" s="44"/>
      <c r="P24" s="44"/>
    </row>
    <row r="25" ht="57" customHeight="1" spans="1:16">
      <c r="A25" s="7"/>
      <c r="B25" s="8"/>
      <c r="C25" s="8"/>
      <c r="D25" s="8"/>
      <c r="E25" s="8"/>
      <c r="F25" s="9"/>
      <c r="G25" s="9"/>
      <c r="H25" s="9"/>
      <c r="I25" s="87"/>
      <c r="J25" s="18"/>
      <c r="K25" s="18"/>
      <c r="L25" s="19"/>
      <c r="M25" s="19"/>
      <c r="N25" s="75"/>
      <c r="O25" s="44"/>
      <c r="P25" s="44"/>
    </row>
    <row r="26" ht="57" customHeight="1" spans="1:16">
      <c r="A26" s="7"/>
      <c r="B26" s="8"/>
      <c r="C26" s="8"/>
      <c r="D26" s="8"/>
      <c r="E26" s="8"/>
      <c r="F26" s="9"/>
      <c r="G26" s="9"/>
      <c r="H26" s="9"/>
      <c r="I26" s="87"/>
      <c r="J26" s="18"/>
      <c r="K26" s="18"/>
      <c r="L26" s="19"/>
      <c r="M26" s="19"/>
      <c r="N26" s="75"/>
      <c r="O26" s="44"/>
      <c r="P26" s="44"/>
    </row>
    <row r="27" ht="57" customHeight="1" spans="1:16">
      <c r="A27" s="7"/>
      <c r="B27" s="8"/>
      <c r="C27" s="8"/>
      <c r="D27" s="8"/>
      <c r="E27" s="8"/>
      <c r="F27" s="9"/>
      <c r="G27" s="9"/>
      <c r="H27" s="9"/>
      <c r="I27" s="87"/>
      <c r="J27" s="18"/>
      <c r="K27" s="18"/>
      <c r="L27" s="19"/>
      <c r="M27" s="19"/>
      <c r="N27" s="75"/>
      <c r="O27" s="44"/>
      <c r="P27" s="44"/>
    </row>
    <row r="28" ht="57" customHeight="1" spans="1:16">
      <c r="A28" s="7"/>
      <c r="B28" s="8"/>
      <c r="C28" s="8"/>
      <c r="D28" s="8"/>
      <c r="E28" s="8"/>
      <c r="F28" s="9"/>
      <c r="G28" s="9"/>
      <c r="H28" s="9"/>
      <c r="I28" s="87"/>
      <c r="J28" s="18"/>
      <c r="K28" s="18"/>
      <c r="L28" s="19"/>
      <c r="M28" s="19"/>
      <c r="N28" s="75"/>
      <c r="O28" s="44"/>
      <c r="P28" s="44"/>
    </row>
    <row r="29" ht="57" customHeight="1" spans="1:16">
      <c r="A29" s="7"/>
      <c r="B29" s="8"/>
      <c r="C29" s="8"/>
      <c r="D29" s="8"/>
      <c r="E29" s="8"/>
      <c r="F29" s="9"/>
      <c r="G29" s="9"/>
      <c r="H29" s="9"/>
      <c r="I29" s="87"/>
      <c r="J29" s="18"/>
      <c r="K29" s="18"/>
      <c r="L29" s="19"/>
      <c r="M29" s="19"/>
      <c r="N29" s="75"/>
      <c r="O29" s="44"/>
      <c r="P29" s="44"/>
    </row>
    <row r="30" ht="57" customHeight="1" spans="1:16">
      <c r="A30" s="7"/>
      <c r="B30" s="8"/>
      <c r="C30" s="8"/>
      <c r="D30" s="8"/>
      <c r="E30" s="8"/>
      <c r="F30" s="9"/>
      <c r="G30" s="9"/>
      <c r="H30" s="9"/>
      <c r="I30" s="87"/>
      <c r="J30" s="18"/>
      <c r="K30" s="18"/>
      <c r="L30" s="19"/>
      <c r="M30" s="19"/>
      <c r="N30" s="75"/>
      <c r="O30" s="44"/>
      <c r="P30" s="44"/>
    </row>
    <row r="31" ht="57" customHeight="1" spans="1:16">
      <c r="A31" s="7"/>
      <c r="B31" s="8"/>
      <c r="C31" s="8"/>
      <c r="D31" s="8"/>
      <c r="E31" s="8"/>
      <c r="F31" s="9"/>
      <c r="G31" s="9"/>
      <c r="H31" s="9"/>
      <c r="I31" s="87"/>
      <c r="J31" s="18"/>
      <c r="K31" s="18"/>
      <c r="L31" s="19"/>
      <c r="M31" s="19"/>
      <c r="N31" s="75"/>
      <c r="O31" s="44"/>
      <c r="P31" s="44"/>
    </row>
    <row r="32" ht="57" customHeight="1" spans="1:16">
      <c r="A32" s="7"/>
      <c r="B32" s="8"/>
      <c r="C32" s="8"/>
      <c r="D32" s="8"/>
      <c r="E32" s="8"/>
      <c r="F32" s="9"/>
      <c r="G32" s="9"/>
      <c r="H32" s="9"/>
      <c r="I32" s="87"/>
      <c r="J32" s="18"/>
      <c r="K32" s="18"/>
      <c r="L32" s="19"/>
      <c r="M32" s="19"/>
      <c r="N32" s="75"/>
      <c r="O32" s="44"/>
      <c r="P32" s="44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hyperlinks>
    <hyperlink ref="N18" r:id="rId2" display="PDF"/>
    <hyperlink ref="N17" r:id="rId3" display="PDF"/>
    <hyperlink ref="N19" r:id="rId4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33"/>
  <sheetViews>
    <sheetView topLeftCell="I1" workbookViewId="0">
      <pane ySplit="2" topLeftCell="A3" activePane="bottomLeft" state="frozen"/>
      <selection/>
      <selection pane="bottomLeft" activeCell="U4" sqref="U4"/>
    </sheetView>
  </sheetViews>
  <sheetFormatPr defaultColWidth="9" defaultRowHeight="13.5"/>
  <cols>
    <col min="1" max="1" width="5" style="29" customWidth="1"/>
    <col min="2" max="3" width="5.875" style="29" customWidth="1"/>
    <col min="4" max="4" width="10" style="29" customWidth="1"/>
    <col min="5" max="5" width="9.125" style="29" customWidth="1"/>
    <col min="6" max="6" width="11.75" style="29" customWidth="1"/>
    <col min="7" max="7" width="12.5" style="30" customWidth="1"/>
    <col min="8" max="8" width="28.5" style="30" customWidth="1"/>
    <col min="9" max="9" width="7.875" style="29" customWidth="1"/>
    <col min="10" max="11" width="12.375" style="31" customWidth="1"/>
    <col min="12" max="12" width="5" style="32" customWidth="1"/>
    <col min="13" max="13" width="19.375" style="32" customWidth="1"/>
    <col min="14" max="14" width="19.25" style="32" customWidth="1"/>
    <col min="15" max="15" width="6.875" style="32" customWidth="1"/>
    <col min="16" max="16" width="7" style="54" customWidth="1"/>
    <col min="17" max="17" width="13.75" style="55" customWidth="1"/>
    <col min="18" max="18" width="9" style="23"/>
    <col min="20" max="21" width="9" style="23"/>
  </cols>
  <sheetData>
    <row r="1" ht="21" customHeight="1" spans="1:18">
      <c r="A1" s="1" t="s">
        <v>6</v>
      </c>
      <c r="B1" s="1" t="s">
        <v>48</v>
      </c>
      <c r="C1" s="1" t="s">
        <v>49</v>
      </c>
      <c r="D1" s="1" t="s">
        <v>50</v>
      </c>
      <c r="E1" s="1" t="s">
        <v>51</v>
      </c>
      <c r="F1" s="2" t="s">
        <v>52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53</v>
      </c>
      <c r="L1" s="1" t="s">
        <v>33</v>
      </c>
      <c r="M1" s="12" t="s">
        <v>869</v>
      </c>
      <c r="N1" s="13"/>
      <c r="O1" s="14" t="s">
        <v>108</v>
      </c>
      <c r="P1" s="15" t="s">
        <v>160</v>
      </c>
      <c r="Q1" s="15" t="s">
        <v>16</v>
      </c>
      <c r="R1" s="21" t="s">
        <v>56</v>
      </c>
    </row>
    <row r="2" ht="18.75" customHeight="1" spans="1:18">
      <c r="A2" s="4"/>
      <c r="B2" s="4"/>
      <c r="C2" s="4"/>
      <c r="D2" s="4"/>
      <c r="E2" s="4"/>
      <c r="F2" s="5"/>
      <c r="G2" s="4"/>
      <c r="H2" s="4"/>
      <c r="I2" s="4"/>
      <c r="J2" s="4"/>
      <c r="K2" s="4"/>
      <c r="L2" s="4"/>
      <c r="M2" s="16" t="s">
        <v>451</v>
      </c>
      <c r="N2" s="16" t="s">
        <v>452</v>
      </c>
      <c r="O2" s="17"/>
      <c r="P2" s="15"/>
      <c r="Q2" s="15"/>
      <c r="R2" s="21"/>
    </row>
    <row r="3" ht="23" customHeight="1" spans="1:20">
      <c r="A3" s="7"/>
      <c r="B3" s="8"/>
      <c r="C3" s="8"/>
      <c r="D3" s="8"/>
      <c r="E3" s="8"/>
      <c r="F3" s="9"/>
      <c r="G3" s="9"/>
      <c r="H3" s="9"/>
      <c r="I3" s="9"/>
      <c r="J3" s="18"/>
      <c r="K3" s="18"/>
      <c r="L3" s="19"/>
      <c r="M3" s="19"/>
      <c r="N3" s="19"/>
      <c r="O3" s="19"/>
      <c r="P3" s="20"/>
      <c r="Q3" s="22"/>
      <c r="R3" s="23" t="s">
        <v>110</v>
      </c>
      <c r="S3" s="24" t="s">
        <v>870</v>
      </c>
      <c r="T3" s="23" t="s">
        <v>871</v>
      </c>
    </row>
    <row r="4" ht="51" customHeight="1" spans="1:21">
      <c r="A4" s="7">
        <v>132</v>
      </c>
      <c r="B4" s="8" t="s">
        <v>64</v>
      </c>
      <c r="C4" s="8"/>
      <c r="D4" s="8" t="s">
        <v>872</v>
      </c>
      <c r="E4" s="8" t="s">
        <v>872</v>
      </c>
      <c r="F4" s="9" t="s">
        <v>873</v>
      </c>
      <c r="G4" s="9" t="s">
        <v>874</v>
      </c>
      <c r="H4" s="9" t="s">
        <v>875</v>
      </c>
      <c r="I4" s="9"/>
      <c r="J4" s="18"/>
      <c r="K4" s="18"/>
      <c r="L4" s="19">
        <v>9</v>
      </c>
      <c r="M4" s="19"/>
      <c r="N4" s="19"/>
      <c r="O4" s="19"/>
      <c r="P4" s="20"/>
      <c r="Q4" s="22"/>
      <c r="R4" s="23">
        <v>0.11</v>
      </c>
      <c r="S4" s="23">
        <v>0.25</v>
      </c>
      <c r="T4" s="23">
        <v>0.18</v>
      </c>
      <c r="U4" s="23">
        <v>0.16</v>
      </c>
    </row>
    <row r="5" ht="49.5" customHeight="1" spans="1:17">
      <c r="A5" s="7"/>
      <c r="B5" s="8"/>
      <c r="C5" s="8"/>
      <c r="D5" s="8"/>
      <c r="E5" s="8"/>
      <c r="F5" s="9"/>
      <c r="G5" s="9"/>
      <c r="H5" s="9"/>
      <c r="I5" s="9"/>
      <c r="J5" s="18"/>
      <c r="K5" s="18"/>
      <c r="L5" s="19"/>
      <c r="M5" s="19"/>
      <c r="N5" s="19"/>
      <c r="O5" s="19"/>
      <c r="P5" s="20"/>
      <c r="Q5" s="22"/>
    </row>
    <row r="6" ht="45" customHeight="1" spans="1:17">
      <c r="A6" s="7"/>
      <c r="B6" s="8"/>
      <c r="C6" s="8"/>
      <c r="D6" s="8"/>
      <c r="E6" s="8"/>
      <c r="F6" s="9"/>
      <c r="G6" s="9"/>
      <c r="H6" s="9"/>
      <c r="I6" s="9"/>
      <c r="J6" s="18"/>
      <c r="K6" s="18"/>
      <c r="L6" s="19"/>
      <c r="M6" s="19"/>
      <c r="N6" s="19"/>
      <c r="O6" s="19"/>
      <c r="P6" s="20"/>
      <c r="Q6" s="22"/>
    </row>
    <row r="7" ht="45" customHeight="1" spans="1:17">
      <c r="A7" s="7"/>
      <c r="B7" s="8"/>
      <c r="C7" s="8"/>
      <c r="D7" s="8"/>
      <c r="E7" s="8"/>
      <c r="F7" s="9"/>
      <c r="G7" s="9"/>
      <c r="H7" s="9"/>
      <c r="I7" s="9"/>
      <c r="J7" s="18"/>
      <c r="K7" s="18"/>
      <c r="L7" s="19"/>
      <c r="M7" s="19"/>
      <c r="N7" s="19"/>
      <c r="O7" s="19"/>
      <c r="P7" s="20"/>
      <c r="Q7" s="22"/>
    </row>
    <row r="8" ht="45" customHeight="1" spans="1:17">
      <c r="A8" s="7"/>
      <c r="B8" s="8"/>
      <c r="C8" s="8"/>
      <c r="D8" s="8"/>
      <c r="E8" s="8"/>
      <c r="F8" s="9"/>
      <c r="G8" s="9"/>
      <c r="H8" s="9"/>
      <c r="I8" s="9"/>
      <c r="J8" s="18"/>
      <c r="K8" s="18"/>
      <c r="L8" s="19"/>
      <c r="M8" s="19"/>
      <c r="N8" s="19"/>
      <c r="O8" s="19"/>
      <c r="P8" s="20"/>
      <c r="Q8" s="22"/>
    </row>
    <row r="9" ht="51.75" customHeight="1" spans="1:17">
      <c r="A9" s="7"/>
      <c r="B9" s="8"/>
      <c r="C9" s="8"/>
      <c r="D9" s="8"/>
      <c r="E9" s="8"/>
      <c r="F9" s="9"/>
      <c r="G9" s="9"/>
      <c r="H9" s="9"/>
      <c r="I9" s="9"/>
      <c r="J9" s="56"/>
      <c r="K9" s="56"/>
      <c r="L9" s="19"/>
      <c r="M9" s="19"/>
      <c r="N9" s="19"/>
      <c r="O9" s="19"/>
      <c r="P9" s="20"/>
      <c r="Q9" s="22"/>
    </row>
    <row r="10" ht="51.75" customHeight="1" spans="1:17">
      <c r="A10" s="7"/>
      <c r="B10" s="8"/>
      <c r="C10" s="8"/>
      <c r="D10" s="8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  <c r="P10" s="20"/>
      <c r="Q10" s="22"/>
    </row>
    <row r="11" ht="51.75" customHeight="1" spans="1:17">
      <c r="A11" s="7"/>
      <c r="B11" s="8"/>
      <c r="C11" s="8"/>
      <c r="D11" s="8"/>
      <c r="E11" s="8"/>
      <c r="F11" s="9"/>
      <c r="G11" s="9"/>
      <c r="H11" s="9"/>
      <c r="I11" s="9"/>
      <c r="J11" s="18"/>
      <c r="K11" s="18"/>
      <c r="L11" s="19"/>
      <c r="M11" s="19"/>
      <c r="N11" s="19"/>
      <c r="O11" s="19"/>
      <c r="P11" s="20"/>
      <c r="Q11" s="22"/>
    </row>
    <row r="12" ht="51.75" customHeight="1" spans="1:17">
      <c r="A12" s="7"/>
      <c r="B12" s="8"/>
      <c r="C12" s="8"/>
      <c r="D12" s="8"/>
      <c r="E12" s="8"/>
      <c r="F12" s="9"/>
      <c r="G12" s="9"/>
      <c r="H12" s="9"/>
      <c r="I12" s="9"/>
      <c r="J12" s="56"/>
      <c r="K12" s="56"/>
      <c r="L12" s="19"/>
      <c r="M12" s="19"/>
      <c r="N12" s="19"/>
      <c r="O12" s="19"/>
      <c r="P12" s="22"/>
      <c r="Q12" s="22"/>
    </row>
    <row r="13" ht="50.25" customHeight="1" spans="1:17">
      <c r="A13" s="7"/>
      <c r="B13" s="8"/>
      <c r="C13" s="8"/>
      <c r="D13" s="8"/>
      <c r="E13" s="8"/>
      <c r="F13" s="9"/>
      <c r="G13" s="9"/>
      <c r="H13" s="9"/>
      <c r="I13" s="9"/>
      <c r="J13" s="18"/>
      <c r="K13" s="18"/>
      <c r="L13" s="19"/>
      <c r="M13" s="19"/>
      <c r="N13" s="19"/>
      <c r="O13" s="19"/>
      <c r="P13" s="20"/>
      <c r="Q13" s="22"/>
    </row>
    <row r="14" ht="51.75" customHeight="1" spans="1:17">
      <c r="A14" s="7"/>
      <c r="B14" s="8"/>
      <c r="C14" s="8"/>
      <c r="D14" s="8"/>
      <c r="E14" s="8"/>
      <c r="F14" s="9"/>
      <c r="G14" s="9"/>
      <c r="H14" s="9"/>
      <c r="I14" s="9"/>
      <c r="J14" s="18"/>
      <c r="K14" s="18"/>
      <c r="L14" s="19"/>
      <c r="M14" s="19"/>
      <c r="N14" s="19"/>
      <c r="O14" s="19"/>
      <c r="P14" s="20"/>
      <c r="Q14" s="22"/>
    </row>
    <row r="15" ht="45" customHeight="1" spans="1:17">
      <c r="A15" s="7"/>
      <c r="B15" s="8"/>
      <c r="C15" s="8"/>
      <c r="D15" s="8"/>
      <c r="E15" s="8"/>
      <c r="F15" s="9"/>
      <c r="G15" s="9"/>
      <c r="H15" s="9"/>
      <c r="I15" s="9"/>
      <c r="J15" s="18"/>
      <c r="K15" s="18"/>
      <c r="L15" s="19"/>
      <c r="M15" s="19"/>
      <c r="N15" s="19"/>
      <c r="O15" s="19"/>
      <c r="P15" s="20"/>
      <c r="Q15" s="22"/>
    </row>
    <row r="16" ht="45" customHeight="1" spans="1:17">
      <c r="A16" s="7"/>
      <c r="B16" s="8"/>
      <c r="C16" s="8"/>
      <c r="D16" s="8"/>
      <c r="E16" s="8"/>
      <c r="F16" s="9"/>
      <c r="G16" s="9"/>
      <c r="H16" s="9"/>
      <c r="I16" s="9"/>
      <c r="J16" s="18"/>
      <c r="K16" s="18"/>
      <c r="L16" s="19"/>
      <c r="M16" s="19"/>
      <c r="N16" s="19"/>
      <c r="O16" s="19"/>
      <c r="P16" s="20"/>
      <c r="Q16" s="22"/>
    </row>
    <row r="17" ht="51" customHeight="1" spans="1:17">
      <c r="A17" s="7"/>
      <c r="B17" s="8"/>
      <c r="C17" s="8"/>
      <c r="D17" s="8"/>
      <c r="E17" s="8"/>
      <c r="F17" s="9"/>
      <c r="G17" s="9"/>
      <c r="H17" s="9"/>
      <c r="I17" s="9"/>
      <c r="J17" s="18"/>
      <c r="K17" s="18"/>
      <c r="L17" s="19"/>
      <c r="M17" s="19"/>
      <c r="N17" s="19"/>
      <c r="O17" s="19"/>
      <c r="P17" s="20"/>
      <c r="Q17" s="22"/>
    </row>
    <row r="18" ht="51" customHeight="1" spans="1:17">
      <c r="A18" s="7"/>
      <c r="B18" s="8"/>
      <c r="C18" s="8"/>
      <c r="D18" s="8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  <c r="P18" s="20"/>
      <c r="Q18" s="22"/>
    </row>
    <row r="19" ht="51" customHeight="1" spans="1:17">
      <c r="A19" s="7"/>
      <c r="B19" s="8"/>
      <c r="C19" s="8"/>
      <c r="D19" s="8"/>
      <c r="E19" s="8"/>
      <c r="F19" s="9"/>
      <c r="G19" s="9"/>
      <c r="H19" s="9"/>
      <c r="I19" s="9"/>
      <c r="J19" s="18"/>
      <c r="K19" s="18"/>
      <c r="L19" s="19"/>
      <c r="M19" s="19"/>
      <c r="N19" s="19"/>
      <c r="O19" s="19"/>
      <c r="P19" s="20"/>
      <c r="Q19" s="22"/>
    </row>
    <row r="20" ht="51" customHeight="1" spans="1:17">
      <c r="A20" s="7"/>
      <c r="B20" s="8"/>
      <c r="C20" s="8"/>
      <c r="D20" s="8"/>
      <c r="E20" s="8"/>
      <c r="F20" s="9"/>
      <c r="G20" s="9"/>
      <c r="H20" s="9"/>
      <c r="I20" s="9"/>
      <c r="J20" s="18"/>
      <c r="K20" s="18"/>
      <c r="L20" s="19"/>
      <c r="M20" s="19"/>
      <c r="N20" s="19"/>
      <c r="O20" s="19"/>
      <c r="P20" s="20"/>
      <c r="Q20" s="22"/>
    </row>
    <row r="21" ht="51" customHeight="1" spans="1:17">
      <c r="A21" s="7"/>
      <c r="B21" s="8"/>
      <c r="C21" s="8"/>
      <c r="D21" s="8"/>
      <c r="E21" s="8"/>
      <c r="F21" s="9"/>
      <c r="G21" s="9"/>
      <c r="H21" s="9"/>
      <c r="I21" s="9"/>
      <c r="J21" s="18"/>
      <c r="K21" s="18"/>
      <c r="L21" s="19"/>
      <c r="M21" s="19"/>
      <c r="N21" s="19"/>
      <c r="O21" s="19"/>
      <c r="P21" s="20"/>
      <c r="Q21" s="22"/>
    </row>
    <row r="22" ht="51" customHeight="1" spans="1:17">
      <c r="A22" s="7"/>
      <c r="B22" s="8"/>
      <c r="C22" s="8"/>
      <c r="D22" s="8"/>
      <c r="E22" s="8"/>
      <c r="F22" s="9"/>
      <c r="G22" s="9"/>
      <c r="H22" s="9"/>
      <c r="I22" s="9"/>
      <c r="J22" s="18"/>
      <c r="K22" s="18"/>
      <c r="L22" s="19"/>
      <c r="M22" s="19"/>
      <c r="N22" s="19"/>
      <c r="O22" s="19"/>
      <c r="P22" s="20"/>
      <c r="Q22" s="22"/>
    </row>
    <row r="23" ht="51" customHeight="1" spans="1:17">
      <c r="A23" s="7"/>
      <c r="B23" s="8"/>
      <c r="C23" s="8"/>
      <c r="D23" s="8"/>
      <c r="E23" s="8"/>
      <c r="F23" s="9"/>
      <c r="G23" s="9"/>
      <c r="H23" s="9"/>
      <c r="I23" s="9"/>
      <c r="J23" s="18"/>
      <c r="K23" s="18"/>
      <c r="L23" s="19"/>
      <c r="M23" s="19"/>
      <c r="N23" s="19"/>
      <c r="O23" s="19"/>
      <c r="P23" s="20"/>
      <c r="Q23" s="22"/>
    </row>
    <row r="24" ht="51" customHeight="1" spans="1:17">
      <c r="A24" s="7"/>
      <c r="B24" s="8"/>
      <c r="C24" s="8"/>
      <c r="D24" s="8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  <c r="P24" s="20"/>
      <c r="Q24" s="22"/>
    </row>
    <row r="25" ht="51" customHeight="1" spans="1:17">
      <c r="A25" s="7"/>
      <c r="B25" s="8"/>
      <c r="C25" s="8"/>
      <c r="D25" s="8"/>
      <c r="E25" s="8"/>
      <c r="F25" s="9"/>
      <c r="G25" s="9"/>
      <c r="H25" s="9"/>
      <c r="I25" s="9"/>
      <c r="J25" s="18"/>
      <c r="K25" s="18"/>
      <c r="L25" s="19"/>
      <c r="M25" s="19"/>
      <c r="N25" s="19"/>
      <c r="O25" s="19"/>
      <c r="P25" s="20"/>
      <c r="Q25" s="22"/>
    </row>
    <row r="26" ht="51" customHeight="1" spans="1:17">
      <c r="A26" s="7"/>
      <c r="B26" s="8"/>
      <c r="C26" s="8"/>
      <c r="D26" s="8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  <c r="P26" s="20"/>
      <c r="Q26" s="22"/>
    </row>
    <row r="27" ht="51" customHeight="1" spans="1:17">
      <c r="A27" s="7"/>
      <c r="B27" s="8"/>
      <c r="C27" s="8"/>
      <c r="D27" s="8"/>
      <c r="E27" s="8"/>
      <c r="F27" s="9"/>
      <c r="G27" s="9"/>
      <c r="H27" s="9"/>
      <c r="I27" s="9"/>
      <c r="J27" s="18"/>
      <c r="K27" s="18"/>
      <c r="L27" s="19"/>
      <c r="M27" s="19"/>
      <c r="N27" s="19"/>
      <c r="O27" s="19"/>
      <c r="P27" s="20"/>
      <c r="Q27" s="22"/>
    </row>
    <row r="28" ht="51" customHeight="1" spans="1:18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9"/>
      <c r="N28" s="19"/>
      <c r="O28" s="19"/>
      <c r="P28" s="20"/>
      <c r="Q28" s="22"/>
      <c r="R28" s="59"/>
    </row>
    <row r="29" ht="51" customHeight="1" spans="1:17">
      <c r="A29" s="7"/>
      <c r="B29" s="8"/>
      <c r="C29" s="8"/>
      <c r="D29" s="8"/>
      <c r="E29" s="8"/>
      <c r="F29" s="9"/>
      <c r="G29" s="9"/>
      <c r="H29" s="9"/>
      <c r="I29" s="9"/>
      <c r="J29" s="18"/>
      <c r="K29" s="18"/>
      <c r="L29" s="19"/>
      <c r="M29" s="19"/>
      <c r="N29" s="19"/>
      <c r="O29" s="19"/>
      <c r="P29" s="20"/>
      <c r="Q29" s="22"/>
    </row>
    <row r="30" ht="51" customHeight="1" spans="1:17">
      <c r="A30" s="7"/>
      <c r="B30" s="8"/>
      <c r="C30" s="8"/>
      <c r="D30" s="8"/>
      <c r="E30" s="8"/>
      <c r="F30" s="9"/>
      <c r="G30" s="9"/>
      <c r="H30" s="9"/>
      <c r="I30" s="9"/>
      <c r="J30" s="18"/>
      <c r="K30" s="18"/>
      <c r="L30" s="19"/>
      <c r="M30" s="19"/>
      <c r="N30" s="19"/>
      <c r="O30" s="19"/>
      <c r="P30" s="20"/>
      <c r="Q30" s="22"/>
    </row>
    <row r="31" ht="51" customHeight="1" spans="1:17">
      <c r="A31" s="7"/>
      <c r="B31" s="8"/>
      <c r="C31" s="8"/>
      <c r="D31" s="8"/>
      <c r="E31" s="8"/>
      <c r="F31" s="9"/>
      <c r="G31" s="9"/>
      <c r="H31" s="9"/>
      <c r="I31" s="9"/>
      <c r="J31" s="18"/>
      <c r="K31" s="18"/>
      <c r="L31" s="19"/>
      <c r="M31" s="19"/>
      <c r="N31" s="19"/>
      <c r="O31" s="19"/>
      <c r="P31" s="20"/>
      <c r="Q31" s="22"/>
    </row>
    <row r="32" ht="51" customHeight="1" spans="1:17">
      <c r="A32" s="7"/>
      <c r="B32" s="8"/>
      <c r="C32" s="8"/>
      <c r="D32" s="8"/>
      <c r="E32" s="8"/>
      <c r="F32" s="9"/>
      <c r="G32" s="9"/>
      <c r="H32" s="9"/>
      <c r="I32" s="9"/>
      <c r="J32" s="18"/>
      <c r="K32" s="18"/>
      <c r="L32" s="19"/>
      <c r="M32" s="19"/>
      <c r="N32" s="19"/>
      <c r="O32" s="19"/>
      <c r="P32" s="20"/>
      <c r="Q32" s="22"/>
    </row>
    <row r="33" ht="51" customHeight="1" spans="1:17">
      <c r="A33" s="7"/>
      <c r="B33" s="8"/>
      <c r="C33" s="8"/>
      <c r="D33" s="8"/>
      <c r="E33" s="8"/>
      <c r="F33" s="9"/>
      <c r="G33" s="9"/>
      <c r="H33" s="9"/>
      <c r="I33" s="9"/>
      <c r="J33" s="57"/>
      <c r="K33" s="57"/>
      <c r="L33" s="19"/>
      <c r="M33" s="19"/>
      <c r="N33" s="19"/>
      <c r="O33" s="58"/>
      <c r="P33" s="20"/>
      <c r="Q33" s="22"/>
    </row>
    <row r="34" ht="51" customHeight="1" spans="1:17">
      <c r="A34" s="7"/>
      <c r="B34" s="8"/>
      <c r="C34" s="8"/>
      <c r="D34" s="8"/>
      <c r="E34" s="8"/>
      <c r="F34" s="9"/>
      <c r="G34" s="9"/>
      <c r="H34" s="9"/>
      <c r="I34" s="9"/>
      <c r="J34" s="18"/>
      <c r="K34" s="18"/>
      <c r="L34" s="19"/>
      <c r="M34" s="19"/>
      <c r="N34" s="19"/>
      <c r="O34" s="19"/>
      <c r="P34" s="20"/>
      <c r="Q34" s="22"/>
    </row>
    <row r="35" ht="51" customHeight="1" spans="1:17">
      <c r="A35" s="7"/>
      <c r="B35" s="8"/>
      <c r="C35" s="8"/>
      <c r="D35" s="8"/>
      <c r="E35" s="8"/>
      <c r="F35" s="9"/>
      <c r="G35" s="9"/>
      <c r="H35" s="9"/>
      <c r="I35" s="9"/>
      <c r="J35" s="18"/>
      <c r="K35" s="18"/>
      <c r="L35" s="19"/>
      <c r="M35" s="19"/>
      <c r="N35" s="19"/>
      <c r="O35" s="19"/>
      <c r="P35" s="20"/>
      <c r="Q35" s="22"/>
    </row>
    <row r="36" ht="51" customHeight="1" spans="1:17">
      <c r="A36" s="7"/>
      <c r="B36" s="8"/>
      <c r="C36" s="8"/>
      <c r="D36" s="8"/>
      <c r="E36" s="8"/>
      <c r="F36" s="9"/>
      <c r="G36" s="9"/>
      <c r="H36" s="9"/>
      <c r="I36" s="9"/>
      <c r="J36" s="18"/>
      <c r="K36" s="18"/>
      <c r="L36" s="19"/>
      <c r="M36" s="19"/>
      <c r="N36" s="19"/>
      <c r="O36" s="19"/>
      <c r="P36" s="20"/>
      <c r="Q36" s="22"/>
    </row>
    <row r="37" ht="51" customHeight="1" spans="1:17">
      <c r="A37" s="7"/>
      <c r="B37" s="8"/>
      <c r="C37" s="8"/>
      <c r="D37" s="8"/>
      <c r="E37" s="8"/>
      <c r="F37" s="9"/>
      <c r="G37" s="9"/>
      <c r="H37" s="9"/>
      <c r="I37" s="9"/>
      <c r="J37" s="18"/>
      <c r="K37" s="18"/>
      <c r="L37" s="19"/>
      <c r="M37" s="19"/>
      <c r="N37" s="19"/>
      <c r="O37" s="19"/>
      <c r="P37" s="20"/>
      <c r="Q37" s="22"/>
    </row>
    <row r="38" ht="51" customHeight="1" spans="1:17">
      <c r="A38" s="7"/>
      <c r="B38" s="8"/>
      <c r="C38" s="8"/>
      <c r="D38" s="8"/>
      <c r="E38" s="8"/>
      <c r="F38" s="9"/>
      <c r="G38" s="9"/>
      <c r="H38" s="9"/>
      <c r="I38" s="9"/>
      <c r="J38" s="56"/>
      <c r="K38" s="56"/>
      <c r="L38" s="19"/>
      <c r="M38" s="19"/>
      <c r="N38" s="19"/>
      <c r="O38" s="19"/>
      <c r="P38" s="56"/>
      <c r="Q38" s="22"/>
    </row>
    <row r="39" ht="51" customHeight="1" spans="1:17">
      <c r="A39" s="7"/>
      <c r="B39" s="8"/>
      <c r="C39" s="8"/>
      <c r="D39" s="8"/>
      <c r="E39" s="8"/>
      <c r="F39" s="9"/>
      <c r="G39" s="9"/>
      <c r="H39" s="9"/>
      <c r="I39" s="9"/>
      <c r="J39" s="18"/>
      <c r="K39" s="18"/>
      <c r="L39" s="19"/>
      <c r="M39" s="19"/>
      <c r="N39" s="19"/>
      <c r="O39" s="19"/>
      <c r="P39" s="20"/>
      <c r="Q39" s="22"/>
    </row>
    <row r="40" ht="51" customHeight="1" spans="1:17">
      <c r="A40" s="7"/>
      <c r="B40" s="8"/>
      <c r="C40" s="8"/>
      <c r="D40" s="8"/>
      <c r="E40" s="8"/>
      <c r="F40" s="9"/>
      <c r="G40" s="9"/>
      <c r="H40" s="9"/>
      <c r="I40" s="9"/>
      <c r="J40" s="18"/>
      <c r="K40" s="18"/>
      <c r="L40" s="19"/>
      <c r="M40" s="19"/>
      <c r="N40" s="19"/>
      <c r="O40" s="19"/>
      <c r="P40" s="20"/>
      <c r="Q40" s="22"/>
    </row>
    <row r="41" ht="51" customHeight="1" spans="1:17">
      <c r="A41" s="7"/>
      <c r="B41" s="8"/>
      <c r="C41" s="8"/>
      <c r="D41" s="8"/>
      <c r="E41" s="8"/>
      <c r="F41" s="9"/>
      <c r="G41" s="9"/>
      <c r="H41" s="9"/>
      <c r="I41" s="9"/>
      <c r="J41" s="18"/>
      <c r="K41" s="18"/>
      <c r="L41" s="19"/>
      <c r="M41" s="19"/>
      <c r="N41" s="19"/>
      <c r="O41" s="19"/>
      <c r="P41" s="20"/>
      <c r="Q41" s="22"/>
    </row>
    <row r="42" ht="51" customHeight="1" spans="1:17">
      <c r="A42" s="7"/>
      <c r="B42" s="8"/>
      <c r="C42" s="8"/>
      <c r="D42" s="8"/>
      <c r="E42" s="8"/>
      <c r="F42" s="9"/>
      <c r="G42" s="9"/>
      <c r="H42" s="9"/>
      <c r="I42" s="9"/>
      <c r="J42" s="18"/>
      <c r="K42" s="18"/>
      <c r="L42" s="19"/>
      <c r="M42" s="19"/>
      <c r="N42" s="19"/>
      <c r="O42" s="19"/>
      <c r="P42" s="20"/>
      <c r="Q42" s="22"/>
    </row>
    <row r="43" ht="51" customHeight="1" spans="1:17">
      <c r="A43" s="7"/>
      <c r="B43" s="8"/>
      <c r="C43" s="8"/>
      <c r="D43" s="8"/>
      <c r="E43" s="8"/>
      <c r="F43" s="9"/>
      <c r="G43" s="9"/>
      <c r="H43" s="9"/>
      <c r="I43" s="9"/>
      <c r="J43" s="18"/>
      <c r="K43" s="18"/>
      <c r="L43" s="19"/>
      <c r="M43" s="19"/>
      <c r="N43" s="19"/>
      <c r="O43" s="19"/>
      <c r="P43" s="20"/>
      <c r="Q43" s="22"/>
    </row>
    <row r="44" ht="51" customHeight="1" spans="1:17">
      <c r="A44" s="7"/>
      <c r="B44" s="8"/>
      <c r="C44" s="8"/>
      <c r="D44" s="8"/>
      <c r="E44" s="8"/>
      <c r="F44" s="9"/>
      <c r="G44" s="9"/>
      <c r="H44" s="9"/>
      <c r="I44" s="9"/>
      <c r="J44" s="18"/>
      <c r="K44" s="18"/>
      <c r="L44" s="19"/>
      <c r="M44" s="19"/>
      <c r="N44" s="19"/>
      <c r="O44" s="19"/>
      <c r="P44" s="20"/>
      <c r="Q44" s="22"/>
    </row>
    <row r="45" ht="62.25" customHeight="1" spans="1:17">
      <c r="A45" s="7"/>
      <c r="B45" s="8"/>
      <c r="C45" s="8"/>
      <c r="D45" s="8"/>
      <c r="E45" s="8"/>
      <c r="F45" s="9"/>
      <c r="G45" s="9"/>
      <c r="H45" s="9"/>
      <c r="I45" s="9"/>
      <c r="J45" s="18"/>
      <c r="K45" s="18"/>
      <c r="L45" s="19"/>
      <c r="M45" s="19"/>
      <c r="N45" s="19"/>
      <c r="O45" s="19"/>
      <c r="P45" s="20"/>
      <c r="Q45" s="22"/>
    </row>
    <row r="46" ht="51" customHeight="1" spans="1:17">
      <c r="A46" s="7"/>
      <c r="B46" s="8"/>
      <c r="C46" s="8"/>
      <c r="D46" s="8"/>
      <c r="E46" s="8"/>
      <c r="F46" s="9"/>
      <c r="G46" s="9"/>
      <c r="H46" s="9"/>
      <c r="I46" s="9"/>
      <c r="J46" s="18"/>
      <c r="K46" s="18"/>
      <c r="L46" s="19"/>
      <c r="M46" s="19"/>
      <c r="N46" s="19"/>
      <c r="O46" s="19"/>
      <c r="P46" s="20"/>
      <c r="Q46" s="22"/>
    </row>
    <row r="47" ht="51" customHeight="1" spans="1:17">
      <c r="A47" s="7"/>
      <c r="B47" s="8"/>
      <c r="C47" s="8"/>
      <c r="D47" s="8"/>
      <c r="E47" s="8"/>
      <c r="F47" s="9"/>
      <c r="G47" s="9"/>
      <c r="H47" s="9"/>
      <c r="I47" s="9"/>
      <c r="J47" s="18"/>
      <c r="K47" s="18"/>
      <c r="L47" s="19"/>
      <c r="M47" s="19"/>
      <c r="N47" s="19"/>
      <c r="O47" s="19"/>
      <c r="P47" s="20"/>
      <c r="Q47" s="22"/>
    </row>
    <row r="48" ht="51" customHeight="1" spans="1:17">
      <c r="A48" s="7"/>
      <c r="B48" s="8"/>
      <c r="C48" s="8"/>
      <c r="D48" s="8"/>
      <c r="E48" s="8"/>
      <c r="F48" s="9"/>
      <c r="G48" s="9"/>
      <c r="H48" s="9"/>
      <c r="I48" s="9"/>
      <c r="J48" s="18"/>
      <c r="K48" s="18"/>
      <c r="L48" s="19"/>
      <c r="M48" s="19"/>
      <c r="N48" s="19"/>
      <c r="O48" s="58"/>
      <c r="P48" s="20"/>
      <c r="Q48" s="22"/>
    </row>
    <row r="49" ht="51" customHeight="1" spans="1:17">
      <c r="A49" s="7"/>
      <c r="B49" s="8"/>
      <c r="C49" s="8"/>
      <c r="D49" s="8"/>
      <c r="E49" s="8"/>
      <c r="F49" s="9"/>
      <c r="G49" s="9"/>
      <c r="H49" s="9"/>
      <c r="I49" s="9"/>
      <c r="J49" s="18"/>
      <c r="K49" s="18"/>
      <c r="L49" s="19"/>
      <c r="M49" s="19"/>
      <c r="N49" s="19"/>
      <c r="O49" s="19"/>
      <c r="P49" s="20"/>
      <c r="Q49" s="22"/>
    </row>
    <row r="50" ht="51" customHeight="1" spans="1:17">
      <c r="A50" s="7"/>
      <c r="B50" s="8"/>
      <c r="C50" s="8"/>
      <c r="D50" s="8"/>
      <c r="E50" s="8"/>
      <c r="F50" s="9"/>
      <c r="G50" s="9"/>
      <c r="H50" s="9"/>
      <c r="I50" s="9"/>
      <c r="J50" s="18"/>
      <c r="K50" s="18"/>
      <c r="L50" s="19"/>
      <c r="M50" s="19"/>
      <c r="N50" s="19"/>
      <c r="O50" s="19"/>
      <c r="P50" s="20"/>
      <c r="Q50" s="22"/>
    </row>
    <row r="51" ht="51" customHeight="1" spans="1:17">
      <c r="A51" s="7"/>
      <c r="B51" s="8"/>
      <c r="C51" s="8"/>
      <c r="D51" s="8"/>
      <c r="E51" s="8"/>
      <c r="F51" s="9"/>
      <c r="G51" s="9"/>
      <c r="H51" s="9"/>
      <c r="I51" s="9"/>
      <c r="J51" s="18"/>
      <c r="K51" s="18"/>
      <c r="L51" s="19"/>
      <c r="M51" s="19"/>
      <c r="N51" s="19"/>
      <c r="O51" s="58"/>
      <c r="P51" s="20"/>
      <c r="Q51" s="22"/>
    </row>
    <row r="52" ht="51" customHeight="1" spans="1:17">
      <c r="A52" s="7"/>
      <c r="B52" s="8"/>
      <c r="C52" s="8"/>
      <c r="D52" s="8"/>
      <c r="E52" s="8"/>
      <c r="F52" s="9"/>
      <c r="G52" s="9"/>
      <c r="H52" s="9"/>
      <c r="I52" s="9"/>
      <c r="J52" s="18"/>
      <c r="K52" s="18"/>
      <c r="L52" s="19"/>
      <c r="M52" s="19"/>
      <c r="N52" s="19"/>
      <c r="O52" s="19"/>
      <c r="P52" s="20"/>
      <c r="Q52" s="22"/>
    </row>
    <row r="53" ht="51" customHeight="1" spans="1:17">
      <c r="A53" s="7"/>
      <c r="B53" s="8"/>
      <c r="C53" s="8"/>
      <c r="D53" s="8"/>
      <c r="E53" s="8"/>
      <c r="F53" s="9"/>
      <c r="G53" s="9"/>
      <c r="H53" s="9"/>
      <c r="I53" s="9"/>
      <c r="J53" s="18"/>
      <c r="K53" s="18"/>
      <c r="L53" s="19"/>
      <c r="M53" s="19"/>
      <c r="N53" s="19"/>
      <c r="O53" s="58"/>
      <c r="P53" s="20"/>
      <c r="Q53" s="22"/>
    </row>
    <row r="54" ht="51" customHeight="1" spans="1:17">
      <c r="A54" s="7"/>
      <c r="B54" s="8"/>
      <c r="C54" s="8"/>
      <c r="D54" s="8"/>
      <c r="E54" s="8"/>
      <c r="F54" s="9"/>
      <c r="G54" s="9"/>
      <c r="H54" s="9"/>
      <c r="I54" s="9"/>
      <c r="J54" s="18"/>
      <c r="K54" s="18"/>
      <c r="L54" s="19"/>
      <c r="M54" s="19"/>
      <c r="N54" s="19"/>
      <c r="O54" s="19"/>
      <c r="P54" s="20"/>
      <c r="Q54" s="22"/>
    </row>
    <row r="55" ht="51" customHeight="1" spans="1:17">
      <c r="A55" s="7"/>
      <c r="B55" s="8"/>
      <c r="C55" s="8"/>
      <c r="D55" s="8"/>
      <c r="E55" s="8"/>
      <c r="F55" s="9"/>
      <c r="G55" s="9"/>
      <c r="H55" s="9"/>
      <c r="I55" s="9"/>
      <c r="J55" s="18"/>
      <c r="K55" s="18"/>
      <c r="L55" s="19"/>
      <c r="M55" s="19"/>
      <c r="N55" s="19"/>
      <c r="O55" s="19"/>
      <c r="P55" s="20"/>
      <c r="Q55" s="22"/>
    </row>
    <row r="56" ht="51" customHeight="1" spans="1:17">
      <c r="A56" s="7"/>
      <c r="B56" s="8"/>
      <c r="C56" s="8"/>
      <c r="D56" s="8"/>
      <c r="E56" s="8"/>
      <c r="F56" s="9"/>
      <c r="G56" s="9"/>
      <c r="H56" s="9"/>
      <c r="I56" s="9"/>
      <c r="J56" s="18"/>
      <c r="K56" s="18"/>
      <c r="L56" s="19"/>
      <c r="M56" s="19"/>
      <c r="N56" s="19"/>
      <c r="O56" s="19"/>
      <c r="P56" s="20"/>
      <c r="Q56" s="22"/>
    </row>
    <row r="57" ht="51" customHeight="1" spans="1:17">
      <c r="A57" s="7"/>
      <c r="B57" s="8"/>
      <c r="C57" s="8"/>
      <c r="D57" s="8"/>
      <c r="E57" s="8"/>
      <c r="F57" s="9"/>
      <c r="G57" s="9"/>
      <c r="H57" s="9"/>
      <c r="I57" s="9"/>
      <c r="J57" s="18"/>
      <c r="K57" s="18"/>
      <c r="L57" s="19"/>
      <c r="M57" s="19"/>
      <c r="N57" s="19"/>
      <c r="O57" s="19"/>
      <c r="P57" s="20"/>
      <c r="Q57" s="22"/>
    </row>
    <row r="58" ht="51" customHeight="1" spans="1:17">
      <c r="A58" s="7"/>
      <c r="B58" s="8"/>
      <c r="C58" s="8"/>
      <c r="D58" s="8"/>
      <c r="E58" s="8"/>
      <c r="F58" s="9"/>
      <c r="G58" s="9"/>
      <c r="H58" s="9"/>
      <c r="I58" s="9"/>
      <c r="J58" s="18"/>
      <c r="K58" s="18"/>
      <c r="L58" s="19"/>
      <c r="M58" s="19"/>
      <c r="N58" s="19"/>
      <c r="O58" s="19"/>
      <c r="P58" s="20"/>
      <c r="Q58" s="22"/>
    </row>
    <row r="59" ht="51" customHeight="1" spans="1:17">
      <c r="A59" s="7"/>
      <c r="B59" s="8"/>
      <c r="C59" s="8"/>
      <c r="D59" s="8"/>
      <c r="E59" s="8"/>
      <c r="F59" s="9"/>
      <c r="G59" s="9"/>
      <c r="H59" s="9"/>
      <c r="I59" s="9"/>
      <c r="J59" s="18"/>
      <c r="K59" s="18"/>
      <c r="L59" s="19"/>
      <c r="M59" s="19"/>
      <c r="N59" s="19"/>
      <c r="O59" s="19"/>
      <c r="P59" s="20"/>
      <c r="Q59" s="22"/>
    </row>
    <row r="60" ht="51" customHeight="1" spans="1:17">
      <c r="A60" s="7"/>
      <c r="B60" s="8"/>
      <c r="C60" s="8"/>
      <c r="D60" s="8"/>
      <c r="E60" s="8"/>
      <c r="F60" s="9"/>
      <c r="G60" s="9"/>
      <c r="H60" s="9"/>
      <c r="I60" s="9"/>
      <c r="J60" s="18"/>
      <c r="K60" s="18"/>
      <c r="L60" s="19"/>
      <c r="M60" s="19"/>
      <c r="N60" s="19"/>
      <c r="O60" s="19"/>
      <c r="P60" s="20"/>
      <c r="Q60" s="22"/>
    </row>
    <row r="61" ht="51" customHeight="1" spans="1:17">
      <c r="A61" s="7"/>
      <c r="B61" s="8"/>
      <c r="C61" s="8"/>
      <c r="D61" s="8"/>
      <c r="E61" s="8"/>
      <c r="F61" s="9"/>
      <c r="G61" s="9"/>
      <c r="H61" s="9"/>
      <c r="I61" s="9"/>
      <c r="J61" s="18"/>
      <c r="K61" s="18"/>
      <c r="L61" s="19"/>
      <c r="M61" s="19"/>
      <c r="N61" s="19"/>
      <c r="O61" s="19"/>
      <c r="P61" s="20"/>
      <c r="Q61" s="22"/>
    </row>
    <row r="62" ht="51" customHeight="1" spans="1:18">
      <c r="A62" s="7"/>
      <c r="B62" s="8"/>
      <c r="C62" s="8"/>
      <c r="D62" s="8"/>
      <c r="E62" s="8"/>
      <c r="F62" s="9"/>
      <c r="G62" s="9"/>
      <c r="H62" s="9"/>
      <c r="I62" s="9"/>
      <c r="J62" s="18"/>
      <c r="K62" s="18"/>
      <c r="L62" s="19"/>
      <c r="M62" s="19"/>
      <c r="N62" s="19"/>
      <c r="O62" s="58"/>
      <c r="P62" s="20"/>
      <c r="Q62" s="22"/>
      <c r="R62" s="59"/>
    </row>
    <row r="63" ht="51" customHeight="1" spans="1:17">
      <c r="A63" s="7"/>
      <c r="B63" s="8"/>
      <c r="C63" s="8"/>
      <c r="D63" s="8"/>
      <c r="E63" s="8"/>
      <c r="F63" s="9"/>
      <c r="G63" s="9"/>
      <c r="H63" s="9"/>
      <c r="I63" s="9"/>
      <c r="J63" s="18"/>
      <c r="K63" s="18"/>
      <c r="L63" s="19"/>
      <c r="M63" s="19"/>
      <c r="N63" s="19"/>
      <c r="O63" s="19"/>
      <c r="P63" s="20"/>
      <c r="Q63" s="22"/>
    </row>
    <row r="64" ht="51" customHeight="1" spans="1:17">
      <c r="A64" s="7"/>
      <c r="B64" s="8"/>
      <c r="C64" s="8"/>
      <c r="D64" s="8"/>
      <c r="E64" s="8"/>
      <c r="F64" s="9"/>
      <c r="G64" s="9"/>
      <c r="H64" s="9"/>
      <c r="I64" s="9"/>
      <c r="J64" s="18"/>
      <c r="K64" s="18"/>
      <c r="L64" s="19"/>
      <c r="M64" s="19"/>
      <c r="N64" s="19"/>
      <c r="O64" s="58"/>
      <c r="P64" s="20"/>
      <c r="Q64" s="22"/>
    </row>
    <row r="65" ht="51" customHeight="1" spans="1:17">
      <c r="A65" s="7"/>
      <c r="B65" s="8"/>
      <c r="C65" s="8"/>
      <c r="D65" s="8"/>
      <c r="E65" s="8"/>
      <c r="F65" s="9"/>
      <c r="G65" s="9"/>
      <c r="H65" s="9"/>
      <c r="I65" s="9"/>
      <c r="J65" s="18"/>
      <c r="K65" s="18"/>
      <c r="L65" s="19"/>
      <c r="M65" s="19"/>
      <c r="N65" s="19"/>
      <c r="O65" s="19"/>
      <c r="P65" s="20"/>
      <c r="Q65" s="22"/>
    </row>
    <row r="66" ht="51" customHeight="1" spans="1:17">
      <c r="A66" s="7"/>
      <c r="B66" s="8"/>
      <c r="C66" s="8"/>
      <c r="D66" s="8"/>
      <c r="E66" s="8"/>
      <c r="F66" s="9"/>
      <c r="G66" s="9"/>
      <c r="H66" s="9"/>
      <c r="I66" s="9"/>
      <c r="J66" s="18"/>
      <c r="K66" s="18"/>
      <c r="L66" s="19"/>
      <c r="M66" s="19"/>
      <c r="N66" s="19"/>
      <c r="O66" s="19"/>
      <c r="P66" s="20"/>
      <c r="Q66" s="22"/>
    </row>
    <row r="67" ht="51" customHeight="1" spans="1:17">
      <c r="A67" s="7"/>
      <c r="B67" s="8"/>
      <c r="C67" s="8"/>
      <c r="D67" s="8"/>
      <c r="E67" s="8"/>
      <c r="F67" s="9"/>
      <c r="G67" s="9"/>
      <c r="H67" s="9"/>
      <c r="I67" s="9"/>
      <c r="J67" s="18"/>
      <c r="K67" s="18"/>
      <c r="L67" s="19"/>
      <c r="M67" s="19"/>
      <c r="N67" s="19"/>
      <c r="O67" s="19"/>
      <c r="P67" s="20"/>
      <c r="Q67" s="22"/>
    </row>
    <row r="68" ht="51" customHeight="1" spans="1:17">
      <c r="A68" s="7"/>
      <c r="B68" s="8"/>
      <c r="C68" s="8"/>
      <c r="D68" s="8"/>
      <c r="E68" s="8"/>
      <c r="F68" s="9"/>
      <c r="G68" s="9"/>
      <c r="H68" s="9"/>
      <c r="I68" s="9"/>
      <c r="J68" s="18"/>
      <c r="K68" s="18"/>
      <c r="L68" s="19"/>
      <c r="M68" s="19"/>
      <c r="N68" s="19"/>
      <c r="O68" s="58"/>
      <c r="P68" s="20"/>
      <c r="Q68" s="22"/>
    </row>
    <row r="69" ht="51" customHeight="1" spans="1:17">
      <c r="A69" s="7"/>
      <c r="B69" s="8"/>
      <c r="C69" s="8"/>
      <c r="D69" s="8"/>
      <c r="E69" s="8"/>
      <c r="F69" s="9"/>
      <c r="G69" s="9"/>
      <c r="H69" s="9"/>
      <c r="I69" s="9"/>
      <c r="J69" s="18"/>
      <c r="K69" s="18"/>
      <c r="L69" s="19"/>
      <c r="M69" s="19"/>
      <c r="N69" s="19"/>
      <c r="O69" s="58"/>
      <c r="P69" s="20"/>
      <c r="Q69" s="22"/>
    </row>
    <row r="70" ht="51" customHeight="1" spans="1:18">
      <c r="A70" s="7"/>
      <c r="B70" s="8"/>
      <c r="C70" s="8"/>
      <c r="D70" s="8"/>
      <c r="E70" s="8"/>
      <c r="F70" s="9"/>
      <c r="G70" s="9"/>
      <c r="H70" s="9"/>
      <c r="I70" s="9"/>
      <c r="J70" s="18"/>
      <c r="K70" s="18"/>
      <c r="L70" s="19"/>
      <c r="M70" s="19"/>
      <c r="N70" s="19"/>
      <c r="O70" s="19"/>
      <c r="P70" s="20"/>
      <c r="Q70" s="22"/>
      <c r="R70" s="59"/>
    </row>
    <row r="71" ht="51" customHeight="1" spans="1:17">
      <c r="A71" s="7"/>
      <c r="B71" s="8"/>
      <c r="C71" s="8"/>
      <c r="D71" s="8"/>
      <c r="E71" s="8"/>
      <c r="F71" s="9"/>
      <c r="G71" s="9"/>
      <c r="H71" s="9"/>
      <c r="I71" s="9"/>
      <c r="J71" s="18"/>
      <c r="K71" s="18"/>
      <c r="L71" s="19"/>
      <c r="M71" s="19"/>
      <c r="N71" s="19"/>
      <c r="O71" s="19"/>
      <c r="P71" s="20"/>
      <c r="Q71" s="22"/>
    </row>
    <row r="72" ht="51" customHeight="1" spans="1:17">
      <c r="A72" s="7"/>
      <c r="B72" s="8"/>
      <c r="C72" s="8"/>
      <c r="D72" s="8"/>
      <c r="E72" s="8"/>
      <c r="F72" s="9"/>
      <c r="G72" s="9"/>
      <c r="H72" s="9"/>
      <c r="I72" s="9"/>
      <c r="J72" s="18"/>
      <c r="K72" s="18"/>
      <c r="L72" s="19"/>
      <c r="M72" s="19"/>
      <c r="N72" s="19"/>
      <c r="O72" s="19"/>
      <c r="P72" s="20"/>
      <c r="Q72" s="22"/>
    </row>
    <row r="73" ht="51" customHeight="1" spans="1:17">
      <c r="A73" s="7"/>
      <c r="B73" s="8"/>
      <c r="C73" s="8"/>
      <c r="D73" s="8"/>
      <c r="E73" s="8"/>
      <c r="F73" s="9"/>
      <c r="G73" s="9"/>
      <c r="H73" s="9"/>
      <c r="I73" s="9"/>
      <c r="J73" s="18"/>
      <c r="K73" s="18"/>
      <c r="L73" s="19"/>
      <c r="M73" s="19"/>
      <c r="N73" s="19"/>
      <c r="O73" s="19"/>
      <c r="P73" s="20"/>
      <c r="Q73" s="22"/>
    </row>
    <row r="74" ht="51" customHeight="1" spans="1:17">
      <c r="A74" s="7"/>
      <c r="B74" s="8"/>
      <c r="C74" s="8"/>
      <c r="D74" s="8"/>
      <c r="E74" s="8"/>
      <c r="F74" s="9"/>
      <c r="G74" s="9"/>
      <c r="H74" s="9"/>
      <c r="I74" s="9"/>
      <c r="J74" s="18"/>
      <c r="K74" s="18"/>
      <c r="L74" s="19"/>
      <c r="M74" s="19"/>
      <c r="N74" s="19"/>
      <c r="O74" s="19"/>
      <c r="P74" s="20"/>
      <c r="Q74" s="22"/>
    </row>
    <row r="75" ht="51" customHeight="1" spans="1:17">
      <c r="A75" s="7"/>
      <c r="B75" s="8"/>
      <c r="C75" s="8"/>
      <c r="D75" s="8"/>
      <c r="E75" s="8"/>
      <c r="F75" s="9"/>
      <c r="G75" s="9"/>
      <c r="H75" s="9"/>
      <c r="I75" s="9"/>
      <c r="J75" s="18"/>
      <c r="K75" s="18"/>
      <c r="L75" s="19"/>
      <c r="M75" s="19"/>
      <c r="N75" s="19"/>
      <c r="O75" s="19"/>
      <c r="P75" s="20"/>
      <c r="Q75" s="22"/>
    </row>
    <row r="76" ht="51" customHeight="1" spans="1:18">
      <c r="A76" s="7"/>
      <c r="B76" s="8"/>
      <c r="C76" s="8"/>
      <c r="D76" s="36"/>
      <c r="E76" s="36"/>
      <c r="F76" s="9"/>
      <c r="G76" s="9"/>
      <c r="H76" s="9"/>
      <c r="I76" s="9"/>
      <c r="J76" s="18"/>
      <c r="K76" s="18"/>
      <c r="L76" s="19"/>
      <c r="M76" s="19"/>
      <c r="N76" s="19"/>
      <c r="O76" s="19"/>
      <c r="P76" s="20"/>
      <c r="Q76" s="22"/>
      <c r="R76" s="59"/>
    </row>
    <row r="77" ht="51" customHeight="1" spans="1:17">
      <c r="A77" s="7"/>
      <c r="B77" s="8"/>
      <c r="C77" s="8"/>
      <c r="D77" s="8"/>
      <c r="E77" s="8"/>
      <c r="F77" s="9"/>
      <c r="G77" s="9"/>
      <c r="H77" s="9"/>
      <c r="I77" s="9"/>
      <c r="J77" s="18"/>
      <c r="K77" s="18"/>
      <c r="L77" s="19"/>
      <c r="M77" s="19"/>
      <c r="N77" s="19"/>
      <c r="O77" s="19"/>
      <c r="P77" s="20"/>
      <c r="Q77" s="22"/>
    </row>
    <row r="78" ht="51" customHeight="1" spans="1:17">
      <c r="A78" s="7"/>
      <c r="B78" s="8"/>
      <c r="C78" s="8"/>
      <c r="D78" s="8"/>
      <c r="E78" s="8"/>
      <c r="F78" s="9"/>
      <c r="G78" s="9"/>
      <c r="H78" s="9"/>
      <c r="I78" s="9"/>
      <c r="J78" s="18"/>
      <c r="K78" s="18"/>
      <c r="L78" s="19"/>
      <c r="M78" s="19"/>
      <c r="N78" s="19"/>
      <c r="O78" s="19"/>
      <c r="P78" s="20"/>
      <c r="Q78" s="22"/>
    </row>
    <row r="79" ht="51" customHeight="1" spans="1:17">
      <c r="A79" s="7"/>
      <c r="B79" s="8"/>
      <c r="C79" s="8"/>
      <c r="D79" s="8"/>
      <c r="E79" s="8"/>
      <c r="F79" s="9"/>
      <c r="G79" s="9"/>
      <c r="H79" s="9"/>
      <c r="I79" s="9"/>
      <c r="J79" s="18"/>
      <c r="K79" s="18"/>
      <c r="L79" s="19"/>
      <c r="M79" s="19"/>
      <c r="N79" s="19"/>
      <c r="O79" s="19"/>
      <c r="P79" s="20"/>
      <c r="Q79" s="22"/>
    </row>
    <row r="80" ht="51" customHeight="1" spans="1:17">
      <c r="A80" s="7"/>
      <c r="B80" s="8"/>
      <c r="C80" s="8"/>
      <c r="D80" s="8"/>
      <c r="E80" s="8"/>
      <c r="F80" s="9"/>
      <c r="G80" s="9"/>
      <c r="H80" s="9"/>
      <c r="I80" s="9"/>
      <c r="J80" s="18"/>
      <c r="K80" s="18"/>
      <c r="L80" s="19"/>
      <c r="M80" s="19"/>
      <c r="N80" s="19"/>
      <c r="O80" s="19"/>
      <c r="P80" s="20"/>
      <c r="Q80" s="22"/>
    </row>
    <row r="81" ht="51" customHeight="1" spans="1:17">
      <c r="A81" s="7"/>
      <c r="B81" s="8"/>
      <c r="C81" s="8"/>
      <c r="D81" s="8"/>
      <c r="E81" s="8"/>
      <c r="F81" s="9"/>
      <c r="G81" s="9"/>
      <c r="H81" s="9"/>
      <c r="I81" s="9"/>
      <c r="J81" s="18"/>
      <c r="K81" s="18"/>
      <c r="L81" s="19"/>
      <c r="M81" s="19"/>
      <c r="N81" s="19"/>
      <c r="O81" s="58"/>
      <c r="P81" s="20"/>
      <c r="Q81" s="22"/>
    </row>
    <row r="82" ht="51" customHeight="1" spans="1:17">
      <c r="A82" s="7"/>
      <c r="B82" s="8"/>
      <c r="C82" s="8"/>
      <c r="D82" s="8"/>
      <c r="E82" s="8"/>
      <c r="F82" s="9"/>
      <c r="G82" s="9"/>
      <c r="H82" s="9"/>
      <c r="I82" s="9"/>
      <c r="J82" s="18"/>
      <c r="K82" s="18"/>
      <c r="L82" s="19"/>
      <c r="M82" s="19"/>
      <c r="N82" s="19"/>
      <c r="O82" s="58"/>
      <c r="P82" s="20"/>
      <c r="Q82" s="22"/>
    </row>
    <row r="83" ht="51" customHeight="1" spans="1:17">
      <c r="A83" s="7"/>
      <c r="B83" s="8"/>
      <c r="C83" s="8"/>
      <c r="D83" s="8"/>
      <c r="E83" s="8"/>
      <c r="F83" s="9"/>
      <c r="G83" s="9"/>
      <c r="H83" s="9"/>
      <c r="I83" s="9"/>
      <c r="J83" s="18"/>
      <c r="K83" s="18"/>
      <c r="L83" s="19"/>
      <c r="M83" s="19"/>
      <c r="N83" s="19"/>
      <c r="O83" s="19"/>
      <c r="P83" s="20"/>
      <c r="Q83" s="22"/>
    </row>
    <row r="84" ht="51" customHeight="1" spans="1:17">
      <c r="A84" s="7"/>
      <c r="B84" s="8"/>
      <c r="C84" s="8"/>
      <c r="D84" s="8"/>
      <c r="E84" s="8"/>
      <c r="F84" s="9"/>
      <c r="G84" s="9"/>
      <c r="H84" s="9"/>
      <c r="I84" s="9"/>
      <c r="J84" s="18"/>
      <c r="K84" s="18"/>
      <c r="L84" s="19"/>
      <c r="M84" s="19"/>
      <c r="N84" s="19"/>
      <c r="O84" s="19"/>
      <c r="P84" s="20"/>
      <c r="Q84" s="22"/>
    </row>
    <row r="85" ht="51" customHeight="1" spans="1:17">
      <c r="A85" s="7"/>
      <c r="B85" s="8"/>
      <c r="C85" s="8"/>
      <c r="D85" s="8"/>
      <c r="E85" s="8"/>
      <c r="F85" s="9"/>
      <c r="G85" s="9"/>
      <c r="H85" s="9"/>
      <c r="I85" s="9"/>
      <c r="J85" s="18"/>
      <c r="K85" s="18"/>
      <c r="L85" s="19"/>
      <c r="M85" s="19"/>
      <c r="N85" s="19"/>
      <c r="O85" s="19"/>
      <c r="P85" s="20"/>
      <c r="Q85" s="22"/>
    </row>
    <row r="86" ht="51" customHeight="1" spans="1:17">
      <c r="A86" s="7"/>
      <c r="B86" s="8"/>
      <c r="C86" s="8"/>
      <c r="D86" s="8"/>
      <c r="E86" s="8"/>
      <c r="F86" s="9"/>
      <c r="G86" s="9"/>
      <c r="H86" s="9"/>
      <c r="I86" s="9"/>
      <c r="J86" s="18"/>
      <c r="K86" s="18"/>
      <c r="L86" s="19"/>
      <c r="M86" s="19"/>
      <c r="N86" s="19"/>
      <c r="O86" s="58"/>
      <c r="P86" s="20"/>
      <c r="Q86" s="22"/>
    </row>
    <row r="87" ht="51" customHeight="1" spans="1:17">
      <c r="A87" s="7"/>
      <c r="B87" s="8"/>
      <c r="C87" s="8"/>
      <c r="D87" s="8"/>
      <c r="E87" s="8"/>
      <c r="F87" s="9"/>
      <c r="G87" s="9"/>
      <c r="H87" s="9"/>
      <c r="I87" s="9"/>
      <c r="J87" s="18"/>
      <c r="K87" s="18"/>
      <c r="L87" s="19"/>
      <c r="M87" s="19"/>
      <c r="N87" s="19"/>
      <c r="O87" s="19"/>
      <c r="P87" s="20"/>
      <c r="Q87" s="22"/>
    </row>
    <row r="88" ht="51" customHeight="1" spans="1:17">
      <c r="A88" s="7"/>
      <c r="B88" s="8"/>
      <c r="C88" s="8"/>
      <c r="D88" s="8"/>
      <c r="E88" s="8"/>
      <c r="F88" s="9"/>
      <c r="G88" s="9"/>
      <c r="H88" s="9"/>
      <c r="I88" s="9"/>
      <c r="J88" s="18"/>
      <c r="K88" s="18"/>
      <c r="L88" s="19"/>
      <c r="M88" s="19"/>
      <c r="N88" s="19"/>
      <c r="O88" s="19"/>
      <c r="P88" s="20"/>
      <c r="Q88" s="22"/>
    </row>
    <row r="89" ht="51" customHeight="1" spans="1:17">
      <c r="A89" s="7"/>
      <c r="B89" s="8"/>
      <c r="C89" s="8"/>
      <c r="D89" s="8"/>
      <c r="E89" s="8"/>
      <c r="F89" s="9"/>
      <c r="G89" s="9"/>
      <c r="H89" s="9"/>
      <c r="I89" s="9"/>
      <c r="J89" s="18"/>
      <c r="K89" s="18"/>
      <c r="L89" s="19"/>
      <c r="M89" s="19"/>
      <c r="N89" s="19"/>
      <c r="O89" s="19"/>
      <c r="P89" s="20"/>
      <c r="Q89" s="22"/>
    </row>
    <row r="90" ht="51" customHeight="1" spans="1:17">
      <c r="A90" s="7"/>
      <c r="B90" s="8"/>
      <c r="C90" s="8"/>
      <c r="D90" s="8"/>
      <c r="E90" s="8"/>
      <c r="F90" s="9"/>
      <c r="G90" s="9"/>
      <c r="H90" s="9"/>
      <c r="I90" s="9"/>
      <c r="J90" s="18"/>
      <c r="K90" s="18"/>
      <c r="L90" s="19"/>
      <c r="M90" s="19"/>
      <c r="N90" s="19"/>
      <c r="O90" s="19"/>
      <c r="P90" s="20"/>
      <c r="Q90" s="22"/>
    </row>
    <row r="91" ht="51" customHeight="1" spans="1:17">
      <c r="A91" s="7"/>
      <c r="B91" s="8"/>
      <c r="C91" s="8"/>
      <c r="D91" s="8"/>
      <c r="E91" s="8"/>
      <c r="F91" s="9"/>
      <c r="G91" s="9"/>
      <c r="H91" s="9"/>
      <c r="I91" s="9"/>
      <c r="J91" s="18"/>
      <c r="K91" s="18"/>
      <c r="L91" s="19"/>
      <c r="M91" s="19"/>
      <c r="N91" s="19"/>
      <c r="O91" s="19"/>
      <c r="P91" s="20"/>
      <c r="Q91" s="22"/>
    </row>
    <row r="92" ht="51" customHeight="1" spans="1:17">
      <c r="A92" s="7"/>
      <c r="B92" s="8"/>
      <c r="C92" s="8"/>
      <c r="D92" s="8"/>
      <c r="E92" s="8"/>
      <c r="F92" s="9"/>
      <c r="G92" s="9"/>
      <c r="H92" s="9"/>
      <c r="I92" s="9"/>
      <c r="J92" s="18"/>
      <c r="K92" s="18"/>
      <c r="L92" s="19"/>
      <c r="M92" s="19"/>
      <c r="N92" s="19"/>
      <c r="O92" s="19"/>
      <c r="P92" s="20"/>
      <c r="Q92" s="22"/>
    </row>
    <row r="93" ht="51" customHeight="1" spans="1:17">
      <c r="A93" s="7"/>
      <c r="B93" s="8"/>
      <c r="C93" s="8"/>
      <c r="D93" s="8"/>
      <c r="E93" s="8"/>
      <c r="F93" s="9"/>
      <c r="G93" s="9"/>
      <c r="H93" s="9"/>
      <c r="I93" s="9"/>
      <c r="J93" s="18"/>
      <c r="K93" s="18"/>
      <c r="L93" s="19"/>
      <c r="M93" s="19"/>
      <c r="N93" s="19"/>
      <c r="O93" s="19"/>
      <c r="P93" s="20"/>
      <c r="Q93" s="22"/>
    </row>
    <row r="94" ht="51" customHeight="1" spans="1:17">
      <c r="A94" s="7"/>
      <c r="B94" s="8"/>
      <c r="C94" s="8"/>
      <c r="D94" s="8"/>
      <c r="E94" s="8"/>
      <c r="F94" s="9"/>
      <c r="G94" s="9"/>
      <c r="H94" s="9"/>
      <c r="I94" s="9"/>
      <c r="J94" s="18"/>
      <c r="K94" s="18"/>
      <c r="L94" s="19"/>
      <c r="M94" s="19"/>
      <c r="N94" s="19"/>
      <c r="O94" s="19"/>
      <c r="P94" s="20"/>
      <c r="Q94" s="22"/>
    </row>
    <row r="95" ht="51" customHeight="1" spans="1:17">
      <c r="A95" s="7"/>
      <c r="B95" s="8"/>
      <c r="C95" s="8"/>
      <c r="D95" s="8"/>
      <c r="E95" s="8"/>
      <c r="F95" s="9"/>
      <c r="G95" s="9"/>
      <c r="H95" s="9"/>
      <c r="I95" s="9"/>
      <c r="J95" s="18"/>
      <c r="K95" s="18"/>
      <c r="L95" s="19"/>
      <c r="M95" s="19"/>
      <c r="N95" s="19"/>
      <c r="O95" s="19"/>
      <c r="P95" s="20"/>
      <c r="Q95" s="22"/>
    </row>
    <row r="96" ht="51" customHeight="1" spans="1:17">
      <c r="A96" s="7"/>
      <c r="B96" s="8"/>
      <c r="C96" s="8"/>
      <c r="D96" s="8"/>
      <c r="E96" s="8"/>
      <c r="F96" s="9"/>
      <c r="G96" s="9"/>
      <c r="H96" s="9"/>
      <c r="I96" s="9"/>
      <c r="J96" s="18"/>
      <c r="K96" s="18"/>
      <c r="L96" s="19"/>
      <c r="M96" s="19"/>
      <c r="N96" s="19"/>
      <c r="O96" s="19"/>
      <c r="P96" s="20"/>
      <c r="Q96" s="22"/>
    </row>
    <row r="97" ht="51" customHeight="1" spans="1:17">
      <c r="A97" s="7"/>
      <c r="B97" s="8"/>
      <c r="C97" s="8"/>
      <c r="D97" s="8"/>
      <c r="E97" s="8"/>
      <c r="F97" s="9"/>
      <c r="G97" s="9"/>
      <c r="H97" s="9"/>
      <c r="I97" s="9"/>
      <c r="J97" s="18"/>
      <c r="K97" s="18"/>
      <c r="L97" s="19"/>
      <c r="M97" s="19"/>
      <c r="N97" s="19"/>
      <c r="O97" s="19"/>
      <c r="P97" s="20"/>
      <c r="Q97" s="22"/>
    </row>
    <row r="98" ht="51" customHeight="1" spans="1:17">
      <c r="A98" s="7"/>
      <c r="B98" s="8"/>
      <c r="C98" s="8"/>
      <c r="D98" s="8"/>
      <c r="E98" s="8"/>
      <c r="F98" s="9"/>
      <c r="G98" s="9"/>
      <c r="H98" s="9"/>
      <c r="I98" s="9"/>
      <c r="J98" s="18"/>
      <c r="K98" s="18"/>
      <c r="L98" s="19"/>
      <c r="M98" s="19"/>
      <c r="N98" s="19"/>
      <c r="O98" s="19"/>
      <c r="P98" s="20"/>
      <c r="Q98" s="22"/>
    </row>
    <row r="99" ht="51" customHeight="1" spans="1:17">
      <c r="A99" s="7"/>
      <c r="B99" s="8"/>
      <c r="C99" s="8"/>
      <c r="D99" s="8"/>
      <c r="E99" s="8"/>
      <c r="F99" s="9"/>
      <c r="G99" s="9"/>
      <c r="H99" s="9"/>
      <c r="I99" s="9"/>
      <c r="J99" s="18"/>
      <c r="K99" s="18"/>
      <c r="L99" s="19"/>
      <c r="M99" s="19"/>
      <c r="N99" s="19"/>
      <c r="O99" s="19"/>
      <c r="P99" s="20"/>
      <c r="Q99" s="22"/>
    </row>
    <row r="100" ht="51" customHeight="1" spans="1:17">
      <c r="A100" s="7"/>
      <c r="B100" s="8"/>
      <c r="C100" s="8"/>
      <c r="D100" s="8"/>
      <c r="E100" s="8"/>
      <c r="F100" s="9"/>
      <c r="G100" s="9"/>
      <c r="H100" s="9"/>
      <c r="I100" s="9"/>
      <c r="J100" s="18"/>
      <c r="K100" s="18"/>
      <c r="L100" s="19"/>
      <c r="M100" s="19"/>
      <c r="N100" s="19"/>
      <c r="O100" s="58"/>
      <c r="P100" s="20"/>
      <c r="Q100" s="22"/>
    </row>
    <row r="101" ht="51" customHeight="1" spans="1:17">
      <c r="A101" s="7"/>
      <c r="B101" s="8"/>
      <c r="C101" s="8"/>
      <c r="D101" s="8"/>
      <c r="E101" s="8"/>
      <c r="F101" s="9"/>
      <c r="G101" s="9"/>
      <c r="H101" s="9"/>
      <c r="I101" s="9"/>
      <c r="J101" s="18"/>
      <c r="K101" s="18"/>
      <c r="L101" s="19"/>
      <c r="M101" s="19"/>
      <c r="N101" s="19"/>
      <c r="O101" s="58"/>
      <c r="P101" s="20"/>
      <c r="Q101" s="22"/>
    </row>
    <row r="102" ht="51" customHeight="1" spans="1:17">
      <c r="A102" s="7"/>
      <c r="B102" s="8"/>
      <c r="C102" s="8"/>
      <c r="D102" s="8"/>
      <c r="E102" s="8"/>
      <c r="F102" s="9"/>
      <c r="G102" s="9"/>
      <c r="H102" s="9"/>
      <c r="I102" s="9"/>
      <c r="J102" s="18"/>
      <c r="K102" s="18"/>
      <c r="L102" s="19"/>
      <c r="M102" s="19"/>
      <c r="N102" s="19"/>
      <c r="O102" s="19"/>
      <c r="P102" s="20"/>
      <c r="Q102" s="22"/>
    </row>
    <row r="103" ht="51" customHeight="1" spans="1:17">
      <c r="A103" s="7"/>
      <c r="B103" s="8"/>
      <c r="C103" s="8"/>
      <c r="D103" s="8"/>
      <c r="E103" s="8"/>
      <c r="F103" s="9"/>
      <c r="G103" s="9"/>
      <c r="H103" s="9"/>
      <c r="I103" s="9"/>
      <c r="J103" s="18"/>
      <c r="K103" s="18"/>
      <c r="L103" s="19"/>
      <c r="M103" s="19"/>
      <c r="N103" s="19"/>
      <c r="O103" s="19"/>
      <c r="P103" s="20"/>
      <c r="Q103" s="22"/>
    </row>
    <row r="104" ht="51" customHeight="1" spans="1:17">
      <c r="A104" s="7"/>
      <c r="B104" s="8"/>
      <c r="C104" s="8"/>
      <c r="D104" s="8"/>
      <c r="E104" s="8"/>
      <c r="F104" s="9"/>
      <c r="G104" s="9"/>
      <c r="H104" s="9"/>
      <c r="I104" s="9"/>
      <c r="J104" s="18"/>
      <c r="K104" s="18"/>
      <c r="L104" s="19"/>
      <c r="M104" s="19"/>
      <c r="N104" s="19"/>
      <c r="O104" s="19"/>
      <c r="P104" s="20"/>
      <c r="Q104" s="22"/>
    </row>
    <row r="105" ht="51" customHeight="1" spans="1:17">
      <c r="A105" s="7"/>
      <c r="B105" s="8"/>
      <c r="C105" s="8"/>
      <c r="D105" s="8"/>
      <c r="E105" s="8"/>
      <c r="F105" s="9"/>
      <c r="G105" s="9"/>
      <c r="H105" s="9"/>
      <c r="I105" s="9"/>
      <c r="J105" s="18"/>
      <c r="K105" s="18"/>
      <c r="L105" s="19"/>
      <c r="M105" s="19"/>
      <c r="N105" s="19"/>
      <c r="O105" s="19"/>
      <c r="P105" s="20"/>
      <c r="Q105" s="22"/>
    </row>
    <row r="106" ht="51" customHeight="1" spans="1:17">
      <c r="A106" s="7"/>
      <c r="B106" s="8"/>
      <c r="C106" s="8"/>
      <c r="D106" s="8"/>
      <c r="E106" s="8"/>
      <c r="F106" s="9"/>
      <c r="G106" s="9"/>
      <c r="H106" s="9"/>
      <c r="I106" s="9"/>
      <c r="J106" s="18"/>
      <c r="K106" s="18"/>
      <c r="L106" s="19"/>
      <c r="M106" s="19"/>
      <c r="N106" s="19"/>
      <c r="O106" s="19"/>
      <c r="P106" s="20"/>
      <c r="Q106" s="22"/>
    </row>
    <row r="107" ht="51" customHeight="1" spans="1:17">
      <c r="A107" s="7"/>
      <c r="B107" s="8"/>
      <c r="C107" s="8"/>
      <c r="D107" s="8"/>
      <c r="E107" s="8"/>
      <c r="F107" s="9"/>
      <c r="G107" s="9"/>
      <c r="H107" s="9"/>
      <c r="I107" s="9"/>
      <c r="J107" s="18"/>
      <c r="K107" s="18"/>
      <c r="L107" s="19"/>
      <c r="M107" s="19"/>
      <c r="N107" s="19"/>
      <c r="O107" s="19"/>
      <c r="P107" s="20"/>
      <c r="Q107" s="22"/>
    </row>
    <row r="108" ht="51" customHeight="1" spans="1:17">
      <c r="A108" s="7"/>
      <c r="B108" s="8"/>
      <c r="C108" s="8"/>
      <c r="D108" s="8"/>
      <c r="E108" s="8"/>
      <c r="F108" s="9"/>
      <c r="G108" s="9"/>
      <c r="H108" s="9"/>
      <c r="I108" s="9"/>
      <c r="J108" s="63"/>
      <c r="K108" s="63"/>
      <c r="L108" s="19"/>
      <c r="M108" s="19"/>
      <c r="N108" s="19"/>
      <c r="O108" s="64"/>
      <c r="P108" s="20"/>
      <c r="Q108" s="22"/>
    </row>
    <row r="109" ht="51" customHeight="1" spans="1:17">
      <c r="A109" s="7"/>
      <c r="B109" s="8"/>
      <c r="C109" s="8"/>
      <c r="D109" s="8"/>
      <c r="E109" s="8"/>
      <c r="F109" s="9"/>
      <c r="G109" s="9"/>
      <c r="H109" s="9"/>
      <c r="I109" s="9"/>
      <c r="J109" s="18"/>
      <c r="K109" s="18"/>
      <c r="L109" s="19"/>
      <c r="M109" s="19"/>
      <c r="N109" s="19"/>
      <c r="O109" s="19"/>
      <c r="P109" s="20"/>
      <c r="Q109" s="22"/>
    </row>
    <row r="110" ht="51" customHeight="1" spans="1:17">
      <c r="A110" s="7"/>
      <c r="B110" s="8"/>
      <c r="C110" s="8"/>
      <c r="D110" s="8"/>
      <c r="E110" s="8"/>
      <c r="F110" s="9"/>
      <c r="G110" s="9"/>
      <c r="H110" s="9"/>
      <c r="I110" s="9"/>
      <c r="J110" s="18"/>
      <c r="K110" s="18"/>
      <c r="L110" s="19"/>
      <c r="M110" s="19"/>
      <c r="N110" s="19"/>
      <c r="O110" s="19"/>
      <c r="P110" s="20"/>
      <c r="Q110" s="22"/>
    </row>
    <row r="111" ht="51" customHeight="1" spans="1:17">
      <c r="A111" s="7"/>
      <c r="B111" s="8"/>
      <c r="C111" s="8"/>
      <c r="D111" s="8"/>
      <c r="E111" s="8"/>
      <c r="F111" s="9"/>
      <c r="G111" s="9"/>
      <c r="H111" s="9"/>
      <c r="I111" s="9"/>
      <c r="J111" s="57"/>
      <c r="K111" s="57"/>
      <c r="L111" s="19"/>
      <c r="M111" s="19"/>
      <c r="N111" s="19"/>
      <c r="O111" s="19"/>
      <c r="P111" s="20"/>
      <c r="Q111" s="22"/>
    </row>
    <row r="112" ht="51" customHeight="1" spans="1:17">
      <c r="A112" s="7"/>
      <c r="B112" s="8"/>
      <c r="C112" s="8"/>
      <c r="D112" s="8"/>
      <c r="E112" s="8"/>
      <c r="F112" s="9"/>
      <c r="G112" s="9"/>
      <c r="H112" s="9"/>
      <c r="I112" s="9"/>
      <c r="J112" s="63"/>
      <c r="K112" s="63"/>
      <c r="L112" s="19"/>
      <c r="M112" s="19"/>
      <c r="N112" s="19"/>
      <c r="O112" s="19"/>
      <c r="P112" s="63"/>
      <c r="Q112" s="22"/>
    </row>
    <row r="113" ht="51" customHeight="1" spans="1:17">
      <c r="A113" s="7"/>
      <c r="B113" s="8"/>
      <c r="C113" s="8"/>
      <c r="D113" s="8"/>
      <c r="E113" s="8"/>
      <c r="F113" s="9"/>
      <c r="G113" s="9"/>
      <c r="H113" s="9"/>
      <c r="I113" s="9"/>
      <c r="J113" s="18"/>
      <c r="K113" s="18"/>
      <c r="L113" s="19"/>
      <c r="M113" s="19"/>
      <c r="N113" s="19"/>
      <c r="O113" s="19"/>
      <c r="P113" s="20"/>
      <c r="Q113" s="22"/>
    </row>
    <row r="114" ht="51" customHeight="1" spans="1:17">
      <c r="A114" s="7"/>
      <c r="B114" s="8"/>
      <c r="C114" s="8"/>
      <c r="D114" s="8"/>
      <c r="E114" s="8"/>
      <c r="F114" s="9"/>
      <c r="G114" s="9"/>
      <c r="H114" s="9"/>
      <c r="I114" s="9"/>
      <c r="J114" s="18"/>
      <c r="K114" s="18"/>
      <c r="L114" s="19"/>
      <c r="M114" s="19"/>
      <c r="N114" s="19"/>
      <c r="O114" s="19"/>
      <c r="P114" s="20"/>
      <c r="Q114" s="22"/>
    </row>
    <row r="115" ht="51" customHeight="1" spans="1:17">
      <c r="A115" s="7"/>
      <c r="B115" s="8"/>
      <c r="C115" s="8"/>
      <c r="D115" s="8"/>
      <c r="E115" s="8"/>
      <c r="F115" s="9"/>
      <c r="G115" s="9"/>
      <c r="H115" s="9"/>
      <c r="I115" s="9"/>
      <c r="J115" s="18"/>
      <c r="K115" s="18"/>
      <c r="L115" s="19"/>
      <c r="M115" s="19"/>
      <c r="N115" s="19"/>
      <c r="O115" s="19"/>
      <c r="P115" s="20"/>
      <c r="Q115" s="22"/>
    </row>
    <row r="116" ht="51" customHeight="1" spans="1:17">
      <c r="A116" s="7"/>
      <c r="B116" s="8"/>
      <c r="C116" s="8"/>
      <c r="D116" s="8"/>
      <c r="E116" s="8"/>
      <c r="F116" s="9"/>
      <c r="G116" s="9"/>
      <c r="H116" s="9"/>
      <c r="I116" s="9"/>
      <c r="J116" s="18"/>
      <c r="K116" s="18"/>
      <c r="L116" s="19"/>
      <c r="M116" s="19"/>
      <c r="N116" s="19"/>
      <c r="O116" s="19"/>
      <c r="P116" s="20"/>
      <c r="Q116" s="22"/>
    </row>
    <row r="117" ht="51" customHeight="1" spans="1:17">
      <c r="A117" s="7"/>
      <c r="B117" s="8"/>
      <c r="C117" s="8"/>
      <c r="D117" s="8"/>
      <c r="E117" s="8"/>
      <c r="F117" s="9"/>
      <c r="G117" s="9"/>
      <c r="H117" s="9"/>
      <c r="I117" s="9"/>
      <c r="J117" s="18"/>
      <c r="K117" s="18"/>
      <c r="L117" s="19"/>
      <c r="M117" s="19"/>
      <c r="N117" s="19"/>
      <c r="O117" s="19"/>
      <c r="P117" s="20"/>
      <c r="Q117" s="22"/>
    </row>
    <row r="118" ht="54" customHeight="1" spans="1:17">
      <c r="A118" s="7"/>
      <c r="B118" s="8"/>
      <c r="C118" s="8"/>
      <c r="D118" s="8"/>
      <c r="E118" s="8"/>
      <c r="F118" s="9"/>
      <c r="G118" s="9"/>
      <c r="H118" s="9"/>
      <c r="I118" s="9"/>
      <c r="J118" s="18"/>
      <c r="K118" s="18"/>
      <c r="L118" s="19"/>
      <c r="M118" s="19"/>
      <c r="N118" s="19"/>
      <c r="O118" s="19"/>
      <c r="P118" s="20"/>
      <c r="Q118" s="22"/>
    </row>
    <row r="119" ht="51" customHeight="1" spans="1:17">
      <c r="A119" s="7"/>
      <c r="B119" s="8"/>
      <c r="C119" s="8"/>
      <c r="D119" s="8"/>
      <c r="E119" s="8"/>
      <c r="F119" s="9"/>
      <c r="G119" s="9"/>
      <c r="H119" s="9"/>
      <c r="I119" s="9"/>
      <c r="J119" s="18"/>
      <c r="K119" s="18"/>
      <c r="L119" s="19"/>
      <c r="M119" s="19"/>
      <c r="N119" s="19"/>
      <c r="O119" s="19"/>
      <c r="P119" s="20"/>
      <c r="Q119" s="22"/>
    </row>
    <row r="120" ht="51" customHeight="1" spans="1:17">
      <c r="A120" s="7"/>
      <c r="B120" s="8"/>
      <c r="C120" s="8"/>
      <c r="D120" s="8"/>
      <c r="E120" s="8"/>
      <c r="F120" s="9"/>
      <c r="G120" s="9"/>
      <c r="H120" s="9"/>
      <c r="I120" s="9"/>
      <c r="J120" s="18"/>
      <c r="K120" s="18"/>
      <c r="L120" s="19"/>
      <c r="M120" s="19"/>
      <c r="N120" s="19"/>
      <c r="O120" s="58"/>
      <c r="P120" s="20"/>
      <c r="Q120" s="22"/>
    </row>
    <row r="121" ht="51" customHeight="1" spans="1:17">
      <c r="A121" s="7"/>
      <c r="B121" s="8"/>
      <c r="C121" s="8"/>
      <c r="D121" s="8"/>
      <c r="E121" s="8"/>
      <c r="F121" s="9"/>
      <c r="G121" s="9"/>
      <c r="H121" s="9"/>
      <c r="I121" s="9"/>
      <c r="J121" s="18"/>
      <c r="K121" s="18"/>
      <c r="L121" s="19"/>
      <c r="M121" s="19"/>
      <c r="N121" s="19"/>
      <c r="O121" s="19"/>
      <c r="P121" s="20"/>
      <c r="Q121" s="22"/>
    </row>
    <row r="122" ht="51" customHeight="1" spans="1:17">
      <c r="A122" s="7"/>
      <c r="B122" s="8"/>
      <c r="C122" s="8"/>
      <c r="D122" s="8"/>
      <c r="E122" s="8"/>
      <c r="F122" s="9"/>
      <c r="G122" s="9"/>
      <c r="H122" s="9"/>
      <c r="I122" s="9"/>
      <c r="J122" s="18"/>
      <c r="K122" s="18"/>
      <c r="L122" s="19"/>
      <c r="M122" s="19"/>
      <c r="N122" s="19"/>
      <c r="O122" s="19"/>
      <c r="P122" s="20"/>
      <c r="Q122" s="22"/>
    </row>
    <row r="123" s="52" customFormat="1" ht="51" customHeight="1" spans="1:21">
      <c r="A123" s="60"/>
      <c r="B123" s="61"/>
      <c r="C123" s="61"/>
      <c r="D123" s="61"/>
      <c r="E123" s="61"/>
      <c r="F123" s="9"/>
      <c r="G123" s="62"/>
      <c r="H123" s="62"/>
      <c r="I123" s="62"/>
      <c r="J123" s="65"/>
      <c r="K123" s="65"/>
      <c r="L123" s="66"/>
      <c r="M123" s="66"/>
      <c r="N123" s="66"/>
      <c r="O123" s="66"/>
      <c r="P123" s="67"/>
      <c r="Q123" s="68"/>
      <c r="R123" s="69"/>
      <c r="T123" s="69"/>
      <c r="U123" s="69"/>
    </row>
    <row r="124" s="52" customFormat="1" ht="51" customHeight="1" spans="1:21">
      <c r="A124" s="60"/>
      <c r="B124" s="61"/>
      <c r="C124" s="61"/>
      <c r="D124" s="61"/>
      <c r="E124" s="61"/>
      <c r="F124" s="9"/>
      <c r="G124" s="62"/>
      <c r="H124" s="62"/>
      <c r="I124" s="62"/>
      <c r="J124" s="65"/>
      <c r="K124" s="65"/>
      <c r="L124" s="66"/>
      <c r="M124" s="66"/>
      <c r="N124" s="66"/>
      <c r="O124" s="66"/>
      <c r="P124" s="67"/>
      <c r="Q124" s="68"/>
      <c r="R124" s="69"/>
      <c r="T124" s="69"/>
      <c r="U124" s="69"/>
    </row>
    <row r="125" ht="51" customHeight="1" spans="1:17">
      <c r="A125" s="7"/>
      <c r="B125" s="8"/>
      <c r="C125" s="8"/>
      <c r="D125" s="8"/>
      <c r="E125" s="8"/>
      <c r="F125" s="9"/>
      <c r="G125" s="9"/>
      <c r="H125" s="9"/>
      <c r="I125" s="9"/>
      <c r="J125" s="18"/>
      <c r="K125" s="18"/>
      <c r="L125" s="19"/>
      <c r="M125" s="19"/>
      <c r="N125" s="19"/>
      <c r="O125" s="58"/>
      <c r="P125" s="20"/>
      <c r="Q125" s="22"/>
    </row>
    <row r="126" ht="51" customHeight="1" spans="1:17">
      <c r="A126" s="7"/>
      <c r="B126" s="8"/>
      <c r="C126" s="8"/>
      <c r="D126" s="8"/>
      <c r="E126" s="8"/>
      <c r="F126" s="9"/>
      <c r="G126" s="9"/>
      <c r="H126" s="9"/>
      <c r="I126" s="9"/>
      <c r="J126" s="18"/>
      <c r="K126" s="18"/>
      <c r="L126" s="19"/>
      <c r="M126" s="19"/>
      <c r="N126" s="19"/>
      <c r="O126" s="19"/>
      <c r="P126" s="20"/>
      <c r="Q126" s="22"/>
    </row>
    <row r="127" ht="51" customHeight="1" spans="1:17">
      <c r="A127" s="7"/>
      <c r="B127" s="8"/>
      <c r="C127" s="8"/>
      <c r="D127" s="8"/>
      <c r="E127" s="8"/>
      <c r="F127" s="9"/>
      <c r="G127" s="9"/>
      <c r="H127" s="9"/>
      <c r="I127" s="9"/>
      <c r="J127" s="18"/>
      <c r="K127" s="18"/>
      <c r="L127" s="19"/>
      <c r="M127" s="19"/>
      <c r="N127" s="19"/>
      <c r="O127" s="19"/>
      <c r="P127" s="20"/>
      <c r="Q127" s="22"/>
    </row>
    <row r="128" ht="51" customHeight="1" spans="1:17">
      <c r="A128" s="7"/>
      <c r="B128" s="8"/>
      <c r="C128" s="8"/>
      <c r="D128" s="8"/>
      <c r="E128" s="8"/>
      <c r="F128" s="9"/>
      <c r="G128" s="9"/>
      <c r="H128" s="9"/>
      <c r="I128" s="9"/>
      <c r="J128" s="18"/>
      <c r="K128" s="18"/>
      <c r="L128" s="19"/>
      <c r="M128" s="19"/>
      <c r="N128" s="19"/>
      <c r="O128" s="19"/>
      <c r="P128" s="20"/>
      <c r="Q128" s="22"/>
    </row>
    <row r="129" ht="51" customHeight="1" spans="1:17">
      <c r="A129" s="7"/>
      <c r="B129" s="8"/>
      <c r="C129" s="8"/>
      <c r="D129" s="8"/>
      <c r="E129" s="8"/>
      <c r="F129" s="9"/>
      <c r="G129" s="9"/>
      <c r="H129" s="9"/>
      <c r="I129" s="9"/>
      <c r="J129" s="18"/>
      <c r="K129" s="18"/>
      <c r="L129" s="19"/>
      <c r="M129" s="19"/>
      <c r="N129" s="19"/>
      <c r="O129" s="19"/>
      <c r="P129" s="20"/>
      <c r="Q129" s="22"/>
    </row>
    <row r="130" ht="51" customHeight="1" spans="1:17">
      <c r="A130" s="7"/>
      <c r="B130" s="8"/>
      <c r="C130" s="8"/>
      <c r="D130" s="8"/>
      <c r="E130" s="8"/>
      <c r="F130" s="9"/>
      <c r="G130" s="9"/>
      <c r="H130" s="9"/>
      <c r="I130" s="9"/>
      <c r="J130" s="18"/>
      <c r="K130" s="18"/>
      <c r="L130" s="19"/>
      <c r="M130" s="19"/>
      <c r="N130" s="19"/>
      <c r="O130" s="19"/>
      <c r="P130" s="20"/>
      <c r="Q130" s="22"/>
    </row>
    <row r="131" ht="51" customHeight="1" spans="1:17">
      <c r="A131" s="7"/>
      <c r="B131" s="8"/>
      <c r="C131" s="8"/>
      <c r="D131" s="8"/>
      <c r="E131" s="8"/>
      <c r="F131" s="9"/>
      <c r="G131" s="9"/>
      <c r="H131" s="9"/>
      <c r="I131" s="9"/>
      <c r="J131" s="18"/>
      <c r="K131" s="18"/>
      <c r="L131" s="19"/>
      <c r="M131" s="19"/>
      <c r="N131" s="19"/>
      <c r="O131" s="19"/>
      <c r="P131" s="20"/>
      <c r="Q131" s="22"/>
    </row>
    <row r="132" ht="51" customHeight="1" spans="1:17">
      <c r="A132" s="7"/>
      <c r="B132" s="8"/>
      <c r="C132" s="8"/>
      <c r="D132" s="8"/>
      <c r="E132" s="8"/>
      <c r="F132" s="9"/>
      <c r="G132" s="9"/>
      <c r="H132" s="9"/>
      <c r="I132" s="9"/>
      <c r="J132" s="18"/>
      <c r="K132" s="18"/>
      <c r="L132" s="19"/>
      <c r="M132" s="19"/>
      <c r="N132" s="19"/>
      <c r="O132" s="19"/>
      <c r="P132" s="20"/>
      <c r="Q132" s="22"/>
    </row>
    <row r="133" ht="51" customHeight="1" spans="1:17">
      <c r="A133" s="7"/>
      <c r="B133" s="8"/>
      <c r="C133" s="8"/>
      <c r="D133" s="8"/>
      <c r="E133" s="8"/>
      <c r="F133" s="9"/>
      <c r="G133" s="9"/>
      <c r="H133" s="9"/>
      <c r="I133" s="9"/>
      <c r="J133" s="18"/>
      <c r="K133" s="18"/>
      <c r="L133" s="19"/>
      <c r="M133" s="19"/>
      <c r="N133" s="19"/>
      <c r="O133" s="19"/>
      <c r="P133" s="20"/>
      <c r="Q133" s="22"/>
    </row>
    <row r="134" ht="51" customHeight="1" spans="1:17">
      <c r="A134" s="7"/>
      <c r="B134" s="8"/>
      <c r="C134" s="8"/>
      <c r="D134" s="8"/>
      <c r="E134" s="8"/>
      <c r="F134" s="9"/>
      <c r="G134" s="9"/>
      <c r="H134" s="9"/>
      <c r="I134" s="9"/>
      <c r="J134" s="18"/>
      <c r="K134" s="18"/>
      <c r="L134" s="19"/>
      <c r="M134" s="19"/>
      <c r="N134" s="19"/>
      <c r="O134" s="19"/>
      <c r="P134" s="20"/>
      <c r="Q134" s="22"/>
    </row>
    <row r="135" s="52" customFormat="1" ht="51" customHeight="1" spans="1:21">
      <c r="A135" s="60"/>
      <c r="B135" s="61"/>
      <c r="C135" s="61"/>
      <c r="D135" s="61"/>
      <c r="E135" s="61"/>
      <c r="F135" s="9"/>
      <c r="G135" s="62"/>
      <c r="H135" s="62"/>
      <c r="I135" s="62"/>
      <c r="J135" s="71"/>
      <c r="K135" s="71"/>
      <c r="L135" s="66"/>
      <c r="M135" s="66"/>
      <c r="N135" s="66"/>
      <c r="O135" s="66"/>
      <c r="P135" s="72"/>
      <c r="Q135" s="76"/>
      <c r="R135" s="69"/>
      <c r="T135" s="69"/>
      <c r="U135" s="69"/>
    </row>
    <row r="136" ht="68.25" customHeight="1" spans="1:17">
      <c r="A136" s="7"/>
      <c r="B136" s="8"/>
      <c r="C136" s="8"/>
      <c r="D136" s="8"/>
      <c r="E136" s="8"/>
      <c r="F136" s="9"/>
      <c r="G136" s="9"/>
      <c r="H136" s="9"/>
      <c r="I136" s="9"/>
      <c r="J136" s="18"/>
      <c r="K136" s="18"/>
      <c r="L136" s="19"/>
      <c r="M136" s="19"/>
      <c r="N136" s="19"/>
      <c r="O136" s="19"/>
      <c r="P136" s="20"/>
      <c r="Q136" s="22"/>
    </row>
    <row r="137" ht="51" customHeight="1" spans="1:17">
      <c r="A137" s="7"/>
      <c r="B137" s="8"/>
      <c r="C137" s="8"/>
      <c r="D137" s="8"/>
      <c r="E137" s="8"/>
      <c r="F137" s="9"/>
      <c r="G137" s="9"/>
      <c r="H137" s="9"/>
      <c r="I137" s="9"/>
      <c r="J137" s="18"/>
      <c r="K137" s="18"/>
      <c r="L137" s="19"/>
      <c r="M137" s="19"/>
      <c r="N137" s="19"/>
      <c r="O137" s="19"/>
      <c r="P137" s="20"/>
      <c r="Q137" s="22"/>
    </row>
    <row r="138" ht="60" customHeight="1" spans="1:17">
      <c r="A138" s="7"/>
      <c r="B138" s="8"/>
      <c r="C138" s="8"/>
      <c r="D138" s="8"/>
      <c r="E138" s="8"/>
      <c r="F138" s="9"/>
      <c r="G138" s="9"/>
      <c r="H138" s="9"/>
      <c r="I138" s="9"/>
      <c r="J138" s="18"/>
      <c r="K138" s="18"/>
      <c r="L138" s="19"/>
      <c r="M138" s="19"/>
      <c r="N138" s="19"/>
      <c r="O138" s="19"/>
      <c r="P138" s="20"/>
      <c r="Q138" s="22"/>
    </row>
    <row r="139" ht="51" customHeight="1" spans="1:17">
      <c r="A139" s="7"/>
      <c r="B139" s="8"/>
      <c r="C139" s="8"/>
      <c r="D139" s="8"/>
      <c r="E139" s="8"/>
      <c r="F139" s="9"/>
      <c r="G139" s="9"/>
      <c r="H139" s="9"/>
      <c r="I139" s="9"/>
      <c r="J139" s="18"/>
      <c r="K139" s="18"/>
      <c r="L139" s="19"/>
      <c r="M139" s="19"/>
      <c r="N139" s="19"/>
      <c r="O139" s="19"/>
      <c r="P139" s="20"/>
      <c r="Q139" s="22"/>
    </row>
    <row r="140" ht="51" customHeight="1" spans="1:17">
      <c r="A140" s="7"/>
      <c r="B140" s="8"/>
      <c r="C140" s="8"/>
      <c r="D140" s="8"/>
      <c r="E140" s="8"/>
      <c r="F140" s="9"/>
      <c r="G140" s="9"/>
      <c r="H140" s="9"/>
      <c r="I140" s="9"/>
      <c r="J140" s="18"/>
      <c r="K140" s="18"/>
      <c r="L140" s="19"/>
      <c r="M140" s="19"/>
      <c r="N140" s="19"/>
      <c r="O140" s="19"/>
      <c r="P140" s="20"/>
      <c r="Q140" s="22"/>
    </row>
    <row r="141" ht="60" customHeight="1" spans="1:17">
      <c r="A141" s="7"/>
      <c r="B141" s="8"/>
      <c r="C141" s="8"/>
      <c r="D141" s="8"/>
      <c r="E141" s="8"/>
      <c r="F141" s="9"/>
      <c r="G141" s="9"/>
      <c r="H141" s="9"/>
      <c r="I141" s="9"/>
      <c r="J141" s="18"/>
      <c r="K141" s="18"/>
      <c r="L141" s="19"/>
      <c r="M141" s="19"/>
      <c r="N141" s="19"/>
      <c r="O141" s="19"/>
      <c r="P141" s="20"/>
      <c r="Q141" s="22"/>
    </row>
    <row r="142" ht="51" customHeight="1" spans="1:17">
      <c r="A142" s="7"/>
      <c r="B142" s="8"/>
      <c r="C142" s="8"/>
      <c r="D142" s="8"/>
      <c r="E142" s="8"/>
      <c r="F142" s="9"/>
      <c r="G142" s="9"/>
      <c r="H142" s="9"/>
      <c r="I142" s="9"/>
      <c r="J142" s="18"/>
      <c r="K142" s="18"/>
      <c r="L142" s="19"/>
      <c r="M142" s="19"/>
      <c r="N142" s="19"/>
      <c r="O142" s="19"/>
      <c r="P142" s="20"/>
      <c r="Q142" s="22"/>
    </row>
    <row r="143" ht="51" customHeight="1" spans="1:17">
      <c r="A143" s="7"/>
      <c r="B143" s="8"/>
      <c r="C143" s="8"/>
      <c r="D143" s="8"/>
      <c r="E143" s="8"/>
      <c r="F143" s="9"/>
      <c r="G143" s="9"/>
      <c r="H143" s="9"/>
      <c r="I143" s="9"/>
      <c r="J143" s="18"/>
      <c r="K143" s="18"/>
      <c r="L143" s="19"/>
      <c r="M143" s="19"/>
      <c r="N143" s="19"/>
      <c r="O143" s="19"/>
      <c r="P143" s="20"/>
      <c r="Q143" s="22"/>
    </row>
    <row r="144" ht="51" customHeight="1" spans="1:17">
      <c r="A144" s="7"/>
      <c r="B144" s="8"/>
      <c r="C144" s="8"/>
      <c r="D144" s="8"/>
      <c r="E144" s="8"/>
      <c r="F144" s="9"/>
      <c r="G144" s="9"/>
      <c r="H144" s="9"/>
      <c r="I144" s="9"/>
      <c r="J144" s="18"/>
      <c r="K144" s="18"/>
      <c r="L144" s="19"/>
      <c r="M144" s="19"/>
      <c r="N144" s="19"/>
      <c r="O144" s="19"/>
      <c r="P144" s="20"/>
      <c r="Q144" s="22"/>
    </row>
    <row r="145" ht="51" customHeight="1" spans="1:17">
      <c r="A145" s="7"/>
      <c r="B145" s="8"/>
      <c r="C145" s="8"/>
      <c r="D145" s="8"/>
      <c r="E145" s="8"/>
      <c r="F145" s="9"/>
      <c r="G145" s="9"/>
      <c r="H145" s="9"/>
      <c r="I145" s="9"/>
      <c r="J145" s="73"/>
      <c r="K145" s="74"/>
      <c r="L145" s="19"/>
      <c r="M145" s="19"/>
      <c r="N145" s="19"/>
      <c r="O145" s="58"/>
      <c r="P145" s="20"/>
      <c r="Q145" s="22"/>
    </row>
    <row r="146" ht="51" customHeight="1" spans="1:17">
      <c r="A146" s="7"/>
      <c r="B146" s="8"/>
      <c r="C146" s="8"/>
      <c r="D146" s="8"/>
      <c r="E146" s="8"/>
      <c r="F146" s="9"/>
      <c r="G146" s="9"/>
      <c r="H146" s="9"/>
      <c r="I146" s="9"/>
      <c r="J146" s="18"/>
      <c r="K146" s="18"/>
      <c r="L146" s="19"/>
      <c r="M146" s="19"/>
      <c r="N146" s="19"/>
      <c r="O146" s="19"/>
      <c r="P146" s="20"/>
      <c r="Q146" s="22"/>
    </row>
    <row r="147" ht="51" customHeight="1" spans="1:17">
      <c r="A147" s="7"/>
      <c r="B147" s="8"/>
      <c r="C147" s="8"/>
      <c r="D147" s="8"/>
      <c r="E147" s="8"/>
      <c r="F147" s="9"/>
      <c r="G147" s="9"/>
      <c r="H147" s="9"/>
      <c r="I147" s="9"/>
      <c r="J147" s="18"/>
      <c r="K147" s="18"/>
      <c r="L147" s="19"/>
      <c r="M147" s="19"/>
      <c r="N147" s="19"/>
      <c r="O147" s="19"/>
      <c r="P147" s="20"/>
      <c r="Q147" s="22"/>
    </row>
    <row r="148" ht="51" customHeight="1" spans="1:17">
      <c r="A148" s="7"/>
      <c r="B148" s="8"/>
      <c r="C148" s="8"/>
      <c r="D148" s="8"/>
      <c r="E148" s="8"/>
      <c r="F148" s="9"/>
      <c r="G148" s="9"/>
      <c r="H148" s="9"/>
      <c r="I148" s="9"/>
      <c r="J148" s="18"/>
      <c r="K148" s="18"/>
      <c r="L148" s="19"/>
      <c r="M148" s="19"/>
      <c r="N148" s="19"/>
      <c r="O148" s="19"/>
      <c r="P148" s="20"/>
      <c r="Q148" s="22"/>
    </row>
    <row r="149" ht="51" customHeight="1" spans="1:17">
      <c r="A149" s="7"/>
      <c r="B149" s="8"/>
      <c r="C149" s="8"/>
      <c r="D149" s="8"/>
      <c r="E149" s="8"/>
      <c r="F149" s="9"/>
      <c r="G149" s="9"/>
      <c r="H149" s="9"/>
      <c r="I149" s="9"/>
      <c r="J149" s="18"/>
      <c r="K149" s="18"/>
      <c r="L149" s="19"/>
      <c r="M149" s="19"/>
      <c r="N149" s="19"/>
      <c r="O149" s="19"/>
      <c r="P149" s="20"/>
      <c r="Q149" s="22"/>
    </row>
    <row r="150" ht="51" customHeight="1" spans="1:17">
      <c r="A150" s="7"/>
      <c r="B150" s="8"/>
      <c r="C150" s="8"/>
      <c r="D150" s="8"/>
      <c r="E150" s="8"/>
      <c r="F150" s="9"/>
      <c r="G150" s="9"/>
      <c r="H150" s="9"/>
      <c r="I150" s="9"/>
      <c r="J150" s="73"/>
      <c r="K150" s="74"/>
      <c r="L150" s="19"/>
      <c r="M150" s="19"/>
      <c r="N150" s="19"/>
      <c r="O150" s="58"/>
      <c r="P150" s="20"/>
      <c r="Q150" s="22"/>
    </row>
    <row r="151" ht="51" customHeight="1" spans="1:17">
      <c r="A151" s="7"/>
      <c r="B151" s="8"/>
      <c r="C151" s="8"/>
      <c r="D151" s="8"/>
      <c r="E151" s="8"/>
      <c r="F151" s="9"/>
      <c r="G151" s="9"/>
      <c r="H151" s="9"/>
      <c r="I151" s="9"/>
      <c r="J151" s="18"/>
      <c r="K151" s="18"/>
      <c r="L151" s="19"/>
      <c r="M151" s="19"/>
      <c r="N151" s="19"/>
      <c r="O151" s="19"/>
      <c r="P151" s="20"/>
      <c r="Q151" s="22"/>
    </row>
    <row r="152" ht="51" customHeight="1" spans="1:17">
      <c r="A152" s="7"/>
      <c r="B152" s="8"/>
      <c r="C152" s="8"/>
      <c r="D152" s="8"/>
      <c r="E152" s="8"/>
      <c r="F152" s="9"/>
      <c r="G152" s="9"/>
      <c r="H152" s="9"/>
      <c r="I152" s="9"/>
      <c r="J152" s="73"/>
      <c r="K152" s="74"/>
      <c r="L152" s="19"/>
      <c r="M152" s="19"/>
      <c r="N152" s="19"/>
      <c r="O152" s="19"/>
      <c r="P152" s="20"/>
      <c r="Q152" s="22"/>
    </row>
    <row r="153" ht="51" customHeight="1" spans="1:17">
      <c r="A153" s="7"/>
      <c r="B153" s="8"/>
      <c r="C153" s="8"/>
      <c r="D153" s="8"/>
      <c r="E153" s="8"/>
      <c r="F153" s="9"/>
      <c r="G153" s="9"/>
      <c r="H153" s="9"/>
      <c r="I153" s="9"/>
      <c r="J153" s="18"/>
      <c r="K153" s="18"/>
      <c r="L153" s="19"/>
      <c r="M153" s="19"/>
      <c r="N153" s="19"/>
      <c r="O153" s="19"/>
      <c r="P153" s="20"/>
      <c r="Q153" s="22"/>
    </row>
    <row r="154" ht="51" customHeight="1" spans="1:17">
      <c r="A154" s="7"/>
      <c r="B154" s="8"/>
      <c r="C154" s="8"/>
      <c r="D154" s="8"/>
      <c r="E154" s="8"/>
      <c r="F154" s="9"/>
      <c r="G154" s="9"/>
      <c r="H154" s="9"/>
      <c r="I154" s="9"/>
      <c r="J154" s="18"/>
      <c r="K154" s="18"/>
      <c r="L154" s="19"/>
      <c r="M154" s="19"/>
      <c r="N154" s="19"/>
      <c r="O154" s="19"/>
      <c r="P154" s="20"/>
      <c r="Q154" s="22"/>
    </row>
    <row r="155" ht="51" customHeight="1" spans="1:17">
      <c r="A155" s="7"/>
      <c r="B155" s="8"/>
      <c r="C155" s="8"/>
      <c r="D155" s="8"/>
      <c r="E155" s="8"/>
      <c r="F155" s="9"/>
      <c r="G155" s="9"/>
      <c r="H155" s="9"/>
      <c r="I155" s="9"/>
      <c r="J155" s="18"/>
      <c r="K155" s="18"/>
      <c r="L155" s="19"/>
      <c r="M155" s="19"/>
      <c r="N155" s="19"/>
      <c r="O155" s="58"/>
      <c r="P155" s="20"/>
      <c r="Q155" s="22"/>
    </row>
    <row r="156" ht="51" customHeight="1" spans="1:17">
      <c r="A156" s="7"/>
      <c r="B156" s="8"/>
      <c r="C156" s="8"/>
      <c r="D156" s="8"/>
      <c r="E156" s="8"/>
      <c r="F156" s="9"/>
      <c r="G156" s="9"/>
      <c r="H156" s="9"/>
      <c r="I156" s="9"/>
      <c r="J156" s="18"/>
      <c r="K156" s="18"/>
      <c r="L156" s="19"/>
      <c r="M156" s="19"/>
      <c r="N156" s="19"/>
      <c r="O156" s="58"/>
      <c r="P156" s="20"/>
      <c r="Q156" s="22"/>
    </row>
    <row r="157" ht="51" customHeight="1" spans="1:17">
      <c r="A157" s="7"/>
      <c r="B157" s="8"/>
      <c r="C157" s="8"/>
      <c r="D157" s="8"/>
      <c r="E157" s="8"/>
      <c r="F157" s="9"/>
      <c r="G157" s="9"/>
      <c r="H157" s="9"/>
      <c r="I157" s="9"/>
      <c r="J157" s="18"/>
      <c r="K157" s="18"/>
      <c r="L157" s="19"/>
      <c r="M157" s="19"/>
      <c r="N157" s="19"/>
      <c r="O157" s="58"/>
      <c r="P157" s="20"/>
      <c r="Q157" s="22"/>
    </row>
    <row r="158" ht="51" customHeight="1" spans="1:17">
      <c r="A158" s="7"/>
      <c r="B158" s="8"/>
      <c r="C158" s="8"/>
      <c r="D158" s="8"/>
      <c r="E158" s="8"/>
      <c r="F158" s="9"/>
      <c r="G158" s="70"/>
      <c r="H158" s="70"/>
      <c r="I158" s="70"/>
      <c r="J158" s="18"/>
      <c r="K158" s="18"/>
      <c r="L158" s="19"/>
      <c r="M158" s="19"/>
      <c r="N158" s="19"/>
      <c r="O158" s="75"/>
      <c r="P158" s="20"/>
      <c r="Q158" s="22"/>
    </row>
    <row r="159" ht="51" customHeight="1" spans="1:17">
      <c r="A159" s="7"/>
      <c r="B159" s="8"/>
      <c r="C159" s="8"/>
      <c r="D159" s="8"/>
      <c r="E159" s="8"/>
      <c r="F159" s="9"/>
      <c r="G159" s="9"/>
      <c r="H159" s="9"/>
      <c r="I159" s="9"/>
      <c r="J159" s="18"/>
      <c r="K159" s="18"/>
      <c r="L159" s="19"/>
      <c r="M159" s="19"/>
      <c r="N159" s="19"/>
      <c r="O159" s="58"/>
      <c r="P159" s="20"/>
      <c r="Q159" s="22"/>
    </row>
    <row r="160" ht="51" customHeight="1" spans="1:17">
      <c r="A160" s="7"/>
      <c r="B160" s="8"/>
      <c r="C160" s="8"/>
      <c r="D160" s="8"/>
      <c r="E160" s="8"/>
      <c r="F160" s="9"/>
      <c r="G160" s="9"/>
      <c r="H160" s="9"/>
      <c r="I160" s="9"/>
      <c r="J160" s="18"/>
      <c r="K160" s="18"/>
      <c r="L160" s="19"/>
      <c r="M160" s="19"/>
      <c r="N160" s="19"/>
      <c r="O160" s="58"/>
      <c r="P160" s="20"/>
      <c r="Q160" s="22"/>
    </row>
    <row r="161" ht="51" customHeight="1" spans="1:17">
      <c r="A161" s="7"/>
      <c r="B161" s="8"/>
      <c r="C161" s="8"/>
      <c r="D161" s="8"/>
      <c r="E161" s="8"/>
      <c r="F161" s="9"/>
      <c r="G161" s="9"/>
      <c r="H161" s="9"/>
      <c r="I161" s="9"/>
      <c r="J161" s="18"/>
      <c r="K161" s="18"/>
      <c r="L161" s="19"/>
      <c r="M161" s="19"/>
      <c r="N161" s="19"/>
      <c r="O161" s="58"/>
      <c r="P161" s="20"/>
      <c r="Q161" s="22"/>
    </row>
    <row r="162" ht="51" customHeight="1" spans="1:17">
      <c r="A162" s="7"/>
      <c r="B162" s="8"/>
      <c r="C162" s="8"/>
      <c r="D162" s="8"/>
      <c r="E162" s="8"/>
      <c r="F162" s="9"/>
      <c r="G162" s="9"/>
      <c r="H162" s="9"/>
      <c r="I162" s="9"/>
      <c r="J162" s="18"/>
      <c r="K162" s="18"/>
      <c r="L162" s="19"/>
      <c r="M162" s="19"/>
      <c r="N162" s="19"/>
      <c r="O162" s="58"/>
      <c r="P162" s="20"/>
      <c r="Q162" s="22"/>
    </row>
    <row r="163" ht="51" customHeight="1" spans="1:17">
      <c r="A163" s="7"/>
      <c r="B163" s="8"/>
      <c r="C163" s="8"/>
      <c r="D163" s="8"/>
      <c r="E163" s="8"/>
      <c r="F163" s="9"/>
      <c r="G163" s="70"/>
      <c r="H163" s="70"/>
      <c r="I163" s="70"/>
      <c r="J163" s="18"/>
      <c r="K163" s="18"/>
      <c r="L163" s="19"/>
      <c r="M163" s="19"/>
      <c r="N163" s="19"/>
      <c r="O163" s="75"/>
      <c r="P163" s="20"/>
      <c r="Q163" s="22"/>
    </row>
    <row r="164" ht="51" customHeight="1" spans="1:17">
      <c r="A164" s="7"/>
      <c r="B164" s="8"/>
      <c r="C164" s="8"/>
      <c r="D164" s="8"/>
      <c r="E164" s="8"/>
      <c r="F164" s="9"/>
      <c r="G164" s="9"/>
      <c r="H164" s="9"/>
      <c r="I164" s="9"/>
      <c r="J164" s="18"/>
      <c r="K164" s="18"/>
      <c r="L164" s="19"/>
      <c r="M164" s="19"/>
      <c r="N164" s="19"/>
      <c r="O164" s="58"/>
      <c r="P164" s="20"/>
      <c r="Q164" s="22"/>
    </row>
    <row r="165" ht="51" customHeight="1" spans="1:17">
      <c r="A165" s="7"/>
      <c r="B165" s="8"/>
      <c r="C165" s="8"/>
      <c r="D165" s="8"/>
      <c r="E165" s="8"/>
      <c r="F165" s="9"/>
      <c r="G165" s="9"/>
      <c r="H165" s="9"/>
      <c r="I165" s="9"/>
      <c r="J165" s="18"/>
      <c r="K165" s="18"/>
      <c r="L165" s="19"/>
      <c r="M165" s="19"/>
      <c r="N165" s="19"/>
      <c r="O165" s="58"/>
      <c r="P165" s="20"/>
      <c r="Q165" s="22"/>
    </row>
    <row r="166" ht="51" customHeight="1" spans="1:17">
      <c r="A166" s="7"/>
      <c r="B166" s="8"/>
      <c r="C166" s="8"/>
      <c r="D166" s="8"/>
      <c r="E166" s="8"/>
      <c r="F166" s="9"/>
      <c r="G166" s="9"/>
      <c r="H166" s="9"/>
      <c r="I166" s="9"/>
      <c r="J166" s="18"/>
      <c r="K166" s="18"/>
      <c r="L166" s="19"/>
      <c r="M166" s="19"/>
      <c r="N166" s="19"/>
      <c r="O166" s="58"/>
      <c r="P166" s="20"/>
      <c r="Q166" s="22"/>
    </row>
    <row r="167" ht="51" customHeight="1" spans="1:17">
      <c r="A167" s="7"/>
      <c r="B167" s="8"/>
      <c r="C167" s="8"/>
      <c r="D167" s="8"/>
      <c r="E167" s="8"/>
      <c r="F167" s="9"/>
      <c r="G167" s="9"/>
      <c r="H167" s="9"/>
      <c r="I167" s="9"/>
      <c r="J167" s="18"/>
      <c r="K167" s="18"/>
      <c r="L167" s="19"/>
      <c r="M167" s="19"/>
      <c r="N167" s="19"/>
      <c r="O167" s="58"/>
      <c r="P167" s="20"/>
      <c r="Q167" s="22"/>
    </row>
    <row r="168" ht="51" customHeight="1" spans="1:17">
      <c r="A168" s="7"/>
      <c r="B168" s="8"/>
      <c r="C168" s="8"/>
      <c r="D168" s="8"/>
      <c r="E168" s="8"/>
      <c r="F168" s="9"/>
      <c r="G168" s="9"/>
      <c r="H168" s="9"/>
      <c r="I168" s="9"/>
      <c r="J168" s="18"/>
      <c r="K168" s="18"/>
      <c r="L168" s="19"/>
      <c r="M168" s="19"/>
      <c r="N168" s="19"/>
      <c r="O168" s="58"/>
      <c r="P168" s="20"/>
      <c r="Q168" s="22"/>
    </row>
    <row r="169" ht="51" customHeight="1" spans="1:17">
      <c r="A169" s="7"/>
      <c r="B169" s="8"/>
      <c r="C169" s="8"/>
      <c r="D169" s="8"/>
      <c r="E169" s="8"/>
      <c r="F169" s="9"/>
      <c r="G169" s="9"/>
      <c r="H169" s="9"/>
      <c r="I169" s="9"/>
      <c r="J169" s="18"/>
      <c r="K169" s="18"/>
      <c r="L169" s="19"/>
      <c r="M169" s="19"/>
      <c r="N169" s="19"/>
      <c r="O169" s="58"/>
      <c r="P169" s="20"/>
      <c r="Q169" s="22"/>
    </row>
    <row r="170" ht="51" customHeight="1" spans="1:17">
      <c r="A170" s="7"/>
      <c r="B170" s="8"/>
      <c r="C170" s="8"/>
      <c r="D170" s="8"/>
      <c r="E170" s="8"/>
      <c r="F170" s="9"/>
      <c r="G170" s="9"/>
      <c r="H170" s="9"/>
      <c r="I170" s="9"/>
      <c r="J170" s="18"/>
      <c r="K170" s="18"/>
      <c r="L170" s="19"/>
      <c r="M170" s="19"/>
      <c r="N170" s="19"/>
      <c r="O170" s="58"/>
      <c r="P170" s="20"/>
      <c r="Q170" s="22"/>
    </row>
    <row r="171" ht="51" customHeight="1" spans="1:17">
      <c r="A171" s="7"/>
      <c r="B171" s="8"/>
      <c r="C171" s="8"/>
      <c r="D171" s="8"/>
      <c r="E171" s="8"/>
      <c r="F171" s="9"/>
      <c r="G171" s="9"/>
      <c r="H171" s="9"/>
      <c r="I171" s="9"/>
      <c r="J171" s="18"/>
      <c r="K171" s="18"/>
      <c r="L171" s="19"/>
      <c r="M171" s="19"/>
      <c r="N171" s="19"/>
      <c r="O171" s="58"/>
      <c r="P171" s="20"/>
      <c r="Q171" s="22"/>
    </row>
    <row r="172" s="53" customFormat="1" ht="51" customHeight="1" spans="1:21">
      <c r="A172" s="7"/>
      <c r="B172" s="8"/>
      <c r="C172" s="8"/>
      <c r="D172" s="8"/>
      <c r="E172" s="8"/>
      <c r="F172" s="9"/>
      <c r="G172" s="9"/>
      <c r="H172" s="9"/>
      <c r="I172" s="9"/>
      <c r="J172" s="18"/>
      <c r="K172" s="18"/>
      <c r="L172" s="19"/>
      <c r="M172" s="19"/>
      <c r="N172" s="19"/>
      <c r="O172" s="58"/>
      <c r="P172" s="57"/>
      <c r="Q172" s="77"/>
      <c r="R172" s="78"/>
      <c r="T172" s="78"/>
      <c r="U172" s="78"/>
    </row>
    <row r="173" s="53" customFormat="1" ht="51" customHeight="1" spans="1:21">
      <c r="A173" s="7"/>
      <c r="B173" s="8"/>
      <c r="C173" s="8"/>
      <c r="D173" s="8"/>
      <c r="E173" s="8"/>
      <c r="F173" s="9"/>
      <c r="G173" s="9"/>
      <c r="H173" s="9"/>
      <c r="I173" s="9"/>
      <c r="J173" s="18"/>
      <c r="K173" s="18"/>
      <c r="L173" s="19"/>
      <c r="M173" s="19"/>
      <c r="N173" s="19"/>
      <c r="O173" s="58"/>
      <c r="P173" s="57"/>
      <c r="Q173" s="77"/>
      <c r="R173" s="78"/>
      <c r="T173" s="78"/>
      <c r="U173" s="78"/>
    </row>
    <row r="174" s="53" customFormat="1" ht="51" customHeight="1" spans="1:21">
      <c r="A174" s="7"/>
      <c r="B174" s="8"/>
      <c r="C174" s="8"/>
      <c r="D174" s="8"/>
      <c r="E174" s="8"/>
      <c r="F174" s="9"/>
      <c r="G174" s="9"/>
      <c r="H174" s="9"/>
      <c r="I174" s="9"/>
      <c r="J174" s="18"/>
      <c r="K174" s="18"/>
      <c r="L174" s="19"/>
      <c r="M174" s="19"/>
      <c r="N174" s="19"/>
      <c r="O174" s="58"/>
      <c r="P174" s="57"/>
      <c r="Q174" s="77"/>
      <c r="R174" s="78"/>
      <c r="T174" s="78"/>
      <c r="U174" s="78"/>
    </row>
    <row r="175" s="53" customFormat="1" ht="51" customHeight="1" spans="1:21">
      <c r="A175" s="7"/>
      <c r="B175" s="8"/>
      <c r="C175" s="8"/>
      <c r="D175" s="8"/>
      <c r="E175" s="8"/>
      <c r="F175" s="9"/>
      <c r="G175" s="9"/>
      <c r="H175" s="9"/>
      <c r="I175" s="9"/>
      <c r="J175" s="18"/>
      <c r="K175" s="18"/>
      <c r="L175" s="19"/>
      <c r="M175" s="19"/>
      <c r="N175" s="19"/>
      <c r="O175" s="58"/>
      <c r="P175" s="57"/>
      <c r="Q175" s="77"/>
      <c r="R175" s="78"/>
      <c r="T175" s="78"/>
      <c r="U175" s="78"/>
    </row>
    <row r="176" s="53" customFormat="1" ht="51" customHeight="1" spans="1:21">
      <c r="A176" s="7"/>
      <c r="B176" s="8"/>
      <c r="C176" s="8"/>
      <c r="D176" s="8"/>
      <c r="E176" s="8"/>
      <c r="F176" s="9"/>
      <c r="G176" s="9"/>
      <c r="H176" s="9"/>
      <c r="I176" s="9"/>
      <c r="J176" s="18"/>
      <c r="K176" s="18"/>
      <c r="L176" s="19"/>
      <c r="M176" s="19"/>
      <c r="N176" s="19"/>
      <c r="O176" s="58"/>
      <c r="P176" s="57"/>
      <c r="Q176" s="77"/>
      <c r="R176" s="78"/>
      <c r="T176" s="78"/>
      <c r="U176" s="78"/>
    </row>
    <row r="177" s="53" customFormat="1" ht="51" customHeight="1" spans="1:21">
      <c r="A177" s="7"/>
      <c r="B177" s="8"/>
      <c r="C177" s="8"/>
      <c r="D177" s="8"/>
      <c r="E177" s="8"/>
      <c r="F177" s="9"/>
      <c r="G177" s="9"/>
      <c r="H177" s="9"/>
      <c r="I177" s="9"/>
      <c r="J177" s="18"/>
      <c r="K177" s="18"/>
      <c r="L177" s="19"/>
      <c r="M177" s="19"/>
      <c r="N177" s="19"/>
      <c r="O177" s="58"/>
      <c r="P177" s="57"/>
      <c r="Q177" s="77"/>
      <c r="R177" s="78"/>
      <c r="T177" s="78"/>
      <c r="U177" s="78"/>
    </row>
    <row r="178" s="53" customFormat="1" ht="51" customHeight="1" spans="1:21">
      <c r="A178" s="7"/>
      <c r="B178" s="8"/>
      <c r="C178" s="8"/>
      <c r="D178" s="8"/>
      <c r="E178" s="8"/>
      <c r="F178" s="9"/>
      <c r="G178" s="9"/>
      <c r="H178" s="9"/>
      <c r="I178" s="9"/>
      <c r="J178" s="18"/>
      <c r="K178" s="18"/>
      <c r="L178" s="19"/>
      <c r="M178" s="19"/>
      <c r="N178" s="19"/>
      <c r="O178" s="58"/>
      <c r="P178" s="57"/>
      <c r="Q178" s="77"/>
      <c r="R178" s="78"/>
      <c r="T178" s="78"/>
      <c r="U178" s="78"/>
    </row>
    <row r="179" s="53" customFormat="1" ht="51" customHeight="1" spans="1:21">
      <c r="A179" s="7"/>
      <c r="B179" s="8"/>
      <c r="C179" s="8"/>
      <c r="D179" s="8"/>
      <c r="E179" s="8"/>
      <c r="F179" s="9"/>
      <c r="G179" s="9"/>
      <c r="H179" s="9"/>
      <c r="I179" s="9"/>
      <c r="J179" s="18"/>
      <c r="K179" s="18"/>
      <c r="L179" s="19"/>
      <c r="M179" s="19"/>
      <c r="N179" s="19"/>
      <c r="O179" s="58"/>
      <c r="P179" s="57"/>
      <c r="Q179" s="77"/>
      <c r="R179" s="78"/>
      <c r="T179" s="78"/>
      <c r="U179" s="78"/>
    </row>
    <row r="180" s="53" customFormat="1" ht="51" customHeight="1" spans="1:21">
      <c r="A180" s="7"/>
      <c r="B180" s="8"/>
      <c r="C180" s="8"/>
      <c r="D180" s="8"/>
      <c r="E180" s="8"/>
      <c r="F180" s="9"/>
      <c r="G180" s="9"/>
      <c r="H180" s="9"/>
      <c r="I180" s="9"/>
      <c r="J180" s="18"/>
      <c r="K180" s="18"/>
      <c r="L180" s="19"/>
      <c r="M180" s="19"/>
      <c r="N180" s="19"/>
      <c r="O180" s="58"/>
      <c r="P180" s="57"/>
      <c r="Q180" s="77"/>
      <c r="R180" s="78"/>
      <c r="T180" s="78"/>
      <c r="U180" s="78"/>
    </row>
    <row r="181" s="53" customFormat="1" ht="51" customHeight="1" spans="1:21">
      <c r="A181" s="7"/>
      <c r="B181" s="8"/>
      <c r="C181" s="8"/>
      <c r="D181" s="8"/>
      <c r="E181" s="8"/>
      <c r="F181" s="9"/>
      <c r="G181" s="9"/>
      <c r="H181" s="9"/>
      <c r="I181" s="9"/>
      <c r="J181" s="18"/>
      <c r="K181" s="18"/>
      <c r="L181" s="19"/>
      <c r="M181" s="19"/>
      <c r="N181" s="19"/>
      <c r="O181" s="58"/>
      <c r="P181" s="57"/>
      <c r="Q181" s="77"/>
      <c r="R181" s="78"/>
      <c r="T181" s="78"/>
      <c r="U181" s="78"/>
    </row>
    <row r="182" s="53" customFormat="1" ht="51" customHeight="1" spans="1:21">
      <c r="A182" s="7"/>
      <c r="B182" s="8"/>
      <c r="C182" s="8"/>
      <c r="D182" s="8"/>
      <c r="E182" s="8"/>
      <c r="F182" s="9"/>
      <c r="G182" s="9"/>
      <c r="H182" s="9"/>
      <c r="I182" s="9"/>
      <c r="J182" s="18"/>
      <c r="K182" s="18"/>
      <c r="L182" s="19"/>
      <c r="M182" s="19"/>
      <c r="N182" s="19"/>
      <c r="O182" s="58"/>
      <c r="P182" s="57"/>
      <c r="Q182" s="77"/>
      <c r="R182" s="78"/>
      <c r="T182" s="78"/>
      <c r="U182" s="78"/>
    </row>
    <row r="183" s="53" customFormat="1" ht="51" customHeight="1" spans="1:21">
      <c r="A183" s="7"/>
      <c r="B183" s="8"/>
      <c r="C183" s="8"/>
      <c r="D183" s="8"/>
      <c r="E183" s="8"/>
      <c r="F183" s="9"/>
      <c r="G183" s="9"/>
      <c r="H183" s="9"/>
      <c r="I183" s="9"/>
      <c r="J183" s="18"/>
      <c r="K183" s="18"/>
      <c r="L183" s="19"/>
      <c r="M183" s="19"/>
      <c r="N183" s="19"/>
      <c r="O183" s="58"/>
      <c r="P183" s="57"/>
      <c r="Q183" s="77"/>
      <c r="R183" s="78"/>
      <c r="T183" s="78"/>
      <c r="U183" s="78"/>
    </row>
    <row r="184" s="53" customFormat="1" ht="51" customHeight="1" spans="1:21">
      <c r="A184" s="7"/>
      <c r="B184" s="8"/>
      <c r="C184" s="8"/>
      <c r="D184" s="8"/>
      <c r="E184" s="8"/>
      <c r="F184" s="9"/>
      <c r="G184" s="9"/>
      <c r="H184" s="9"/>
      <c r="I184" s="9"/>
      <c r="J184" s="18"/>
      <c r="K184" s="18"/>
      <c r="L184" s="19"/>
      <c r="M184" s="19"/>
      <c r="N184" s="19"/>
      <c r="O184" s="58"/>
      <c r="P184" s="57"/>
      <c r="Q184" s="77"/>
      <c r="R184" s="78"/>
      <c r="T184" s="78"/>
      <c r="U184" s="78"/>
    </row>
    <row r="185" s="53" customFormat="1" ht="51" customHeight="1" spans="1:21">
      <c r="A185" s="7"/>
      <c r="B185" s="8"/>
      <c r="C185" s="8"/>
      <c r="D185" s="8"/>
      <c r="E185" s="8"/>
      <c r="F185" s="9"/>
      <c r="G185" s="9"/>
      <c r="H185" s="9"/>
      <c r="I185" s="9"/>
      <c r="J185" s="18"/>
      <c r="K185" s="18"/>
      <c r="L185" s="19"/>
      <c r="M185" s="19"/>
      <c r="N185" s="19"/>
      <c r="O185" s="58"/>
      <c r="P185" s="57"/>
      <c r="Q185" s="77"/>
      <c r="R185" s="78"/>
      <c r="T185" s="78"/>
      <c r="U185" s="78"/>
    </row>
    <row r="186" s="53" customFormat="1" ht="51" customHeight="1" spans="1:21">
      <c r="A186" s="7"/>
      <c r="B186" s="8"/>
      <c r="C186" s="8"/>
      <c r="D186" s="8"/>
      <c r="E186" s="8"/>
      <c r="F186" s="9"/>
      <c r="G186" s="9"/>
      <c r="H186" s="9"/>
      <c r="I186" s="9"/>
      <c r="J186" s="18"/>
      <c r="K186" s="18"/>
      <c r="L186" s="19"/>
      <c r="M186" s="19"/>
      <c r="N186" s="19"/>
      <c r="O186" s="58"/>
      <c r="P186" s="57"/>
      <c r="Q186" s="77"/>
      <c r="R186" s="78"/>
      <c r="T186" s="78"/>
      <c r="U186" s="78"/>
    </row>
    <row r="187" s="53" customFormat="1" ht="51" customHeight="1" spans="1:21">
      <c r="A187" s="7"/>
      <c r="B187" s="8"/>
      <c r="C187" s="8"/>
      <c r="D187" s="8"/>
      <c r="E187" s="8"/>
      <c r="F187" s="9"/>
      <c r="G187" s="9"/>
      <c r="H187" s="9"/>
      <c r="I187" s="9"/>
      <c r="J187" s="18"/>
      <c r="K187" s="18"/>
      <c r="L187" s="19"/>
      <c r="M187" s="19"/>
      <c r="N187" s="19"/>
      <c r="O187" s="58"/>
      <c r="P187" s="57"/>
      <c r="Q187" s="77"/>
      <c r="R187" s="78"/>
      <c r="T187" s="78"/>
      <c r="U187" s="78"/>
    </row>
    <row r="188" s="53" customFormat="1" ht="51" customHeight="1" spans="1:21">
      <c r="A188" s="7"/>
      <c r="B188" s="8"/>
      <c r="C188" s="8"/>
      <c r="D188" s="8"/>
      <c r="E188" s="8"/>
      <c r="F188" s="9"/>
      <c r="G188" s="9"/>
      <c r="H188" s="9"/>
      <c r="I188" s="9"/>
      <c r="J188" s="18"/>
      <c r="K188" s="18"/>
      <c r="L188" s="19"/>
      <c r="M188" s="19"/>
      <c r="N188" s="19"/>
      <c r="O188" s="58"/>
      <c r="P188" s="57"/>
      <c r="Q188" s="77"/>
      <c r="R188" s="78"/>
      <c r="T188" s="78"/>
      <c r="U188" s="78"/>
    </row>
    <row r="189" s="53" customFormat="1" ht="51" customHeight="1" spans="1:21">
      <c r="A189" s="7"/>
      <c r="B189" s="8"/>
      <c r="C189" s="8"/>
      <c r="D189" s="8"/>
      <c r="E189" s="8"/>
      <c r="F189" s="9"/>
      <c r="G189" s="9"/>
      <c r="H189" s="9"/>
      <c r="I189" s="9"/>
      <c r="J189" s="18"/>
      <c r="K189" s="18"/>
      <c r="L189" s="19"/>
      <c r="M189" s="19"/>
      <c r="N189" s="19"/>
      <c r="O189" s="58"/>
      <c r="P189" s="57"/>
      <c r="Q189" s="77"/>
      <c r="R189" s="78"/>
      <c r="T189" s="78"/>
      <c r="U189" s="78"/>
    </row>
    <row r="190" s="53" customFormat="1" ht="51" customHeight="1" spans="1:21">
      <c r="A190" s="7"/>
      <c r="B190" s="8"/>
      <c r="C190" s="8"/>
      <c r="D190" s="8"/>
      <c r="E190" s="8"/>
      <c r="F190" s="9"/>
      <c r="G190" s="9"/>
      <c r="H190" s="9"/>
      <c r="I190" s="9"/>
      <c r="J190" s="18"/>
      <c r="K190" s="18"/>
      <c r="L190" s="19"/>
      <c r="M190" s="19"/>
      <c r="N190" s="19"/>
      <c r="O190" s="58"/>
      <c r="P190" s="57"/>
      <c r="Q190" s="77"/>
      <c r="R190" s="78"/>
      <c r="T190" s="78"/>
      <c r="U190" s="78"/>
    </row>
    <row r="191" s="53" customFormat="1" ht="51" customHeight="1" spans="1:21">
      <c r="A191" s="7"/>
      <c r="B191" s="8"/>
      <c r="C191" s="8"/>
      <c r="D191" s="8"/>
      <c r="E191" s="8"/>
      <c r="F191" s="9"/>
      <c r="G191" s="9"/>
      <c r="H191" s="9"/>
      <c r="I191" s="9"/>
      <c r="J191" s="18"/>
      <c r="K191" s="18"/>
      <c r="L191" s="19"/>
      <c r="M191" s="19"/>
      <c r="N191" s="19"/>
      <c r="O191" s="58"/>
      <c r="P191" s="57"/>
      <c r="Q191" s="77"/>
      <c r="R191" s="78"/>
      <c r="T191" s="78"/>
      <c r="U191" s="78"/>
    </row>
    <row r="192" s="53" customFormat="1" ht="51" customHeight="1" spans="1:21">
      <c r="A192" s="7"/>
      <c r="B192" s="8"/>
      <c r="C192" s="8"/>
      <c r="D192" s="8"/>
      <c r="E192" s="8"/>
      <c r="F192" s="9"/>
      <c r="G192" s="9"/>
      <c r="H192" s="9"/>
      <c r="I192" s="9"/>
      <c r="J192" s="18"/>
      <c r="K192" s="18"/>
      <c r="L192" s="19"/>
      <c r="M192" s="19"/>
      <c r="N192" s="19"/>
      <c r="O192" s="58"/>
      <c r="P192" s="57"/>
      <c r="Q192" s="77"/>
      <c r="R192" s="78"/>
      <c r="T192" s="78"/>
      <c r="U192" s="78"/>
    </row>
    <row r="193" s="53" customFormat="1" ht="51" customHeight="1" spans="1:21">
      <c r="A193" s="7"/>
      <c r="B193" s="8"/>
      <c r="C193" s="8"/>
      <c r="D193" s="8"/>
      <c r="E193" s="8"/>
      <c r="F193" s="9"/>
      <c r="G193" s="9"/>
      <c r="H193" s="9"/>
      <c r="I193" s="9"/>
      <c r="J193" s="18"/>
      <c r="K193" s="18"/>
      <c r="L193" s="19"/>
      <c r="M193" s="19"/>
      <c r="N193" s="19"/>
      <c r="O193" s="58"/>
      <c r="P193" s="57"/>
      <c r="Q193" s="77"/>
      <c r="R193" s="78"/>
      <c r="T193" s="78"/>
      <c r="U193" s="78"/>
    </row>
    <row r="194" s="53" customFormat="1" ht="51" customHeight="1" spans="1:21">
      <c r="A194" s="7"/>
      <c r="B194" s="8"/>
      <c r="C194" s="8"/>
      <c r="D194" s="8"/>
      <c r="E194" s="8"/>
      <c r="F194" s="9"/>
      <c r="G194" s="9"/>
      <c r="H194" s="9"/>
      <c r="I194" s="9"/>
      <c r="J194" s="18"/>
      <c r="K194" s="18"/>
      <c r="L194" s="19"/>
      <c r="M194" s="19"/>
      <c r="N194" s="19"/>
      <c r="O194" s="58"/>
      <c r="P194" s="57"/>
      <c r="Q194" s="77"/>
      <c r="R194" s="78"/>
      <c r="T194" s="78"/>
      <c r="U194" s="78"/>
    </row>
    <row r="195" s="53" customFormat="1" ht="51" customHeight="1" spans="1:21">
      <c r="A195" s="7"/>
      <c r="B195" s="8"/>
      <c r="C195" s="8"/>
      <c r="D195" s="8"/>
      <c r="E195" s="8"/>
      <c r="F195" s="9"/>
      <c r="G195" s="9"/>
      <c r="H195" s="9"/>
      <c r="I195" s="9"/>
      <c r="J195" s="18"/>
      <c r="K195" s="18"/>
      <c r="L195" s="19"/>
      <c r="M195" s="19"/>
      <c r="N195" s="19"/>
      <c r="O195" s="58"/>
      <c r="P195" s="57"/>
      <c r="Q195" s="77"/>
      <c r="R195" s="78"/>
      <c r="T195" s="78"/>
      <c r="U195" s="78"/>
    </row>
    <row r="196" s="53" customFormat="1" ht="51" customHeight="1" spans="1:21">
      <c r="A196" s="7"/>
      <c r="B196" s="8"/>
      <c r="C196" s="8"/>
      <c r="D196" s="8"/>
      <c r="E196" s="8"/>
      <c r="F196" s="9"/>
      <c r="G196" s="9"/>
      <c r="H196" s="9"/>
      <c r="I196" s="9"/>
      <c r="J196" s="18"/>
      <c r="K196" s="18"/>
      <c r="L196" s="19"/>
      <c r="M196" s="19"/>
      <c r="N196" s="19"/>
      <c r="O196" s="58"/>
      <c r="P196" s="57"/>
      <c r="Q196" s="77"/>
      <c r="R196" s="78"/>
      <c r="T196" s="78"/>
      <c r="U196" s="78"/>
    </row>
    <row r="197" s="53" customFormat="1" ht="51" customHeight="1" spans="1:21">
      <c r="A197" s="7"/>
      <c r="B197" s="8"/>
      <c r="C197" s="8"/>
      <c r="D197" s="8"/>
      <c r="E197" s="8"/>
      <c r="F197" s="9"/>
      <c r="G197" s="9"/>
      <c r="H197" s="9"/>
      <c r="I197" s="9"/>
      <c r="J197" s="18"/>
      <c r="K197" s="18"/>
      <c r="L197" s="19"/>
      <c r="M197" s="19"/>
      <c r="N197" s="19"/>
      <c r="O197" s="58"/>
      <c r="P197" s="57"/>
      <c r="Q197" s="77"/>
      <c r="R197" s="78"/>
      <c r="T197" s="78"/>
      <c r="U197" s="78"/>
    </row>
    <row r="198" s="53" customFormat="1" ht="51" customHeight="1" spans="1:21">
      <c r="A198" s="7"/>
      <c r="B198" s="8"/>
      <c r="C198" s="8"/>
      <c r="D198" s="8"/>
      <c r="E198" s="8"/>
      <c r="F198" s="9"/>
      <c r="G198" s="9"/>
      <c r="H198" s="9"/>
      <c r="I198" s="9"/>
      <c r="J198" s="18"/>
      <c r="K198" s="18"/>
      <c r="L198" s="19"/>
      <c r="M198" s="19"/>
      <c r="N198" s="19"/>
      <c r="O198" s="58"/>
      <c r="P198" s="57"/>
      <c r="Q198" s="77"/>
      <c r="R198" s="78"/>
      <c r="T198" s="78"/>
      <c r="U198" s="78"/>
    </row>
    <row r="199" s="53" customFormat="1" ht="51" customHeight="1" spans="1:21">
      <c r="A199" s="7"/>
      <c r="B199" s="8"/>
      <c r="C199" s="8"/>
      <c r="D199" s="8"/>
      <c r="E199" s="8"/>
      <c r="F199" s="9"/>
      <c r="G199" s="9"/>
      <c r="H199" s="9"/>
      <c r="I199" s="9"/>
      <c r="J199" s="18"/>
      <c r="K199" s="18"/>
      <c r="L199" s="19"/>
      <c r="M199" s="19"/>
      <c r="N199" s="19"/>
      <c r="O199" s="58"/>
      <c r="P199" s="57"/>
      <c r="Q199" s="77"/>
      <c r="R199" s="78"/>
      <c r="T199" s="78"/>
      <c r="U199" s="78"/>
    </row>
    <row r="200" s="53" customFormat="1" ht="51" customHeight="1" spans="1:21">
      <c r="A200" s="7"/>
      <c r="B200" s="8"/>
      <c r="C200" s="8"/>
      <c r="D200" s="8"/>
      <c r="E200" s="8"/>
      <c r="F200" s="9"/>
      <c r="G200" s="9"/>
      <c r="H200" s="9"/>
      <c r="I200" s="9"/>
      <c r="J200" s="18"/>
      <c r="K200" s="18"/>
      <c r="L200" s="19"/>
      <c r="M200" s="19"/>
      <c r="N200" s="19"/>
      <c r="O200" s="58"/>
      <c r="P200" s="57"/>
      <c r="Q200" s="77"/>
      <c r="R200" s="78"/>
      <c r="T200" s="78"/>
      <c r="U200" s="78"/>
    </row>
    <row r="201" s="53" customFormat="1" ht="51" customHeight="1" spans="1:21">
      <c r="A201" s="7"/>
      <c r="B201" s="8"/>
      <c r="C201" s="8"/>
      <c r="D201" s="8"/>
      <c r="E201" s="8"/>
      <c r="F201" s="9"/>
      <c r="G201" s="9"/>
      <c r="H201" s="9"/>
      <c r="I201" s="9"/>
      <c r="J201" s="18"/>
      <c r="K201" s="18"/>
      <c r="L201" s="19"/>
      <c r="M201" s="19"/>
      <c r="N201" s="19"/>
      <c r="O201" s="58"/>
      <c r="P201" s="79"/>
      <c r="Q201" s="77"/>
      <c r="R201" s="78"/>
      <c r="T201" s="78"/>
      <c r="U201" s="78"/>
    </row>
    <row r="202" s="53" customFormat="1" ht="51" customHeight="1" spans="1:21">
      <c r="A202" s="7"/>
      <c r="B202" s="8"/>
      <c r="C202" s="8"/>
      <c r="D202" s="8"/>
      <c r="E202" s="8"/>
      <c r="F202" s="9"/>
      <c r="G202" s="9"/>
      <c r="H202" s="9"/>
      <c r="I202" s="9"/>
      <c r="J202" s="18"/>
      <c r="K202" s="18"/>
      <c r="L202" s="19"/>
      <c r="M202" s="19"/>
      <c r="N202" s="19"/>
      <c r="O202" s="58"/>
      <c r="P202" s="80"/>
      <c r="Q202" s="77"/>
      <c r="R202" s="78"/>
      <c r="T202" s="78"/>
      <c r="U202" s="78"/>
    </row>
    <row r="203" s="53" customFormat="1" ht="51" customHeight="1" spans="1:21">
      <c r="A203" s="7"/>
      <c r="B203" s="8"/>
      <c r="C203" s="8"/>
      <c r="D203" s="8"/>
      <c r="E203" s="8"/>
      <c r="F203" s="9"/>
      <c r="G203" s="9"/>
      <c r="H203" s="9"/>
      <c r="I203" s="9"/>
      <c r="J203" s="18"/>
      <c r="K203" s="18"/>
      <c r="L203" s="19"/>
      <c r="M203" s="19"/>
      <c r="N203" s="19"/>
      <c r="O203" s="58"/>
      <c r="P203" s="81"/>
      <c r="Q203" s="77"/>
      <c r="R203" s="78"/>
      <c r="T203" s="78"/>
      <c r="U203" s="78"/>
    </row>
    <row r="204" s="53" customFormat="1" ht="51" customHeight="1" spans="1:21">
      <c r="A204" s="7"/>
      <c r="B204" s="8"/>
      <c r="C204" s="8"/>
      <c r="D204" s="8"/>
      <c r="E204" s="8"/>
      <c r="F204" s="9"/>
      <c r="G204" s="9"/>
      <c r="H204" s="9"/>
      <c r="I204" s="9"/>
      <c r="J204" s="18"/>
      <c r="K204" s="18"/>
      <c r="L204" s="19"/>
      <c r="M204" s="19"/>
      <c r="N204" s="19"/>
      <c r="O204" s="58"/>
      <c r="P204" s="54"/>
      <c r="Q204" s="77"/>
      <c r="R204" s="78"/>
      <c r="T204" s="78"/>
      <c r="U204" s="78"/>
    </row>
    <row r="205" s="53" customFormat="1" ht="51" customHeight="1" spans="1:21">
      <c r="A205" s="7"/>
      <c r="B205" s="8"/>
      <c r="C205" s="8"/>
      <c r="D205" s="8"/>
      <c r="E205" s="8"/>
      <c r="F205" s="9"/>
      <c r="G205" s="9"/>
      <c r="H205" s="9"/>
      <c r="I205" s="9"/>
      <c r="J205" s="18"/>
      <c r="K205" s="18"/>
      <c r="L205" s="19"/>
      <c r="M205" s="19"/>
      <c r="N205" s="19"/>
      <c r="O205" s="58"/>
      <c r="P205" s="54"/>
      <c r="Q205" s="77"/>
      <c r="R205" s="78"/>
      <c r="T205" s="78"/>
      <c r="U205" s="78"/>
    </row>
    <row r="206" s="53" customFormat="1" ht="51" customHeight="1" spans="1:21">
      <c r="A206" s="7"/>
      <c r="B206" s="8"/>
      <c r="C206" s="8"/>
      <c r="D206" s="8"/>
      <c r="E206" s="8"/>
      <c r="F206" s="9"/>
      <c r="G206" s="9"/>
      <c r="H206" s="9"/>
      <c r="I206" s="9"/>
      <c r="J206" s="18"/>
      <c r="K206" s="18"/>
      <c r="L206" s="19"/>
      <c r="M206" s="19"/>
      <c r="N206" s="19"/>
      <c r="O206" s="58"/>
      <c r="P206" s="54"/>
      <c r="Q206" s="77"/>
      <c r="R206" s="78"/>
      <c r="T206" s="78"/>
      <c r="U206" s="78"/>
    </row>
    <row r="207" s="53" customFormat="1" ht="51" customHeight="1" spans="1:21">
      <c r="A207" s="7"/>
      <c r="B207" s="8"/>
      <c r="C207" s="8"/>
      <c r="D207" s="8"/>
      <c r="E207" s="8"/>
      <c r="F207" s="9"/>
      <c r="G207" s="9"/>
      <c r="H207" s="9"/>
      <c r="I207" s="9"/>
      <c r="J207" s="18"/>
      <c r="K207" s="18"/>
      <c r="L207" s="19"/>
      <c r="M207" s="19"/>
      <c r="N207" s="19"/>
      <c r="O207" s="58"/>
      <c r="P207" s="54"/>
      <c r="Q207" s="77"/>
      <c r="R207" s="78"/>
      <c r="T207" s="78"/>
      <c r="U207" s="78"/>
    </row>
    <row r="208" s="53" customFormat="1" ht="51" customHeight="1" spans="1:21">
      <c r="A208" s="7"/>
      <c r="B208" s="8"/>
      <c r="C208" s="8"/>
      <c r="D208" s="8"/>
      <c r="E208" s="8"/>
      <c r="F208" s="9"/>
      <c r="G208" s="9"/>
      <c r="H208" s="9"/>
      <c r="I208" s="9"/>
      <c r="J208" s="18"/>
      <c r="K208" s="18"/>
      <c r="L208" s="19"/>
      <c r="M208" s="19"/>
      <c r="N208" s="19"/>
      <c r="O208" s="58"/>
      <c r="P208" s="54"/>
      <c r="Q208" s="77"/>
      <c r="R208" s="78"/>
      <c r="T208" s="78"/>
      <c r="U208" s="78"/>
    </row>
    <row r="209" s="53" customFormat="1" ht="51" customHeight="1" spans="1:21">
      <c r="A209" s="7"/>
      <c r="B209" s="8"/>
      <c r="C209" s="8"/>
      <c r="D209" s="8"/>
      <c r="E209" s="8"/>
      <c r="F209" s="9"/>
      <c r="G209" s="9"/>
      <c r="H209" s="9"/>
      <c r="I209" s="9"/>
      <c r="J209" s="18"/>
      <c r="K209" s="18"/>
      <c r="L209" s="19"/>
      <c r="M209" s="19"/>
      <c r="N209" s="19"/>
      <c r="O209" s="58"/>
      <c r="P209" s="54"/>
      <c r="Q209" s="77"/>
      <c r="R209" s="78"/>
      <c r="T209" s="78"/>
      <c r="U209" s="78"/>
    </row>
    <row r="210" s="53" customFormat="1" ht="51" customHeight="1" spans="1:21">
      <c r="A210" s="7"/>
      <c r="B210" s="8"/>
      <c r="C210" s="8"/>
      <c r="D210" s="8"/>
      <c r="E210" s="8"/>
      <c r="F210" s="9"/>
      <c r="G210" s="9"/>
      <c r="H210" s="9"/>
      <c r="I210" s="9"/>
      <c r="J210" s="18"/>
      <c r="K210" s="18"/>
      <c r="L210" s="19"/>
      <c r="M210" s="19"/>
      <c r="N210" s="19"/>
      <c r="O210" s="58"/>
      <c r="P210" s="54"/>
      <c r="Q210" s="77"/>
      <c r="R210" s="78"/>
      <c r="T210" s="78"/>
      <c r="U210" s="78"/>
    </row>
    <row r="211" s="53" customFormat="1" ht="51" customHeight="1" spans="1:21">
      <c r="A211" s="7"/>
      <c r="B211" s="8"/>
      <c r="C211" s="8"/>
      <c r="D211" s="8"/>
      <c r="E211" s="8"/>
      <c r="F211" s="9"/>
      <c r="G211" s="9"/>
      <c r="H211" s="9"/>
      <c r="I211" s="9"/>
      <c r="J211" s="18"/>
      <c r="K211" s="18"/>
      <c r="L211" s="19"/>
      <c r="M211" s="19"/>
      <c r="N211" s="19"/>
      <c r="O211" s="58"/>
      <c r="P211" s="54"/>
      <c r="Q211" s="77"/>
      <c r="R211" s="78"/>
      <c r="T211" s="78"/>
      <c r="U211" s="78"/>
    </row>
    <row r="212" s="53" customFormat="1" ht="51" customHeight="1" spans="1:21">
      <c r="A212" s="7"/>
      <c r="B212" s="8"/>
      <c r="C212" s="8"/>
      <c r="D212" s="8"/>
      <c r="E212" s="8"/>
      <c r="F212" s="9"/>
      <c r="G212" s="9"/>
      <c r="H212" s="9"/>
      <c r="I212" s="9"/>
      <c r="J212" s="18"/>
      <c r="K212" s="18"/>
      <c r="L212" s="19"/>
      <c r="M212" s="19"/>
      <c r="N212" s="19"/>
      <c r="O212" s="58"/>
      <c r="P212" s="54"/>
      <c r="Q212" s="77"/>
      <c r="R212" s="78"/>
      <c r="T212" s="78"/>
      <c r="U212" s="78"/>
    </row>
    <row r="213" s="53" customFormat="1" ht="51" customHeight="1" spans="1:21">
      <c r="A213" s="7"/>
      <c r="B213" s="8"/>
      <c r="C213" s="8"/>
      <c r="D213" s="8"/>
      <c r="E213" s="8"/>
      <c r="F213" s="9"/>
      <c r="G213" s="9"/>
      <c r="H213" s="9"/>
      <c r="I213" s="9"/>
      <c r="J213" s="18"/>
      <c r="K213" s="18"/>
      <c r="L213" s="19"/>
      <c r="M213" s="19"/>
      <c r="N213" s="19"/>
      <c r="O213" s="58"/>
      <c r="P213" s="54"/>
      <c r="Q213" s="77"/>
      <c r="R213" s="78"/>
      <c r="T213" s="78"/>
      <c r="U213" s="78"/>
    </row>
    <row r="214" s="53" customFormat="1" ht="51" customHeight="1" spans="1:21">
      <c r="A214" s="7"/>
      <c r="B214" s="8"/>
      <c r="C214" s="8"/>
      <c r="D214" s="8"/>
      <c r="E214" s="8"/>
      <c r="F214" s="9"/>
      <c r="G214" s="9"/>
      <c r="H214" s="9"/>
      <c r="I214" s="9"/>
      <c r="J214" s="18"/>
      <c r="K214" s="18"/>
      <c r="L214" s="19"/>
      <c r="M214" s="19"/>
      <c r="N214" s="19"/>
      <c r="O214" s="58"/>
      <c r="P214" s="54"/>
      <c r="Q214" s="77"/>
      <c r="R214" s="78"/>
      <c r="T214" s="78"/>
      <c r="U214" s="78"/>
    </row>
    <row r="215" s="53" customFormat="1" ht="51" customHeight="1" spans="1:21">
      <c r="A215" s="7"/>
      <c r="B215" s="8"/>
      <c r="C215" s="8"/>
      <c r="D215" s="8"/>
      <c r="E215" s="8"/>
      <c r="F215" s="9"/>
      <c r="G215" s="9"/>
      <c r="H215" s="9"/>
      <c r="I215" s="9"/>
      <c r="J215" s="18"/>
      <c r="K215" s="18"/>
      <c r="L215" s="19"/>
      <c r="M215" s="19"/>
      <c r="N215" s="19"/>
      <c r="O215" s="58"/>
      <c r="P215" s="54"/>
      <c r="Q215" s="77"/>
      <c r="R215" s="78"/>
      <c r="T215" s="78"/>
      <c r="U215" s="78"/>
    </row>
    <row r="216" s="53" customFormat="1" ht="51" customHeight="1" spans="1:21">
      <c r="A216" s="7"/>
      <c r="B216" s="8"/>
      <c r="C216" s="8"/>
      <c r="D216" s="8"/>
      <c r="E216" s="8"/>
      <c r="F216" s="9"/>
      <c r="G216" s="9"/>
      <c r="H216" s="9"/>
      <c r="I216" s="9"/>
      <c r="J216" s="18"/>
      <c r="K216" s="18"/>
      <c r="L216" s="19"/>
      <c r="M216" s="19"/>
      <c r="N216" s="19"/>
      <c r="O216" s="58"/>
      <c r="P216" s="54"/>
      <c r="Q216" s="77"/>
      <c r="R216" s="78"/>
      <c r="T216" s="78"/>
      <c r="U216" s="78"/>
    </row>
    <row r="217" s="53" customFormat="1" ht="51" customHeight="1" spans="1:21">
      <c r="A217" s="7"/>
      <c r="B217" s="8"/>
      <c r="C217" s="8"/>
      <c r="D217" s="8"/>
      <c r="E217" s="8"/>
      <c r="F217" s="9"/>
      <c r="G217" s="9"/>
      <c r="H217" s="9"/>
      <c r="I217" s="9"/>
      <c r="J217" s="18"/>
      <c r="K217" s="18"/>
      <c r="L217" s="19"/>
      <c r="M217" s="19"/>
      <c r="N217" s="19"/>
      <c r="O217" s="58"/>
      <c r="P217" s="54"/>
      <c r="Q217" s="77"/>
      <c r="R217" s="78"/>
      <c r="T217" s="78"/>
      <c r="U217" s="78"/>
    </row>
    <row r="218" s="53" customFormat="1" ht="51" customHeight="1" spans="1:21">
      <c r="A218" s="7"/>
      <c r="B218" s="8"/>
      <c r="C218" s="8"/>
      <c r="D218" s="8"/>
      <c r="E218" s="8"/>
      <c r="F218" s="9"/>
      <c r="G218" s="9"/>
      <c r="H218" s="9"/>
      <c r="I218" s="9"/>
      <c r="J218" s="18"/>
      <c r="K218" s="18"/>
      <c r="L218" s="19"/>
      <c r="M218" s="19"/>
      <c r="N218" s="19"/>
      <c r="O218" s="58"/>
      <c r="P218" s="54"/>
      <c r="Q218" s="77"/>
      <c r="R218" s="78"/>
      <c r="T218" s="78"/>
      <c r="U218" s="78"/>
    </row>
    <row r="219" s="53" customFormat="1" ht="51" customHeight="1" spans="1:21">
      <c r="A219" s="7"/>
      <c r="B219" s="8"/>
      <c r="C219" s="8"/>
      <c r="D219" s="8"/>
      <c r="E219" s="8"/>
      <c r="F219" s="9"/>
      <c r="G219" s="9"/>
      <c r="H219" s="9"/>
      <c r="I219" s="9"/>
      <c r="J219" s="18"/>
      <c r="K219" s="18"/>
      <c r="L219" s="19"/>
      <c r="M219" s="19"/>
      <c r="N219" s="19"/>
      <c r="O219" s="58"/>
      <c r="P219" s="54"/>
      <c r="Q219" s="77"/>
      <c r="R219" s="78"/>
      <c r="T219" s="78"/>
      <c r="U219" s="78"/>
    </row>
    <row r="220" s="53" customFormat="1" ht="51" customHeight="1" spans="1:21">
      <c r="A220" s="7"/>
      <c r="B220" s="8"/>
      <c r="C220" s="8"/>
      <c r="D220" s="8"/>
      <c r="E220" s="8"/>
      <c r="F220" s="9"/>
      <c r="G220" s="9"/>
      <c r="H220" s="9"/>
      <c r="I220" s="9"/>
      <c r="J220" s="18"/>
      <c r="K220" s="18"/>
      <c r="L220" s="19"/>
      <c r="M220" s="19"/>
      <c r="N220" s="19"/>
      <c r="O220" s="58"/>
      <c r="P220" s="54"/>
      <c r="Q220" s="77"/>
      <c r="R220" s="78"/>
      <c r="T220" s="78"/>
      <c r="U220" s="78"/>
    </row>
    <row r="221" s="53" customFormat="1" ht="51" customHeight="1" spans="1:21">
      <c r="A221" s="7"/>
      <c r="B221" s="8"/>
      <c r="C221" s="8"/>
      <c r="D221" s="8"/>
      <c r="E221" s="8"/>
      <c r="F221" s="9"/>
      <c r="G221" s="9"/>
      <c r="H221" s="9"/>
      <c r="I221" s="9"/>
      <c r="J221" s="18"/>
      <c r="K221" s="18"/>
      <c r="L221" s="19"/>
      <c r="M221" s="19"/>
      <c r="N221" s="19"/>
      <c r="O221" s="58"/>
      <c r="P221" s="54"/>
      <c r="Q221" s="77"/>
      <c r="R221" s="78"/>
      <c r="T221" s="78"/>
      <c r="U221" s="78"/>
    </row>
    <row r="222" s="53" customFormat="1" ht="51" customHeight="1" spans="1:21">
      <c r="A222" s="7"/>
      <c r="B222" s="8"/>
      <c r="C222" s="8"/>
      <c r="D222" s="8"/>
      <c r="E222" s="8"/>
      <c r="F222" s="9"/>
      <c r="G222" s="9"/>
      <c r="H222" s="9"/>
      <c r="I222" s="9"/>
      <c r="J222" s="18"/>
      <c r="K222" s="18"/>
      <c r="L222" s="19"/>
      <c r="M222" s="19"/>
      <c r="N222" s="19"/>
      <c r="O222" s="58"/>
      <c r="P222" s="54"/>
      <c r="Q222" s="77"/>
      <c r="R222" s="78"/>
      <c r="T222" s="78"/>
      <c r="U222" s="78"/>
    </row>
    <row r="223" s="53" customFormat="1" ht="51" customHeight="1" spans="1:21">
      <c r="A223" s="7"/>
      <c r="B223" s="8"/>
      <c r="C223" s="8"/>
      <c r="D223" s="8"/>
      <c r="E223" s="8"/>
      <c r="F223" s="9"/>
      <c r="G223" s="9"/>
      <c r="H223" s="9"/>
      <c r="I223" s="9"/>
      <c r="J223" s="18"/>
      <c r="K223" s="18"/>
      <c r="L223" s="19"/>
      <c r="M223" s="19"/>
      <c r="N223" s="19"/>
      <c r="O223" s="58"/>
      <c r="P223" s="54"/>
      <c r="Q223" s="77"/>
      <c r="R223" s="78"/>
      <c r="T223" s="78"/>
      <c r="U223" s="78"/>
    </row>
    <row r="224" s="53" customFormat="1" ht="51" customHeight="1" spans="1:21">
      <c r="A224" s="7"/>
      <c r="B224" s="8"/>
      <c r="C224" s="8"/>
      <c r="D224" s="8"/>
      <c r="E224" s="8"/>
      <c r="F224" s="9"/>
      <c r="G224" s="9"/>
      <c r="H224" s="9"/>
      <c r="I224" s="9"/>
      <c r="J224" s="18"/>
      <c r="K224" s="18"/>
      <c r="L224" s="19"/>
      <c r="M224" s="19"/>
      <c r="N224" s="19"/>
      <c r="O224" s="58"/>
      <c r="P224" s="54"/>
      <c r="Q224" s="77"/>
      <c r="R224" s="78"/>
      <c r="T224" s="78"/>
      <c r="U224" s="78"/>
    </row>
    <row r="225" s="53" customFormat="1" ht="51" customHeight="1" spans="1:21">
      <c r="A225" s="7"/>
      <c r="B225" s="8"/>
      <c r="C225" s="8"/>
      <c r="D225" s="8"/>
      <c r="E225" s="8"/>
      <c r="F225" s="9"/>
      <c r="G225" s="9"/>
      <c r="H225" s="9"/>
      <c r="I225" s="9"/>
      <c r="J225" s="18"/>
      <c r="K225" s="18"/>
      <c r="L225" s="19"/>
      <c r="M225" s="19"/>
      <c r="N225" s="19"/>
      <c r="O225" s="58"/>
      <c r="P225" s="54"/>
      <c r="Q225" s="77"/>
      <c r="R225" s="78"/>
      <c r="T225" s="78"/>
      <c r="U225" s="78"/>
    </row>
    <row r="226" s="53" customFormat="1" ht="51" customHeight="1" spans="1:21">
      <c r="A226" s="7"/>
      <c r="B226" s="8"/>
      <c r="C226" s="8"/>
      <c r="D226" s="8"/>
      <c r="E226" s="8"/>
      <c r="F226" s="9"/>
      <c r="G226" s="9"/>
      <c r="H226" s="9"/>
      <c r="I226" s="9"/>
      <c r="J226" s="18"/>
      <c r="K226" s="18"/>
      <c r="L226" s="19"/>
      <c r="M226" s="19"/>
      <c r="N226" s="19"/>
      <c r="O226" s="58"/>
      <c r="P226" s="54"/>
      <c r="Q226" s="77"/>
      <c r="R226" s="78"/>
      <c r="T226" s="78"/>
      <c r="U226" s="78"/>
    </row>
    <row r="227" s="53" customFormat="1" ht="51" customHeight="1" spans="1:21">
      <c r="A227" s="7"/>
      <c r="B227" s="8"/>
      <c r="C227" s="8"/>
      <c r="D227" s="8"/>
      <c r="E227" s="8"/>
      <c r="F227" s="9"/>
      <c r="G227" s="9"/>
      <c r="H227" s="9"/>
      <c r="I227" s="9"/>
      <c r="J227" s="18"/>
      <c r="K227" s="18"/>
      <c r="L227" s="19"/>
      <c r="M227" s="19"/>
      <c r="N227" s="19"/>
      <c r="O227" s="58"/>
      <c r="P227" s="54"/>
      <c r="Q227" s="77"/>
      <c r="R227" s="78"/>
      <c r="T227" s="78"/>
      <c r="U227" s="78"/>
    </row>
    <row r="228" s="53" customFormat="1" ht="51" customHeight="1" spans="1:21">
      <c r="A228" s="7"/>
      <c r="B228" s="8"/>
      <c r="C228" s="8"/>
      <c r="D228" s="8"/>
      <c r="E228" s="8"/>
      <c r="F228" s="9"/>
      <c r="G228" s="9"/>
      <c r="H228" s="9"/>
      <c r="I228" s="9"/>
      <c r="J228" s="18"/>
      <c r="K228" s="18"/>
      <c r="L228" s="19"/>
      <c r="M228" s="19"/>
      <c r="N228" s="19"/>
      <c r="O228" s="58"/>
      <c r="P228" s="54"/>
      <c r="Q228" s="77"/>
      <c r="R228" s="78"/>
      <c r="T228" s="78"/>
      <c r="U228" s="78"/>
    </row>
    <row r="229" s="53" customFormat="1" ht="51" customHeight="1" spans="1:21">
      <c r="A229" s="7"/>
      <c r="B229" s="8"/>
      <c r="C229" s="8"/>
      <c r="D229" s="8"/>
      <c r="E229" s="8"/>
      <c r="F229" s="9"/>
      <c r="G229" s="9"/>
      <c r="H229" s="9"/>
      <c r="I229" s="9"/>
      <c r="J229" s="18"/>
      <c r="K229" s="18"/>
      <c r="L229" s="19"/>
      <c r="M229" s="19"/>
      <c r="N229" s="19"/>
      <c r="O229" s="58"/>
      <c r="P229" s="54"/>
      <c r="Q229" s="77"/>
      <c r="R229" s="78"/>
      <c r="T229" s="78"/>
      <c r="U229" s="78"/>
    </row>
    <row r="230" s="53" customFormat="1" ht="51" customHeight="1" spans="1:21">
      <c r="A230" s="7"/>
      <c r="B230" s="8"/>
      <c r="C230" s="8"/>
      <c r="D230" s="8"/>
      <c r="E230" s="8"/>
      <c r="F230" s="9"/>
      <c r="G230" s="9"/>
      <c r="H230" s="9"/>
      <c r="I230" s="9"/>
      <c r="J230" s="18"/>
      <c r="K230" s="18"/>
      <c r="L230" s="19"/>
      <c r="M230" s="19"/>
      <c r="N230" s="19"/>
      <c r="O230" s="58"/>
      <c r="P230" s="54"/>
      <c r="Q230" s="77"/>
      <c r="R230" s="78"/>
      <c r="T230" s="78"/>
      <c r="U230" s="78"/>
    </row>
    <row r="231" s="53" customFormat="1" ht="51" customHeight="1" spans="1:21">
      <c r="A231" s="7"/>
      <c r="B231" s="8"/>
      <c r="C231" s="8"/>
      <c r="D231" s="8"/>
      <c r="E231" s="8"/>
      <c r="F231" s="9"/>
      <c r="G231" s="9"/>
      <c r="H231" s="9"/>
      <c r="I231" s="9"/>
      <c r="J231" s="18"/>
      <c r="K231" s="18"/>
      <c r="L231" s="19"/>
      <c r="M231" s="19"/>
      <c r="N231" s="19"/>
      <c r="O231" s="58"/>
      <c r="P231" s="54"/>
      <c r="Q231" s="77"/>
      <c r="R231" s="78"/>
      <c r="T231" s="78"/>
      <c r="U231" s="78"/>
    </row>
    <row r="232" s="53" customFormat="1" ht="51" customHeight="1" spans="1:21">
      <c r="A232" s="7"/>
      <c r="B232" s="8"/>
      <c r="C232" s="8"/>
      <c r="D232" s="8"/>
      <c r="E232" s="8"/>
      <c r="F232" s="9"/>
      <c r="G232" s="9"/>
      <c r="H232" s="9"/>
      <c r="I232" s="9"/>
      <c r="J232" s="18"/>
      <c r="K232" s="18"/>
      <c r="L232" s="19"/>
      <c r="M232" s="19"/>
      <c r="N232" s="19"/>
      <c r="O232" s="58"/>
      <c r="P232" s="54"/>
      <c r="Q232" s="77"/>
      <c r="R232" s="78"/>
      <c r="T232" s="78"/>
      <c r="U232" s="78"/>
    </row>
    <row r="233" s="53" customFormat="1" ht="51" customHeight="1" spans="1:21">
      <c r="A233" s="7"/>
      <c r="B233" s="8"/>
      <c r="C233" s="8"/>
      <c r="D233" s="8"/>
      <c r="E233" s="8"/>
      <c r="F233" s="9"/>
      <c r="G233" s="9"/>
      <c r="H233" s="9"/>
      <c r="I233" s="9"/>
      <c r="J233" s="18"/>
      <c r="K233" s="18"/>
      <c r="L233" s="19"/>
      <c r="M233" s="19"/>
      <c r="N233" s="19"/>
      <c r="O233" s="58"/>
      <c r="P233" s="54"/>
      <c r="Q233" s="77"/>
      <c r="R233" s="78"/>
      <c r="T233" s="78"/>
      <c r="U233" s="78"/>
    </row>
  </sheetData>
  <autoFilter ref="A1:P232"/>
  <mergeCells count="16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</mergeCells>
  <conditionalFormatting sqref="F1">
    <cfRule type="duplicateValues" dxfId="0" priority="268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 stopIfTrue="1"/>
  </conditionalFormatting>
  <conditionalFormatting sqref="H4">
    <cfRule type="duplicateValues" dxfId="0" priority="12"/>
  </conditionalFormatting>
  <conditionalFormatting sqref="E80">
    <cfRule type="duplicateValues" dxfId="0" priority="770"/>
  </conditionalFormatting>
  <conditionalFormatting sqref="E83">
    <cfRule type="duplicateValues" dxfId="0" priority="771"/>
  </conditionalFormatting>
  <conditionalFormatting sqref="E115">
    <cfRule type="duplicateValues" dxfId="0" priority="772"/>
  </conditionalFormatting>
  <conditionalFormatting sqref="E135">
    <cfRule type="duplicateValues" dxfId="0" priority="773"/>
    <cfRule type="duplicateValues" dxfId="0" priority="777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 stopIfTrue="1"/>
    <cfRule type="duplicateValues" dxfId="0" priority="785"/>
  </conditionalFormatting>
  <conditionalFormatting sqref="J135:K135">
    <cfRule type="duplicateValues" dxfId="0" priority="766"/>
    <cfRule type="duplicateValues" dxfId="0" priority="767"/>
  </conditionalFormatting>
  <conditionalFormatting sqref="I155">
    <cfRule type="duplicateValues" dxfId="0" priority="755"/>
    <cfRule type="duplicateValues" dxfId="0" priority="756" stopIfTrue="1"/>
    <cfRule type="duplicateValues" dxfId="0" priority="757"/>
  </conditionalFormatting>
  <conditionalFormatting sqref="D180">
    <cfRule type="duplicateValues" dxfId="0" priority="541"/>
  </conditionalFormatting>
  <conditionalFormatting sqref="E180">
    <cfRule type="duplicateValues" dxfId="0" priority="540"/>
  </conditionalFormatting>
  <conditionalFormatting sqref="H180">
    <cfRule type="duplicateValues" dxfId="0" priority="539"/>
  </conditionalFormatting>
  <conditionalFormatting sqref="I180">
    <cfRule type="duplicateValues" dxfId="0" priority="520"/>
    <cfRule type="duplicateValues" dxfId="0" priority="52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26"/>
    <cfRule type="duplicateValues" dxfId="0" priority="527"/>
    <cfRule type="duplicateValues" dxfId="0" priority="528" stopIfTrue="1"/>
    <cfRule type="duplicateValues" dxfId="0" priority="529"/>
    <cfRule type="duplicateValues" dxfId="0" priority="530"/>
    <cfRule type="duplicateValues" dxfId="0" priority="531" stopIfTrue="1"/>
    <cfRule type="duplicateValues" dxfId="0" priority="532"/>
  </conditionalFormatting>
  <conditionalFormatting sqref="D192">
    <cfRule type="duplicateValues" dxfId="0" priority="421"/>
  </conditionalFormatting>
  <conditionalFormatting sqref="E192">
    <cfRule type="duplicateValues" dxfId="0" priority="420"/>
  </conditionalFormatting>
  <conditionalFormatting sqref="H192">
    <cfRule type="duplicateValues" dxfId="0" priority="419"/>
  </conditionalFormatting>
  <conditionalFormatting sqref="I192"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 stopIfTrue="1"/>
    <cfRule type="duplicateValues" dxfId="0" priority="412"/>
  </conditionalFormatting>
  <conditionalFormatting sqref="D195">
    <cfRule type="duplicateValues" dxfId="0" priority="361"/>
  </conditionalFormatting>
  <conditionalFormatting sqref="E195">
    <cfRule type="duplicateValues" dxfId="0" priority="360"/>
  </conditionalFormatting>
  <conditionalFormatting sqref="H195">
    <cfRule type="duplicateValues" dxfId="0" priority="359"/>
  </conditionalFormatting>
  <conditionalFormatting sqref="I195"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 stopIfTrue="1"/>
    <cfRule type="duplicateValues" dxfId="0" priority="352"/>
  </conditionalFormatting>
  <conditionalFormatting sqref="D199">
    <cfRule type="duplicateValues" dxfId="0" priority="290"/>
    <cfRule type="duplicateValues" dxfId="0" priority="301"/>
  </conditionalFormatting>
  <conditionalFormatting sqref="E199">
    <cfRule type="duplicateValues" dxfId="0" priority="289"/>
    <cfRule type="duplicateValues" dxfId="0" priority="300"/>
  </conditionalFormatting>
  <conditionalFormatting sqref="H199">
    <cfRule type="duplicateValues" dxfId="0" priority="288"/>
    <cfRule type="duplicateValues" dxfId="0" priority="299"/>
  </conditionalFormatting>
  <conditionalFormatting sqref="I199"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 stopIfTrue="1"/>
    <cfRule type="duplicateValues" dxfId="0" priority="278"/>
    <cfRule type="duplicateValues" dxfId="0" priority="279"/>
    <cfRule type="duplicateValues" dxfId="0" priority="280" stopIfTrue="1"/>
    <cfRule type="duplicateValues" dxfId="0" priority="281"/>
  </conditionalFormatting>
  <conditionalFormatting sqref="D200">
    <cfRule type="duplicateValues" dxfId="0" priority="240"/>
    <cfRule type="duplicateValues" dxfId="0" priority="251"/>
  </conditionalFormatting>
  <conditionalFormatting sqref="E200">
    <cfRule type="duplicateValues" dxfId="0" priority="239"/>
    <cfRule type="duplicateValues" dxfId="0" priority="250"/>
  </conditionalFormatting>
  <conditionalFormatting sqref="F200"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 stopIfTrue="1"/>
  </conditionalFormatting>
  <conditionalFormatting sqref="H200">
    <cfRule type="duplicateValues" dxfId="0" priority="238"/>
    <cfRule type="duplicateValues" dxfId="0" priority="249"/>
  </conditionalFormatting>
  <conditionalFormatting sqref="I200"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 stopIfTrue="1"/>
    <cfRule type="duplicateValues" dxfId="0" priority="228"/>
    <cfRule type="duplicateValues" dxfId="0" priority="229"/>
    <cfRule type="duplicateValues" dxfId="0" priority="230" stopIfTrue="1"/>
    <cfRule type="duplicateValues" dxfId="0" priority="231"/>
  </conditionalFormatting>
  <conditionalFormatting sqref="D178:D179">
    <cfRule type="duplicateValues" dxfId="0" priority="571"/>
  </conditionalFormatting>
  <conditionalFormatting sqref="D181:D183">
    <cfRule type="duplicateValues" dxfId="0" priority="511"/>
  </conditionalFormatting>
  <conditionalFormatting sqref="D184:D189">
    <cfRule type="duplicateValues" dxfId="0" priority="481"/>
  </conditionalFormatting>
  <conditionalFormatting sqref="D190:D191">
    <cfRule type="duplicateValues" dxfId="0" priority="451"/>
  </conditionalFormatting>
  <conditionalFormatting sqref="D193:D194">
    <cfRule type="duplicateValues" dxfId="0" priority="391"/>
  </conditionalFormatting>
  <conditionalFormatting sqref="D196:D198">
    <cfRule type="duplicateValues" dxfId="0" priority="331"/>
  </conditionalFormatting>
  <conditionalFormatting sqref="D201:D203">
    <cfRule type="duplicateValues" dxfId="0" priority="191"/>
    <cfRule type="duplicateValues" dxfId="0" priority="202"/>
  </conditionalFormatting>
  <conditionalFormatting sqref="D204:D211">
    <cfRule type="duplicateValues" dxfId="0" priority="142"/>
    <cfRule type="duplicateValues" dxfId="0" priority="153"/>
  </conditionalFormatting>
  <conditionalFormatting sqref="D212:D219">
    <cfRule type="duplicateValues" dxfId="0" priority="93"/>
    <cfRule type="duplicateValues" dxfId="0" priority="104"/>
  </conditionalFormatting>
  <conditionalFormatting sqref="D220:D233">
    <cfRule type="duplicateValues" dxfId="0" priority="16007"/>
  </conditionalFormatting>
  <conditionalFormatting sqref="E178:E179">
    <cfRule type="duplicateValues" dxfId="0" priority="570"/>
  </conditionalFormatting>
  <conditionalFormatting sqref="E181:E183">
    <cfRule type="duplicateValues" dxfId="0" priority="510"/>
  </conditionalFormatting>
  <conditionalFormatting sqref="E184:E189">
    <cfRule type="duplicateValues" dxfId="0" priority="480"/>
  </conditionalFormatting>
  <conditionalFormatting sqref="E190:E191">
    <cfRule type="duplicateValues" dxfId="0" priority="450"/>
  </conditionalFormatting>
  <conditionalFormatting sqref="E193:E194">
    <cfRule type="duplicateValues" dxfId="0" priority="390"/>
  </conditionalFormatting>
  <conditionalFormatting sqref="E196:E198">
    <cfRule type="duplicateValues" dxfId="0" priority="330"/>
  </conditionalFormatting>
  <conditionalFormatting sqref="E201:E203">
    <cfRule type="duplicateValues" dxfId="0" priority="190"/>
    <cfRule type="duplicateValues" dxfId="0" priority="201"/>
  </conditionalFormatting>
  <conditionalFormatting sqref="E204:E211">
    <cfRule type="duplicateValues" dxfId="0" priority="141"/>
    <cfRule type="duplicateValues" dxfId="0" priority="152"/>
  </conditionalFormatting>
  <conditionalFormatting sqref="E212:E219">
    <cfRule type="duplicateValues" dxfId="0" priority="92"/>
    <cfRule type="duplicateValues" dxfId="0" priority="103"/>
  </conditionalFormatting>
  <conditionalFormatting sqref="E220:E233">
    <cfRule type="duplicateValues" dxfId="0" priority="16009"/>
  </conditionalFormatting>
  <conditionalFormatting sqref="F201:F203"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/>
    <cfRule type="duplicateValues" dxfId="0" priority="218" stopIfTrue="1"/>
  </conditionalFormatting>
  <conditionalFormatting sqref="F204:F211"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 stopIfTrue="1"/>
  </conditionalFormatting>
  <conditionalFormatting sqref="F212:F219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 stopIfTrue="1"/>
  </conditionalFormatting>
  <conditionalFormatting sqref="F220:F233">
    <cfRule type="duplicateValues" dxfId="0" priority="15975"/>
    <cfRule type="duplicateValues" dxfId="0" priority="15976" stopIfTrue="1"/>
    <cfRule type="duplicateValues" dxfId="0" priority="15979"/>
    <cfRule type="duplicateValues" dxfId="0" priority="15980"/>
    <cfRule type="duplicateValues" dxfId="0" priority="15981"/>
    <cfRule type="duplicateValues" dxfId="0" priority="15982"/>
    <cfRule type="duplicateValues" dxfId="0" priority="15987"/>
    <cfRule type="duplicateValues" dxfId="0" priority="15988"/>
  </conditionalFormatting>
  <conditionalFormatting sqref="H178:H179">
    <cfRule type="duplicateValues" dxfId="0" priority="569"/>
  </conditionalFormatting>
  <conditionalFormatting sqref="H181:H183">
    <cfRule type="duplicateValues" dxfId="0" priority="509"/>
  </conditionalFormatting>
  <conditionalFormatting sqref="H184:H189">
    <cfRule type="duplicateValues" dxfId="0" priority="479"/>
  </conditionalFormatting>
  <conditionalFormatting sqref="H190:H191">
    <cfRule type="duplicateValues" dxfId="0" priority="449"/>
  </conditionalFormatting>
  <conditionalFormatting sqref="H193:H194">
    <cfRule type="duplicateValues" dxfId="0" priority="389"/>
  </conditionalFormatting>
  <conditionalFormatting sqref="H196:H198">
    <cfRule type="duplicateValues" dxfId="0" priority="329"/>
  </conditionalFormatting>
  <conditionalFormatting sqref="H201:H203">
    <cfRule type="duplicateValues" dxfId="0" priority="189"/>
    <cfRule type="duplicateValues" dxfId="0" priority="200"/>
  </conditionalFormatting>
  <conditionalFormatting sqref="H204:H211">
    <cfRule type="duplicateValues" dxfId="0" priority="140"/>
    <cfRule type="duplicateValues" dxfId="0" priority="151"/>
  </conditionalFormatting>
  <conditionalFormatting sqref="H212:H219">
    <cfRule type="duplicateValues" dxfId="0" priority="91"/>
    <cfRule type="duplicateValues" dxfId="0" priority="102"/>
  </conditionalFormatting>
  <conditionalFormatting sqref="H220:H233">
    <cfRule type="duplicateValues" dxfId="0" priority="16011"/>
  </conditionalFormatting>
  <conditionalFormatting sqref="I143:I154">
    <cfRule type="duplicateValues" dxfId="0" priority="8877"/>
    <cfRule type="duplicateValues" dxfId="0" priority="8878" stopIfTrue="1"/>
    <cfRule type="duplicateValues" dxfId="0" priority="8879"/>
  </conditionalFormatting>
  <conditionalFormatting sqref="I143:I159">
    <cfRule type="duplicateValues" dxfId="0" priority="15156"/>
    <cfRule type="duplicateValues" dxfId="0" priority="15157" stopIfTrue="1"/>
    <cfRule type="duplicateValues" dxfId="0" priority="15158"/>
    <cfRule type="duplicateValues" dxfId="0" priority="15171"/>
    <cfRule type="duplicateValues" dxfId="0" priority="15172"/>
    <cfRule type="duplicateValues" dxfId="0" priority="15173"/>
    <cfRule type="duplicateValues" dxfId="0" priority="15174"/>
    <cfRule type="duplicateValues" dxfId="0" priority="15175"/>
    <cfRule type="duplicateValues" dxfId="0" priority="15176"/>
    <cfRule type="duplicateValues" dxfId="0" priority="15201"/>
  </conditionalFormatting>
  <conditionalFormatting sqref="I156:I157">
    <cfRule type="duplicateValues" dxfId="0" priority="726"/>
    <cfRule type="duplicateValues" dxfId="0" priority="727" stopIfTrue="1"/>
    <cfRule type="duplicateValues" dxfId="0" priority="728"/>
  </conditionalFormatting>
  <conditionalFormatting sqref="I158:I159">
    <cfRule type="duplicateValues" dxfId="0" priority="697"/>
    <cfRule type="duplicateValues" dxfId="0" priority="698" stopIfTrue="1"/>
    <cfRule type="duplicateValues" dxfId="0" priority="699"/>
  </conditionalFormatting>
  <conditionalFormatting sqref="I160:I161">
    <cfRule type="duplicateValues" dxfId="0" priority="656"/>
    <cfRule type="duplicateValues" dxfId="0" priority="657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 stopIfTrue="1"/>
    <cfRule type="duplicateValues" dxfId="0" priority="665"/>
    <cfRule type="duplicateValues" dxfId="0" priority="666"/>
    <cfRule type="duplicateValues" dxfId="0" priority="667" stopIfTrue="1"/>
    <cfRule type="duplicateValues" dxfId="0" priority="668"/>
  </conditionalFormatting>
  <conditionalFormatting sqref="I162:I163">
    <cfRule type="duplicateValues" dxfId="0" priority="637"/>
    <cfRule type="duplicateValues" dxfId="0" priority="638"/>
    <cfRule type="duplicateValues" dxfId="0" priority="639"/>
    <cfRule type="duplicateValues" dxfId="0" priority="640"/>
    <cfRule type="duplicateValues" dxfId="0" priority="641"/>
    <cfRule type="duplicateValues" dxfId="0" priority="642"/>
    <cfRule type="duplicateValues" dxfId="0" priority="643"/>
    <cfRule type="duplicateValues" dxfId="0" priority="644"/>
    <cfRule type="duplicateValues" dxfId="0" priority="645" stopIfTrue="1"/>
    <cfRule type="duplicateValues" dxfId="0" priority="646"/>
    <cfRule type="duplicateValues" dxfId="0" priority="647"/>
    <cfRule type="duplicateValues" dxfId="0" priority="648" stopIfTrue="1"/>
    <cfRule type="duplicateValues" dxfId="0" priority="649"/>
  </conditionalFormatting>
  <conditionalFormatting sqref="I164:I167"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  <cfRule type="duplicateValues" dxfId="0" priority="623"/>
    <cfRule type="duplicateValues" dxfId="0" priority="624"/>
    <cfRule type="duplicateValues" dxfId="0" priority="625"/>
    <cfRule type="duplicateValues" dxfId="0" priority="626" stopIfTrue="1"/>
    <cfRule type="duplicateValues" dxfId="0" priority="627"/>
    <cfRule type="duplicateValues" dxfId="0" priority="628"/>
    <cfRule type="duplicateValues" dxfId="0" priority="629" stopIfTrue="1"/>
    <cfRule type="duplicateValues" dxfId="0" priority="630"/>
  </conditionalFormatting>
  <conditionalFormatting sqref="I168:I169"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06"/>
    <cfRule type="duplicateValues" dxfId="0" priority="607" stopIfTrue="1"/>
    <cfRule type="duplicateValues" dxfId="0" priority="608"/>
    <cfRule type="duplicateValues" dxfId="0" priority="609"/>
    <cfRule type="duplicateValues" dxfId="0" priority="610" stopIfTrue="1"/>
    <cfRule type="duplicateValues" dxfId="0" priority="611"/>
  </conditionalFormatting>
  <conditionalFormatting sqref="I170:I177"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 stopIfTrue="1"/>
    <cfRule type="duplicateValues" dxfId="0" priority="589"/>
    <cfRule type="duplicateValues" dxfId="0" priority="590"/>
    <cfRule type="duplicateValues" dxfId="0" priority="591" stopIfTrue="1"/>
    <cfRule type="duplicateValues" dxfId="0" priority="592"/>
  </conditionalFormatting>
  <conditionalFormatting sqref="I178:I179"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  <cfRule type="duplicateValues" dxfId="0" priority="557"/>
    <cfRule type="duplicateValues" dxfId="0" priority="558" stopIfTrue="1"/>
    <cfRule type="duplicateValues" dxfId="0" priority="559"/>
    <cfRule type="duplicateValues" dxfId="0" priority="560"/>
    <cfRule type="duplicateValues" dxfId="0" priority="561" stopIfTrue="1"/>
    <cfRule type="duplicateValues" dxfId="0" priority="562"/>
  </conditionalFormatting>
  <conditionalFormatting sqref="I181:I183"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8" stopIfTrue="1"/>
    <cfRule type="duplicateValues" dxfId="0" priority="499"/>
    <cfRule type="duplicateValues" dxfId="0" priority="500"/>
    <cfRule type="duplicateValues" dxfId="0" priority="501" stopIfTrue="1"/>
    <cfRule type="duplicateValues" dxfId="0" priority="502"/>
  </conditionalFormatting>
  <conditionalFormatting sqref="I184:I189"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 stopIfTrue="1"/>
    <cfRule type="duplicateValues" dxfId="0" priority="469"/>
    <cfRule type="duplicateValues" dxfId="0" priority="470"/>
    <cfRule type="duplicateValues" dxfId="0" priority="471" stopIfTrue="1"/>
    <cfRule type="duplicateValues" dxfId="0" priority="472"/>
  </conditionalFormatting>
  <conditionalFormatting sqref="I190:I191"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 stopIfTrue="1"/>
    <cfRule type="duplicateValues" dxfId="0" priority="439"/>
    <cfRule type="duplicateValues" dxfId="0" priority="440"/>
    <cfRule type="duplicateValues" dxfId="0" priority="441" stopIfTrue="1"/>
    <cfRule type="duplicateValues" dxfId="0" priority="442"/>
  </conditionalFormatting>
  <conditionalFormatting sqref="I193:I194"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 stopIfTrue="1"/>
    <cfRule type="duplicateValues" dxfId="0" priority="379"/>
    <cfRule type="duplicateValues" dxfId="0" priority="380"/>
    <cfRule type="duplicateValues" dxfId="0" priority="381" stopIfTrue="1"/>
    <cfRule type="duplicateValues" dxfId="0" priority="382"/>
  </conditionalFormatting>
  <conditionalFormatting sqref="I196:I198"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 stopIfTrue="1"/>
    <cfRule type="duplicateValues" dxfId="0" priority="319"/>
    <cfRule type="duplicateValues" dxfId="0" priority="320"/>
    <cfRule type="duplicateValues" dxfId="0" priority="321" stopIfTrue="1"/>
    <cfRule type="duplicateValues" dxfId="0" priority="322"/>
  </conditionalFormatting>
  <conditionalFormatting sqref="I201:I203"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 stopIfTrue="1"/>
    <cfRule type="duplicateValues" dxfId="0" priority="179"/>
    <cfRule type="duplicateValues" dxfId="0" priority="180"/>
    <cfRule type="duplicateValues" dxfId="0" priority="181" stopIfTrue="1"/>
    <cfRule type="duplicateValues" dxfId="0" priority="182"/>
  </conditionalFormatting>
  <conditionalFormatting sqref="I204:I211">
    <cfRule type="duplicateValues" dxfId="0" priority="121"/>
    <cfRule type="duplicateValues" dxfId="0" priority="122"/>
    <cfRule type="duplicateValues" dxfId="0" priority="123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 stopIfTrue="1"/>
    <cfRule type="duplicateValues" dxfId="0" priority="130"/>
    <cfRule type="duplicateValues" dxfId="0" priority="131"/>
    <cfRule type="duplicateValues" dxfId="0" priority="132" stopIfTrue="1"/>
    <cfRule type="duplicateValues" dxfId="0" priority="133"/>
  </conditionalFormatting>
  <conditionalFormatting sqref="I212:I219"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7"/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 stopIfTrue="1"/>
    <cfRule type="duplicateValues" dxfId="0" priority="84"/>
  </conditionalFormatting>
  <conditionalFormatting sqref="I220:I233">
    <cfRule type="duplicateValues" dxfId="0" priority="16047"/>
    <cfRule type="duplicateValues" dxfId="0" priority="16048" stopIfTrue="1"/>
    <cfRule type="duplicateValues" dxfId="0" priority="16049"/>
    <cfRule type="duplicateValues" dxfId="0" priority="16059"/>
    <cfRule type="duplicateValues" dxfId="0" priority="16060"/>
    <cfRule type="duplicateValues" dxfId="0" priority="16061"/>
    <cfRule type="duplicateValues" dxfId="0" priority="16062"/>
    <cfRule type="duplicateValues" dxfId="0" priority="16063"/>
    <cfRule type="duplicateValues" dxfId="0" priority="16064"/>
    <cfRule type="duplicateValues" dxfId="0" priority="16071"/>
  </conditionalFormatting>
  <conditionalFormatting sqref="H1:H2 H5:H198 H234:H1048576">
    <cfRule type="duplicateValues" dxfId="0" priority="675"/>
  </conditionalFormatting>
  <conditionalFormatting sqref="D5:D198 D234:D1048576">
    <cfRule type="duplicateValues" dxfId="0" priority="786"/>
  </conditionalFormatting>
  <conditionalFormatting sqref="E5:E198 E234:E1048576">
    <cfRule type="duplicateValues" dxfId="0" priority="769"/>
  </conditionalFormatting>
  <conditionalFormatting sqref="F5:F199 F234:F1048576">
    <cfRule type="duplicateValues" dxfId="0" priority="787"/>
    <cfRule type="duplicateValues" dxfId="0" priority="788"/>
    <cfRule type="duplicateValues" dxfId="0" priority="789"/>
    <cfRule type="duplicateValues" dxfId="0" priority="1517"/>
    <cfRule type="duplicateValues" dxfId="0" priority="3239"/>
    <cfRule type="duplicateValues" dxfId="0" priority="4702"/>
    <cfRule type="duplicateValues" dxfId="0" priority="5666"/>
    <cfRule type="duplicateValues" dxfId="0" priority="5746" stopIfTrue="1"/>
  </conditionalFormatting>
  <conditionalFormatting sqref="J114:K115">
    <cfRule type="duplicateValues" dxfId="0" priority="10106"/>
    <cfRule type="duplicateValues" dxfId="0" priority="10107" stopIfTrue="1"/>
    <cfRule type="duplicateValues" dxfId="0" priority="10108"/>
    <cfRule type="duplicateValues" dxfId="0" priority="10110"/>
    <cfRule type="duplicateValues" dxfId="0" priority="10111"/>
    <cfRule type="duplicateValues" dxfId="0" priority="10112"/>
    <cfRule type="duplicateValues" dxfId="0" priority="10113"/>
    <cfRule type="duplicateValues" dxfId="0" priority="10114"/>
    <cfRule type="duplicateValues" dxfId="0" priority="10115"/>
  </conditionalFormatting>
  <conditionalFormatting sqref="J123:K124">
    <cfRule type="duplicateValues" dxfId="0" priority="764"/>
    <cfRule type="duplicateValues" dxfId="0" priority="765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21" activePane="bottomLeft" state="frozen"/>
      <selection/>
      <selection pane="bottomLeft" activeCell="F27" sqref="F27"/>
    </sheetView>
  </sheetViews>
  <sheetFormatPr defaultColWidth="9" defaultRowHeight="13.5"/>
  <cols>
    <col min="1" max="1" width="5" style="29" customWidth="1"/>
    <col min="2" max="3" width="5.875" style="29" customWidth="1"/>
    <col min="4" max="4" width="9.125" style="29" customWidth="1"/>
    <col min="5" max="5" width="10.5" style="29" customWidth="1"/>
    <col min="6" max="6" width="11.75" style="29" customWidth="1"/>
    <col min="7" max="7" width="17.75" style="30" customWidth="1"/>
    <col min="8" max="8" width="30.875" style="30" customWidth="1"/>
    <col min="9" max="9" width="16.625" style="29" customWidth="1"/>
    <col min="10" max="11" width="14.5" style="31" customWidth="1"/>
    <col min="12" max="12" width="5" style="32" customWidth="1"/>
    <col min="13" max="13" width="19.25" style="31" customWidth="1"/>
    <col min="14" max="14" width="8.125" style="31" customWidth="1"/>
    <col min="15" max="15" width="12" style="33" customWidth="1"/>
    <col min="16" max="16" width="9" style="33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35" t="s">
        <v>261</v>
      </c>
      <c r="N1" s="41" t="s">
        <v>108</v>
      </c>
      <c r="O1" s="15" t="s">
        <v>287</v>
      </c>
      <c r="P1" s="15" t="s">
        <v>16</v>
      </c>
    </row>
    <row r="2" ht="40.5" customHeight="1" spans="1:16">
      <c r="A2" s="7">
        <v>2</v>
      </c>
      <c r="B2" s="8" t="s">
        <v>105</v>
      </c>
      <c r="C2" s="8"/>
      <c r="D2" s="8" t="s">
        <v>876</v>
      </c>
      <c r="E2" s="8" t="s">
        <v>876</v>
      </c>
      <c r="F2" s="9" t="s">
        <v>877</v>
      </c>
      <c r="G2" s="9" t="s">
        <v>878</v>
      </c>
      <c r="H2" s="9" t="s">
        <v>879</v>
      </c>
      <c r="I2" s="9"/>
      <c r="J2" s="18"/>
      <c r="K2" s="18"/>
      <c r="L2" s="19">
        <v>3</v>
      </c>
      <c r="M2" s="18"/>
      <c r="N2" s="18"/>
      <c r="O2" s="42"/>
      <c r="P2" s="42"/>
    </row>
    <row r="3" ht="40.5" customHeight="1" spans="1:16">
      <c r="A3" s="7">
        <v>3</v>
      </c>
      <c r="B3" s="8" t="s">
        <v>105</v>
      </c>
      <c r="C3" s="8"/>
      <c r="D3" s="8" t="s">
        <v>880</v>
      </c>
      <c r="E3" s="8" t="s">
        <v>881</v>
      </c>
      <c r="F3" s="9" t="s">
        <v>882</v>
      </c>
      <c r="G3" s="9" t="s">
        <v>883</v>
      </c>
      <c r="H3" s="9" t="s">
        <v>884</v>
      </c>
      <c r="I3" s="9"/>
      <c r="J3" s="18"/>
      <c r="K3" s="18"/>
      <c r="L3" s="19">
        <v>3</v>
      </c>
      <c r="M3" s="18"/>
      <c r="N3" s="18"/>
      <c r="O3" s="42"/>
      <c r="P3" s="42"/>
    </row>
    <row r="4" ht="40.5" customHeight="1" spans="1:16">
      <c r="A4" s="7">
        <v>4</v>
      </c>
      <c r="B4" s="8" t="s">
        <v>105</v>
      </c>
      <c r="C4" s="8"/>
      <c r="D4" s="8"/>
      <c r="E4" s="8"/>
      <c r="F4" s="9" t="s">
        <v>885</v>
      </c>
      <c r="G4" s="9" t="s">
        <v>886</v>
      </c>
      <c r="H4" s="9" t="s">
        <v>887</v>
      </c>
      <c r="I4" s="9"/>
      <c r="J4" s="18"/>
      <c r="K4" s="18"/>
      <c r="L4" s="19">
        <v>20</v>
      </c>
      <c r="M4" s="18"/>
      <c r="N4" s="18"/>
      <c r="O4" s="43" t="s">
        <v>888</v>
      </c>
      <c r="P4" s="42" t="s">
        <v>889</v>
      </c>
    </row>
    <row r="5" ht="40.5" customHeight="1" spans="1:16">
      <c r="A5" s="7">
        <v>5</v>
      </c>
      <c r="B5" s="8" t="s">
        <v>105</v>
      </c>
      <c r="C5" s="8"/>
      <c r="D5" s="8"/>
      <c r="E5" s="8"/>
      <c r="F5" s="9" t="s">
        <v>890</v>
      </c>
      <c r="G5" s="9" t="s">
        <v>891</v>
      </c>
      <c r="H5" s="9" t="s">
        <v>892</v>
      </c>
      <c r="I5" s="9"/>
      <c r="J5" s="18"/>
      <c r="K5" s="18"/>
      <c r="L5" s="19">
        <v>20</v>
      </c>
      <c r="M5" s="18"/>
      <c r="N5" s="18"/>
      <c r="O5" s="43" t="s">
        <v>893</v>
      </c>
      <c r="P5" s="42" t="s">
        <v>894</v>
      </c>
    </row>
    <row r="6" ht="40.5" customHeight="1" spans="1:16">
      <c r="A6" s="7">
        <v>6</v>
      </c>
      <c r="B6" s="8" t="s">
        <v>105</v>
      </c>
      <c r="C6" s="8"/>
      <c r="D6" s="8"/>
      <c r="E6" s="8"/>
      <c r="F6" s="9" t="s">
        <v>895</v>
      </c>
      <c r="G6" s="9" t="s">
        <v>896</v>
      </c>
      <c r="H6" s="9" t="s">
        <v>897</v>
      </c>
      <c r="I6" s="9"/>
      <c r="J6" s="18"/>
      <c r="K6" s="18"/>
      <c r="L6" s="19">
        <v>2</v>
      </c>
      <c r="M6" s="18"/>
      <c r="N6" s="18"/>
      <c r="O6" s="42" t="s">
        <v>677</v>
      </c>
      <c r="P6" s="42" t="s">
        <v>898</v>
      </c>
    </row>
    <row r="7" ht="40.5" customHeight="1" spans="1:16">
      <c r="A7" s="7">
        <v>7</v>
      </c>
      <c r="B7" s="8" t="s">
        <v>105</v>
      </c>
      <c r="C7" s="8"/>
      <c r="D7" s="8" t="s">
        <v>899</v>
      </c>
      <c r="E7" s="8" t="s">
        <v>900</v>
      </c>
      <c r="F7" s="9" t="s">
        <v>901</v>
      </c>
      <c r="G7" s="9" t="s">
        <v>902</v>
      </c>
      <c r="H7" s="9" t="s">
        <v>903</v>
      </c>
      <c r="I7" s="9"/>
      <c r="J7" s="18"/>
      <c r="K7" s="18"/>
      <c r="L7" s="19">
        <v>5</v>
      </c>
      <c r="M7" s="18"/>
      <c r="N7" s="18"/>
      <c r="O7" s="44" t="s">
        <v>638</v>
      </c>
      <c r="P7" s="42" t="s">
        <v>904</v>
      </c>
    </row>
    <row r="8" ht="40.5" customHeight="1" spans="1:16">
      <c r="A8" s="7">
        <v>8</v>
      </c>
      <c r="B8" s="8" t="s">
        <v>105</v>
      </c>
      <c r="C8" s="8"/>
      <c r="D8" s="8"/>
      <c r="E8" s="8"/>
      <c r="F8" s="9" t="s">
        <v>905</v>
      </c>
      <c r="G8" s="9" t="s">
        <v>906</v>
      </c>
      <c r="H8" s="9" t="s">
        <v>907</v>
      </c>
      <c r="I8" s="9" t="s">
        <v>908</v>
      </c>
      <c r="J8" s="18" t="s">
        <v>909</v>
      </c>
      <c r="K8" s="18"/>
      <c r="L8" s="19">
        <v>5</v>
      </c>
      <c r="M8" s="18"/>
      <c r="N8" s="45"/>
      <c r="O8" s="42" t="s">
        <v>456</v>
      </c>
      <c r="P8" s="42"/>
    </row>
    <row r="9" ht="40.5" customHeight="1" spans="1:16">
      <c r="A9" s="7">
        <v>9</v>
      </c>
      <c r="B9" s="8" t="s">
        <v>105</v>
      </c>
      <c r="C9" s="8"/>
      <c r="D9" s="8"/>
      <c r="E9" s="8"/>
      <c r="F9" s="9" t="s">
        <v>910</v>
      </c>
      <c r="G9" s="9" t="s">
        <v>911</v>
      </c>
      <c r="H9" s="9" t="s">
        <v>912</v>
      </c>
      <c r="I9" s="9" t="s">
        <v>908</v>
      </c>
      <c r="J9" s="18"/>
      <c r="K9" s="18"/>
      <c r="L9" s="46"/>
      <c r="M9" s="18"/>
      <c r="N9" s="18"/>
      <c r="O9" s="44" t="s">
        <v>913</v>
      </c>
      <c r="P9" s="42" t="s">
        <v>914</v>
      </c>
    </row>
    <row r="10" ht="40.5" customHeight="1" spans="1:16">
      <c r="A10" s="7">
        <v>10</v>
      </c>
      <c r="B10" s="8" t="s">
        <v>105</v>
      </c>
      <c r="C10" s="8"/>
      <c r="D10" s="8"/>
      <c r="E10" s="8"/>
      <c r="F10" s="9" t="s">
        <v>915</v>
      </c>
      <c r="G10" s="9" t="s">
        <v>916</v>
      </c>
      <c r="H10" s="9" t="s">
        <v>917</v>
      </c>
      <c r="I10" s="9"/>
      <c r="J10" s="18"/>
      <c r="K10" s="18"/>
      <c r="L10" s="46"/>
      <c r="M10" s="18"/>
      <c r="N10" s="18"/>
      <c r="O10" s="47" t="s">
        <v>918</v>
      </c>
      <c r="P10" s="42" t="s">
        <v>919</v>
      </c>
    </row>
    <row r="11" ht="40.5" customHeight="1" spans="1:16">
      <c r="A11" s="7">
        <v>11</v>
      </c>
      <c r="B11" s="8" t="s">
        <v>105</v>
      </c>
      <c r="C11" s="8"/>
      <c r="D11" s="8"/>
      <c r="E11" s="8"/>
      <c r="F11" s="9" t="s">
        <v>920</v>
      </c>
      <c r="G11" s="9" t="s">
        <v>921</v>
      </c>
      <c r="H11" s="9" t="s">
        <v>922</v>
      </c>
      <c r="I11" s="9"/>
      <c r="J11" s="18"/>
      <c r="K11" s="18"/>
      <c r="L11" s="46"/>
      <c r="M11" s="18"/>
      <c r="N11" s="18"/>
      <c r="O11" s="47" t="s">
        <v>923</v>
      </c>
      <c r="P11" s="42" t="s">
        <v>924</v>
      </c>
    </row>
    <row r="12" ht="40.5" customHeight="1" spans="1:16">
      <c r="A12" s="7">
        <v>12</v>
      </c>
      <c r="B12" s="8" t="s">
        <v>105</v>
      </c>
      <c r="C12" s="8"/>
      <c r="D12" s="8" t="s">
        <v>925</v>
      </c>
      <c r="E12" s="8" t="s">
        <v>926</v>
      </c>
      <c r="F12" s="9" t="s">
        <v>927</v>
      </c>
      <c r="G12" s="9" t="s">
        <v>883</v>
      </c>
      <c r="H12" s="9" t="s">
        <v>925</v>
      </c>
      <c r="I12" s="9"/>
      <c r="J12" s="18"/>
      <c r="K12" s="18"/>
      <c r="L12" s="19">
        <v>3</v>
      </c>
      <c r="M12" s="18"/>
      <c r="N12" s="18"/>
      <c r="O12" s="42"/>
      <c r="P12" s="42"/>
    </row>
    <row r="13" ht="40.5" customHeight="1" spans="1:16">
      <c r="A13" s="7">
        <v>13</v>
      </c>
      <c r="B13" s="8" t="s">
        <v>64</v>
      </c>
      <c r="C13" s="8"/>
      <c r="D13" s="8" t="s">
        <v>928</v>
      </c>
      <c r="E13" s="8" t="s">
        <v>929</v>
      </c>
      <c r="F13" s="9" t="s">
        <v>930</v>
      </c>
      <c r="G13" s="9" t="s">
        <v>931</v>
      </c>
      <c r="H13" s="9" t="s">
        <v>929</v>
      </c>
      <c r="I13" s="9"/>
      <c r="J13" s="18"/>
      <c r="K13" s="18"/>
      <c r="L13" s="19">
        <v>0</v>
      </c>
      <c r="M13" s="18"/>
      <c r="N13" s="48" t="s">
        <v>213</v>
      </c>
      <c r="O13" s="42" t="s">
        <v>932</v>
      </c>
      <c r="P13" s="42"/>
    </row>
    <row r="14" ht="54.75" customHeight="1" spans="1:16">
      <c r="A14" s="7">
        <v>14</v>
      </c>
      <c r="B14" s="8"/>
      <c r="C14" s="8"/>
      <c r="D14" s="8"/>
      <c r="E14" s="8" t="s">
        <v>933</v>
      </c>
      <c r="F14" s="9" t="s">
        <v>934</v>
      </c>
      <c r="G14" s="9" t="s">
        <v>935</v>
      </c>
      <c r="H14" s="9" t="s">
        <v>936</v>
      </c>
      <c r="I14" s="9" t="s">
        <v>937</v>
      </c>
      <c r="J14" s="18" t="s">
        <v>938</v>
      </c>
      <c r="K14" s="18"/>
      <c r="L14" s="19"/>
      <c r="M14" s="18"/>
      <c r="N14" s="48" t="s">
        <v>213</v>
      </c>
      <c r="O14" s="42"/>
      <c r="P14" s="42"/>
    </row>
    <row r="15" ht="50.25" customHeight="1" spans="1:16">
      <c r="A15" s="7">
        <v>15</v>
      </c>
      <c r="B15" s="8"/>
      <c r="C15" s="8"/>
      <c r="D15" s="8"/>
      <c r="E15" s="8" t="s">
        <v>939</v>
      </c>
      <c r="F15" s="9" t="s">
        <v>940</v>
      </c>
      <c r="G15" s="9" t="s">
        <v>935</v>
      </c>
      <c r="H15" s="9" t="s">
        <v>941</v>
      </c>
      <c r="I15" s="9" t="s">
        <v>937</v>
      </c>
      <c r="J15" s="18" t="s">
        <v>942</v>
      </c>
      <c r="K15" s="18"/>
      <c r="L15" s="19"/>
      <c r="M15" s="18"/>
      <c r="N15" s="48" t="s">
        <v>213</v>
      </c>
      <c r="O15" s="42"/>
      <c r="P15" s="42"/>
    </row>
    <row r="16" ht="48.75" customHeight="1" spans="1:16">
      <c r="A16" s="7">
        <v>16</v>
      </c>
      <c r="B16" s="8"/>
      <c r="C16" s="8"/>
      <c r="D16" s="8"/>
      <c r="E16" s="8" t="s">
        <v>943</v>
      </c>
      <c r="F16" s="9" t="s">
        <v>944</v>
      </c>
      <c r="G16" s="9" t="s">
        <v>945</v>
      </c>
      <c r="H16" s="9" t="s">
        <v>946</v>
      </c>
      <c r="I16" s="9" t="s">
        <v>937</v>
      </c>
      <c r="J16" s="18" t="s">
        <v>947</v>
      </c>
      <c r="K16" s="18"/>
      <c r="L16" s="19"/>
      <c r="M16" s="18"/>
      <c r="N16" s="48" t="s">
        <v>213</v>
      </c>
      <c r="O16" s="42"/>
      <c r="P16" s="42"/>
    </row>
    <row r="17" ht="48.75" customHeight="1" spans="1:16">
      <c r="A17" s="7">
        <v>17</v>
      </c>
      <c r="B17" s="8"/>
      <c r="C17" s="8"/>
      <c r="D17" s="8"/>
      <c r="E17" s="8" t="s">
        <v>948</v>
      </c>
      <c r="F17" s="9" t="s">
        <v>949</v>
      </c>
      <c r="G17" s="9" t="s">
        <v>945</v>
      </c>
      <c r="H17" s="9" t="s">
        <v>950</v>
      </c>
      <c r="I17" s="9" t="s">
        <v>937</v>
      </c>
      <c r="J17" s="18" t="s">
        <v>942</v>
      </c>
      <c r="K17" s="18"/>
      <c r="L17" s="19"/>
      <c r="M17" s="18"/>
      <c r="N17" s="48" t="s">
        <v>213</v>
      </c>
      <c r="O17" s="42"/>
      <c r="P17" s="42"/>
    </row>
    <row r="18" ht="40.5" customHeight="1" spans="1:16">
      <c r="A18" s="7">
        <v>18</v>
      </c>
      <c r="B18" s="8"/>
      <c r="C18" s="8"/>
      <c r="D18" s="36"/>
      <c r="E18" s="36"/>
      <c r="F18" s="9" t="s">
        <v>951</v>
      </c>
      <c r="G18" s="9" t="s">
        <v>952</v>
      </c>
      <c r="H18" s="9" t="s">
        <v>953</v>
      </c>
      <c r="I18" s="9" t="s">
        <v>937</v>
      </c>
      <c r="J18" s="18"/>
      <c r="K18" s="18"/>
      <c r="L18" s="19">
        <v>30</v>
      </c>
      <c r="M18" s="18"/>
      <c r="N18" s="48" t="s">
        <v>213</v>
      </c>
      <c r="O18" s="42"/>
      <c r="P18" s="42"/>
    </row>
    <row r="19" ht="40.5" customHeight="1" spans="1:16">
      <c r="A19" s="7">
        <v>19</v>
      </c>
      <c r="B19" s="8"/>
      <c r="C19" s="8"/>
      <c r="D19" s="8"/>
      <c r="E19" s="8"/>
      <c r="F19" s="9" t="s">
        <v>954</v>
      </c>
      <c r="G19" s="9" t="s">
        <v>955</v>
      </c>
      <c r="H19" s="9" t="s">
        <v>956</v>
      </c>
      <c r="I19" s="9" t="s">
        <v>937</v>
      </c>
      <c r="J19" s="18"/>
      <c r="K19" s="18"/>
      <c r="L19" s="19">
        <v>14</v>
      </c>
      <c r="M19" s="18"/>
      <c r="N19" s="48" t="s">
        <v>213</v>
      </c>
      <c r="O19" s="42"/>
      <c r="P19" s="42"/>
    </row>
    <row r="20" ht="40.5" customHeight="1" spans="1:16">
      <c r="A20" s="7">
        <v>20</v>
      </c>
      <c r="B20" s="8"/>
      <c r="C20" s="8"/>
      <c r="D20" s="8" t="s">
        <v>957</v>
      </c>
      <c r="E20" s="8" t="s">
        <v>958</v>
      </c>
      <c r="F20" s="9" t="s">
        <v>959</v>
      </c>
      <c r="G20" s="9" t="s">
        <v>960</v>
      </c>
      <c r="H20" s="9" t="s">
        <v>961</v>
      </c>
      <c r="I20" s="9" t="s">
        <v>962</v>
      </c>
      <c r="J20" s="18"/>
      <c r="K20" s="18"/>
      <c r="L20" s="19"/>
      <c r="M20" s="18"/>
      <c r="N20" s="48" t="s">
        <v>213</v>
      </c>
      <c r="O20" s="42"/>
      <c r="P20" s="42"/>
    </row>
    <row r="21" ht="40.5" customHeight="1" spans="1:16">
      <c r="A21" s="7">
        <v>21</v>
      </c>
      <c r="B21" s="8" t="s">
        <v>105</v>
      </c>
      <c r="C21" s="8"/>
      <c r="D21" s="8" t="s">
        <v>880</v>
      </c>
      <c r="E21" s="8" t="s">
        <v>963</v>
      </c>
      <c r="F21" s="9" t="s">
        <v>964</v>
      </c>
      <c r="G21" s="9" t="s">
        <v>883</v>
      </c>
      <c r="H21" s="9" t="s">
        <v>965</v>
      </c>
      <c r="I21" s="9"/>
      <c r="J21" s="18"/>
      <c r="K21" s="18"/>
      <c r="L21" s="19">
        <v>3</v>
      </c>
      <c r="M21" s="18"/>
      <c r="N21" s="48" t="s">
        <v>213</v>
      </c>
      <c r="O21" s="42"/>
      <c r="P21" s="42"/>
    </row>
    <row r="22" ht="40.5" customHeight="1" spans="1:16">
      <c r="A22" s="7">
        <v>22</v>
      </c>
      <c r="B22" s="8" t="s">
        <v>105</v>
      </c>
      <c r="C22" s="8"/>
      <c r="D22" s="8" t="s">
        <v>966</v>
      </c>
      <c r="E22" s="8"/>
      <c r="F22" s="9" t="s">
        <v>967</v>
      </c>
      <c r="G22" s="9" t="s">
        <v>968</v>
      </c>
      <c r="H22" s="9" t="s">
        <v>969</v>
      </c>
      <c r="I22" s="9" t="s">
        <v>970</v>
      </c>
      <c r="J22" s="18"/>
      <c r="K22" s="18"/>
      <c r="L22" s="19">
        <v>2</v>
      </c>
      <c r="M22" s="18"/>
      <c r="N22" s="48" t="s">
        <v>213</v>
      </c>
      <c r="O22" s="42"/>
      <c r="P22" s="42"/>
    </row>
    <row r="23" ht="40.5" customHeight="1" spans="1:16">
      <c r="A23" s="7">
        <v>23</v>
      </c>
      <c r="B23" s="8"/>
      <c r="C23" s="8"/>
      <c r="D23" s="8"/>
      <c r="E23" s="8"/>
      <c r="F23" s="9" t="s">
        <v>971</v>
      </c>
      <c r="G23" s="9" t="s">
        <v>972</v>
      </c>
      <c r="H23" s="9" t="s">
        <v>973</v>
      </c>
      <c r="I23" s="9" t="s">
        <v>937</v>
      </c>
      <c r="J23" s="18"/>
      <c r="K23" s="18"/>
      <c r="L23" s="19"/>
      <c r="M23" s="18"/>
      <c r="N23" s="48" t="s">
        <v>213</v>
      </c>
      <c r="O23" s="42"/>
      <c r="P23" s="42"/>
    </row>
    <row r="24" ht="40.5" customHeight="1" spans="1:16">
      <c r="A24" s="7">
        <v>24</v>
      </c>
      <c r="B24" s="8"/>
      <c r="C24" s="8"/>
      <c r="D24" s="8"/>
      <c r="E24" s="8"/>
      <c r="F24" s="9" t="s">
        <v>974</v>
      </c>
      <c r="G24" s="9" t="s">
        <v>921</v>
      </c>
      <c r="H24" s="9" t="s">
        <v>975</v>
      </c>
      <c r="I24" s="9" t="s">
        <v>937</v>
      </c>
      <c r="J24" s="18"/>
      <c r="K24" s="18"/>
      <c r="L24" s="19"/>
      <c r="M24" s="18"/>
      <c r="N24" s="48" t="s">
        <v>213</v>
      </c>
      <c r="O24" s="42"/>
      <c r="P24" s="42"/>
    </row>
    <row r="25" ht="40.5" customHeight="1" spans="1:16">
      <c r="A25" s="7">
        <v>25</v>
      </c>
      <c r="B25" s="8"/>
      <c r="C25" s="8"/>
      <c r="D25" s="8" t="s">
        <v>976</v>
      </c>
      <c r="E25" s="8" t="s">
        <v>977</v>
      </c>
      <c r="F25" s="9" t="s">
        <v>978</v>
      </c>
      <c r="G25" s="9" t="s">
        <v>979</v>
      </c>
      <c r="H25" s="9" t="s">
        <v>980</v>
      </c>
      <c r="I25" s="9" t="s">
        <v>981</v>
      </c>
      <c r="J25" s="18"/>
      <c r="K25" s="18"/>
      <c r="L25" s="19"/>
      <c r="M25" s="18"/>
      <c r="N25" s="48" t="s">
        <v>213</v>
      </c>
      <c r="O25" s="42"/>
      <c r="P25" s="42"/>
    </row>
    <row r="26" ht="40.5" customHeight="1" spans="1:16">
      <c r="A26" s="7">
        <v>26</v>
      </c>
      <c r="B26" s="8"/>
      <c r="C26" s="8"/>
      <c r="D26" s="8" t="s">
        <v>966</v>
      </c>
      <c r="E26" s="8"/>
      <c r="F26" s="9" t="s">
        <v>982</v>
      </c>
      <c r="G26" s="9" t="s">
        <v>968</v>
      </c>
      <c r="H26" s="9" t="s">
        <v>983</v>
      </c>
      <c r="I26" s="9" t="s">
        <v>984</v>
      </c>
      <c r="J26" s="18"/>
      <c r="K26" s="18"/>
      <c r="L26" s="19"/>
      <c r="M26" s="18"/>
      <c r="N26" s="48" t="s">
        <v>213</v>
      </c>
      <c r="O26" s="42" t="s">
        <v>985</v>
      </c>
      <c r="P26" s="42"/>
    </row>
    <row r="27" ht="40.5" customHeight="1" spans="1:16">
      <c r="A27" s="7">
        <v>27</v>
      </c>
      <c r="B27" s="8"/>
      <c r="C27" s="8"/>
      <c r="D27" s="8" t="s">
        <v>880</v>
      </c>
      <c r="E27" s="8" t="s">
        <v>986</v>
      </c>
      <c r="F27" s="9" t="s">
        <v>987</v>
      </c>
      <c r="G27" s="9" t="s">
        <v>883</v>
      </c>
      <c r="H27" s="9" t="s">
        <v>986</v>
      </c>
      <c r="I27" s="9" t="s">
        <v>988</v>
      </c>
      <c r="J27" s="18"/>
      <c r="K27" s="18"/>
      <c r="L27" s="19">
        <v>3</v>
      </c>
      <c r="M27" s="18"/>
      <c r="N27" s="48" t="s">
        <v>213</v>
      </c>
      <c r="O27" s="42" t="s">
        <v>793</v>
      </c>
      <c r="P27" s="42"/>
    </row>
    <row r="28" ht="40.5" customHeight="1" spans="1:16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8"/>
      <c r="N28" s="48"/>
      <c r="O28" s="42"/>
      <c r="P28" s="42"/>
    </row>
    <row r="29" spans="4:12">
      <c r="D29" s="28" t="s">
        <v>989</v>
      </c>
      <c r="E29" s="37"/>
      <c r="F29" s="9"/>
      <c r="L29" s="49"/>
    </row>
    <row r="30" ht="22.5" customHeight="1" spans="1:14">
      <c r="A30" s="38"/>
      <c r="B30" s="39"/>
      <c r="C30" s="39"/>
      <c r="D30" s="39" t="s">
        <v>990</v>
      </c>
      <c r="E30" s="39" t="s">
        <v>991</v>
      </c>
      <c r="F30" s="9" t="s">
        <v>992</v>
      </c>
      <c r="G30" s="40" t="s">
        <v>990</v>
      </c>
      <c r="H30" s="40" t="s">
        <v>993</v>
      </c>
      <c r="I30" s="40"/>
      <c r="J30" s="50" t="s">
        <v>994</v>
      </c>
      <c r="K30" s="50"/>
      <c r="L30" s="51"/>
      <c r="M30" s="50"/>
      <c r="N30" s="50"/>
    </row>
    <row r="31" ht="22.5" customHeight="1" spans="1:14">
      <c r="A31" s="38"/>
      <c r="B31" s="39"/>
      <c r="C31" s="39"/>
      <c r="D31" s="39" t="s">
        <v>995</v>
      </c>
      <c r="E31" s="39" t="s">
        <v>996</v>
      </c>
      <c r="F31" s="9" t="s">
        <v>997</v>
      </c>
      <c r="G31" s="40" t="s">
        <v>995</v>
      </c>
      <c r="H31" s="40" t="s">
        <v>996</v>
      </c>
      <c r="I31" s="40"/>
      <c r="J31" s="50"/>
      <c r="K31" s="50"/>
      <c r="L31" s="51"/>
      <c r="M31" s="50"/>
      <c r="N31" s="50"/>
    </row>
    <row r="32" ht="22.5" customHeight="1" spans="1:14">
      <c r="A32" s="38"/>
      <c r="B32" s="39"/>
      <c r="C32" s="39"/>
      <c r="D32" s="39" t="s">
        <v>998</v>
      </c>
      <c r="E32" s="39" t="s">
        <v>999</v>
      </c>
      <c r="F32" s="9" t="s">
        <v>1000</v>
      </c>
      <c r="G32" s="40" t="s">
        <v>1001</v>
      </c>
      <c r="H32" s="40" t="s">
        <v>1002</v>
      </c>
      <c r="I32" s="40"/>
      <c r="J32" s="50"/>
      <c r="K32" s="50"/>
      <c r="L32" s="51"/>
      <c r="M32" s="50"/>
      <c r="N32" s="50"/>
    </row>
    <row r="33" ht="22.5" customHeight="1" spans="1:14">
      <c r="A33" s="38"/>
      <c r="B33" s="39"/>
      <c r="C33" s="39"/>
      <c r="D33" s="39"/>
      <c r="E33" s="39"/>
      <c r="F33" s="40"/>
      <c r="G33" s="40"/>
      <c r="H33" s="40"/>
      <c r="I33" s="40"/>
      <c r="J33" s="50"/>
      <c r="K33" s="50"/>
      <c r="L33" s="51"/>
      <c r="M33" s="50"/>
      <c r="N33" s="50"/>
    </row>
    <row r="34" ht="22.5" customHeight="1" spans="1:14">
      <c r="A34" s="38"/>
      <c r="B34" s="39"/>
      <c r="C34" s="39"/>
      <c r="D34" s="39"/>
      <c r="E34" s="39"/>
      <c r="F34" s="40"/>
      <c r="G34" s="40"/>
      <c r="H34" s="40"/>
      <c r="I34" s="40"/>
      <c r="J34" s="50"/>
      <c r="K34" s="50"/>
      <c r="L34" s="51"/>
      <c r="M34" s="50"/>
      <c r="N34" s="50"/>
    </row>
    <row r="35" ht="22.5" customHeight="1" spans="1:14">
      <c r="A35" s="38"/>
      <c r="B35" s="39"/>
      <c r="C35" s="39"/>
      <c r="D35" s="39"/>
      <c r="E35" s="39"/>
      <c r="F35" s="40"/>
      <c r="G35" s="40"/>
      <c r="H35" s="40"/>
      <c r="I35" s="40"/>
      <c r="J35" s="50"/>
      <c r="K35" s="50"/>
      <c r="L35" s="51"/>
      <c r="M35" s="50"/>
      <c r="N35" s="50"/>
    </row>
    <row r="36" ht="22.5" customHeight="1" spans="1:14">
      <c r="A36" s="38"/>
      <c r="B36" s="39"/>
      <c r="C36" s="39"/>
      <c r="D36" s="39"/>
      <c r="E36" s="39"/>
      <c r="F36" s="40"/>
      <c r="G36" s="40"/>
      <c r="H36" s="40"/>
      <c r="I36" s="40"/>
      <c r="J36" s="50"/>
      <c r="K36" s="50"/>
      <c r="L36" s="51"/>
      <c r="M36" s="50"/>
      <c r="N36" s="50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hyperlinks>
    <hyperlink ref="N14" r:id="rId2" display="PDF"/>
    <hyperlink ref="N16" r:id="rId2" display="PDF"/>
    <hyperlink ref="N15" r:id="rId3" display="PDF"/>
    <hyperlink ref="N17" r:id="rId3" display="PDF"/>
    <hyperlink ref="N18" r:id="rId4" display="PDF"/>
    <hyperlink ref="N19" r:id="rId5" display="PDF"/>
    <hyperlink ref="N20" r:id="rId6" display="PDF"/>
    <hyperlink ref="N21" r:id="rId7" display="PDF"/>
    <hyperlink ref="N13" r:id="rId8" display="PDF"/>
    <hyperlink ref="N22" r:id="rId9" display="PDF"/>
    <hyperlink ref="N23" r:id="rId10" display="PDF"/>
    <hyperlink ref="N24" r:id="rId10" display="PDF"/>
    <hyperlink ref="N25" r:id="rId11" display="PDF"/>
    <hyperlink ref="N26" r:id="rId12" display="PDF"/>
    <hyperlink ref="N27" r:id="rId13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16" sqref="C16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26" t="s">
        <v>1003</v>
      </c>
      <c r="C1" s="26" t="s">
        <v>1004</v>
      </c>
    </row>
    <row r="2" ht="93" customHeight="1" spans="1:2">
      <c r="A2" s="27">
        <v>1</v>
      </c>
      <c r="B2" s="26" t="s">
        <v>1005</v>
      </c>
    </row>
    <row r="3" ht="113.25" customHeight="1" spans="1:2">
      <c r="A3" s="27">
        <v>2</v>
      </c>
      <c r="B3" s="28" t="s">
        <v>1006</v>
      </c>
    </row>
    <row r="4" ht="81.75" customHeight="1" spans="1:2">
      <c r="A4" s="27">
        <v>3</v>
      </c>
      <c r="B4" s="28" t="s">
        <v>1007</v>
      </c>
    </row>
    <row r="5" ht="81" customHeight="1" spans="1:1">
      <c r="A5" s="27">
        <v>4</v>
      </c>
    </row>
    <row r="6" spans="2:3">
      <c r="B6" s="26" t="s">
        <v>1008</v>
      </c>
      <c r="C6" s="26" t="s">
        <v>1009</v>
      </c>
    </row>
  </sheetData>
  <pageMargins left="0.699305555555556" right="0.699305555555556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F17" sqref="F17"/>
    </sheetView>
  </sheetViews>
  <sheetFormatPr defaultColWidth="9" defaultRowHeight="13.5" outlineLevelCol="1"/>
  <sheetData>
    <row r="1" spans="1:2">
      <c r="A1" s="25" t="s">
        <v>1010</v>
      </c>
      <c r="B1" s="25" t="s">
        <v>1011</v>
      </c>
    </row>
  </sheetData>
  <pageMargins left="0.699305555555556" right="0.699305555555556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1" customWidth="1"/>
  </cols>
  <sheetData>
    <row r="1" ht="24" spans="1:18">
      <c r="A1" s="1" t="s">
        <v>6</v>
      </c>
      <c r="B1" s="1" t="s">
        <v>48</v>
      </c>
      <c r="C1" s="1" t="s">
        <v>49</v>
      </c>
      <c r="D1" s="1" t="s">
        <v>50</v>
      </c>
      <c r="E1" s="1" t="s">
        <v>51</v>
      </c>
      <c r="F1" s="2" t="s">
        <v>52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53</v>
      </c>
      <c r="L1" s="1" t="s">
        <v>33</v>
      </c>
      <c r="M1" s="12" t="s">
        <v>869</v>
      </c>
      <c r="N1" s="13"/>
      <c r="O1" s="14" t="s">
        <v>108</v>
      </c>
      <c r="P1" s="15" t="s">
        <v>160</v>
      </c>
      <c r="Q1" s="15" t="s">
        <v>16</v>
      </c>
      <c r="R1" s="21" t="s">
        <v>56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451</v>
      </c>
      <c r="N2" s="16" t="s">
        <v>452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110</v>
      </c>
      <c r="S3" s="24" t="s">
        <v>870</v>
      </c>
    </row>
    <row r="4" spans="1:19">
      <c r="A4" s="7">
        <v>132</v>
      </c>
      <c r="B4" s="8" t="s">
        <v>64</v>
      </c>
      <c r="C4" s="8"/>
      <c r="D4" s="8"/>
      <c r="E4" s="8" t="s">
        <v>1012</v>
      </c>
      <c r="F4" s="9"/>
      <c r="G4" s="9" t="s">
        <v>1013</v>
      </c>
      <c r="H4" s="10" t="s">
        <v>1014</v>
      </c>
      <c r="I4" s="9"/>
      <c r="J4" s="18"/>
      <c r="K4" s="18"/>
      <c r="L4" s="19">
        <v>2</v>
      </c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 t="s">
        <v>1015</v>
      </c>
      <c r="F5" s="9"/>
      <c r="G5" s="9" t="s">
        <v>1013</v>
      </c>
      <c r="H5" s="10" t="s">
        <v>1016</v>
      </c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1" t="s">
        <v>6</v>
      </c>
      <c r="B1" s="1" t="s">
        <v>48</v>
      </c>
      <c r="C1" s="1" t="s">
        <v>49</v>
      </c>
      <c r="D1" s="1" t="s">
        <v>50</v>
      </c>
      <c r="E1" s="1" t="s">
        <v>51</v>
      </c>
      <c r="F1" s="2" t="s">
        <v>52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53</v>
      </c>
      <c r="L1" s="1" t="s">
        <v>33</v>
      </c>
      <c r="M1" s="12" t="s">
        <v>869</v>
      </c>
      <c r="N1" s="13"/>
      <c r="O1" s="14" t="s">
        <v>108</v>
      </c>
      <c r="P1" s="15" t="s">
        <v>160</v>
      </c>
      <c r="Q1" s="15" t="s">
        <v>16</v>
      </c>
      <c r="R1" s="21" t="s">
        <v>56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451</v>
      </c>
      <c r="N2" s="16" t="s">
        <v>452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110</v>
      </c>
      <c r="S3" s="24" t="s">
        <v>870</v>
      </c>
    </row>
    <row r="4" spans="1:19">
      <c r="A4" s="7">
        <v>132</v>
      </c>
      <c r="B4" s="8" t="s">
        <v>1017</v>
      </c>
      <c r="C4" s="8"/>
      <c r="D4" s="8"/>
      <c r="E4" s="8" t="s">
        <v>1018</v>
      </c>
      <c r="F4" s="9"/>
      <c r="G4" s="9"/>
      <c r="H4" s="10"/>
      <c r="I4" s="9"/>
      <c r="J4" s="18"/>
      <c r="K4" s="18"/>
      <c r="L4" s="19"/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/>
      <c r="F5" s="9"/>
      <c r="G5" s="9"/>
      <c r="H5" s="10"/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  <row r="8" spans="8:8">
      <c r="H8" s="11"/>
    </row>
    <row r="9" spans="8:8">
      <c r="H9" s="11"/>
    </row>
    <row r="10" spans="8:8">
      <c r="H10" s="11"/>
    </row>
    <row r="11" spans="8:8">
      <c r="H11" s="11"/>
    </row>
    <row r="12" spans="8:8">
      <c r="H12" s="11"/>
    </row>
    <row r="13" spans="8:8">
      <c r="H13" s="11"/>
    </row>
    <row r="14" spans="8:8">
      <c r="H14" s="11"/>
    </row>
    <row r="15" spans="8:8">
      <c r="H15" s="11"/>
    </row>
    <row r="16" spans="8:8">
      <c r="H16" s="11"/>
    </row>
    <row r="17" spans="8:8">
      <c r="H17" s="11"/>
    </row>
    <row r="18" spans="8:8">
      <c r="H18" s="11"/>
    </row>
    <row r="19" spans="8:8">
      <c r="H19" s="11"/>
    </row>
    <row r="20" spans="8:8">
      <c r="H20" s="11"/>
    </row>
    <row r="21" spans="8:8">
      <c r="H21" s="11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Sheet1</vt:lpstr>
      <vt:lpstr>TMPPRTS</vt:lpstr>
      <vt:lpstr>电池</vt:lpstr>
      <vt:lpstr>外购外壳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2018-03-07T09:36:43Z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