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955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'BP-K9107W5AA0'!$A$4:$M$48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<sst xmlns="http://schemas.openxmlformats.org/spreadsheetml/2006/main" count="187">
  <si>
    <t>深圳市蓝电智创科技有限公司BOM表</t>
  </si>
  <si>
    <t>BOM表类型:</t>
  </si>
  <si>
    <t>使用阶段：</t>
  </si>
  <si>
    <t>(ERP)PCB编号：</t>
  </si>
  <si>
    <t>（适用）标准产品型号：</t>
  </si>
  <si>
    <t>板号：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</si>
  <si>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</si>
  <si>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</si>
  <si>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</si>
  <si>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</si>
  <si>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</si>
  <si>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</si>
  <si>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</si>
  <si>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</si>
  <si>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</si>
  <si>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</si>
  <si>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</si>
  <si>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</si>
  <si>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</si>
  <si>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</si>
  <si>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</si>
  <si>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</si>
  <si>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</si>
  <si>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拼板(4*2)</t>
  </si>
  <si>
    <t>贴片PCBA</t>
  </si>
  <si>
    <t>DZ03V003500</t>
  </si>
  <si>
    <t>SMD电容</t>
  </si>
  <si>
    <t>100nF/50V±20%  0603</t>
  </si>
  <si>
    <t>C1, C11, C16, C18, C22, C25, C32</t>
  </si>
  <si>
    <t>res0603</t>
  </si>
  <si>
    <t>0R</t>
  </si>
  <si>
    <t>DZ03V011200</t>
  </si>
  <si>
    <r>
      <rPr>
        <sz val="10"/>
        <color theme="1"/>
        <rFont val="宋体"/>
        <charset val="134"/>
      </rPr>
      <t>1uF/</t>
    </r>
    <r>
      <rPr>
        <sz val="10"/>
        <color rgb="FFFF0000"/>
        <rFont val="宋体"/>
        <charset val="134"/>
      </rPr>
      <t>25V</t>
    </r>
    <r>
      <rPr>
        <sz val="10"/>
        <color theme="1"/>
        <rFont val="宋体"/>
        <charset val="134"/>
      </rPr>
      <t>±20%  0603</t>
    </r>
  </si>
  <si>
    <t>C2, C15, C33</t>
  </si>
  <si>
    <t>2K</t>
  </si>
  <si>
    <t>DZ03V014901</t>
  </si>
  <si>
    <t>22uF/10V±20%  0805</t>
  </si>
  <si>
    <t>C3, C4, C7, C10, C28, C34</t>
  </si>
  <si>
    <t>C5</t>
  </si>
  <si>
    <t>22R</t>
  </si>
  <si>
    <t>DZ03V004101</t>
  </si>
  <si>
    <t>10uF/10V±20%  0603</t>
  </si>
  <si>
    <t>C6</t>
  </si>
  <si>
    <t>100nF/50V±10%  1206</t>
  </si>
  <si>
    <t>C8, C9, C12, C13</t>
  </si>
  <si>
    <t>4K7</t>
  </si>
  <si>
    <t>30pF/50V±20%  0603</t>
  </si>
  <si>
    <t>C14, C26</t>
  </si>
  <si>
    <t>DZ03V003100</t>
  </si>
  <si>
    <t>10nF/50V±10%  0603</t>
  </si>
  <si>
    <t>C17</t>
  </si>
  <si>
    <t>10K</t>
  </si>
  <si>
    <t>10uF/50V±20%  0603</t>
  </si>
  <si>
    <t>C19</t>
  </si>
  <si>
    <t>470R</t>
  </si>
  <si>
    <t>6.8nF/50V±10%  0603</t>
  </si>
  <si>
    <t>C20</t>
  </si>
  <si>
    <t>C21</t>
  </si>
  <si>
    <t>1K5</t>
  </si>
  <si>
    <t>DZ03V002800</t>
  </si>
  <si>
    <t>4.7nF/50V±10%  0603</t>
  </si>
  <si>
    <t>C23</t>
  </si>
  <si>
    <t>49R9</t>
  </si>
  <si>
    <t>单排针</t>
  </si>
  <si>
    <t>103</t>
  </si>
  <si>
    <t>不焊</t>
  </si>
  <si>
    <t>C36</t>
  </si>
  <si>
    <t>200K</t>
  </si>
  <si>
    <t>DZ08V000601</t>
  </si>
  <si>
    <t>SMD二极管</t>
  </si>
  <si>
    <t>1N5819 10mA 40V DO-214AC</t>
  </si>
  <si>
    <t>D1, D7</t>
  </si>
  <si>
    <t>47K</t>
  </si>
  <si>
    <t>SMD发光二极管</t>
  </si>
  <si>
    <t xml:space="preserve"> 0805 普亮蓝光</t>
  </si>
  <si>
    <t>D3, D5, D6, D8, D9, D10</t>
  </si>
  <si>
    <t>15K</t>
  </si>
  <si>
    <t>DZ08V000500</t>
  </si>
  <si>
    <t>IN4148 0.3A 40V SOD-123(1206)</t>
  </si>
  <si>
    <t>D4</t>
  </si>
  <si>
    <t>100R</t>
  </si>
  <si>
    <t>DZ08V007600</t>
  </si>
  <si>
    <t xml:space="preserve"> 0603 普亮红光</t>
  </si>
  <si>
    <t>D11, D12, D13, D14, D15, D16</t>
  </si>
  <si>
    <t>DZ17V013000</t>
  </si>
  <si>
    <t>USB座</t>
  </si>
  <si>
    <t>沉板式 MICRO USB 5P B TYPE</t>
  </si>
  <si>
    <t>J1</t>
  </si>
  <si>
    <t>1K</t>
  </si>
  <si>
    <t>DIP电感</t>
  </si>
  <si>
    <t>A11-20.5-43-6.3UH-10TS-7B 10圈</t>
  </si>
  <si>
    <t>L1</t>
  </si>
  <si>
    <t>5K6</t>
  </si>
  <si>
    <t>MOSFET(场效应管）</t>
  </si>
  <si>
    <t>9926 SOP8</t>
  </si>
  <si>
    <t>Q2, Q3</t>
  </si>
  <si>
    <t>30K</t>
  </si>
  <si>
    <t>DZ02V003400</t>
  </si>
  <si>
    <t>SMD电阻</t>
  </si>
  <si>
    <t>1/10W-1K±1%  0603</t>
  </si>
  <si>
    <t>R1, R4, R7, R8, R31</t>
  </si>
  <si>
    <t>20K</t>
  </si>
  <si>
    <t>DZ02V000700</t>
  </si>
  <si>
    <t>1/10W-10R±1%  0603</t>
  </si>
  <si>
    <t>R3</t>
  </si>
  <si>
    <t>1/4W-0R02±1%  1206</t>
  </si>
  <si>
    <t>R5</t>
  </si>
  <si>
    <t>DZ02V004900</t>
  </si>
  <si>
    <t>1/10W-10K±1%  0603</t>
  </si>
  <si>
    <t>R9, R25</t>
  </si>
  <si>
    <t>DZ02V018700</t>
  </si>
  <si>
    <t>1/10W-9K1±1%  0603</t>
  </si>
  <si>
    <t>R10</t>
  </si>
  <si>
    <t>DZ02V003500</t>
  </si>
  <si>
    <t>1/10W-1K2±1%  0603</t>
  </si>
  <si>
    <t>R12</t>
  </si>
  <si>
    <t>DZ02V003900</t>
  </si>
  <si>
    <t>1/10W-2K2±1%  0603</t>
  </si>
  <si>
    <t>R13, R19</t>
  </si>
  <si>
    <t>DZ02V006700</t>
  </si>
  <si>
    <t>1/10W-100K±1%  0603</t>
  </si>
  <si>
    <t>R14, R15, R32, R33</t>
  </si>
  <si>
    <t>1/10W-1K3±1%  0603</t>
  </si>
  <si>
    <t>R16</t>
  </si>
  <si>
    <t>DZ02V005100</t>
  </si>
  <si>
    <t>1/10W-15K±1%  0603</t>
  </si>
  <si>
    <t>R18</t>
  </si>
  <si>
    <t>1/10W-30K1±1%  0603</t>
  </si>
  <si>
    <t>R20</t>
  </si>
  <si>
    <t>DZ02V007300</t>
  </si>
  <si>
    <t>1/10W-1M5±1%  0603</t>
  </si>
  <si>
    <t>R21</t>
  </si>
  <si>
    <t>R22</t>
  </si>
  <si>
    <t>DZ02V006600</t>
  </si>
  <si>
    <t>1/10W-68K±1%  0603</t>
  </si>
  <si>
    <t>R24</t>
  </si>
  <si>
    <t>DZ02V004500</t>
  </si>
  <si>
    <t>1/10W-4K7±1%  0603</t>
  </si>
  <si>
    <t>R26</t>
  </si>
  <si>
    <t>DZ02V004100</t>
  </si>
  <si>
    <t>1/10W-3K±1%  0603</t>
  </si>
  <si>
    <t>R27</t>
  </si>
  <si>
    <t>R35</t>
  </si>
  <si>
    <t>SMD IC（降压）</t>
  </si>
  <si>
    <t>7133  SOT23 3.3V降压</t>
  </si>
  <si>
    <t>U1</t>
  </si>
  <si>
    <t>SMD三极管</t>
  </si>
  <si>
    <t>3420 SOP8</t>
  </si>
  <si>
    <t>U2,U7</t>
  </si>
  <si>
    <t>IC16</t>
  </si>
  <si>
    <t>U4</t>
  </si>
  <si>
    <t>LM358</t>
  </si>
  <si>
    <t>U5</t>
  </si>
  <si>
    <t>16M</t>
  </si>
  <si>
    <t>X1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</si>
  <si>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</si>
  <si>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</si>
  <si>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</si>
  <si>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</si>
  <si>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</si>
  <si>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</si>
  <si>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</si>
  <si>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</si>
  <si>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</si>
  <si>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梁懿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</si>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</sst>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10">
    <numFmt numFmtId="176" formatCode="0.0000_ "/>
    <numFmt numFmtId="177" formatCode="[$￥-804]#,##0;[Red][$￥-804]\-#,##0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00_ ;[Red]\-0.0000\ "/>
    <numFmt numFmtId="179" formatCode="0.000_ ;[Red]\-0.000\ "/>
    <numFmt numFmtId="180" formatCode="#,##0.0000_ "/>
    <numFmt numFmtId="181" formatCode="0.00000_ "/>
  </numFmts>
  <fonts count="49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0"/>
      <color theme="1"/>
      <name val="宋体"/>
      <charset val="134"/>
      <scheme val="minor"/>
    </font>
    <font>
      <sz val="8"/>
      <color rgb="FF000000"/>
      <name val="Segoe UI"/>
      <charset val="0"/>
    </font>
    <font>
      <sz val="11"/>
      <color rgb="FF00610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006100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b/>
      <sz val="10"/>
      <name val="宋体"/>
      <charset val="134"/>
      <scheme val="minor"/>
    </font>
    <font>
      <sz val="9"/>
      <color rgb="FF333333"/>
      <name val="微软雅黑"/>
      <charset val="134"/>
    </font>
    <font>
      <b/>
      <sz val="10"/>
      <color rgb="FFFF0000"/>
      <name val="宋体"/>
      <charset val="134"/>
      <scheme val="minor"/>
    </font>
    <font>
      <b/>
      <sz val="10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0"/>
      <name val="Helv"/>
      <charset val="134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theme="10"/>
      <name val="宋体"/>
      <charset val="134"/>
    </font>
    <font>
      <b/>
      <sz val="10.5"/>
      <color rgb="FF0000FF"/>
      <name val="Tahoma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5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7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1" fillId="12" borderId="7" applyNumberForma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177" fontId="0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9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37" fillId="15" borderId="10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3" fillId="0" borderId="0">
      <alignment vertical="center"/>
    </xf>
    <xf numFmtId="0" fontId="0" fillId="38" borderId="13" applyNumberFormat="0" applyFont="0" applyAlignment="0" applyProtection="0">
      <alignment vertical="center"/>
    </xf>
    <xf numFmtId="177" fontId="3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1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30" fillId="0" borderId="0"/>
  </cellStyleXfs>
  <cellXfs count="96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72">
      <alignment vertical="center"/>
    </xf>
    <xf numFmtId="0" fontId="4" fillId="0" borderId="1" xfId="72" applyFont="1" applyBorder="1" applyAlignment="1">
      <alignment horizontal="center" vertical="center" wrapText="1"/>
    </xf>
    <xf numFmtId="0" fontId="3" fillId="0" borderId="1" xfId="72" applyBorder="1" applyAlignment="1">
      <alignment vertical="center"/>
    </xf>
    <xf numFmtId="0" fontId="3" fillId="0" borderId="1" xfId="72" applyFont="1" applyBorder="1" applyAlignment="1">
      <alignment vertical="center"/>
    </xf>
    <xf numFmtId="0" fontId="3" fillId="0" borderId="1" xfId="72" applyBorder="1" applyAlignment="1">
      <alignment horizontal="center" vertical="center" wrapText="1"/>
    </xf>
    <xf numFmtId="0" fontId="3" fillId="0" borderId="0" xfId="72" applyAlignment="1">
      <alignment horizontal="center" vertical="center"/>
    </xf>
    <xf numFmtId="14" fontId="3" fillId="0" borderId="0" xfId="72" applyNumberFormat="1">
      <alignment vertical="center"/>
    </xf>
    <xf numFmtId="0" fontId="0" fillId="0" borderId="0" xfId="54" applyFill="1" applyAlignment="1">
      <alignment vertical="center" wrapText="1"/>
    </xf>
    <xf numFmtId="0" fontId="0" fillId="2" borderId="0" xfId="54" applyFill="1" applyAlignment="1">
      <alignment vertical="center" wrapText="1"/>
    </xf>
    <xf numFmtId="0" fontId="5" fillId="2" borderId="0" xfId="54" applyFont="1" applyFill="1" applyAlignment="1">
      <alignment vertical="center" wrapText="1"/>
    </xf>
    <xf numFmtId="0" fontId="5" fillId="0" borderId="0" xfId="54" applyFont="1" applyFill="1" applyAlignment="1">
      <alignment vertical="center" wrapText="1"/>
    </xf>
    <xf numFmtId="0" fontId="0" fillId="0" borderId="0" xfId="54" applyFill="1">
      <alignment vertical="center"/>
    </xf>
    <xf numFmtId="0" fontId="0" fillId="0" borderId="0" xfId="54" applyNumberFormat="1" applyFill="1" applyAlignment="1">
      <alignment vertical="center"/>
    </xf>
    <xf numFmtId="0" fontId="0" fillId="0" borderId="0" xfId="54" applyNumberFormat="1" applyFill="1" applyAlignment="1">
      <alignment vertical="center" wrapText="1"/>
    </xf>
    <xf numFmtId="0" fontId="0" fillId="0" borderId="0" xfId="54" applyNumberFormat="1" applyFill="1">
      <alignment vertical="center"/>
    </xf>
    <xf numFmtId="41" fontId="0" fillId="0" borderId="0" xfId="54" applyNumberFormat="1" applyFill="1">
      <alignment vertical="center"/>
    </xf>
    <xf numFmtId="0" fontId="0" fillId="0" borderId="0" xfId="54" applyFill="1" applyAlignment="1">
      <alignment horizontal="center" vertical="center"/>
    </xf>
    <xf numFmtId="176" fontId="0" fillId="0" borderId="0" xfId="54" applyNumberFormat="1" applyFill="1">
      <alignment vertical="center"/>
    </xf>
    <xf numFmtId="0" fontId="6" fillId="0" borderId="0" xfId="54" applyFont="1" applyFill="1" applyAlignment="1">
      <alignment horizontal="center" vertical="center"/>
    </xf>
    <xf numFmtId="0" fontId="7" fillId="0" borderId="0" xfId="54" applyNumberFormat="1" applyFont="1" applyFill="1" applyAlignment="1">
      <alignment horizontal="left" vertical="center" wrapText="1"/>
    </xf>
    <xf numFmtId="41" fontId="8" fillId="0" borderId="0" xfId="54" applyNumberFormat="1" applyFont="1" applyFill="1" applyAlignment="1">
      <alignment horizontal="left" vertical="center" wrapText="1"/>
    </xf>
    <xf numFmtId="0" fontId="9" fillId="0" borderId="0" xfId="54" applyFont="1" applyFill="1" applyAlignment="1">
      <alignment vertical="center" wrapText="1"/>
    </xf>
    <xf numFmtId="0" fontId="10" fillId="0" borderId="0" xfId="58" applyNumberFormat="1" applyFont="1" applyFill="1" applyAlignment="1">
      <alignment horizontal="left" vertical="center" wrapText="1"/>
    </xf>
    <xf numFmtId="41" fontId="11" fillId="0" borderId="0" xfId="54" applyNumberFormat="1" applyFont="1" applyFill="1" applyAlignment="1">
      <alignment horizontal="center" vertical="center" wrapText="1"/>
    </xf>
    <xf numFmtId="0" fontId="7" fillId="3" borderId="1" xfId="54" applyFont="1" applyFill="1" applyBorder="1" applyAlignment="1">
      <alignment horizontal="center" vertical="center" wrapText="1"/>
    </xf>
    <xf numFmtId="0" fontId="7" fillId="3" borderId="1" xfId="54" applyNumberFormat="1" applyFont="1" applyFill="1" applyBorder="1" applyAlignment="1">
      <alignment horizontal="center" vertical="center"/>
    </xf>
    <xf numFmtId="0" fontId="7" fillId="3" borderId="1" xfId="54" applyNumberFormat="1" applyFont="1" applyFill="1" applyBorder="1" applyAlignment="1">
      <alignment horizontal="center" vertical="center" wrapText="1"/>
    </xf>
    <xf numFmtId="41" fontId="7" fillId="3" borderId="1" xfId="54" applyNumberFormat="1" applyFont="1" applyFill="1" applyBorder="1" applyAlignment="1">
      <alignment horizontal="center" vertical="center" wrapText="1"/>
    </xf>
    <xf numFmtId="0" fontId="5" fillId="0" borderId="1" xfId="54" applyFont="1" applyFill="1" applyBorder="1" applyAlignment="1">
      <alignment horizontal="center" vertical="center" wrapText="1"/>
    </xf>
    <xf numFmtId="0" fontId="5" fillId="0" borderId="1" xfId="54" applyNumberFormat="1" applyFont="1" applyFill="1" applyBorder="1" applyAlignment="1">
      <alignment horizontal="center" vertical="center"/>
    </xf>
    <xf numFmtId="0" fontId="5" fillId="0" borderId="1" xfId="54" applyNumberFormat="1" applyFont="1" applyFill="1" applyBorder="1" applyAlignment="1">
      <alignment vertical="center" wrapText="1"/>
    </xf>
    <xf numFmtId="0" fontId="5" fillId="0" borderId="1" xfId="54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vertical="center"/>
    </xf>
    <xf numFmtId="177" fontId="12" fillId="0" borderId="1" xfId="0" applyFont="1" applyFill="1" applyBorder="1" applyAlignment="1">
      <alignment vertical="center"/>
    </xf>
    <xf numFmtId="177" fontId="14" fillId="4" borderId="1" xfId="35" applyNumberFormat="1" applyFont="1" applyFill="1" applyBorder="1" applyAlignment="1">
      <alignment vertical="center" wrapText="1"/>
    </xf>
    <xf numFmtId="177" fontId="12" fillId="5" borderId="1" xfId="0" applyFont="1" applyFill="1" applyBorder="1" applyAlignment="1">
      <alignment vertical="center" wrapText="1"/>
    </xf>
    <xf numFmtId="177" fontId="12" fillId="5" borderId="1" xfId="0" applyFont="1" applyFill="1" applyBorder="1" applyAlignment="1">
      <alignment vertical="center"/>
    </xf>
    <xf numFmtId="0" fontId="5" fillId="0" borderId="1" xfId="70" applyFont="1" applyFill="1" applyBorder="1" applyAlignment="1">
      <alignment vertical="center"/>
    </xf>
    <xf numFmtId="177" fontId="15" fillId="0" borderId="1" xfId="59" applyFont="1" applyFill="1" applyBorder="1" applyAlignment="1">
      <alignment vertical="center" wrapText="1"/>
    </xf>
    <xf numFmtId="177" fontId="15" fillId="0" borderId="1" xfId="0" applyFont="1" applyFill="1" applyBorder="1" applyAlignment="1">
      <alignment vertical="center" wrapText="1"/>
    </xf>
    <xf numFmtId="177" fontId="16" fillId="0" borderId="1" xfId="0" applyFont="1" applyFill="1" applyBorder="1" applyAlignment="1">
      <alignment vertical="center" wrapText="1"/>
    </xf>
    <xf numFmtId="49" fontId="12" fillId="0" borderId="1" xfId="0" applyNumberFormat="1" applyFont="1" applyFill="1" applyBorder="1" applyAlignment="1">
      <alignment vertical="center" wrapText="1"/>
    </xf>
    <xf numFmtId="49" fontId="14" fillId="4" borderId="1" xfId="35" applyNumberFormat="1" applyFont="1" applyFill="1" applyBorder="1" applyAlignment="1">
      <alignment vertical="center" wrapText="1"/>
    </xf>
    <xf numFmtId="177" fontId="17" fillId="0" borderId="1" xfId="0" applyFont="1" applyFill="1" applyBorder="1" applyAlignment="1">
      <alignment vertical="center" wrapText="1"/>
    </xf>
    <xf numFmtId="177" fontId="17" fillId="5" borderId="1" xfId="0" applyFont="1" applyFill="1" applyBorder="1" applyAlignment="1">
      <alignment vertical="center" wrapText="1"/>
    </xf>
    <xf numFmtId="177" fontId="18" fillId="4" borderId="1" xfId="35" applyNumberFormat="1" applyFont="1" applyFill="1" applyBorder="1" applyAlignment="1">
      <alignment vertical="center" wrapText="1"/>
    </xf>
    <xf numFmtId="49" fontId="14" fillId="5" borderId="1" xfId="35" applyNumberFormat="1" applyFont="1" applyFill="1" applyBorder="1" applyAlignment="1">
      <alignment vertical="center" wrapText="1"/>
    </xf>
    <xf numFmtId="0" fontId="7" fillId="6" borderId="1" xfId="58" applyNumberFormat="1" applyFont="1" applyFill="1" applyBorder="1">
      <alignment vertical="center"/>
    </xf>
    <xf numFmtId="0" fontId="7" fillId="6" borderId="1" xfId="58" applyNumberFormat="1" applyFont="1" applyFill="1" applyBorder="1" applyAlignment="1">
      <alignment horizontal="center" vertical="center"/>
    </xf>
    <xf numFmtId="41" fontId="7" fillId="6" borderId="2" xfId="58" applyNumberFormat="1" applyFont="1" applyFill="1" applyBorder="1" applyAlignment="1">
      <alignment horizontal="center" vertical="center"/>
    </xf>
    <xf numFmtId="0" fontId="5" fillId="0" borderId="1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/>
    </xf>
    <xf numFmtId="41" fontId="0" fillId="0" borderId="2" xfId="58" applyNumberFormat="1" applyFont="1" applyFill="1" applyBorder="1" applyAlignment="1">
      <alignment horizontal="center" vertical="center"/>
    </xf>
    <xf numFmtId="0" fontId="7" fillId="0" borderId="0" xfId="58" applyNumberFormat="1" applyFont="1" applyFill="1" applyAlignment="1">
      <alignment vertical="center" wrapText="1"/>
    </xf>
    <xf numFmtId="0" fontId="0" fillId="0" borderId="0" xfId="58" applyNumberFormat="1" applyFill="1">
      <alignment vertical="center"/>
    </xf>
    <xf numFmtId="41" fontId="0" fillId="0" borderId="0" xfId="58" applyNumberFormat="1" applyFill="1">
      <alignment vertical="center"/>
    </xf>
    <xf numFmtId="0" fontId="0" fillId="0" borderId="0" xfId="54" applyFill="1" applyAlignment="1">
      <alignment vertical="center"/>
    </xf>
    <xf numFmtId="0" fontId="0" fillId="0" borderId="0" xfId="58" applyNumberFormat="1" applyFont="1" applyFill="1">
      <alignment vertical="center"/>
    </xf>
    <xf numFmtId="0" fontId="19" fillId="0" borderId="0" xfId="58" applyNumberFormat="1" applyFont="1" applyFill="1" applyAlignment="1">
      <alignment horizontal="center" vertical="center"/>
    </xf>
    <xf numFmtId="14" fontId="0" fillId="0" borderId="0" xfId="58" applyNumberFormat="1" applyFill="1" applyAlignment="1">
      <alignment horizontal="left" vertical="center"/>
    </xf>
    <xf numFmtId="0" fontId="0" fillId="0" borderId="0" xfId="58" applyNumberFormat="1" applyFill="1" applyAlignment="1">
      <alignment vertical="center" wrapText="1"/>
    </xf>
    <xf numFmtId="0" fontId="6" fillId="0" borderId="0" xfId="54" applyFont="1" applyFill="1" applyAlignment="1">
      <alignment horizontal="center" vertical="center" wrapText="1"/>
    </xf>
    <xf numFmtId="0" fontId="0" fillId="0" borderId="0" xfId="54" applyFill="1" applyAlignment="1">
      <alignment horizontal="center" vertical="center" wrapText="1"/>
    </xf>
    <xf numFmtId="0" fontId="0" fillId="0" borderId="0" xfId="54" applyFill="1" applyAlignment="1">
      <alignment horizontal="left" vertical="center" wrapText="1"/>
    </xf>
    <xf numFmtId="0" fontId="9" fillId="0" borderId="0" xfId="54" applyNumberFormat="1" applyFont="1" applyFill="1" applyAlignment="1">
      <alignment vertical="center" wrapText="1"/>
    </xf>
    <xf numFmtId="0" fontId="0" fillId="0" borderId="0" xfId="54" applyFont="1" applyFill="1" applyBorder="1" applyAlignment="1">
      <alignment horizontal="center" vertical="center" wrapText="1"/>
    </xf>
    <xf numFmtId="0" fontId="0" fillId="0" borderId="0" xfId="54" applyFont="1" applyFill="1" applyBorder="1" applyAlignment="1">
      <alignment vertical="center" wrapText="1"/>
    </xf>
    <xf numFmtId="176" fontId="7" fillId="3" borderId="1" xfId="54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7" borderId="1" xfId="54" applyNumberFormat="1" applyFill="1" applyBorder="1" applyAlignment="1">
      <alignment vertical="center" wrapText="1"/>
    </xf>
    <xf numFmtId="0" fontId="20" fillId="0" borderId="1" xfId="0" applyNumberFormat="1" applyFont="1" applyFill="1" applyBorder="1" applyAlignment="1">
      <alignment vertical="center"/>
    </xf>
    <xf numFmtId="176" fontId="5" fillId="7" borderId="1" xfId="54" applyNumberFormat="1" applyFont="1" applyFill="1" applyBorder="1" applyAlignment="1">
      <alignment vertical="center" wrapText="1"/>
    </xf>
    <xf numFmtId="176" fontId="21" fillId="0" borderId="1" xfId="84" applyNumberFormat="1" applyFont="1" applyBorder="1"/>
    <xf numFmtId="178" fontId="3" fillId="0" borderId="1" xfId="0" applyNumberFormat="1" applyFont="1" applyFill="1" applyBorder="1" applyAlignment="1">
      <alignment vertical="center"/>
    </xf>
    <xf numFmtId="178" fontId="20" fillId="7" borderId="1" xfId="0" applyNumberFormat="1" applyFont="1" applyFill="1" applyBorder="1" applyAlignment="1">
      <alignment vertical="center"/>
    </xf>
    <xf numFmtId="176" fontId="22" fillId="7" borderId="1" xfId="0" applyNumberFormat="1" applyFont="1" applyFill="1" applyBorder="1" applyAlignment="1">
      <alignment vertical="center" wrapText="1"/>
    </xf>
    <xf numFmtId="176" fontId="23" fillId="0" borderId="1" xfId="0" applyNumberFormat="1" applyFont="1" applyFill="1" applyBorder="1" applyAlignment="1">
      <alignment vertical="center"/>
    </xf>
    <xf numFmtId="179" fontId="24" fillId="0" borderId="1" xfId="0" applyNumberFormat="1" applyFont="1" applyFill="1" applyBorder="1" applyAlignment="1">
      <alignment vertical="center" wrapText="1"/>
    </xf>
    <xf numFmtId="180" fontId="3" fillId="0" borderId="1" xfId="0" applyNumberFormat="1" applyFont="1" applyFill="1" applyBorder="1" applyAlignment="1">
      <alignment horizontal="right" vertical="center"/>
    </xf>
    <xf numFmtId="180" fontId="20" fillId="7" borderId="1" xfId="0" applyNumberFormat="1" applyFont="1" applyFill="1" applyBorder="1" applyAlignment="1">
      <alignment horizontal="right" vertical="center"/>
    </xf>
    <xf numFmtId="176" fontId="15" fillId="7" borderId="1" xfId="0" applyNumberFormat="1" applyFont="1" applyFill="1" applyBorder="1" applyAlignment="1">
      <alignment vertical="center"/>
    </xf>
    <xf numFmtId="0" fontId="5" fillId="0" borderId="1" xfId="70" applyFont="1" applyFill="1" applyBorder="1" applyAlignment="1">
      <alignment horizontal="center" vertical="center" wrapText="1"/>
    </xf>
    <xf numFmtId="181" fontId="12" fillId="0" borderId="1" xfId="0" applyNumberFormat="1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41" fontId="7" fillId="6" borderId="3" xfId="58" applyNumberFormat="1" applyFont="1" applyFill="1" applyBorder="1" applyAlignment="1">
      <alignment horizontal="center" vertical="center"/>
    </xf>
    <xf numFmtId="0" fontId="7" fillId="6" borderId="1" xfId="58" applyNumberFormat="1" applyFont="1" applyFill="1" applyBorder="1" applyAlignment="1">
      <alignment horizontal="center" vertical="center" wrapText="1"/>
    </xf>
    <xf numFmtId="41" fontId="0" fillId="0" borderId="3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 wrapText="1"/>
    </xf>
    <xf numFmtId="0" fontId="25" fillId="0" borderId="0" xfId="58" applyNumberFormat="1" applyFont="1" applyFill="1" applyBorder="1" applyAlignment="1">
      <alignment horizontal="right" vertical="center"/>
    </xf>
    <xf numFmtId="0" fontId="25" fillId="0" borderId="0" xfId="58" applyNumberFormat="1" applyFont="1" applyFill="1" applyBorder="1" applyAlignment="1">
      <alignment horizontal="right" vertical="center" wrapText="1"/>
    </xf>
    <xf numFmtId="0" fontId="7" fillId="0" borderId="0" xfId="58" applyNumberFormat="1" applyFont="1" applyFill="1" applyAlignment="1">
      <alignment horizontal="center" vertical="center"/>
    </xf>
    <xf numFmtId="0" fontId="0" fillId="0" borderId="0" xfId="58" applyNumberFormat="1" applyFill="1" applyAlignment="1">
      <alignment horizontal="center" vertical="center"/>
    </xf>
    <xf numFmtId="0" fontId="13" fillId="0" borderId="1" xfId="0" applyNumberFormat="1" applyFont="1" applyFill="1" applyBorder="1" applyAlignment="1" quotePrefix="1">
      <alignment vertical="center"/>
    </xf>
  </cellXfs>
  <cellStyles count="85">
    <cellStyle name="常规" xfId="0" builtinId="0"/>
    <cellStyle name="货币[0]" xfId="1" builtinId="7"/>
    <cellStyle name="货币" xfId="2" builtinId="4"/>
    <cellStyle name="常规 154 2" xfId="3"/>
    <cellStyle name="20% - 强调文字颜色 3" xfId="4" builtinId="38"/>
    <cellStyle name="输入" xfId="5" builtinId="20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标题 5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2 2 2" xfId="39"/>
    <cellStyle name="常规 154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2 3 2" xfId="56"/>
    <cellStyle name="60% - 强调文字颜色 6" xfId="57" builtinId="52"/>
    <cellStyle name="常规 140" xfId="58"/>
    <cellStyle name="常规 140 2" xfId="59"/>
    <cellStyle name="常规 153" xfId="60"/>
    <cellStyle name="常规 153 2" xfId="61"/>
    <cellStyle name="常规 2" xfId="62"/>
    <cellStyle name="常规 2 4" xfId="63"/>
    <cellStyle name="常规 2 4 2" xfId="64"/>
    <cellStyle name="常规 2 4 3" xfId="65"/>
    <cellStyle name="常规 2 5" xfId="66"/>
    <cellStyle name="常规 2 6" xfId="67"/>
    <cellStyle name="常规 28" xfId="68"/>
    <cellStyle name="常规 28 2" xfId="69"/>
    <cellStyle name="常规 3" xfId="70"/>
    <cellStyle name="常规 3 2" xfId="71"/>
    <cellStyle name="常规 3 3" xfId="72"/>
    <cellStyle name="常规 32" xfId="73"/>
    <cellStyle name="常规 32 2" xfId="74"/>
    <cellStyle name="常规 32 3" xfId="75"/>
    <cellStyle name="常规 4" xfId="76"/>
    <cellStyle name="常规 5" xfId="77"/>
    <cellStyle name="注释 2" xfId="78"/>
    <cellStyle name="常规 6 2" xfId="79"/>
    <cellStyle name="超链接 2" xfId="80"/>
    <cellStyle name="强调文字颜色 2 2" xfId="81"/>
    <cellStyle name="强调文字颜色 3 2" xfId="82"/>
    <cellStyle name="注释 3" xfId="83"/>
    <cellStyle name="常规_Sheet1" xfId="8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workbookViewId="0">
      <selection activeCell="H7" sqref="H7:H48"/>
    </sheetView>
  </sheetViews>
  <sheetFormatPr defaultColWidth="9" defaultRowHeight="13.5"/>
  <cols>
    <col min="1" max="1" width="5.375" style="14" customWidth="1"/>
    <col min="2" max="2" width="5" style="10" customWidth="1"/>
    <col min="3" max="3" width="9.75" style="15" hidden="1" customWidth="1"/>
    <col min="4" max="4" width="13.25" style="15" hidden="1" customWidth="1"/>
    <col min="5" max="5" width="12.125" style="16" customWidth="1"/>
    <col min="6" max="6" width="19.625" style="17" customWidth="1"/>
    <col min="7" max="7" width="27.875" style="17" customWidth="1"/>
    <col min="8" max="8" width="13.75" style="18" customWidth="1"/>
    <col min="9" max="9" width="14.375" style="17" customWidth="1"/>
    <col min="10" max="11" width="6.5" style="19" customWidth="1"/>
    <col min="12" max="12" width="7.5" style="19" customWidth="1"/>
    <col min="13" max="13" width="38.375" style="10" customWidth="1"/>
    <col min="14" max="15" width="9.375" style="20"/>
    <col min="16" max="16384" width="9" style="14"/>
  </cols>
  <sheetData>
    <row r="1" ht="22.5" spans="1:1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65"/>
    </row>
    <row r="2" ht="17.25" customHeight="1" spans="1:13">
      <c r="A2" s="10"/>
      <c r="E2" s="22" t="s">
        <v>1</v>
      </c>
      <c r="F2" s="16"/>
      <c r="G2" s="16"/>
      <c r="H2" s="23" t="s">
        <v>2</v>
      </c>
      <c r="I2" s="16"/>
      <c r="J2" s="66"/>
      <c r="K2" s="66"/>
      <c r="L2" s="66"/>
      <c r="M2" s="67"/>
    </row>
    <row r="3" ht="35.25" customHeight="1" spans="1:13">
      <c r="A3" s="24"/>
      <c r="E3" s="22" t="s">
        <v>3</v>
      </c>
      <c r="F3" s="16"/>
      <c r="G3" s="25"/>
      <c r="H3" s="26" t="s">
        <v>4</v>
      </c>
      <c r="I3" s="68"/>
      <c r="J3" s="69"/>
      <c r="K3" s="69"/>
      <c r="L3" s="69"/>
      <c r="M3" s="70" t="s">
        <v>5</v>
      </c>
    </row>
    <row r="4" s="10" customFormat="1" ht="27" spans="1:15">
      <c r="A4" s="27" t="s">
        <v>6</v>
      </c>
      <c r="B4" s="27" t="s">
        <v>7</v>
      </c>
      <c r="C4" s="28" t="s">
        <v>8</v>
      </c>
      <c r="D4" s="28" t="s">
        <v>9</v>
      </c>
      <c r="E4" s="29" t="s">
        <v>10</v>
      </c>
      <c r="F4" s="29" t="s">
        <v>11</v>
      </c>
      <c r="G4" s="29" t="s">
        <v>12</v>
      </c>
      <c r="H4" s="30" t="s">
        <v>13</v>
      </c>
      <c r="I4" s="29" t="s">
        <v>14</v>
      </c>
      <c r="J4" s="27" t="s">
        <v>15</v>
      </c>
      <c r="K4" s="27" t="s">
        <v>16</v>
      </c>
      <c r="L4" s="27" t="s">
        <v>17</v>
      </c>
      <c r="M4" s="27" t="s">
        <v>18</v>
      </c>
      <c r="N4" s="71" t="s">
        <v>19</v>
      </c>
      <c r="O4" s="27" t="s">
        <v>20</v>
      </c>
    </row>
    <row r="5" s="10" customFormat="1" spans="1:15">
      <c r="A5" s="31">
        <v>1</v>
      </c>
      <c r="B5" s="31">
        <v>1</v>
      </c>
      <c r="C5" s="32"/>
      <c r="D5" s="32" t="s">
        <v>21</v>
      </c>
      <c r="E5" s="33"/>
      <c r="F5" s="33" t="s">
        <v>22</v>
      </c>
      <c r="G5" s="33"/>
      <c r="H5" s="34"/>
      <c r="I5" s="33" t="s">
        <v>23</v>
      </c>
      <c r="J5" s="72">
        <v>1</v>
      </c>
      <c r="K5" s="72"/>
      <c r="L5" s="72"/>
      <c r="M5" s="34"/>
      <c r="N5" s="73">
        <v>1.8</v>
      </c>
      <c r="O5" s="73">
        <f>N5*J5</f>
        <v>1.8</v>
      </c>
    </row>
    <row r="6" s="10" customFormat="1" spans="1:15">
      <c r="A6" s="31">
        <v>2</v>
      </c>
      <c r="B6" s="31">
        <v>1</v>
      </c>
      <c r="C6" s="32"/>
      <c r="D6" s="32" t="s">
        <v>21</v>
      </c>
      <c r="E6" s="33"/>
      <c r="F6" s="33" t="s">
        <v>24</v>
      </c>
      <c r="G6" s="33"/>
      <c r="H6" s="34"/>
      <c r="I6" s="33" t="s">
        <v>23</v>
      </c>
      <c r="J6" s="74">
        <v>0</v>
      </c>
      <c r="K6" s="74"/>
      <c r="L6" s="74">
        <f>SUM(L7:L48)</f>
        <v>87</v>
      </c>
      <c r="M6" s="34"/>
      <c r="N6" s="75">
        <v>0.01</v>
      </c>
      <c r="O6" s="75">
        <f>L6*N6</f>
        <v>0.87</v>
      </c>
    </row>
    <row r="7" s="10" customFormat="1" ht="14.25" spans="1:15">
      <c r="A7" s="31">
        <v>3</v>
      </c>
      <c r="B7" s="31">
        <v>2</v>
      </c>
      <c r="C7" s="32"/>
      <c r="D7" s="32"/>
      <c r="E7" s="35" t="s">
        <v>25</v>
      </c>
      <c r="F7" s="35" t="s">
        <v>26</v>
      </c>
      <c r="G7" s="35" t="s">
        <v>27</v>
      </c>
      <c r="H7" s="36"/>
      <c r="I7" s="33"/>
      <c r="J7" s="36">
        <v>7</v>
      </c>
      <c r="K7" s="74">
        <v>1</v>
      </c>
      <c r="L7" s="74">
        <f t="shared" ref="L7:L27" si="0">K7*J7</f>
        <v>7</v>
      </c>
      <c r="M7" s="96" t="s">
        <v>28</v>
      </c>
      <c r="N7" s="76">
        <v>0.0204</v>
      </c>
      <c r="O7" s="75">
        <f t="shared" ref="O7:O32" si="1">N7*J7</f>
        <v>0.1428</v>
      </c>
    </row>
    <row r="8" s="10" customFormat="1" ht="24" customHeight="1" spans="1:15">
      <c r="A8" s="31">
        <v>4</v>
      </c>
      <c r="B8" s="31">
        <v>3</v>
      </c>
      <c r="C8" s="32" t="s">
        <v>29</v>
      </c>
      <c r="D8" s="32" t="s">
        <v>30</v>
      </c>
      <c r="E8" s="35" t="s">
        <v>31</v>
      </c>
      <c r="F8" s="35" t="s">
        <v>26</v>
      </c>
      <c r="G8" s="35" t="s">
        <v>32</v>
      </c>
      <c r="H8" s="36"/>
      <c r="I8" s="33"/>
      <c r="J8" s="36">
        <v>3</v>
      </c>
      <c r="K8" s="74">
        <v>1</v>
      </c>
      <c r="L8" s="74">
        <f t="shared" si="0"/>
        <v>3</v>
      </c>
      <c r="M8" s="96" t="s">
        <v>33</v>
      </c>
      <c r="N8" s="76">
        <v>0.0292</v>
      </c>
      <c r="O8" s="75">
        <f t="shared" si="1"/>
        <v>0.0876</v>
      </c>
    </row>
    <row r="9" s="10" customFormat="1" spans="1:15">
      <c r="A9" s="31">
        <v>5</v>
      </c>
      <c r="B9" s="31">
        <v>4</v>
      </c>
      <c r="C9" s="32" t="s">
        <v>29</v>
      </c>
      <c r="D9" s="32" t="s">
        <v>34</v>
      </c>
      <c r="E9" s="35" t="s">
        <v>35</v>
      </c>
      <c r="F9" s="37" t="s">
        <v>26</v>
      </c>
      <c r="G9" s="35" t="s">
        <v>36</v>
      </c>
      <c r="H9" s="36"/>
      <c r="I9" s="33"/>
      <c r="J9" s="36">
        <v>6</v>
      </c>
      <c r="K9" s="74">
        <v>1</v>
      </c>
      <c r="L9" s="74">
        <f t="shared" si="0"/>
        <v>6</v>
      </c>
      <c r="M9" s="96" t="s">
        <v>37</v>
      </c>
      <c r="N9" s="77">
        <v>0.115</v>
      </c>
      <c r="O9" s="75">
        <f t="shared" si="1"/>
        <v>0.69</v>
      </c>
    </row>
    <row r="10" s="10" customFormat="1" ht="14.25" spans="1:15">
      <c r="A10" s="31">
        <v>6</v>
      </c>
      <c r="B10" s="31">
        <v>5</v>
      </c>
      <c r="C10" s="32"/>
      <c r="D10" s="32"/>
      <c r="E10" s="35" t="s">
        <v>31</v>
      </c>
      <c r="F10" s="35" t="s">
        <v>26</v>
      </c>
      <c r="G10" s="35" t="s">
        <v>32</v>
      </c>
      <c r="H10" s="36"/>
      <c r="I10" s="33"/>
      <c r="J10" s="36">
        <v>1</v>
      </c>
      <c r="K10" s="74">
        <v>1</v>
      </c>
      <c r="L10" s="74">
        <f t="shared" si="0"/>
        <v>1</v>
      </c>
      <c r="M10" s="96" t="s">
        <v>38</v>
      </c>
      <c r="N10" s="76">
        <v>0.0292</v>
      </c>
      <c r="O10" s="75">
        <f t="shared" si="1"/>
        <v>0.0292</v>
      </c>
    </row>
    <row r="11" s="10" customFormat="1" spans="1:15">
      <c r="A11" s="31">
        <v>7</v>
      </c>
      <c r="B11" s="31">
        <v>6</v>
      </c>
      <c r="C11" s="32" t="s">
        <v>29</v>
      </c>
      <c r="D11" s="32" t="s">
        <v>39</v>
      </c>
      <c r="E11" s="35" t="s">
        <v>40</v>
      </c>
      <c r="F11" s="37" t="s">
        <v>26</v>
      </c>
      <c r="G11" s="35" t="s">
        <v>41</v>
      </c>
      <c r="H11" s="36"/>
      <c r="I11" s="33"/>
      <c r="J11" s="36">
        <v>1</v>
      </c>
      <c r="K11" s="74">
        <v>1</v>
      </c>
      <c r="L11" s="74">
        <f t="shared" si="0"/>
        <v>1</v>
      </c>
      <c r="M11" s="96" t="s">
        <v>42</v>
      </c>
      <c r="N11" s="77">
        <v>0.04</v>
      </c>
      <c r="O11" s="75">
        <f t="shared" si="1"/>
        <v>0.04</v>
      </c>
    </row>
    <row r="12" s="10" customFormat="1" spans="1:15">
      <c r="A12" s="31">
        <v>8</v>
      </c>
      <c r="B12" s="31">
        <v>7</v>
      </c>
      <c r="C12" s="32"/>
      <c r="D12" s="32"/>
      <c r="E12" s="35"/>
      <c r="F12" s="37" t="s">
        <v>26</v>
      </c>
      <c r="G12" s="38" t="s">
        <v>43</v>
      </c>
      <c r="H12" s="36"/>
      <c r="I12" s="33"/>
      <c r="J12" s="36">
        <v>4</v>
      </c>
      <c r="K12" s="74">
        <v>1</v>
      </c>
      <c r="L12" s="74">
        <f t="shared" si="0"/>
        <v>4</v>
      </c>
      <c r="M12" s="96" t="s">
        <v>44</v>
      </c>
      <c r="N12" s="77">
        <v>0.0675</v>
      </c>
      <c r="O12" s="75">
        <f t="shared" si="1"/>
        <v>0.27</v>
      </c>
    </row>
    <row r="13" s="10" customFormat="1" spans="1:15">
      <c r="A13" s="31">
        <v>9</v>
      </c>
      <c r="B13" s="31">
        <v>8</v>
      </c>
      <c r="C13" s="32" t="s">
        <v>29</v>
      </c>
      <c r="D13" s="32" t="s">
        <v>45</v>
      </c>
      <c r="E13" s="39"/>
      <c r="F13" s="39" t="s">
        <v>26</v>
      </c>
      <c r="G13" s="39" t="s">
        <v>46</v>
      </c>
      <c r="H13" s="36"/>
      <c r="I13" s="33"/>
      <c r="J13" s="36">
        <v>2</v>
      </c>
      <c r="K13" s="74">
        <v>1</v>
      </c>
      <c r="L13" s="74">
        <f t="shared" si="0"/>
        <v>2</v>
      </c>
      <c r="M13" s="96" t="s">
        <v>47</v>
      </c>
      <c r="N13" s="78">
        <v>0</v>
      </c>
      <c r="O13" s="75">
        <f t="shared" si="1"/>
        <v>0</v>
      </c>
    </row>
    <row r="14" s="11" customFormat="1" ht="14.25" spans="1:15">
      <c r="A14" s="31">
        <v>10</v>
      </c>
      <c r="B14" s="31">
        <v>9</v>
      </c>
      <c r="C14" s="32"/>
      <c r="D14" s="32"/>
      <c r="E14" s="35" t="s">
        <v>48</v>
      </c>
      <c r="F14" s="35" t="s">
        <v>26</v>
      </c>
      <c r="G14" s="35" t="s">
        <v>49</v>
      </c>
      <c r="H14" s="36"/>
      <c r="I14" s="33"/>
      <c r="J14" s="36">
        <v>1</v>
      </c>
      <c r="K14" s="74">
        <v>1</v>
      </c>
      <c r="L14" s="74">
        <f t="shared" si="0"/>
        <v>1</v>
      </c>
      <c r="M14" s="96" t="s">
        <v>50</v>
      </c>
      <c r="N14" s="76">
        <v>0.016</v>
      </c>
      <c r="O14" s="75">
        <f t="shared" si="1"/>
        <v>0.016</v>
      </c>
    </row>
    <row r="15" s="12" customFormat="1" spans="1:15">
      <c r="A15" s="31">
        <v>11</v>
      </c>
      <c r="B15" s="31">
        <v>10</v>
      </c>
      <c r="C15" s="32" t="s">
        <v>29</v>
      </c>
      <c r="D15" s="32" t="s">
        <v>51</v>
      </c>
      <c r="E15" s="39"/>
      <c r="F15" s="40" t="s">
        <v>26</v>
      </c>
      <c r="G15" s="39" t="s">
        <v>52</v>
      </c>
      <c r="H15" s="36"/>
      <c r="I15" s="33"/>
      <c r="J15" s="36">
        <v>1</v>
      </c>
      <c r="K15" s="74">
        <v>1</v>
      </c>
      <c r="L15" s="74">
        <f t="shared" si="0"/>
        <v>1</v>
      </c>
      <c r="M15" s="96" t="s">
        <v>53</v>
      </c>
      <c r="N15" s="78">
        <v>0</v>
      </c>
      <c r="O15" s="75">
        <f t="shared" si="1"/>
        <v>0</v>
      </c>
    </row>
    <row r="16" s="12" customFormat="1" spans="1:15">
      <c r="A16" s="31">
        <v>13</v>
      </c>
      <c r="B16" s="31">
        <v>12</v>
      </c>
      <c r="C16" s="32" t="s">
        <v>29</v>
      </c>
      <c r="D16" s="32" t="s">
        <v>54</v>
      </c>
      <c r="E16" s="39"/>
      <c r="F16" s="39" t="s">
        <v>26</v>
      </c>
      <c r="G16" s="39" t="s">
        <v>55</v>
      </c>
      <c r="H16" s="36"/>
      <c r="I16" s="33"/>
      <c r="J16" s="36">
        <v>1</v>
      </c>
      <c r="K16" s="74">
        <v>1</v>
      </c>
      <c r="L16" s="74">
        <f t="shared" si="0"/>
        <v>1</v>
      </c>
      <c r="M16" s="96" t="s">
        <v>56</v>
      </c>
      <c r="N16" s="78">
        <v>0</v>
      </c>
      <c r="O16" s="75">
        <f t="shared" si="1"/>
        <v>0</v>
      </c>
    </row>
    <row r="17" s="10" customFormat="1" ht="14.25" spans="1:15">
      <c r="A17" s="31">
        <v>14</v>
      </c>
      <c r="B17" s="31">
        <v>13</v>
      </c>
      <c r="C17" s="32" t="s">
        <v>29</v>
      </c>
      <c r="D17" s="32" t="s">
        <v>30</v>
      </c>
      <c r="E17" s="35" t="s">
        <v>48</v>
      </c>
      <c r="F17" s="35" t="s">
        <v>26</v>
      </c>
      <c r="G17" s="35" t="s">
        <v>49</v>
      </c>
      <c r="H17" s="36"/>
      <c r="I17" s="33"/>
      <c r="J17" s="36">
        <v>1</v>
      </c>
      <c r="K17" s="74">
        <v>1</v>
      </c>
      <c r="L17" s="74">
        <f t="shared" si="0"/>
        <v>1</v>
      </c>
      <c r="M17" s="96" t="s">
        <v>57</v>
      </c>
      <c r="N17" s="76">
        <v>0.016</v>
      </c>
      <c r="O17" s="75">
        <f t="shared" si="1"/>
        <v>0.016</v>
      </c>
    </row>
    <row r="18" s="10" customFormat="1" spans="1:15">
      <c r="A18" s="31">
        <v>16</v>
      </c>
      <c r="B18" s="31">
        <v>16</v>
      </c>
      <c r="C18" s="41" t="s">
        <v>29</v>
      </c>
      <c r="D18" s="41" t="s">
        <v>58</v>
      </c>
      <c r="E18" s="39" t="s">
        <v>59</v>
      </c>
      <c r="F18" s="39" t="s">
        <v>26</v>
      </c>
      <c r="G18" s="39" t="s">
        <v>60</v>
      </c>
      <c r="H18" s="36"/>
      <c r="I18" s="33"/>
      <c r="J18" s="36">
        <v>1</v>
      </c>
      <c r="K18" s="74">
        <v>1</v>
      </c>
      <c r="L18" s="74">
        <f t="shared" si="0"/>
        <v>1</v>
      </c>
      <c r="M18" s="96" t="s">
        <v>61</v>
      </c>
      <c r="N18" s="75">
        <v>0</v>
      </c>
      <c r="O18" s="75">
        <f t="shared" si="1"/>
        <v>0</v>
      </c>
    </row>
    <row r="19" s="13" customFormat="1" ht="15" customHeight="1" spans="1:15">
      <c r="A19" s="31">
        <v>18</v>
      </c>
      <c r="B19" s="31">
        <v>17</v>
      </c>
      <c r="C19" s="41" t="s">
        <v>29</v>
      </c>
      <c r="D19" s="41" t="s">
        <v>62</v>
      </c>
      <c r="E19" s="42"/>
      <c r="F19" s="43" t="s">
        <v>63</v>
      </c>
      <c r="G19" s="96" t="s">
        <v>64</v>
      </c>
      <c r="H19" s="36"/>
      <c r="I19" s="33" t="s">
        <v>65</v>
      </c>
      <c r="J19" s="36">
        <v>1</v>
      </c>
      <c r="K19" s="74">
        <v>1</v>
      </c>
      <c r="L19" s="74">
        <f t="shared" si="0"/>
        <v>1</v>
      </c>
      <c r="M19" s="96" t="s">
        <v>66</v>
      </c>
      <c r="N19" s="79">
        <v>0</v>
      </c>
      <c r="O19" s="75">
        <f t="shared" si="1"/>
        <v>0</v>
      </c>
    </row>
    <row r="20" s="10" customFormat="1" ht="14.25" spans="1:15">
      <c r="A20" s="31">
        <v>19</v>
      </c>
      <c r="B20" s="31">
        <v>18</v>
      </c>
      <c r="C20" s="41" t="s">
        <v>29</v>
      </c>
      <c r="D20" s="41" t="s">
        <v>67</v>
      </c>
      <c r="E20" s="35" t="s">
        <v>68</v>
      </c>
      <c r="F20" s="35" t="s">
        <v>69</v>
      </c>
      <c r="G20" s="35" t="s">
        <v>70</v>
      </c>
      <c r="H20" s="36"/>
      <c r="I20" s="33"/>
      <c r="J20" s="36">
        <v>2</v>
      </c>
      <c r="K20" s="74">
        <v>1.5</v>
      </c>
      <c r="L20" s="74">
        <f t="shared" si="0"/>
        <v>3</v>
      </c>
      <c r="M20" s="96" t="s">
        <v>71</v>
      </c>
      <c r="N20" s="80">
        <v>0.1216</v>
      </c>
      <c r="O20" s="75">
        <f t="shared" si="1"/>
        <v>0.2432</v>
      </c>
    </row>
    <row r="21" s="10" customFormat="1" spans="1:15">
      <c r="A21" s="31">
        <v>20</v>
      </c>
      <c r="B21" s="31">
        <v>19</v>
      </c>
      <c r="C21" s="41" t="s">
        <v>29</v>
      </c>
      <c r="D21" s="41" t="s">
        <v>72</v>
      </c>
      <c r="E21" s="35"/>
      <c r="F21" s="37" t="s">
        <v>73</v>
      </c>
      <c r="G21" s="44" t="s">
        <v>74</v>
      </c>
      <c r="H21" s="36"/>
      <c r="I21" s="33"/>
      <c r="J21" s="36">
        <v>6</v>
      </c>
      <c r="K21" s="74">
        <v>1</v>
      </c>
      <c r="L21" s="74">
        <f t="shared" si="0"/>
        <v>6</v>
      </c>
      <c r="M21" s="96" t="s">
        <v>75</v>
      </c>
      <c r="N21" s="81">
        <v>0.018</v>
      </c>
      <c r="O21" s="75">
        <f t="shared" si="1"/>
        <v>0.108</v>
      </c>
    </row>
    <row r="22" s="10" customFormat="1" spans="1:15">
      <c r="A22" s="31">
        <v>21</v>
      </c>
      <c r="B22" s="31">
        <v>20</v>
      </c>
      <c r="C22" s="41" t="s">
        <v>29</v>
      </c>
      <c r="D22" s="41" t="s">
        <v>76</v>
      </c>
      <c r="E22" s="35" t="s">
        <v>77</v>
      </c>
      <c r="F22" s="35" t="s">
        <v>69</v>
      </c>
      <c r="G22" s="45" t="s">
        <v>78</v>
      </c>
      <c r="H22" s="36"/>
      <c r="I22" s="33"/>
      <c r="J22" s="36">
        <v>1</v>
      </c>
      <c r="K22" s="74">
        <v>1.5</v>
      </c>
      <c r="L22" s="74">
        <f t="shared" si="0"/>
        <v>1.5</v>
      </c>
      <c r="M22" s="96" t="s">
        <v>79</v>
      </c>
      <c r="N22" s="82">
        <v>0.02</v>
      </c>
      <c r="O22" s="75">
        <f t="shared" si="1"/>
        <v>0.02</v>
      </c>
    </row>
    <row r="23" s="10" customFormat="1" spans="1:15">
      <c r="A23" s="31">
        <v>22</v>
      </c>
      <c r="B23" s="31">
        <v>22</v>
      </c>
      <c r="C23" s="41" t="s">
        <v>29</v>
      </c>
      <c r="D23" s="41" t="s">
        <v>80</v>
      </c>
      <c r="E23" s="35" t="s">
        <v>81</v>
      </c>
      <c r="F23" s="37" t="s">
        <v>73</v>
      </c>
      <c r="G23" s="44" t="s">
        <v>82</v>
      </c>
      <c r="H23" s="36"/>
      <c r="I23" s="33"/>
      <c r="J23" s="36">
        <v>6</v>
      </c>
      <c r="K23" s="74">
        <v>1</v>
      </c>
      <c r="L23" s="74">
        <f t="shared" si="0"/>
        <v>6</v>
      </c>
      <c r="M23" s="96" t="s">
        <v>83</v>
      </c>
      <c r="N23" s="81">
        <v>0.015</v>
      </c>
      <c r="O23" s="75">
        <f t="shared" si="1"/>
        <v>0.09</v>
      </c>
    </row>
    <row r="24" s="10" customFormat="1" spans="1:15">
      <c r="A24" s="31">
        <v>23</v>
      </c>
      <c r="B24" s="31">
        <v>21</v>
      </c>
      <c r="C24" s="41" t="s">
        <v>29</v>
      </c>
      <c r="D24" s="41" t="s">
        <v>80</v>
      </c>
      <c r="E24" s="35" t="s">
        <v>84</v>
      </c>
      <c r="F24" s="35" t="s">
        <v>85</v>
      </c>
      <c r="G24" s="35" t="s">
        <v>86</v>
      </c>
      <c r="H24" s="36"/>
      <c r="I24" s="33"/>
      <c r="J24" s="36">
        <v>1</v>
      </c>
      <c r="K24" s="74"/>
      <c r="L24" s="74">
        <f t="shared" si="0"/>
        <v>0</v>
      </c>
      <c r="M24" s="96" t="s">
        <v>87</v>
      </c>
      <c r="N24" s="77">
        <v>0.16</v>
      </c>
      <c r="O24" s="75">
        <f t="shared" si="1"/>
        <v>0.16</v>
      </c>
    </row>
    <row r="25" s="10" customFormat="1" spans="1:15">
      <c r="A25" s="31">
        <v>24</v>
      </c>
      <c r="B25" s="31">
        <v>14</v>
      </c>
      <c r="C25" s="41" t="s">
        <v>29</v>
      </c>
      <c r="D25" s="41" t="s">
        <v>88</v>
      </c>
      <c r="E25" s="35"/>
      <c r="F25" s="35" t="s">
        <v>89</v>
      </c>
      <c r="G25" s="35" t="s">
        <v>90</v>
      </c>
      <c r="H25" s="36"/>
      <c r="I25" s="33"/>
      <c r="J25" s="36">
        <v>1</v>
      </c>
      <c r="K25" s="74"/>
      <c r="L25" s="74">
        <f t="shared" si="0"/>
        <v>0</v>
      </c>
      <c r="M25" s="96" t="s">
        <v>91</v>
      </c>
      <c r="N25" s="83">
        <v>1.3</v>
      </c>
      <c r="O25" s="75">
        <f t="shared" si="1"/>
        <v>1.3</v>
      </c>
    </row>
    <row r="26" s="11" customFormat="1" spans="1:15">
      <c r="A26" s="31">
        <v>25</v>
      </c>
      <c r="B26" s="31">
        <v>23</v>
      </c>
      <c r="C26" s="41" t="s">
        <v>29</v>
      </c>
      <c r="D26" s="41" t="s">
        <v>92</v>
      </c>
      <c r="E26" s="35"/>
      <c r="F26" s="37" t="s">
        <v>93</v>
      </c>
      <c r="G26" s="46" t="s">
        <v>94</v>
      </c>
      <c r="H26" s="36"/>
      <c r="I26" s="33"/>
      <c r="J26" s="36">
        <v>2</v>
      </c>
      <c r="K26" s="74">
        <v>2</v>
      </c>
      <c r="L26" s="74">
        <f t="shared" si="0"/>
        <v>4</v>
      </c>
      <c r="M26" s="96" t="s">
        <v>95</v>
      </c>
      <c r="N26" s="82">
        <v>0.3</v>
      </c>
      <c r="O26" s="75">
        <f t="shared" si="1"/>
        <v>0.6</v>
      </c>
    </row>
    <row r="27" s="11" customFormat="1" spans="1:15">
      <c r="A27" s="31">
        <v>26</v>
      </c>
      <c r="B27" s="31">
        <v>24</v>
      </c>
      <c r="C27" s="41" t="s">
        <v>29</v>
      </c>
      <c r="D27" s="41" t="s">
        <v>96</v>
      </c>
      <c r="E27" s="35" t="s">
        <v>97</v>
      </c>
      <c r="F27" s="35" t="s">
        <v>98</v>
      </c>
      <c r="G27" s="35" t="s">
        <v>99</v>
      </c>
      <c r="H27" s="36"/>
      <c r="I27" s="33"/>
      <c r="J27" s="36">
        <v>5</v>
      </c>
      <c r="K27" s="74">
        <v>1</v>
      </c>
      <c r="L27" s="74">
        <f t="shared" si="0"/>
        <v>5</v>
      </c>
      <c r="M27" s="96" t="s">
        <v>100</v>
      </c>
      <c r="N27" s="84">
        <v>0.002</v>
      </c>
      <c r="O27" s="75">
        <f t="shared" si="1"/>
        <v>0.01</v>
      </c>
    </row>
    <row r="28" s="10" customFormat="1" spans="1:15">
      <c r="A28" s="31">
        <v>27</v>
      </c>
      <c r="B28" s="31">
        <v>25</v>
      </c>
      <c r="C28" s="41" t="s">
        <v>29</v>
      </c>
      <c r="D28" s="41" t="s">
        <v>101</v>
      </c>
      <c r="E28" s="39" t="s">
        <v>102</v>
      </c>
      <c r="F28" s="39" t="s">
        <v>98</v>
      </c>
      <c r="G28" s="39" t="s">
        <v>103</v>
      </c>
      <c r="H28" s="36"/>
      <c r="I28" s="33"/>
      <c r="J28" s="36">
        <v>1</v>
      </c>
      <c r="K28" s="74">
        <v>1</v>
      </c>
      <c r="L28" s="74">
        <v>0</v>
      </c>
      <c r="M28" s="96" t="s">
        <v>104</v>
      </c>
      <c r="N28" s="84">
        <v>0.002</v>
      </c>
      <c r="O28" s="75">
        <f t="shared" si="1"/>
        <v>0.002</v>
      </c>
    </row>
    <row r="29" spans="1:15">
      <c r="A29" s="31"/>
      <c r="B29" s="31"/>
      <c r="C29" s="41"/>
      <c r="D29" s="41"/>
      <c r="E29" s="35"/>
      <c r="F29" s="35" t="s">
        <v>98</v>
      </c>
      <c r="G29" s="47" t="s">
        <v>105</v>
      </c>
      <c r="H29" s="36"/>
      <c r="I29" s="33"/>
      <c r="J29" s="36">
        <v>1</v>
      </c>
      <c r="K29" s="85">
        <v>2</v>
      </c>
      <c r="L29" s="74">
        <f>K29*J29</f>
        <v>2</v>
      </c>
      <c r="M29" s="96" t="s">
        <v>106</v>
      </c>
      <c r="N29" s="86">
        <v>0.02</v>
      </c>
      <c r="O29" s="75">
        <f t="shared" si="1"/>
        <v>0.02</v>
      </c>
    </row>
    <row r="30" spans="1:15">
      <c r="A30" s="31"/>
      <c r="B30" s="31"/>
      <c r="C30" s="41"/>
      <c r="D30" s="41"/>
      <c r="E30" s="35" t="s">
        <v>107</v>
      </c>
      <c r="F30" s="35" t="s">
        <v>98</v>
      </c>
      <c r="G30" s="47" t="s">
        <v>108</v>
      </c>
      <c r="H30" s="36"/>
      <c r="I30" s="33"/>
      <c r="J30" s="36">
        <v>2</v>
      </c>
      <c r="K30" s="85">
        <v>1</v>
      </c>
      <c r="L30" s="74">
        <f>K30*J30</f>
        <v>2</v>
      </c>
      <c r="M30" s="96" t="s">
        <v>109</v>
      </c>
      <c r="N30" s="84">
        <v>0.002</v>
      </c>
      <c r="O30" s="75">
        <f t="shared" si="1"/>
        <v>0.004</v>
      </c>
    </row>
    <row r="31" spans="1:15">
      <c r="A31" s="31"/>
      <c r="B31" s="31"/>
      <c r="C31" s="41"/>
      <c r="D31" s="41"/>
      <c r="E31" s="39" t="s">
        <v>110</v>
      </c>
      <c r="F31" s="39" t="s">
        <v>98</v>
      </c>
      <c r="G31" s="39" t="s">
        <v>111</v>
      </c>
      <c r="H31" s="36"/>
      <c r="I31" s="33"/>
      <c r="J31" s="36">
        <v>1</v>
      </c>
      <c r="K31" s="85">
        <v>1</v>
      </c>
      <c r="L31" s="74">
        <f>K31*J31</f>
        <v>1</v>
      </c>
      <c r="M31" s="96" t="s">
        <v>112</v>
      </c>
      <c r="N31" s="84">
        <v>0.002</v>
      </c>
      <c r="O31" s="75">
        <f t="shared" si="1"/>
        <v>0.002</v>
      </c>
    </row>
    <row r="32" spans="1:15">
      <c r="A32" s="31"/>
      <c r="B32" s="31"/>
      <c r="C32" s="41"/>
      <c r="D32" s="41"/>
      <c r="E32" s="35" t="s">
        <v>113</v>
      </c>
      <c r="F32" s="35" t="s">
        <v>98</v>
      </c>
      <c r="G32" s="47" t="s">
        <v>114</v>
      </c>
      <c r="H32" s="36"/>
      <c r="I32" s="33"/>
      <c r="J32" s="36">
        <v>1</v>
      </c>
      <c r="K32" s="85">
        <v>1</v>
      </c>
      <c r="L32" s="74">
        <f>K32*J32</f>
        <v>1</v>
      </c>
      <c r="M32" s="96" t="s">
        <v>115</v>
      </c>
      <c r="N32" s="84">
        <v>0.002</v>
      </c>
      <c r="O32" s="75">
        <f t="shared" si="1"/>
        <v>0.002</v>
      </c>
    </row>
    <row r="33" spans="1:15">
      <c r="A33" s="31"/>
      <c r="B33" s="31"/>
      <c r="C33" s="41"/>
      <c r="D33" s="41"/>
      <c r="E33" s="39" t="s">
        <v>116</v>
      </c>
      <c r="F33" s="39" t="s">
        <v>98</v>
      </c>
      <c r="G33" s="39" t="s">
        <v>117</v>
      </c>
      <c r="H33" s="36"/>
      <c r="I33" s="33"/>
      <c r="J33" s="36">
        <v>2</v>
      </c>
      <c r="K33" s="85">
        <v>1</v>
      </c>
      <c r="L33" s="74">
        <f>K33*J33</f>
        <v>2</v>
      </c>
      <c r="M33" s="96" t="s">
        <v>118</v>
      </c>
      <c r="N33" s="84">
        <v>0.002</v>
      </c>
      <c r="O33" s="75">
        <f t="shared" ref="O33:O48" si="2">N33*J33</f>
        <v>0.004</v>
      </c>
    </row>
    <row r="34" spans="1:15">
      <c r="A34" s="31"/>
      <c r="B34" s="31"/>
      <c r="C34" s="41"/>
      <c r="D34" s="41"/>
      <c r="E34" s="35" t="s">
        <v>119</v>
      </c>
      <c r="F34" s="35" t="s">
        <v>98</v>
      </c>
      <c r="G34" s="47" t="s">
        <v>120</v>
      </c>
      <c r="H34" s="36"/>
      <c r="I34" s="33"/>
      <c r="J34" s="36">
        <v>4</v>
      </c>
      <c r="K34" s="85">
        <v>1</v>
      </c>
      <c r="L34" s="74">
        <v>1</v>
      </c>
      <c r="M34" s="96" t="s">
        <v>121</v>
      </c>
      <c r="N34" s="84">
        <v>0.002</v>
      </c>
      <c r="O34" s="75">
        <f t="shared" si="2"/>
        <v>0.008</v>
      </c>
    </row>
    <row r="35" spans="1:15">
      <c r="A35" s="31"/>
      <c r="B35" s="31"/>
      <c r="C35" s="41"/>
      <c r="D35" s="41"/>
      <c r="E35" s="39"/>
      <c r="F35" s="39" t="s">
        <v>98</v>
      </c>
      <c r="G35" s="48" t="s">
        <v>122</v>
      </c>
      <c r="H35" s="36"/>
      <c r="I35" s="33"/>
      <c r="J35" s="36">
        <v>1</v>
      </c>
      <c r="K35" s="85">
        <v>1</v>
      </c>
      <c r="L35" s="74">
        <f>K35*J35</f>
        <v>1</v>
      </c>
      <c r="M35" s="96" t="s">
        <v>123</v>
      </c>
      <c r="N35" s="84">
        <v>0.002</v>
      </c>
      <c r="O35" s="75">
        <f t="shared" si="2"/>
        <v>0.002</v>
      </c>
    </row>
    <row r="36" spans="1:15">
      <c r="A36" s="31"/>
      <c r="B36" s="31"/>
      <c r="C36" s="41"/>
      <c r="D36" s="41"/>
      <c r="E36" s="39" t="s">
        <v>124</v>
      </c>
      <c r="F36" s="39" t="s">
        <v>98</v>
      </c>
      <c r="G36" s="39" t="s">
        <v>125</v>
      </c>
      <c r="H36" s="36"/>
      <c r="I36" s="33"/>
      <c r="J36" s="36">
        <v>1</v>
      </c>
      <c r="K36" s="85">
        <v>1</v>
      </c>
      <c r="L36" s="74">
        <f>K36*J36</f>
        <v>1</v>
      </c>
      <c r="M36" s="96" t="s">
        <v>126</v>
      </c>
      <c r="N36" s="84">
        <v>0.002</v>
      </c>
      <c r="O36" s="75">
        <f t="shared" si="2"/>
        <v>0.002</v>
      </c>
    </row>
    <row r="37" spans="1:15">
      <c r="A37" s="31"/>
      <c r="B37" s="31"/>
      <c r="C37" s="41"/>
      <c r="D37" s="41"/>
      <c r="E37" s="39"/>
      <c r="F37" s="39" t="s">
        <v>98</v>
      </c>
      <c r="G37" s="39" t="s">
        <v>127</v>
      </c>
      <c r="H37" s="36"/>
      <c r="I37" s="33"/>
      <c r="J37" s="36">
        <v>1</v>
      </c>
      <c r="K37" s="85">
        <v>1</v>
      </c>
      <c r="L37" s="74">
        <f>K37*J37</f>
        <v>1</v>
      </c>
      <c r="M37" s="96" t="s">
        <v>128</v>
      </c>
      <c r="N37" s="84">
        <v>0.002</v>
      </c>
      <c r="O37" s="75">
        <f t="shared" si="2"/>
        <v>0.002</v>
      </c>
    </row>
    <row r="38" spans="1:15">
      <c r="A38" s="31"/>
      <c r="B38" s="31"/>
      <c r="C38" s="41"/>
      <c r="D38" s="41"/>
      <c r="E38" s="35" t="s">
        <v>129</v>
      </c>
      <c r="F38" s="35" t="s">
        <v>98</v>
      </c>
      <c r="G38" s="49" t="s">
        <v>130</v>
      </c>
      <c r="H38" s="36"/>
      <c r="I38" s="33"/>
      <c r="J38" s="36">
        <v>1</v>
      </c>
      <c r="K38" s="85">
        <v>1</v>
      </c>
      <c r="L38" s="74">
        <f>K38*J38</f>
        <v>1</v>
      </c>
      <c r="M38" s="96" t="s">
        <v>131</v>
      </c>
      <c r="N38" s="84">
        <v>0.002</v>
      </c>
      <c r="O38" s="75">
        <f t="shared" si="2"/>
        <v>0.002</v>
      </c>
    </row>
    <row r="39" spans="1:15">
      <c r="A39" s="31"/>
      <c r="B39" s="31"/>
      <c r="C39" s="41"/>
      <c r="D39" s="41"/>
      <c r="E39" s="35" t="s">
        <v>119</v>
      </c>
      <c r="F39" s="35" t="s">
        <v>98</v>
      </c>
      <c r="G39" s="47" t="s">
        <v>120</v>
      </c>
      <c r="H39" s="36"/>
      <c r="I39" s="33"/>
      <c r="J39" s="36">
        <v>1</v>
      </c>
      <c r="K39" s="85">
        <v>1</v>
      </c>
      <c r="L39" s="74">
        <f>K39*J39</f>
        <v>1</v>
      </c>
      <c r="M39" s="96" t="s">
        <v>132</v>
      </c>
      <c r="N39" s="84">
        <v>0.002</v>
      </c>
      <c r="O39" s="75">
        <f t="shared" si="2"/>
        <v>0.002</v>
      </c>
    </row>
    <row r="40" spans="1:15">
      <c r="A40" s="31"/>
      <c r="B40" s="31"/>
      <c r="C40" s="41"/>
      <c r="D40" s="41"/>
      <c r="E40" s="39" t="s">
        <v>133</v>
      </c>
      <c r="F40" s="39" t="s">
        <v>98</v>
      </c>
      <c r="G40" s="39" t="s">
        <v>134</v>
      </c>
      <c r="H40" s="36"/>
      <c r="I40" s="33"/>
      <c r="J40" s="36">
        <v>1</v>
      </c>
      <c r="K40" s="85">
        <v>1</v>
      </c>
      <c r="L40" s="74">
        <v>2</v>
      </c>
      <c r="M40" s="96" t="s">
        <v>135</v>
      </c>
      <c r="N40" s="84">
        <v>0.002</v>
      </c>
      <c r="O40" s="75">
        <f t="shared" si="2"/>
        <v>0.002</v>
      </c>
    </row>
    <row r="41" spans="1:15">
      <c r="A41" s="31"/>
      <c r="B41" s="31"/>
      <c r="C41" s="41"/>
      <c r="D41" s="41"/>
      <c r="E41" s="39" t="s">
        <v>136</v>
      </c>
      <c r="F41" s="39" t="s">
        <v>98</v>
      </c>
      <c r="G41" s="39" t="s">
        <v>137</v>
      </c>
      <c r="H41" s="36"/>
      <c r="I41" s="33"/>
      <c r="J41" s="36">
        <v>1</v>
      </c>
      <c r="K41" s="85">
        <v>1</v>
      </c>
      <c r="L41" s="74">
        <f>K41*J41</f>
        <v>1</v>
      </c>
      <c r="M41" s="96" t="s">
        <v>138</v>
      </c>
      <c r="N41" s="84">
        <v>0.002</v>
      </c>
      <c r="O41" s="75">
        <f t="shared" si="2"/>
        <v>0.002</v>
      </c>
    </row>
    <row r="42" spans="1:15">
      <c r="A42" s="31"/>
      <c r="B42" s="31"/>
      <c r="C42" s="41"/>
      <c r="D42" s="41"/>
      <c r="E42" s="39" t="s">
        <v>139</v>
      </c>
      <c r="F42" s="39" t="s">
        <v>98</v>
      </c>
      <c r="G42" s="39" t="s">
        <v>140</v>
      </c>
      <c r="H42" s="36"/>
      <c r="I42" s="33"/>
      <c r="J42" s="36">
        <v>1</v>
      </c>
      <c r="K42" s="85">
        <v>1</v>
      </c>
      <c r="L42" s="74">
        <f>K42*J42</f>
        <v>1</v>
      </c>
      <c r="M42" s="96" t="s">
        <v>141</v>
      </c>
      <c r="N42" s="84">
        <v>0.002</v>
      </c>
      <c r="O42" s="75">
        <f t="shared" si="2"/>
        <v>0.002</v>
      </c>
    </row>
    <row r="43" spans="1:15">
      <c r="A43" s="31"/>
      <c r="B43" s="31"/>
      <c r="C43" s="41"/>
      <c r="D43" s="41"/>
      <c r="E43" s="39" t="s">
        <v>139</v>
      </c>
      <c r="F43" s="39" t="s">
        <v>98</v>
      </c>
      <c r="G43" s="39" t="s">
        <v>140</v>
      </c>
      <c r="H43" s="36"/>
      <c r="I43" s="33"/>
      <c r="J43" s="36">
        <v>1</v>
      </c>
      <c r="K43" s="85">
        <v>1</v>
      </c>
      <c r="L43" s="74">
        <f>K43*J43</f>
        <v>1</v>
      </c>
      <c r="M43" s="96" t="s">
        <v>142</v>
      </c>
      <c r="N43" s="84">
        <v>0.002</v>
      </c>
      <c r="O43" s="75">
        <f t="shared" si="2"/>
        <v>0.002</v>
      </c>
    </row>
    <row r="44" spans="1:15">
      <c r="A44" s="31"/>
      <c r="B44" s="31"/>
      <c r="C44" s="41"/>
      <c r="D44" s="41"/>
      <c r="E44" s="35"/>
      <c r="F44" s="35" t="s">
        <v>143</v>
      </c>
      <c r="G44" s="49" t="s">
        <v>144</v>
      </c>
      <c r="H44" s="36"/>
      <c r="I44" s="33"/>
      <c r="J44" s="36">
        <v>1</v>
      </c>
      <c r="K44" s="85">
        <v>1.5</v>
      </c>
      <c r="L44" s="74">
        <f>K44*J44</f>
        <v>1.5</v>
      </c>
      <c r="M44" s="96" t="s">
        <v>145</v>
      </c>
      <c r="N44" s="87">
        <v>0.17</v>
      </c>
      <c r="O44" s="75">
        <f t="shared" si="2"/>
        <v>0.17</v>
      </c>
    </row>
    <row r="45" spans="1:15">
      <c r="A45" s="31"/>
      <c r="B45" s="31"/>
      <c r="C45" s="41"/>
      <c r="D45" s="41"/>
      <c r="E45" s="39"/>
      <c r="F45" s="39" t="s">
        <v>146</v>
      </c>
      <c r="G45" s="50" t="s">
        <v>147</v>
      </c>
      <c r="H45" s="36"/>
      <c r="I45" s="33"/>
      <c r="J45" s="36">
        <v>2</v>
      </c>
      <c r="K45" s="85">
        <v>2</v>
      </c>
      <c r="L45" s="74">
        <f>K45*J45</f>
        <v>4</v>
      </c>
      <c r="M45" s="96" t="s">
        <v>148</v>
      </c>
      <c r="N45" s="84">
        <v>1</v>
      </c>
      <c r="O45" s="75">
        <f t="shared" si="2"/>
        <v>2</v>
      </c>
    </row>
    <row r="46" spans="1:15">
      <c r="A46" s="31"/>
      <c r="B46" s="31"/>
      <c r="C46" s="41"/>
      <c r="D46" s="41"/>
      <c r="E46" s="33"/>
      <c r="F46" s="33"/>
      <c r="G46" s="96" t="s">
        <v>149</v>
      </c>
      <c r="H46" s="36"/>
      <c r="I46" s="33"/>
      <c r="J46" s="36">
        <v>1</v>
      </c>
      <c r="K46" s="85">
        <v>4</v>
      </c>
      <c r="L46" s="74">
        <v>3</v>
      </c>
      <c r="M46" s="96" t="s">
        <v>150</v>
      </c>
      <c r="N46" s="84">
        <v>2</v>
      </c>
      <c r="O46" s="75">
        <f t="shared" si="2"/>
        <v>2</v>
      </c>
    </row>
    <row r="47" spans="1:15">
      <c r="A47" s="31"/>
      <c r="B47" s="31"/>
      <c r="C47" s="41"/>
      <c r="D47" s="41"/>
      <c r="E47" s="33"/>
      <c r="F47" s="33"/>
      <c r="G47" s="96" t="s">
        <v>151</v>
      </c>
      <c r="H47" s="36"/>
      <c r="I47" s="33"/>
      <c r="J47" s="36">
        <v>1</v>
      </c>
      <c r="K47" s="85">
        <v>2</v>
      </c>
      <c r="L47" s="74">
        <f>K47*J47</f>
        <v>2</v>
      </c>
      <c r="M47" s="96" t="s">
        <v>152</v>
      </c>
      <c r="N47" s="87">
        <v>0.063</v>
      </c>
      <c r="O47" s="75">
        <f t="shared" si="2"/>
        <v>0.063</v>
      </c>
    </row>
    <row r="48" spans="1:15">
      <c r="A48" s="31"/>
      <c r="B48" s="31"/>
      <c r="C48" s="41"/>
      <c r="D48" s="41"/>
      <c r="E48" s="33"/>
      <c r="F48" s="33"/>
      <c r="G48" s="96" t="s">
        <v>153</v>
      </c>
      <c r="H48" s="36"/>
      <c r="I48" s="33"/>
      <c r="J48" s="36">
        <v>1</v>
      </c>
      <c r="K48" s="85">
        <v>2</v>
      </c>
      <c r="L48" s="74">
        <f>K48*J48</f>
        <v>2</v>
      </c>
      <c r="M48" s="96" t="s">
        <v>154</v>
      </c>
      <c r="N48" s="84">
        <v>0.2</v>
      </c>
      <c r="O48" s="75">
        <f t="shared" si="2"/>
        <v>0.2</v>
      </c>
    </row>
    <row r="49" spans="14:15">
      <c r="N49" s="20" t="s">
        <v>155</v>
      </c>
      <c r="O49" s="20">
        <f>SUM(O5:O48)</f>
        <v>10.9858</v>
      </c>
    </row>
    <row r="50" spans="1:13">
      <c r="A50" s="51" t="s">
        <v>6</v>
      </c>
      <c r="B50" s="52" t="s">
        <v>156</v>
      </c>
      <c r="C50" s="52"/>
      <c r="D50" s="52"/>
      <c r="E50" s="52"/>
      <c r="F50" s="52"/>
      <c r="G50" s="52" t="s">
        <v>157</v>
      </c>
      <c r="H50" s="53" t="s">
        <v>158</v>
      </c>
      <c r="I50" s="88"/>
      <c r="J50" s="52" t="s">
        <v>159</v>
      </c>
      <c r="K50" s="52"/>
      <c r="L50" s="52"/>
      <c r="M50" s="89" t="s">
        <v>160</v>
      </c>
    </row>
    <row r="51" spans="1:13">
      <c r="A51" s="54">
        <v>1</v>
      </c>
      <c r="B51" s="55"/>
      <c r="C51" s="55"/>
      <c r="D51" s="55"/>
      <c r="E51" s="55"/>
      <c r="F51" s="55"/>
      <c r="G51" s="55"/>
      <c r="H51" s="56"/>
      <c r="I51" s="90"/>
      <c r="J51" s="55"/>
      <c r="K51" s="55"/>
      <c r="L51" s="55"/>
      <c r="M51" s="91"/>
    </row>
    <row r="52" customHeight="1" spans="1:13">
      <c r="A52" s="54">
        <v>2</v>
      </c>
      <c r="B52" s="55"/>
      <c r="C52" s="55"/>
      <c r="D52" s="55"/>
      <c r="E52" s="55"/>
      <c r="F52" s="55"/>
      <c r="G52" s="55"/>
      <c r="H52" s="56"/>
      <c r="I52" s="90"/>
      <c r="J52" s="55"/>
      <c r="K52" s="55"/>
      <c r="L52" s="55"/>
      <c r="M52" s="91"/>
    </row>
    <row r="53" spans="1:13">
      <c r="A53" s="54">
        <v>3</v>
      </c>
      <c r="B53" s="55"/>
      <c r="C53" s="55"/>
      <c r="D53" s="55"/>
      <c r="E53" s="55"/>
      <c r="F53" s="55"/>
      <c r="G53" s="55"/>
      <c r="H53" s="56"/>
      <c r="I53" s="90"/>
      <c r="J53" s="55"/>
      <c r="K53" s="55"/>
      <c r="L53" s="55"/>
      <c r="M53" s="91"/>
    </row>
    <row r="55" spans="5:13">
      <c r="E55" s="57" t="s">
        <v>161</v>
      </c>
      <c r="F55" s="58"/>
      <c r="G55" s="58"/>
      <c r="H55" s="59"/>
      <c r="I55" s="58"/>
      <c r="J55" s="92" t="s">
        <v>162</v>
      </c>
      <c r="K55" s="92"/>
      <c r="L55" s="92"/>
      <c r="M55" s="93"/>
    </row>
    <row r="56" spans="3:13">
      <c r="C56" s="60"/>
      <c r="D56" s="60"/>
      <c r="E56" s="57" t="s">
        <v>163</v>
      </c>
      <c r="F56" s="61" t="s">
        <v>164</v>
      </c>
      <c r="G56" s="62" t="s">
        <v>165</v>
      </c>
      <c r="H56" s="59"/>
      <c r="I56" s="58"/>
      <c r="J56" s="94" t="s">
        <v>166</v>
      </c>
      <c r="K56" s="94"/>
      <c r="L56" s="94"/>
      <c r="M56" s="64"/>
    </row>
    <row r="57" spans="3:13">
      <c r="C57" s="60"/>
      <c r="D57" s="60"/>
      <c r="E57" s="57" t="s">
        <v>167</v>
      </c>
      <c r="F57" s="63">
        <v>43167</v>
      </c>
      <c r="G57" s="62" t="s">
        <v>167</v>
      </c>
      <c r="H57" s="59"/>
      <c r="I57" s="58"/>
      <c r="J57" s="94" t="s">
        <v>167</v>
      </c>
      <c r="K57" s="94"/>
      <c r="L57" s="94"/>
      <c r="M57" s="64"/>
    </row>
    <row r="58" spans="3:13">
      <c r="C58" s="60"/>
      <c r="D58" s="60"/>
      <c r="E58" s="64"/>
      <c r="F58" s="58"/>
      <c r="G58" s="58"/>
      <c r="H58" s="59"/>
      <c r="I58" s="58"/>
      <c r="J58" s="95"/>
      <c r="K58" s="95"/>
      <c r="L58" s="95"/>
      <c r="M58" s="64"/>
    </row>
  </sheetData>
  <autoFilter ref="A4:M48">
    <extLst/>
  </autoFilter>
  <mergeCells count="10">
    <mergeCell ref="A1:M1"/>
    <mergeCell ref="B50:F50"/>
    <mergeCell ref="H50:I50"/>
    <mergeCell ref="B51:F51"/>
    <mergeCell ref="H51:I51"/>
    <mergeCell ref="B52:F52"/>
    <mergeCell ref="H52:I52"/>
    <mergeCell ref="B53:F53"/>
    <mergeCell ref="H53:I53"/>
    <mergeCell ref="J55:M55"/>
  </mergeCells>
  <conditionalFormatting sqref="E6">
    <cfRule type="duplicateValues" dxfId="0" priority="1381"/>
  </conditionalFormatting>
  <conditionalFormatting sqref="E7">
    <cfRule type="duplicateValues" dxfId="0" priority="1069"/>
    <cfRule type="duplicateValues" dxfId="0" priority="1068"/>
    <cfRule type="duplicateValues" dxfId="0" priority="1067"/>
    <cfRule type="duplicateValues" dxfId="0" priority="1066"/>
    <cfRule type="duplicateValues" dxfId="0" priority="1065" stopIfTrue="1"/>
    <cfRule type="duplicateValues" dxfId="0" priority="1064"/>
    <cfRule type="duplicateValues" dxfId="0" priority="1063"/>
  </conditionalFormatting>
  <conditionalFormatting sqref="G7">
    <cfRule type="duplicateValues" dxfId="0" priority="1062"/>
    <cfRule type="duplicateValues" dxfId="0" priority="1061"/>
    <cfRule type="duplicateValues" dxfId="0" priority="1060"/>
    <cfRule type="duplicateValues" dxfId="0" priority="1059"/>
    <cfRule type="duplicateValues" dxfId="0" priority="1058"/>
    <cfRule type="duplicateValues" dxfId="0" priority="1057"/>
    <cfRule type="duplicateValues" dxfId="0" priority="1056"/>
    <cfRule type="duplicateValues" dxfId="0" priority="1055"/>
    <cfRule type="duplicateValues" dxfId="0" priority="1054" stopIfTrue="1"/>
    <cfRule type="duplicateValues" dxfId="0" priority="1053"/>
  </conditionalFormatting>
  <conditionalFormatting sqref="E8">
    <cfRule type="duplicateValues" dxfId="0" priority="1052"/>
    <cfRule type="duplicateValues" dxfId="0" priority="1051"/>
    <cfRule type="duplicateValues" dxfId="0" priority="1050"/>
    <cfRule type="duplicateValues" dxfId="0" priority="1049"/>
    <cfRule type="duplicateValues" dxfId="0" priority="1048" stopIfTrue="1"/>
    <cfRule type="duplicateValues" dxfId="0" priority="1047"/>
    <cfRule type="duplicateValues" dxfId="0" priority="1046"/>
  </conditionalFormatting>
  <conditionalFormatting sqref="G8">
    <cfRule type="duplicateValues" dxfId="0" priority="1045"/>
    <cfRule type="duplicateValues" dxfId="0" priority="1044"/>
    <cfRule type="duplicateValues" dxfId="0" priority="1043"/>
    <cfRule type="duplicateValues" dxfId="0" priority="1042"/>
    <cfRule type="duplicateValues" dxfId="0" priority="1041"/>
    <cfRule type="duplicateValues" dxfId="0" priority="1040"/>
    <cfRule type="duplicateValues" dxfId="0" priority="1039"/>
    <cfRule type="duplicateValues" dxfId="0" priority="1038"/>
    <cfRule type="duplicateValues" dxfId="0" priority="1037" stopIfTrue="1"/>
    <cfRule type="duplicateValues" dxfId="0" priority="1036"/>
  </conditionalFormatting>
  <conditionalFormatting sqref="E9">
    <cfRule type="duplicateValues" dxfId="0" priority="1001"/>
    <cfRule type="duplicateValues" dxfId="0" priority="1000"/>
    <cfRule type="duplicateValues" dxfId="0" priority="999"/>
    <cfRule type="duplicateValues" dxfId="0" priority="998"/>
    <cfRule type="duplicateValues" dxfId="0" priority="997" stopIfTrue="1"/>
    <cfRule type="duplicateValues" dxfId="0" priority="996"/>
    <cfRule type="duplicateValues" dxfId="0" priority="995"/>
  </conditionalFormatting>
  <conditionalFormatting sqref="G9">
    <cfRule type="duplicateValues" dxfId="0" priority="994"/>
    <cfRule type="duplicateValues" dxfId="0" priority="993"/>
    <cfRule type="duplicateValues" dxfId="0" priority="992"/>
    <cfRule type="duplicateValues" dxfId="0" priority="991"/>
    <cfRule type="duplicateValues" dxfId="0" priority="990"/>
    <cfRule type="duplicateValues" dxfId="0" priority="989"/>
    <cfRule type="duplicateValues" dxfId="0" priority="988"/>
    <cfRule type="duplicateValues" dxfId="0" priority="987"/>
    <cfRule type="duplicateValues" dxfId="0" priority="986" stopIfTrue="1"/>
    <cfRule type="duplicateValues" dxfId="0" priority="985"/>
  </conditionalFormatting>
  <conditionalFormatting sqref="E10">
    <cfRule type="duplicateValues" dxfId="0" priority="1018"/>
    <cfRule type="duplicateValues" dxfId="0" priority="1017"/>
    <cfRule type="duplicateValues" dxfId="0" priority="1016"/>
    <cfRule type="duplicateValues" dxfId="0" priority="1015"/>
    <cfRule type="duplicateValues" dxfId="0" priority="1014" stopIfTrue="1"/>
    <cfRule type="duplicateValues" dxfId="0" priority="1013"/>
    <cfRule type="duplicateValues" dxfId="0" priority="1012"/>
  </conditionalFormatting>
  <conditionalFormatting sqref="G10">
    <cfRule type="duplicateValues" dxfId="0" priority="1011"/>
    <cfRule type="duplicateValues" dxfId="0" priority="1010"/>
    <cfRule type="duplicateValues" dxfId="0" priority="1009"/>
    <cfRule type="duplicateValues" dxfId="0" priority="1008"/>
    <cfRule type="duplicateValues" dxfId="0" priority="1007"/>
    <cfRule type="duplicateValues" dxfId="0" priority="1006"/>
    <cfRule type="duplicateValues" dxfId="0" priority="1005"/>
    <cfRule type="duplicateValues" dxfId="0" priority="1004"/>
    <cfRule type="duplicateValues" dxfId="0" priority="1003" stopIfTrue="1"/>
    <cfRule type="duplicateValues" dxfId="0" priority="1002"/>
  </conditionalFormatting>
  <conditionalFormatting sqref="E11">
    <cfRule type="duplicateValues" dxfId="0" priority="984"/>
    <cfRule type="duplicateValues" dxfId="0" priority="983"/>
    <cfRule type="duplicateValues" dxfId="0" priority="982"/>
    <cfRule type="duplicateValues" dxfId="0" priority="981"/>
    <cfRule type="duplicateValues" dxfId="0" priority="980" stopIfTrue="1"/>
    <cfRule type="duplicateValues" dxfId="0" priority="979"/>
    <cfRule type="duplicateValues" dxfId="0" priority="978"/>
  </conditionalFormatting>
  <conditionalFormatting sqref="G11">
    <cfRule type="duplicateValues" dxfId="0" priority="977"/>
    <cfRule type="duplicateValues" dxfId="0" priority="976"/>
    <cfRule type="duplicateValues" dxfId="0" priority="975"/>
    <cfRule type="duplicateValues" dxfId="0" priority="974"/>
    <cfRule type="duplicateValues" dxfId="0" priority="973"/>
    <cfRule type="duplicateValues" dxfId="0" priority="972"/>
    <cfRule type="duplicateValues" dxfId="0" priority="971"/>
    <cfRule type="duplicateValues" dxfId="0" priority="970"/>
    <cfRule type="duplicateValues" dxfId="0" priority="969" stopIfTrue="1"/>
    <cfRule type="duplicateValues" dxfId="0" priority="968"/>
  </conditionalFormatting>
  <conditionalFormatting sqref="E12">
    <cfRule type="duplicateValues" dxfId="0" priority="967"/>
    <cfRule type="duplicateValues" dxfId="0" priority="966"/>
    <cfRule type="duplicateValues" dxfId="0" priority="965"/>
    <cfRule type="duplicateValues" dxfId="0" priority="964"/>
    <cfRule type="duplicateValues" dxfId="0" priority="963" stopIfTrue="1"/>
    <cfRule type="duplicateValues" dxfId="0" priority="962"/>
    <cfRule type="duplicateValues" dxfId="0" priority="961"/>
  </conditionalFormatting>
  <conditionalFormatting sqref="G12">
    <cfRule type="duplicateValues" dxfId="0" priority="960"/>
    <cfRule type="duplicateValues" dxfId="0" priority="959"/>
    <cfRule type="duplicateValues" dxfId="0" priority="958"/>
    <cfRule type="duplicateValues" dxfId="0" priority="957"/>
    <cfRule type="duplicateValues" dxfId="0" priority="956"/>
    <cfRule type="duplicateValues" dxfId="0" priority="955"/>
    <cfRule type="duplicateValues" dxfId="0" priority="954"/>
    <cfRule type="duplicateValues" dxfId="0" priority="953"/>
    <cfRule type="duplicateValues" dxfId="0" priority="952" stopIfTrue="1"/>
    <cfRule type="duplicateValues" dxfId="0" priority="951"/>
  </conditionalFormatting>
  <conditionalFormatting sqref="E13">
    <cfRule type="duplicateValues" dxfId="0" priority="950"/>
    <cfRule type="duplicateValues" dxfId="0" priority="949"/>
    <cfRule type="duplicateValues" dxfId="0" priority="948"/>
    <cfRule type="duplicateValues" dxfId="0" priority="947"/>
    <cfRule type="duplicateValues" dxfId="0" priority="946" stopIfTrue="1"/>
    <cfRule type="duplicateValues" dxfId="0" priority="945"/>
    <cfRule type="duplicateValues" dxfId="0" priority="944"/>
  </conditionalFormatting>
  <conditionalFormatting sqref="G13">
    <cfRule type="duplicateValues" dxfId="0" priority="943"/>
    <cfRule type="duplicateValues" dxfId="0" priority="942"/>
    <cfRule type="duplicateValues" dxfId="0" priority="941"/>
    <cfRule type="duplicateValues" dxfId="0" priority="940"/>
    <cfRule type="duplicateValues" dxfId="0" priority="939"/>
    <cfRule type="duplicateValues" dxfId="0" priority="938"/>
    <cfRule type="duplicateValues" dxfId="0" priority="937"/>
    <cfRule type="duplicateValues" dxfId="0" priority="936"/>
    <cfRule type="duplicateValues" dxfId="0" priority="935" stopIfTrue="1"/>
    <cfRule type="duplicateValues" dxfId="0" priority="934"/>
  </conditionalFormatting>
  <conditionalFormatting sqref="E14">
    <cfRule type="duplicateValues" dxfId="0" priority="933"/>
    <cfRule type="duplicateValues" dxfId="0" priority="932"/>
    <cfRule type="duplicateValues" dxfId="0" priority="931"/>
    <cfRule type="duplicateValues" dxfId="0" priority="930"/>
    <cfRule type="duplicateValues" dxfId="0" priority="929" stopIfTrue="1"/>
    <cfRule type="duplicateValues" dxfId="0" priority="928"/>
    <cfRule type="duplicateValues" dxfId="0" priority="927"/>
  </conditionalFormatting>
  <conditionalFormatting sqref="G14">
    <cfRule type="duplicateValues" dxfId="0" priority="926"/>
    <cfRule type="duplicateValues" dxfId="0" priority="925"/>
    <cfRule type="duplicateValues" dxfId="0" priority="924"/>
    <cfRule type="duplicateValues" dxfId="0" priority="923"/>
    <cfRule type="duplicateValues" dxfId="0" priority="922"/>
    <cfRule type="duplicateValues" dxfId="0" priority="921"/>
    <cfRule type="duplicateValues" dxfId="0" priority="920"/>
    <cfRule type="duplicateValues" dxfId="0" priority="919"/>
    <cfRule type="duplicateValues" dxfId="0" priority="918" stopIfTrue="1"/>
    <cfRule type="duplicateValues" dxfId="0" priority="917"/>
  </conditionalFormatting>
  <conditionalFormatting sqref="E15">
    <cfRule type="duplicateValues" dxfId="0" priority="916"/>
    <cfRule type="duplicateValues" dxfId="0" priority="915"/>
    <cfRule type="duplicateValues" dxfId="0" priority="914"/>
    <cfRule type="duplicateValues" dxfId="0" priority="913"/>
    <cfRule type="duplicateValues" dxfId="0" priority="912" stopIfTrue="1"/>
    <cfRule type="duplicateValues" dxfId="0" priority="911"/>
    <cfRule type="duplicateValues" dxfId="0" priority="910"/>
  </conditionalFormatting>
  <conditionalFormatting sqref="G15">
    <cfRule type="duplicateValues" dxfId="0" priority="909"/>
    <cfRule type="duplicateValues" dxfId="0" priority="908"/>
    <cfRule type="duplicateValues" dxfId="0" priority="907"/>
    <cfRule type="duplicateValues" dxfId="0" priority="906"/>
    <cfRule type="duplicateValues" dxfId="0" priority="905"/>
    <cfRule type="duplicateValues" dxfId="0" priority="904"/>
    <cfRule type="duplicateValues" dxfId="0" priority="903"/>
    <cfRule type="duplicateValues" dxfId="0" priority="902"/>
    <cfRule type="duplicateValues" dxfId="0" priority="901" stopIfTrue="1"/>
    <cfRule type="duplicateValues" dxfId="0" priority="900"/>
  </conditionalFormatting>
  <conditionalFormatting sqref="E16">
    <cfRule type="duplicateValues" dxfId="0" priority="899"/>
    <cfRule type="duplicateValues" dxfId="0" priority="898"/>
    <cfRule type="duplicateValues" dxfId="0" priority="897"/>
    <cfRule type="duplicateValues" dxfId="0" priority="896"/>
    <cfRule type="duplicateValues" dxfId="0" priority="895" stopIfTrue="1"/>
    <cfRule type="duplicateValues" dxfId="0" priority="894"/>
    <cfRule type="duplicateValues" dxfId="0" priority="893"/>
  </conditionalFormatting>
  <conditionalFormatting sqref="G16">
    <cfRule type="duplicateValues" dxfId="0" priority="892"/>
    <cfRule type="duplicateValues" dxfId="0" priority="891"/>
    <cfRule type="duplicateValues" dxfId="0" priority="890"/>
    <cfRule type="duplicateValues" dxfId="0" priority="889"/>
    <cfRule type="duplicateValues" dxfId="0" priority="888"/>
    <cfRule type="duplicateValues" dxfId="0" priority="887"/>
    <cfRule type="duplicateValues" dxfId="0" priority="886"/>
    <cfRule type="duplicateValues" dxfId="0" priority="885"/>
    <cfRule type="duplicateValues" dxfId="0" priority="884" stopIfTrue="1"/>
    <cfRule type="duplicateValues" dxfId="0" priority="883"/>
  </conditionalFormatting>
  <conditionalFormatting sqref="E17">
    <cfRule type="duplicateValues" dxfId="0" priority="882"/>
    <cfRule type="duplicateValues" dxfId="0" priority="881"/>
    <cfRule type="duplicateValues" dxfId="0" priority="880"/>
    <cfRule type="duplicateValues" dxfId="0" priority="879"/>
    <cfRule type="duplicateValues" dxfId="0" priority="878" stopIfTrue="1"/>
    <cfRule type="duplicateValues" dxfId="0" priority="877"/>
    <cfRule type="duplicateValues" dxfId="0" priority="876"/>
  </conditionalFormatting>
  <conditionalFormatting sqref="G17">
    <cfRule type="duplicateValues" dxfId="0" priority="875"/>
    <cfRule type="duplicateValues" dxfId="0" priority="874"/>
    <cfRule type="duplicateValues" dxfId="0" priority="873"/>
    <cfRule type="duplicateValues" dxfId="0" priority="872"/>
    <cfRule type="duplicateValues" dxfId="0" priority="871"/>
    <cfRule type="duplicateValues" dxfId="0" priority="870"/>
    <cfRule type="duplicateValues" dxfId="0" priority="869"/>
    <cfRule type="duplicateValues" dxfId="0" priority="868"/>
    <cfRule type="duplicateValues" dxfId="0" priority="867" stopIfTrue="1"/>
    <cfRule type="duplicateValues" dxfId="0" priority="866"/>
  </conditionalFormatting>
  <conditionalFormatting sqref="E18">
    <cfRule type="duplicateValues" dxfId="0" priority="865"/>
    <cfRule type="duplicateValues" dxfId="0" priority="864"/>
    <cfRule type="duplicateValues" dxfId="0" priority="863"/>
    <cfRule type="duplicateValues" dxfId="0" priority="862"/>
    <cfRule type="duplicateValues" dxfId="0" priority="861" stopIfTrue="1"/>
    <cfRule type="duplicateValues" dxfId="0" priority="860"/>
    <cfRule type="duplicateValues" dxfId="0" priority="859"/>
  </conditionalFormatting>
  <conditionalFormatting sqref="G18">
    <cfRule type="duplicateValues" dxfId="0" priority="858"/>
    <cfRule type="duplicateValues" dxfId="0" priority="857"/>
    <cfRule type="duplicateValues" dxfId="0" priority="856"/>
    <cfRule type="duplicateValues" dxfId="0" priority="855"/>
    <cfRule type="duplicateValues" dxfId="0" priority="854"/>
    <cfRule type="duplicateValues" dxfId="0" priority="853"/>
    <cfRule type="duplicateValues" dxfId="0" priority="852"/>
    <cfRule type="duplicateValues" dxfId="0" priority="851"/>
    <cfRule type="duplicateValues" dxfId="0" priority="850" stopIfTrue="1"/>
    <cfRule type="duplicateValues" dxfId="0" priority="849"/>
  </conditionalFormatting>
  <conditionalFormatting sqref="E20">
    <cfRule type="duplicateValues" dxfId="0" priority="848" stopIfTrue="1"/>
    <cfRule type="duplicateValues" dxfId="0" priority="847"/>
    <cfRule type="duplicateValues" dxfId="0" priority="846"/>
    <cfRule type="duplicateValues" dxfId="0" priority="845"/>
    <cfRule type="duplicateValues" dxfId="0" priority="844"/>
  </conditionalFormatting>
  <conditionalFormatting sqref="F20">
    <cfRule type="duplicateValues" dxfId="0" priority="843"/>
    <cfRule type="duplicateValues" dxfId="0" priority="842" stopIfTrue="1"/>
  </conditionalFormatting>
  <conditionalFormatting sqref="G20">
    <cfRule type="duplicateValues" dxfId="0" priority="841"/>
    <cfRule type="duplicateValues" dxfId="0" priority="840" stopIfTrue="1"/>
    <cfRule type="duplicateValues" dxfId="0" priority="839"/>
    <cfRule type="duplicateValues" dxfId="0" priority="838"/>
    <cfRule type="duplicateValues" dxfId="0" priority="837"/>
    <cfRule type="duplicateValues" dxfId="0" priority="836"/>
    <cfRule type="duplicateValues" dxfId="0" priority="835"/>
    <cfRule type="duplicateValues" dxfId="0" priority="834"/>
    <cfRule type="duplicateValues" dxfId="0" priority="833"/>
    <cfRule type="duplicateValues" dxfId="0" priority="832"/>
    <cfRule type="duplicateValues" dxfId="0" priority="831"/>
  </conditionalFormatting>
  <conditionalFormatting sqref="E21">
    <cfRule type="duplicateValues" dxfId="0" priority="830" stopIfTrue="1"/>
    <cfRule type="duplicateValues" dxfId="0" priority="829"/>
    <cfRule type="duplicateValues" dxfId="0" priority="828"/>
    <cfRule type="duplicateValues" dxfId="0" priority="827"/>
    <cfRule type="duplicateValues" dxfId="0" priority="826"/>
  </conditionalFormatting>
  <conditionalFormatting sqref="G21">
    <cfRule type="duplicateValues" dxfId="0" priority="825"/>
    <cfRule type="duplicateValues" dxfId="0" priority="824" stopIfTrue="1"/>
    <cfRule type="duplicateValues" dxfId="0" priority="823"/>
    <cfRule type="duplicateValues" dxfId="0" priority="822"/>
    <cfRule type="duplicateValues" dxfId="0" priority="821"/>
    <cfRule type="duplicateValues" dxfId="0" priority="820"/>
    <cfRule type="duplicateValues" dxfId="0" priority="819"/>
    <cfRule type="duplicateValues" dxfId="0" priority="818"/>
    <cfRule type="duplicateValues" dxfId="0" priority="817"/>
    <cfRule type="duplicateValues" dxfId="0" priority="816"/>
    <cfRule type="duplicateValues" dxfId="0" priority="815"/>
    <cfRule type="duplicateValues" dxfId="0" priority="814" stopIfTrue="1"/>
    <cfRule type="duplicateValues" dxfId="0" priority="813"/>
    <cfRule type="duplicateValues" dxfId="0" priority="812"/>
    <cfRule type="duplicateValues" dxfId="0" priority="811"/>
    <cfRule type="duplicateValues" dxfId="0" priority="810"/>
    <cfRule type="duplicateValues" dxfId="0" priority="809"/>
    <cfRule type="duplicateValues" dxfId="0" priority="808"/>
    <cfRule type="duplicateValues" dxfId="0" priority="807"/>
    <cfRule type="duplicateValues" dxfId="0" priority="806"/>
  </conditionalFormatting>
  <conditionalFormatting sqref="E22">
    <cfRule type="duplicateValues" dxfId="0" priority="805" stopIfTrue="1"/>
    <cfRule type="duplicateValues" dxfId="0" priority="804"/>
    <cfRule type="duplicateValues" dxfId="0" priority="803"/>
    <cfRule type="duplicateValues" dxfId="0" priority="802"/>
    <cfRule type="duplicateValues" dxfId="0" priority="801"/>
  </conditionalFormatting>
  <conditionalFormatting sqref="G22">
    <cfRule type="duplicateValues" dxfId="0" priority="800"/>
    <cfRule type="duplicateValues" dxfId="0" priority="799" stopIfTrue="1"/>
    <cfRule type="duplicateValues" dxfId="0" priority="798"/>
    <cfRule type="duplicateValues" dxfId="0" priority="797"/>
    <cfRule type="duplicateValues" dxfId="0" priority="796"/>
    <cfRule type="duplicateValues" dxfId="0" priority="795"/>
    <cfRule type="duplicateValues" dxfId="0" priority="794"/>
    <cfRule type="duplicateValues" dxfId="0" priority="793"/>
    <cfRule type="duplicateValues" dxfId="0" priority="792"/>
    <cfRule type="duplicateValues" dxfId="0" priority="791"/>
  </conditionalFormatting>
  <conditionalFormatting sqref="E23">
    <cfRule type="duplicateValues" dxfId="0" priority="790" stopIfTrue="1"/>
    <cfRule type="duplicateValues" dxfId="0" priority="789"/>
    <cfRule type="duplicateValues" dxfId="0" priority="788"/>
    <cfRule type="duplicateValues" dxfId="0" priority="787"/>
    <cfRule type="duplicateValues" dxfId="0" priority="786"/>
  </conditionalFormatting>
  <conditionalFormatting sqref="G23">
    <cfRule type="duplicateValues" dxfId="0" priority="785"/>
    <cfRule type="duplicateValues" dxfId="0" priority="784" stopIfTrue="1"/>
    <cfRule type="duplicateValues" dxfId="0" priority="783"/>
    <cfRule type="duplicateValues" dxfId="0" priority="782"/>
    <cfRule type="duplicateValues" dxfId="0" priority="781"/>
    <cfRule type="duplicateValues" dxfId="0" priority="780"/>
    <cfRule type="duplicateValues" dxfId="0" priority="779"/>
    <cfRule type="duplicateValues" dxfId="0" priority="778"/>
    <cfRule type="duplicateValues" dxfId="0" priority="777"/>
    <cfRule type="duplicateValues" dxfId="0" priority="776"/>
    <cfRule type="duplicateValues" dxfId="0" priority="775"/>
    <cfRule type="duplicateValues" dxfId="0" priority="774" stopIfTrue="1"/>
    <cfRule type="duplicateValues" dxfId="0" priority="773"/>
    <cfRule type="duplicateValues" dxfId="0" priority="772"/>
    <cfRule type="duplicateValues" dxfId="0" priority="771"/>
    <cfRule type="duplicateValues" dxfId="0" priority="770"/>
    <cfRule type="duplicateValues" dxfId="0" priority="769"/>
    <cfRule type="duplicateValues" dxfId="0" priority="768"/>
    <cfRule type="duplicateValues" dxfId="0" priority="767"/>
    <cfRule type="duplicateValues" dxfId="0" priority="766"/>
  </conditionalFormatting>
  <conditionalFormatting sqref="E24">
    <cfRule type="duplicateValues" dxfId="0" priority="765" stopIfTrue="1"/>
    <cfRule type="duplicateValues" dxfId="0" priority="764"/>
    <cfRule type="duplicateValues" dxfId="0" priority="763"/>
    <cfRule type="duplicateValues" dxfId="0" priority="762"/>
    <cfRule type="duplicateValues" dxfId="0" priority="761"/>
    <cfRule type="duplicateValues" dxfId="0" priority="760"/>
    <cfRule type="duplicateValues" dxfId="0" priority="759"/>
    <cfRule type="duplicateValues" dxfId="0" priority="758"/>
  </conditionalFormatting>
  <conditionalFormatting sqref="G24">
    <cfRule type="duplicateValues" dxfId="0" priority="757"/>
  </conditionalFormatting>
  <conditionalFormatting sqref="E25">
    <cfRule type="duplicateValues" dxfId="0" priority="746"/>
    <cfRule type="duplicateValues" dxfId="0" priority="745"/>
    <cfRule type="duplicateValues" dxfId="0" priority="744"/>
    <cfRule type="duplicateValues" dxfId="0" priority="743"/>
    <cfRule type="duplicateValues" dxfId="0" priority="742" stopIfTrue="1"/>
    <cfRule type="duplicateValues" dxfId="0" priority="741" stopIfTrue="1"/>
    <cfRule type="duplicateValues" dxfId="0" priority="740"/>
    <cfRule type="duplicateValues" dxfId="0" priority="739"/>
    <cfRule type="duplicateValues" dxfId="0" priority="738"/>
    <cfRule type="duplicateValues" dxfId="0" priority="737"/>
  </conditionalFormatting>
  <conditionalFormatting sqref="G25">
    <cfRule type="duplicateValues" dxfId="0" priority="756"/>
    <cfRule type="duplicateValues" dxfId="0" priority="755"/>
    <cfRule type="duplicateValues" dxfId="0" priority="754"/>
    <cfRule type="duplicateValues" dxfId="0" priority="753"/>
    <cfRule type="duplicateValues" dxfId="0" priority="752"/>
    <cfRule type="duplicateValues" dxfId="0" priority="751"/>
    <cfRule type="duplicateValues" dxfId="0" priority="750"/>
    <cfRule type="duplicateValues" dxfId="0" priority="749"/>
    <cfRule type="duplicateValues" dxfId="0" priority="748" stopIfTrue="1"/>
    <cfRule type="duplicateValues" dxfId="0" priority="747"/>
    <cfRule type="duplicateValues" dxfId="0" priority="736"/>
    <cfRule type="duplicateValues" dxfId="0" priority="735" stopIfTrue="1"/>
    <cfRule type="duplicateValues" dxfId="0" priority="734"/>
    <cfRule type="duplicateValues" dxfId="0" priority="733"/>
    <cfRule type="duplicateValues" dxfId="0" priority="732"/>
    <cfRule type="duplicateValues" dxfId="0" priority="731"/>
    <cfRule type="duplicateValues" dxfId="0" priority="730"/>
    <cfRule type="duplicateValues" dxfId="0" priority="729"/>
    <cfRule type="duplicateValues" dxfId="0" priority="728"/>
    <cfRule type="duplicateValues" dxfId="0" priority="727"/>
  </conditionalFormatting>
  <conditionalFormatting sqref="E26">
    <cfRule type="duplicateValues" dxfId="0" priority="726" stopIfTrue="1"/>
    <cfRule type="duplicateValues" dxfId="0" priority="725"/>
    <cfRule type="duplicateValues" dxfId="0" priority="724"/>
    <cfRule type="duplicateValues" dxfId="0" priority="723"/>
    <cfRule type="duplicateValues" dxfId="0" priority="722"/>
  </conditionalFormatting>
  <conditionalFormatting sqref="G26">
    <cfRule type="duplicateValues" dxfId="0" priority="721"/>
    <cfRule type="duplicateValues" dxfId="0" priority="720" stopIfTrue="1"/>
    <cfRule type="duplicateValues" dxfId="0" priority="719"/>
    <cfRule type="duplicateValues" dxfId="0" priority="718"/>
    <cfRule type="duplicateValues" dxfId="0" priority="717"/>
    <cfRule type="duplicateValues" dxfId="0" priority="716"/>
    <cfRule type="duplicateValues" dxfId="0" priority="715"/>
    <cfRule type="duplicateValues" dxfId="0" priority="714"/>
    <cfRule type="duplicateValues" dxfId="0" priority="713"/>
    <cfRule type="duplicateValues" dxfId="0" priority="712"/>
  </conditionalFormatting>
  <conditionalFormatting sqref="E27">
    <cfRule type="duplicateValues" dxfId="0" priority="711"/>
    <cfRule type="duplicateValues" dxfId="0" priority="710"/>
    <cfRule type="duplicateValues" dxfId="0" priority="709"/>
    <cfRule type="duplicateValues" dxfId="0" priority="708"/>
    <cfRule type="duplicateValues" dxfId="0" priority="707" stopIfTrue="1"/>
    <cfRule type="duplicateValues" dxfId="0" priority="676"/>
    <cfRule type="duplicateValues" dxfId="0" priority="675"/>
    <cfRule type="duplicateValues" dxfId="0" priority="674"/>
    <cfRule type="duplicateValues" dxfId="0" priority="673"/>
    <cfRule type="duplicateValues" dxfId="0" priority="672" stopIfTrue="1"/>
  </conditionalFormatting>
  <conditionalFormatting sqref="G27">
    <cfRule type="duplicateValues" dxfId="0" priority="706"/>
    <cfRule type="duplicateValues" dxfId="0" priority="705"/>
    <cfRule type="duplicateValues" dxfId="0" priority="704"/>
    <cfRule type="duplicateValues" dxfId="0" priority="703"/>
    <cfRule type="duplicateValues" dxfId="0" priority="702"/>
    <cfRule type="duplicateValues" dxfId="0" priority="701"/>
    <cfRule type="duplicateValues" dxfId="0" priority="700"/>
    <cfRule type="duplicateValues" dxfId="0" priority="699" stopIfTrue="1"/>
    <cfRule type="duplicateValues" dxfId="0" priority="698"/>
    <cfRule type="duplicateValues" dxfId="0" priority="697"/>
    <cfRule type="duplicateValues" dxfId="0" priority="696"/>
    <cfRule type="duplicateValues" dxfId="0" priority="695"/>
    <cfRule type="duplicateValues" dxfId="0" priority="694"/>
    <cfRule type="duplicateValues" dxfId="0" priority="693"/>
    <cfRule type="duplicateValues" dxfId="0" priority="692"/>
    <cfRule type="duplicateValues" dxfId="0" priority="691"/>
    <cfRule type="duplicateValues" dxfId="0" priority="690"/>
    <cfRule type="duplicateValues" dxfId="0" priority="689"/>
    <cfRule type="duplicateValues" dxfId="0" priority="688" stopIfTrue="1"/>
    <cfRule type="duplicateValues" dxfId="0" priority="687"/>
    <cfRule type="duplicateValues" dxfId="0" priority="686"/>
    <cfRule type="duplicateValues" dxfId="0" priority="685"/>
    <cfRule type="duplicateValues" dxfId="0" priority="684"/>
    <cfRule type="duplicateValues" dxfId="0" priority="683"/>
    <cfRule type="duplicateValues" dxfId="0" priority="682"/>
    <cfRule type="duplicateValues" dxfId="0" priority="681"/>
    <cfRule type="duplicateValues" dxfId="0" priority="680"/>
    <cfRule type="duplicateValues" dxfId="0" priority="679" stopIfTrue="1"/>
    <cfRule type="duplicateValues" dxfId="0" priority="678"/>
    <cfRule type="duplicateValues" dxfId="0" priority="677"/>
  </conditionalFormatting>
  <conditionalFormatting sqref="E28">
    <cfRule type="duplicateValues" dxfId="0" priority="671"/>
    <cfRule type="duplicateValues" dxfId="0" priority="670"/>
    <cfRule type="duplicateValues" dxfId="0" priority="669"/>
    <cfRule type="duplicateValues" dxfId="0" priority="668"/>
    <cfRule type="duplicateValues" dxfId="0" priority="667" stopIfTrue="1"/>
    <cfRule type="duplicateValues" dxfId="0" priority="636"/>
    <cfRule type="duplicateValues" dxfId="0" priority="635"/>
    <cfRule type="duplicateValues" dxfId="0" priority="634"/>
    <cfRule type="duplicateValues" dxfId="0" priority="633"/>
    <cfRule type="duplicateValues" dxfId="0" priority="632" stopIfTrue="1"/>
  </conditionalFormatting>
  <conditionalFormatting sqref="G28">
    <cfRule type="duplicateValues" dxfId="0" priority="666"/>
    <cfRule type="duplicateValues" dxfId="0" priority="665"/>
    <cfRule type="duplicateValues" dxfId="0" priority="664"/>
    <cfRule type="duplicateValues" dxfId="0" priority="663"/>
    <cfRule type="duplicateValues" dxfId="0" priority="662"/>
    <cfRule type="duplicateValues" dxfId="0" priority="661"/>
    <cfRule type="duplicateValues" dxfId="0" priority="660"/>
    <cfRule type="duplicateValues" dxfId="0" priority="659" stopIfTrue="1"/>
    <cfRule type="duplicateValues" dxfId="0" priority="658"/>
    <cfRule type="duplicateValues" dxfId="0" priority="657"/>
    <cfRule type="duplicateValues" dxfId="0" priority="656"/>
    <cfRule type="duplicateValues" dxfId="0" priority="655"/>
    <cfRule type="duplicateValues" dxfId="0" priority="654"/>
    <cfRule type="duplicateValues" dxfId="0" priority="653"/>
    <cfRule type="duplicateValues" dxfId="0" priority="652"/>
    <cfRule type="duplicateValues" dxfId="0" priority="651"/>
    <cfRule type="duplicateValues" dxfId="0" priority="650"/>
    <cfRule type="duplicateValues" dxfId="0" priority="649"/>
    <cfRule type="duplicateValues" dxfId="0" priority="648" stopIfTrue="1"/>
    <cfRule type="duplicateValues" dxfId="0" priority="647"/>
    <cfRule type="duplicateValues" dxfId="0" priority="646"/>
    <cfRule type="duplicateValues" dxfId="0" priority="645"/>
    <cfRule type="duplicateValues" dxfId="0" priority="644"/>
    <cfRule type="duplicateValues" dxfId="0" priority="643"/>
    <cfRule type="duplicateValues" dxfId="0" priority="642"/>
    <cfRule type="duplicateValues" dxfId="0" priority="641"/>
    <cfRule type="duplicateValues" dxfId="0" priority="640"/>
    <cfRule type="duplicateValues" dxfId="0" priority="639" stopIfTrue="1"/>
    <cfRule type="duplicateValues" dxfId="0" priority="638"/>
    <cfRule type="duplicateValues" dxfId="0" priority="637"/>
  </conditionalFormatting>
  <conditionalFormatting sqref="E29">
    <cfRule type="duplicateValues" dxfId="0" priority="631"/>
    <cfRule type="duplicateValues" dxfId="0" priority="630"/>
    <cfRule type="duplicateValues" dxfId="0" priority="629"/>
    <cfRule type="duplicateValues" dxfId="0" priority="628"/>
    <cfRule type="duplicateValues" dxfId="0" priority="627" stopIfTrue="1"/>
    <cfRule type="duplicateValues" dxfId="0" priority="596"/>
    <cfRule type="duplicateValues" dxfId="0" priority="595"/>
    <cfRule type="duplicateValues" dxfId="0" priority="594"/>
    <cfRule type="duplicateValues" dxfId="0" priority="593"/>
    <cfRule type="duplicateValues" dxfId="0" priority="592" stopIfTrue="1"/>
  </conditionalFormatting>
  <conditionalFormatting sqref="G29">
    <cfRule type="duplicateValues" dxfId="0" priority="626"/>
    <cfRule type="duplicateValues" dxfId="0" priority="625"/>
    <cfRule type="duplicateValues" dxfId="0" priority="624"/>
    <cfRule type="duplicateValues" dxfId="0" priority="623"/>
    <cfRule type="duplicateValues" dxfId="0" priority="622"/>
    <cfRule type="duplicateValues" dxfId="0" priority="621"/>
    <cfRule type="duplicateValues" dxfId="0" priority="620"/>
    <cfRule type="duplicateValues" dxfId="0" priority="619" stopIfTrue="1"/>
    <cfRule type="duplicateValues" dxfId="0" priority="618"/>
    <cfRule type="duplicateValues" dxfId="0" priority="617"/>
    <cfRule type="duplicateValues" dxfId="0" priority="616"/>
    <cfRule type="duplicateValues" dxfId="0" priority="615"/>
    <cfRule type="duplicateValues" dxfId="0" priority="614"/>
    <cfRule type="duplicateValues" dxfId="0" priority="613"/>
    <cfRule type="duplicateValues" dxfId="0" priority="612"/>
    <cfRule type="duplicateValues" dxfId="0" priority="611"/>
    <cfRule type="duplicateValues" dxfId="0" priority="610"/>
    <cfRule type="duplicateValues" dxfId="0" priority="609"/>
    <cfRule type="duplicateValues" dxfId="0" priority="608" stopIfTrue="1"/>
    <cfRule type="duplicateValues" dxfId="0" priority="607"/>
    <cfRule type="duplicateValues" dxfId="0" priority="606"/>
    <cfRule type="duplicateValues" dxfId="0" priority="605"/>
    <cfRule type="duplicateValues" dxfId="0" priority="604"/>
    <cfRule type="duplicateValues" dxfId="0" priority="603"/>
    <cfRule type="duplicateValues" dxfId="0" priority="602"/>
    <cfRule type="duplicateValues" dxfId="0" priority="601"/>
    <cfRule type="duplicateValues" dxfId="0" priority="600"/>
    <cfRule type="duplicateValues" dxfId="0" priority="599" stopIfTrue="1"/>
    <cfRule type="duplicateValues" dxfId="0" priority="598"/>
    <cfRule type="duplicateValues" dxfId="0" priority="597"/>
  </conditionalFormatting>
  <conditionalFormatting sqref="E30">
    <cfRule type="duplicateValues" dxfId="0" priority="551"/>
    <cfRule type="duplicateValues" dxfId="0" priority="550"/>
    <cfRule type="duplicateValues" dxfId="0" priority="549"/>
    <cfRule type="duplicateValues" dxfId="0" priority="548"/>
    <cfRule type="duplicateValues" dxfId="0" priority="547" stopIfTrue="1"/>
    <cfRule type="duplicateValues" dxfId="0" priority="516"/>
    <cfRule type="duplicateValues" dxfId="0" priority="515"/>
    <cfRule type="duplicateValues" dxfId="0" priority="514"/>
    <cfRule type="duplicateValues" dxfId="0" priority="513"/>
    <cfRule type="duplicateValues" dxfId="0" priority="512" stopIfTrue="1"/>
  </conditionalFormatting>
  <conditionalFormatting sqref="G30">
    <cfRule type="duplicateValues" dxfId="0" priority="546"/>
    <cfRule type="duplicateValues" dxfId="0" priority="545"/>
    <cfRule type="duplicateValues" dxfId="0" priority="544"/>
    <cfRule type="duplicateValues" dxfId="0" priority="543"/>
    <cfRule type="duplicateValues" dxfId="0" priority="542"/>
    <cfRule type="duplicateValues" dxfId="0" priority="541"/>
    <cfRule type="duplicateValues" dxfId="0" priority="540"/>
    <cfRule type="duplicateValues" dxfId="0" priority="539" stopIfTrue="1"/>
    <cfRule type="duplicateValues" dxfId="0" priority="538"/>
    <cfRule type="duplicateValues" dxfId="0" priority="537"/>
    <cfRule type="duplicateValues" dxfId="0" priority="536"/>
    <cfRule type="duplicateValues" dxfId="0" priority="535"/>
    <cfRule type="duplicateValues" dxfId="0" priority="534"/>
    <cfRule type="duplicateValues" dxfId="0" priority="533"/>
    <cfRule type="duplicateValues" dxfId="0" priority="532"/>
    <cfRule type="duplicateValues" dxfId="0" priority="531"/>
    <cfRule type="duplicateValues" dxfId="0" priority="530"/>
    <cfRule type="duplicateValues" dxfId="0" priority="529"/>
    <cfRule type="duplicateValues" dxfId="0" priority="528" stopIfTrue="1"/>
    <cfRule type="duplicateValues" dxfId="0" priority="527"/>
    <cfRule type="duplicateValues" dxfId="0" priority="526"/>
    <cfRule type="duplicateValues" dxfId="0" priority="525"/>
    <cfRule type="duplicateValues" dxfId="0" priority="524"/>
    <cfRule type="duplicateValues" dxfId="0" priority="523"/>
    <cfRule type="duplicateValues" dxfId="0" priority="522"/>
    <cfRule type="duplicateValues" dxfId="0" priority="521"/>
    <cfRule type="duplicateValues" dxfId="0" priority="520"/>
    <cfRule type="duplicateValues" dxfId="0" priority="519" stopIfTrue="1"/>
    <cfRule type="duplicateValues" dxfId="0" priority="518"/>
    <cfRule type="duplicateValues" dxfId="0" priority="517"/>
  </conditionalFormatting>
  <conditionalFormatting sqref="E31">
    <cfRule type="duplicateValues" dxfId="0" priority="511"/>
    <cfRule type="duplicateValues" dxfId="0" priority="510"/>
    <cfRule type="duplicateValues" dxfId="0" priority="509"/>
    <cfRule type="duplicateValues" dxfId="0" priority="508"/>
    <cfRule type="duplicateValues" dxfId="0" priority="507" stopIfTrue="1"/>
    <cfRule type="duplicateValues" dxfId="0" priority="476"/>
    <cfRule type="duplicateValues" dxfId="0" priority="475"/>
    <cfRule type="duplicateValues" dxfId="0" priority="474"/>
    <cfRule type="duplicateValues" dxfId="0" priority="473"/>
    <cfRule type="duplicateValues" dxfId="0" priority="472" stopIfTrue="1"/>
  </conditionalFormatting>
  <conditionalFormatting sqref="G31">
    <cfRule type="duplicateValues" dxfId="0" priority="506"/>
    <cfRule type="duplicateValues" dxfId="0" priority="505"/>
    <cfRule type="duplicateValues" dxfId="0" priority="504"/>
    <cfRule type="duplicateValues" dxfId="0" priority="503"/>
    <cfRule type="duplicateValues" dxfId="0" priority="502"/>
    <cfRule type="duplicateValues" dxfId="0" priority="501"/>
    <cfRule type="duplicateValues" dxfId="0" priority="500"/>
    <cfRule type="duplicateValues" dxfId="0" priority="499" stopIfTrue="1"/>
    <cfRule type="duplicateValues" dxfId="0" priority="498"/>
    <cfRule type="duplicateValues" dxfId="0" priority="497"/>
    <cfRule type="duplicateValues" dxfId="0" priority="496"/>
    <cfRule type="duplicateValues" dxfId="0" priority="495"/>
    <cfRule type="duplicateValues" dxfId="0" priority="494"/>
    <cfRule type="duplicateValues" dxfId="0" priority="493"/>
    <cfRule type="duplicateValues" dxfId="0" priority="492"/>
    <cfRule type="duplicateValues" dxfId="0" priority="491"/>
    <cfRule type="duplicateValues" dxfId="0" priority="490"/>
    <cfRule type="duplicateValues" dxfId="0" priority="489"/>
    <cfRule type="duplicateValues" dxfId="0" priority="488" stopIfTrue="1"/>
    <cfRule type="duplicateValues" dxfId="0" priority="487"/>
    <cfRule type="duplicateValues" dxfId="0" priority="486"/>
    <cfRule type="duplicateValues" dxfId="0" priority="485"/>
    <cfRule type="duplicateValues" dxfId="0" priority="484"/>
    <cfRule type="duplicateValues" dxfId="0" priority="483"/>
    <cfRule type="duplicateValues" dxfId="0" priority="482"/>
    <cfRule type="duplicateValues" dxfId="0" priority="481"/>
    <cfRule type="duplicateValues" dxfId="0" priority="480"/>
    <cfRule type="duplicateValues" dxfId="0" priority="479" stopIfTrue="1"/>
    <cfRule type="duplicateValues" dxfId="0" priority="478"/>
    <cfRule type="duplicateValues" dxfId="0" priority="477"/>
  </conditionalFormatting>
  <conditionalFormatting sqref="E32"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7" stopIfTrue="1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 stopIfTrue="1"/>
  </conditionalFormatting>
  <conditionalFormatting sqref="G32">
    <cfRule type="duplicateValues" dxfId="0" priority="466"/>
    <cfRule type="duplicateValues" dxfId="0" priority="465"/>
    <cfRule type="duplicateValues" dxfId="0" priority="464"/>
    <cfRule type="duplicateValues" dxfId="0" priority="463"/>
    <cfRule type="duplicateValues" dxfId="0" priority="462"/>
    <cfRule type="duplicateValues" dxfId="0" priority="461"/>
    <cfRule type="duplicateValues" dxfId="0" priority="460"/>
    <cfRule type="duplicateValues" dxfId="0" priority="459" stopIfTrue="1"/>
    <cfRule type="duplicateValues" dxfId="0" priority="458"/>
    <cfRule type="duplicateValues" dxfId="0" priority="457"/>
    <cfRule type="duplicateValues" dxfId="0" priority="456"/>
    <cfRule type="duplicateValues" dxfId="0" priority="455"/>
    <cfRule type="duplicateValues" dxfId="0" priority="454"/>
    <cfRule type="duplicateValues" dxfId="0" priority="453"/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 stopIfTrue="1"/>
    <cfRule type="duplicateValues" dxfId="0" priority="447"/>
    <cfRule type="duplicateValues" dxfId="0" priority="446"/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/>
    <cfRule type="duplicateValues" dxfId="0" priority="440"/>
    <cfRule type="duplicateValues" dxfId="0" priority="439" stopIfTrue="1"/>
    <cfRule type="duplicateValues" dxfId="0" priority="438"/>
    <cfRule type="duplicateValues" dxfId="0" priority="437"/>
  </conditionalFormatting>
  <conditionalFormatting sqref="E33">
    <cfRule type="duplicateValues" dxfId="0" priority="431"/>
    <cfRule type="duplicateValues" dxfId="0" priority="430"/>
    <cfRule type="duplicateValues" dxfId="0" priority="429"/>
    <cfRule type="duplicateValues" dxfId="0" priority="428"/>
    <cfRule type="duplicateValues" dxfId="0" priority="427" stopIfTrue="1"/>
    <cfRule type="duplicateValues" dxfId="0" priority="396"/>
    <cfRule type="duplicateValues" dxfId="0" priority="395"/>
    <cfRule type="duplicateValues" dxfId="0" priority="394"/>
    <cfRule type="duplicateValues" dxfId="0" priority="393"/>
    <cfRule type="duplicateValues" dxfId="0" priority="392" stopIfTrue="1"/>
  </conditionalFormatting>
  <conditionalFormatting sqref="G33">
    <cfRule type="duplicateValues" dxfId="0" priority="426"/>
    <cfRule type="duplicateValues" dxfId="0" priority="425"/>
    <cfRule type="duplicateValues" dxfId="0" priority="424"/>
    <cfRule type="duplicateValues" dxfId="0" priority="423"/>
    <cfRule type="duplicateValues" dxfId="0" priority="422"/>
    <cfRule type="duplicateValues" dxfId="0" priority="421"/>
    <cfRule type="duplicateValues" dxfId="0" priority="420"/>
    <cfRule type="duplicateValues" dxfId="0" priority="419" stopIfTrue="1"/>
    <cfRule type="duplicateValues" dxfId="0" priority="418"/>
    <cfRule type="duplicateValues" dxfId="0" priority="417"/>
    <cfRule type="duplicateValues" dxfId="0" priority="416"/>
    <cfRule type="duplicateValues" dxfId="0" priority="415"/>
    <cfRule type="duplicateValues" dxfId="0" priority="414"/>
    <cfRule type="duplicateValues" dxfId="0" priority="413"/>
    <cfRule type="duplicateValues" dxfId="0" priority="412"/>
    <cfRule type="duplicateValues" dxfId="0" priority="411"/>
    <cfRule type="duplicateValues" dxfId="0" priority="410"/>
    <cfRule type="duplicateValues" dxfId="0" priority="409"/>
    <cfRule type="duplicateValues" dxfId="0" priority="408" stopIfTrue="1"/>
    <cfRule type="duplicateValues" dxfId="0" priority="407"/>
    <cfRule type="duplicateValues" dxfId="0" priority="406"/>
    <cfRule type="duplicateValues" dxfId="0" priority="405"/>
    <cfRule type="duplicateValues" dxfId="0" priority="404"/>
    <cfRule type="duplicateValues" dxfId="0" priority="403"/>
    <cfRule type="duplicateValues" dxfId="0" priority="402"/>
    <cfRule type="duplicateValues" dxfId="0" priority="401"/>
    <cfRule type="duplicateValues" dxfId="0" priority="400"/>
    <cfRule type="duplicateValues" dxfId="0" priority="399" stopIfTrue="1"/>
    <cfRule type="duplicateValues" dxfId="0" priority="398"/>
    <cfRule type="duplicateValues" dxfId="0" priority="397"/>
  </conditionalFormatting>
  <conditionalFormatting sqref="E34"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 stopIfTrue="1"/>
    <cfRule type="duplicateValues" dxfId="0" priority="356"/>
    <cfRule type="duplicateValues" dxfId="0" priority="355"/>
    <cfRule type="duplicateValues" dxfId="0" priority="354"/>
    <cfRule type="duplicateValues" dxfId="0" priority="353"/>
    <cfRule type="duplicateValues" dxfId="0" priority="352" stopIfTrue="1"/>
  </conditionalFormatting>
  <conditionalFormatting sqref="G34">
    <cfRule type="duplicateValues" dxfId="0" priority="386"/>
    <cfRule type="duplicateValues" dxfId="0" priority="385"/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/>
    <cfRule type="duplicateValues" dxfId="0" priority="379" stopIfTrue="1"/>
    <cfRule type="duplicateValues" dxfId="0" priority="378"/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/>
    <cfRule type="duplicateValues" dxfId="0" priority="372"/>
    <cfRule type="duplicateValues" dxfId="0" priority="371"/>
    <cfRule type="duplicateValues" dxfId="0" priority="370"/>
    <cfRule type="duplicateValues" dxfId="0" priority="369"/>
    <cfRule type="duplicateValues" dxfId="0" priority="368" stopIfTrue="1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  <cfRule type="duplicateValues" dxfId="0" priority="362"/>
    <cfRule type="duplicateValues" dxfId="0" priority="361"/>
    <cfRule type="duplicateValues" dxfId="0" priority="360"/>
    <cfRule type="duplicateValues" dxfId="0" priority="359" stopIfTrue="1"/>
    <cfRule type="duplicateValues" dxfId="0" priority="358"/>
    <cfRule type="duplicateValues" dxfId="0" priority="357"/>
  </conditionalFormatting>
  <conditionalFormatting sqref="E35">
    <cfRule type="duplicateValues" dxfId="0" priority="351"/>
    <cfRule type="duplicateValues" dxfId="0" priority="350"/>
    <cfRule type="duplicateValues" dxfId="0" priority="349"/>
    <cfRule type="duplicateValues" dxfId="0" priority="348"/>
    <cfRule type="duplicateValues" dxfId="0" priority="347" stopIfTrue="1"/>
    <cfRule type="duplicateValues" dxfId="0" priority="316"/>
    <cfRule type="duplicateValues" dxfId="0" priority="315"/>
    <cfRule type="duplicateValues" dxfId="0" priority="314"/>
    <cfRule type="duplicateValues" dxfId="0" priority="313"/>
    <cfRule type="duplicateValues" dxfId="0" priority="312" stopIfTrue="1"/>
  </conditionalFormatting>
  <conditionalFormatting sqref="G35"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  <cfRule type="duplicateValues" dxfId="0" priority="340"/>
    <cfRule type="duplicateValues" dxfId="0" priority="339" stopIfTrue="1"/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/>
    <cfRule type="duplicateValues" dxfId="0" priority="328" stopIfTrue="1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  <cfRule type="duplicateValues" dxfId="0" priority="320"/>
    <cfRule type="duplicateValues" dxfId="0" priority="319" stopIfTrue="1"/>
    <cfRule type="duplicateValues" dxfId="0" priority="318"/>
    <cfRule type="duplicateValues" dxfId="0" priority="317"/>
  </conditionalFormatting>
  <conditionalFormatting sqref="E36"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 stopIfTrue="1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 stopIfTrue="1"/>
  </conditionalFormatting>
  <conditionalFormatting sqref="G36"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  <cfRule type="duplicateValues" dxfId="0" priority="301"/>
    <cfRule type="duplicateValues" dxfId="0" priority="300"/>
    <cfRule type="duplicateValues" dxfId="0" priority="299" stopIfTrue="1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  <cfRule type="duplicateValues" dxfId="0" priority="291"/>
    <cfRule type="duplicateValues" dxfId="0" priority="290"/>
    <cfRule type="duplicateValues" dxfId="0" priority="289"/>
    <cfRule type="duplicateValues" dxfId="0" priority="288" stopIfTrue="1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 stopIfTrue="1"/>
    <cfRule type="duplicateValues" dxfId="0" priority="278"/>
    <cfRule type="duplicateValues" dxfId="0" priority="277"/>
  </conditionalFormatting>
  <conditionalFormatting sqref="E37"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 stopIfTrue="1"/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 stopIfTrue="1"/>
  </conditionalFormatting>
  <conditionalFormatting sqref="G37"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/>
    <cfRule type="duplicateValues" dxfId="0" priority="259" stopIfTrue="1"/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  <cfRule type="duplicateValues" dxfId="0" priority="249"/>
    <cfRule type="duplicateValues" dxfId="0" priority="248" stopIfTrue="1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/>
    <cfRule type="duplicateValues" dxfId="0" priority="241"/>
    <cfRule type="duplicateValues" dxfId="0" priority="240"/>
    <cfRule type="duplicateValues" dxfId="0" priority="239" stopIfTrue="1"/>
    <cfRule type="duplicateValues" dxfId="0" priority="238"/>
    <cfRule type="duplicateValues" dxfId="0" priority="237"/>
  </conditionalFormatting>
  <conditionalFormatting sqref="E38">
    <cfRule type="duplicateValues" dxfId="0" priority="552" stopIfTrue="1"/>
    <cfRule type="duplicateValues" dxfId="0" priority="553"/>
    <cfRule type="duplicateValues" dxfId="0" priority="554"/>
    <cfRule type="duplicateValues" dxfId="0" priority="555"/>
    <cfRule type="duplicateValues" dxfId="0" priority="556"/>
    <cfRule type="duplicateValues" dxfId="0" priority="587" stopIfTrue="1"/>
    <cfRule type="duplicateValues" dxfId="0" priority="588"/>
    <cfRule type="duplicateValues" dxfId="0" priority="589"/>
    <cfRule type="duplicateValues" dxfId="0" priority="590"/>
    <cfRule type="duplicateValues" dxfId="0" priority="591"/>
  </conditionalFormatting>
  <conditionalFormatting sqref="G38">
    <cfRule type="duplicateValues" dxfId="0" priority="557"/>
    <cfRule type="duplicateValues" dxfId="0" priority="558"/>
    <cfRule type="duplicateValues" dxfId="0" priority="559" stopIfTrue="1"/>
    <cfRule type="duplicateValues" dxfId="0" priority="560"/>
    <cfRule type="duplicateValues" dxfId="0" priority="561"/>
    <cfRule type="duplicateValues" dxfId="0" priority="562"/>
    <cfRule type="duplicateValues" dxfId="0" priority="563"/>
    <cfRule type="duplicateValues" dxfId="0" priority="564"/>
    <cfRule type="duplicateValues" dxfId="0" priority="565"/>
    <cfRule type="duplicateValues" dxfId="0" priority="566"/>
    <cfRule type="duplicateValues" dxfId="0" priority="567"/>
    <cfRule type="duplicateValues" dxfId="0" priority="568" stopIfTrue="1"/>
    <cfRule type="duplicateValues" dxfId="0" priority="569"/>
    <cfRule type="duplicateValues" dxfId="0" priority="570"/>
    <cfRule type="duplicateValues" dxfId="0" priority="57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 stopIfTrue="1"/>
    <cfRule type="duplicateValues" dxfId="0" priority="580"/>
    <cfRule type="duplicateValues" dxfId="0" priority="581"/>
    <cfRule type="duplicateValues" dxfId="0" priority="582"/>
    <cfRule type="duplicateValues" dxfId="0" priority="583"/>
    <cfRule type="duplicateValues" dxfId="0" priority="584"/>
    <cfRule type="duplicateValues" dxfId="0" priority="585"/>
    <cfRule type="duplicateValues" dxfId="0" priority="586"/>
  </conditionalFormatting>
  <conditionalFormatting sqref="E39"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 stopIfTrue="1"/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 stopIfTrue="1"/>
  </conditionalFormatting>
  <conditionalFormatting sqref="G39"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  <cfRule type="duplicateValues" dxfId="0" priority="219" stopIfTrue="1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 stopIfTrue="1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 stopIfTrue="1"/>
    <cfRule type="duplicateValues" dxfId="0" priority="198"/>
    <cfRule type="duplicateValues" dxfId="0" priority="197"/>
  </conditionalFormatting>
  <conditionalFormatting sqref="E40"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 stopIfTrue="1"/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 stopIfTrue="1"/>
  </conditionalFormatting>
  <conditionalFormatting sqref="G40"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 stopIfTrue="1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  <cfRule type="duplicateValues" dxfId="0" priority="168" stopIfTrue="1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 stopIfTrue="1"/>
    <cfRule type="duplicateValues" dxfId="0" priority="158"/>
    <cfRule type="duplicateValues" dxfId="0" priority="157"/>
  </conditionalFormatting>
  <conditionalFormatting sqref="E41"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 stopIfTrue="1"/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 stopIfTrue="1"/>
  </conditionalFormatting>
  <conditionalFormatting sqref="G41"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 stopIfTrue="1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 stopIfTrue="1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 stopIfTrue="1"/>
    <cfRule type="duplicateValues" dxfId="0" priority="118"/>
    <cfRule type="duplicateValues" dxfId="0" priority="117"/>
  </conditionalFormatting>
  <conditionalFormatting sqref="E42"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 stopIfTrue="1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 stopIfTrue="1"/>
  </conditionalFormatting>
  <conditionalFormatting sqref="G42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 stopIfTrue="1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 stopIfTrue="1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 stopIfTrue="1"/>
    <cfRule type="duplicateValues" dxfId="0" priority="38"/>
    <cfRule type="duplicateValues" dxfId="0" priority="37"/>
  </conditionalFormatting>
  <conditionalFormatting sqref="E43"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 stopIfTrue="1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 stopIfTrue="1"/>
  </conditionalFormatting>
  <conditionalFormatting sqref="G43"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 stopIfTrue="1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 stopIfTrue="1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 stopIfTrue="1"/>
    <cfRule type="duplicateValues" dxfId="0" priority="78"/>
    <cfRule type="duplicateValues" dxfId="0" priority="77"/>
  </conditionalFormatting>
  <conditionalFormatting sqref="E44"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</conditionalFormatting>
  <conditionalFormatting sqref="G44"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 stopIfTrue="1"/>
    <cfRule type="duplicateValues" dxfId="0" priority="17"/>
    <cfRule type="duplicateValues" dxfId="0" priority="16"/>
  </conditionalFormatting>
  <conditionalFormatting sqref="E45">
    <cfRule type="duplicateValues" dxfId="0" priority="15" stopIfTrue="1"/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G45">
    <cfRule type="duplicateValues" dxfId="0" priority="10"/>
    <cfRule type="duplicateValues" dxfId="0" priority="9" stopIfTrue="1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E1:E5 E19 E46:E1048576">
    <cfRule type="duplicateValues" dxfId="0" priority="1891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168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169</v>
      </c>
      <c r="B2" s="5"/>
      <c r="C2" s="5"/>
      <c r="D2" s="5"/>
      <c r="E2" s="5"/>
      <c r="F2" s="6" t="s">
        <v>170</v>
      </c>
      <c r="G2" s="5"/>
      <c r="H2" s="5"/>
      <c r="I2" s="5"/>
    </row>
    <row r="3" spans="1:9">
      <c r="A3" s="5" t="s">
        <v>171</v>
      </c>
      <c r="B3" s="5"/>
      <c r="C3" s="5"/>
      <c r="D3" s="5"/>
      <c r="E3" s="5"/>
      <c r="F3" s="6" t="s">
        <v>172</v>
      </c>
      <c r="G3" s="5"/>
      <c r="H3" s="5"/>
      <c r="I3" s="5"/>
    </row>
    <row r="4" spans="1:9">
      <c r="A4" s="7" t="s">
        <v>173</v>
      </c>
      <c r="B4" s="5" t="s">
        <v>174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175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176</v>
      </c>
    </row>
    <row r="37" spans="1:8">
      <c r="A37" s="3" t="s">
        <v>163</v>
      </c>
      <c r="B37" s="3" t="s">
        <v>177</v>
      </c>
      <c r="G37" s="3" t="s">
        <v>178</v>
      </c>
      <c r="H37" s="3" t="s">
        <v>179</v>
      </c>
    </row>
    <row r="38" spans="1:8">
      <c r="A38" s="3" t="s">
        <v>167</v>
      </c>
      <c r="B38" s="9">
        <v>42247</v>
      </c>
      <c r="G38" s="3" t="s">
        <v>167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168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169</v>
      </c>
      <c r="B2" s="5"/>
      <c r="C2" s="5"/>
      <c r="D2" s="5"/>
      <c r="E2" s="5"/>
      <c r="F2" s="6" t="s">
        <v>170</v>
      </c>
      <c r="G2" s="5"/>
      <c r="H2" s="5"/>
      <c r="I2" s="5"/>
    </row>
    <row r="3" spans="1:9">
      <c r="A3" s="5" t="s">
        <v>180</v>
      </c>
      <c r="B3" s="5"/>
      <c r="C3" s="5"/>
      <c r="D3" s="5"/>
      <c r="E3" s="5"/>
      <c r="F3" s="6" t="s">
        <v>172</v>
      </c>
      <c r="G3" s="5"/>
      <c r="H3" s="5"/>
      <c r="I3" s="5"/>
    </row>
    <row r="4" spans="1:9">
      <c r="A4" s="7" t="s">
        <v>173</v>
      </c>
      <c r="B4" s="5" t="s">
        <v>181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175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176</v>
      </c>
    </row>
    <row r="37" spans="1:8">
      <c r="A37" s="3" t="s">
        <v>163</v>
      </c>
      <c r="B37" s="3" t="s">
        <v>177</v>
      </c>
      <c r="G37" s="3" t="s">
        <v>178</v>
      </c>
      <c r="H37" s="3" t="s">
        <v>179</v>
      </c>
    </row>
    <row r="38" spans="1:8">
      <c r="A38" s="3" t="s">
        <v>167</v>
      </c>
      <c r="B38" s="9">
        <v>42247</v>
      </c>
      <c r="G38" s="3" t="s">
        <v>167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52" workbookViewId="0">
      <selection activeCell="D83" sqref="D83"/>
    </sheetView>
  </sheetViews>
  <sheetFormatPr defaultColWidth="9" defaultRowHeight="13.5" outlineLevelRow="6" outlineLevelCol="1"/>
  <sheetData>
    <row r="1" spans="1:2">
      <c r="A1" t="s">
        <v>182</v>
      </c>
      <c r="B1" t="s">
        <v>183</v>
      </c>
    </row>
    <row r="2" spans="1:1">
      <c r="A2" s="1" t="s">
        <v>184</v>
      </c>
    </row>
    <row r="3" spans="1:1">
      <c r="A3" s="2" t="s">
        <v>185</v>
      </c>
    </row>
    <row r="7" spans="1:1">
      <c r="A7" t="s">
        <v>186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2018-03-30T00:39:28Z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