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X:\Commodity Flow Branch\2017 CFS\2017 PUF\"/>
    </mc:Choice>
  </mc:AlternateContent>
  <bookViews>
    <workbookView xWindow="1210" yWindow="400" windowWidth="14920" windowHeight="10380" activeTab="1"/>
  </bookViews>
  <sheets>
    <sheet name="Data Dictionary" sheetId="11" r:id="rId1"/>
    <sheet name="App A1" sheetId="12" r:id="rId2"/>
    <sheet name="App A2" sheetId="13" r:id="rId3"/>
    <sheet name="App A3" sheetId="14" r:id="rId4"/>
    <sheet name="App A4" sheetId="15" r:id="rId5"/>
  </sheets>
  <definedNames>
    <definedName name="_xlnm.Print_Titles" localSheetId="1">'App A1'!$1:$3</definedName>
  </definedNames>
  <calcPr calcId="162913"/>
</workbook>
</file>

<file path=xl/calcChain.xml><?xml version="1.0" encoding="utf-8"?>
<calcChain xmlns="http://schemas.openxmlformats.org/spreadsheetml/2006/main">
  <c r="C4" i="12" l="1"/>
  <c r="C87" i="12" l="1"/>
  <c r="C86" i="12"/>
  <c r="C85" i="12"/>
  <c r="C63" i="12"/>
  <c r="C58" i="12"/>
  <c r="C55" i="12"/>
  <c r="C54" i="12"/>
  <c r="C53" i="12"/>
  <c r="C49" i="12"/>
  <c r="C48" i="12"/>
  <c r="C47" i="12"/>
  <c r="C33" i="12"/>
  <c r="C15" i="12"/>
  <c r="C13" i="12"/>
  <c r="C9" i="12"/>
  <c r="C8" i="12"/>
  <c r="C35" i="12"/>
  <c r="C7" i="12" l="1"/>
  <c r="C10" i="12"/>
  <c r="C11" i="12"/>
  <c r="C12" i="12"/>
  <c r="C14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4" i="12"/>
  <c r="C36" i="12"/>
  <c r="C37" i="12"/>
  <c r="C38" i="12"/>
  <c r="C39" i="12"/>
  <c r="C40" i="12"/>
  <c r="C41" i="12"/>
  <c r="C42" i="12"/>
  <c r="C43" i="12"/>
  <c r="C44" i="12"/>
  <c r="C45" i="12"/>
  <c r="C46" i="12"/>
  <c r="C50" i="12"/>
  <c r="C51" i="12"/>
  <c r="C52" i="12"/>
  <c r="C56" i="12"/>
  <c r="C57" i="12"/>
  <c r="C59" i="12"/>
  <c r="C60" i="12"/>
  <c r="C61" i="12"/>
  <c r="C62" i="12"/>
  <c r="C64" i="12"/>
  <c r="C65" i="12"/>
  <c r="C66" i="12"/>
  <c r="C67" i="12"/>
  <c r="C68" i="12"/>
  <c r="C69" i="12"/>
  <c r="C70" i="12"/>
  <c r="C71" i="12"/>
  <c r="C72" i="12"/>
  <c r="C73" i="12"/>
  <c r="C74" i="12"/>
  <c r="C75" i="12"/>
  <c r="C76" i="12"/>
  <c r="C77" i="12"/>
  <c r="C78" i="12"/>
  <c r="C79" i="12"/>
  <c r="C80" i="12"/>
  <c r="C81" i="12"/>
  <c r="C82" i="12"/>
  <c r="C83" i="12"/>
  <c r="C84" i="12"/>
  <c r="C88" i="12"/>
  <c r="C90" i="12"/>
  <c r="C92" i="12"/>
  <c r="C93" i="12"/>
  <c r="C94" i="12"/>
  <c r="C95" i="12"/>
  <c r="C96" i="12"/>
  <c r="C97" i="12"/>
  <c r="C98" i="12"/>
  <c r="C100" i="12"/>
  <c r="C101" i="12"/>
  <c r="C103" i="12"/>
  <c r="C104" i="12"/>
  <c r="C105" i="12"/>
  <c r="C107" i="12"/>
  <c r="C108" i="12"/>
  <c r="C109" i="12"/>
  <c r="C110" i="12"/>
  <c r="C112" i="12"/>
  <c r="C114" i="12"/>
  <c r="C115" i="12"/>
  <c r="C116" i="12"/>
  <c r="C118" i="12"/>
  <c r="C119" i="12"/>
  <c r="C121" i="12"/>
  <c r="C122" i="12"/>
  <c r="C123" i="12"/>
  <c r="C124" i="12"/>
  <c r="C125" i="12"/>
  <c r="C127" i="12"/>
  <c r="C128" i="12"/>
  <c r="C129" i="12"/>
  <c r="C131" i="12"/>
  <c r="C132" i="12"/>
  <c r="C134" i="12"/>
  <c r="C89" i="12"/>
  <c r="C91" i="12"/>
  <c r="C99" i="12"/>
  <c r="C102" i="12"/>
  <c r="C106" i="12"/>
  <c r="C111" i="12"/>
  <c r="C113" i="12"/>
  <c r="C117" i="12"/>
  <c r="C120" i="12"/>
  <c r="C126" i="12"/>
  <c r="C130" i="12"/>
  <c r="C133" i="12"/>
  <c r="C135" i="12"/>
  <c r="C6" i="12"/>
  <c r="C5" i="12"/>
</calcChain>
</file>

<file path=xl/sharedStrings.xml><?xml version="1.0" encoding="utf-8"?>
<sst xmlns="http://schemas.openxmlformats.org/spreadsheetml/2006/main" count="701" uniqueCount="414">
  <si>
    <t>NAICS</t>
  </si>
  <si>
    <t>SCTG</t>
  </si>
  <si>
    <t>MODE</t>
  </si>
  <si>
    <t>MA</t>
  </si>
  <si>
    <t>Notes:</t>
  </si>
  <si>
    <t>TEMP_CNTL_YN</t>
  </si>
  <si>
    <t>EXPORT_YN</t>
  </si>
  <si>
    <t>HAZMAT</t>
  </si>
  <si>
    <t>EXPORT_CNTRY</t>
  </si>
  <si>
    <t>SHIPMT_VALUE</t>
  </si>
  <si>
    <t>SHIPMT_WGHT</t>
  </si>
  <si>
    <t>WGT_FACTOR</t>
  </si>
  <si>
    <t>QUARTER</t>
  </si>
  <si>
    <t>Field</t>
  </si>
  <si>
    <t>Description</t>
  </si>
  <si>
    <t>Valid Values</t>
  </si>
  <si>
    <t>Type</t>
  </si>
  <si>
    <t>Length</t>
  </si>
  <si>
    <t>01 - 56</t>
  </si>
  <si>
    <t>FIPS state code of shipment origin</t>
  </si>
  <si>
    <t>ORIG_MA</t>
  </si>
  <si>
    <t>CFS Area of shipment origin</t>
  </si>
  <si>
    <t>CHAR</t>
  </si>
  <si>
    <t>Industry classification of shipper</t>
  </si>
  <si>
    <t>DEST_MA</t>
  </si>
  <si>
    <t>FIPS state code of shipment destination</t>
  </si>
  <si>
    <t>CFS Area of shipment destination</t>
  </si>
  <si>
    <t>01-56</t>
  </si>
  <si>
    <t>1,2,3,4</t>
  </si>
  <si>
    <t>Value of the shipment in dollars</t>
  </si>
  <si>
    <t>Weight of the shipment in pounds</t>
  </si>
  <si>
    <t>Temperature controlled shipment - Yes or No</t>
  </si>
  <si>
    <t>Y, N</t>
  </si>
  <si>
    <t>Export shipment - Yes or No</t>
  </si>
  <si>
    <t>H = Other HAZMAT</t>
  </si>
  <si>
    <t>Hazardous material (HAZMAT) code</t>
  </si>
  <si>
    <t>N = Not HAZMAT</t>
  </si>
  <si>
    <t>C = Canada</t>
  </si>
  <si>
    <t>M = Mexico</t>
  </si>
  <si>
    <t>0 - 99,999</t>
  </si>
  <si>
    <t>NUM</t>
  </si>
  <si>
    <t>SHIPMT_DIST_ROUTED</t>
  </si>
  <si>
    <t>SHIPMT_DIST_GC</t>
  </si>
  <si>
    <t>ORIG_STATE</t>
  </si>
  <si>
    <t>DEST_STATE</t>
  </si>
  <si>
    <t>Routed distance between shipment origin and destination (in miles)</t>
  </si>
  <si>
    <t>01</t>
  </si>
  <si>
    <t>C</t>
  </si>
  <si>
    <t xml:space="preserve">Birmingham-Hoover-Talladega, AL  CFS Area </t>
  </si>
  <si>
    <t xml:space="preserve">Mobile-Daphne-Fairhope, AL  CFS Area </t>
  </si>
  <si>
    <t>R</t>
  </si>
  <si>
    <t>02</t>
  </si>
  <si>
    <t>00000</t>
  </si>
  <si>
    <t>04</t>
  </si>
  <si>
    <t xml:space="preserve">Tucson-Nogales, AZ  CFS Area </t>
  </si>
  <si>
    <t>M</t>
  </si>
  <si>
    <t>05</t>
  </si>
  <si>
    <t>06</t>
  </si>
  <si>
    <t xml:space="preserve">Fresno-Madera, CA  CFS Area </t>
  </si>
  <si>
    <t xml:space="preserve">Los Angeles-Long Beach, CA  CFS Area </t>
  </si>
  <si>
    <t xml:space="preserve">Sacramento-Roseville, CA  CFS Area </t>
  </si>
  <si>
    <t xml:space="preserve">San Jose-San Francisco-Oakland, CA  CFS Area </t>
  </si>
  <si>
    <t>08</t>
  </si>
  <si>
    <t xml:space="preserve">Denver-Aurora, CO  CFS Area </t>
  </si>
  <si>
    <t>09</t>
  </si>
  <si>
    <t>New York-Newark, NY-NJ-CT-PA  CFS Area (CT Part)</t>
  </si>
  <si>
    <t xml:space="preserve">Hartford-West Hartford-East Hartford, CT  CFS Area </t>
  </si>
  <si>
    <t>10</t>
  </si>
  <si>
    <t>Philadelphia-Reading-Camden, PA-NJ-DE-MD  CFS Area (DE Part)</t>
  </si>
  <si>
    <t>11</t>
  </si>
  <si>
    <t>Washington-Arlington-Alexandria, DC-VA-MD-WV  CFS Area (DC Part)</t>
  </si>
  <si>
    <t>12</t>
  </si>
  <si>
    <t>Jacksonville-St. Marys-Palatka, FL-GA  CFS Area (FL Part)</t>
  </si>
  <si>
    <t xml:space="preserve">Miami-Fort Lauderdale-Port St. Lucie, FL  CFS Area </t>
  </si>
  <si>
    <t xml:space="preserve">Orlando-Deltona-Daytona Beach, FL  CFS Area </t>
  </si>
  <si>
    <t xml:space="preserve">Tampa-St. Petersburg-Clearwater, FL  CFS Area </t>
  </si>
  <si>
    <t>13</t>
  </si>
  <si>
    <t xml:space="preserve">Atlanta-Athens-Clarke County-Sandy Springs, GA  CFS Area </t>
  </si>
  <si>
    <t xml:space="preserve">Savannah-Hinesville-Statesboro, GA  CFS Area </t>
  </si>
  <si>
    <t>15</t>
  </si>
  <si>
    <t xml:space="preserve">Urban Honolulu, HI  CFS Area </t>
  </si>
  <si>
    <t>16</t>
  </si>
  <si>
    <t>17</t>
  </si>
  <si>
    <t>Chicago-Naperville, IL-IN-WI  CFS Area (IL Part)</t>
  </si>
  <si>
    <t>St. Louis-St. Charles-Farmington, MO-IL  CFS Area (IL Part)</t>
  </si>
  <si>
    <t>18</t>
  </si>
  <si>
    <t>Chicago-Naperville, IL-IN-WI  CFS Area (IN Part)</t>
  </si>
  <si>
    <t xml:space="preserve">Fort Wayne-Huntington-Auburn, IN  CFS Area </t>
  </si>
  <si>
    <t xml:space="preserve">Indianapolis-Carmel-Muncie, IN  CFS Area </t>
  </si>
  <si>
    <t>19</t>
  </si>
  <si>
    <t>20</t>
  </si>
  <si>
    <t>Kansas City-Overland Park-Kansas City, MO-KS  CFS Area (KS Part)</t>
  </si>
  <si>
    <t xml:space="preserve">Wichita-Arkansas City-Winfield, KS  CFS Area </t>
  </si>
  <si>
    <t>21</t>
  </si>
  <si>
    <t>Cincinnati-Wilmington-Maysville, OH-KY-IN  CFS Area (KY Part)</t>
  </si>
  <si>
    <t>Louisville/Jefferson County-Elizabethtown-Madison, KY-IN  CFS Area (KY Part)</t>
  </si>
  <si>
    <t>22</t>
  </si>
  <si>
    <t>New Orleans-Metairie-Hammond, LA-MS  CFS Area (LA Part)</t>
  </si>
  <si>
    <t xml:space="preserve">Baton Rouge, LA  CFS Area </t>
  </si>
  <si>
    <t>23</t>
  </si>
  <si>
    <t>24</t>
  </si>
  <si>
    <t xml:space="preserve">Baltimore-Columbia-Towson, MD  CFS Area </t>
  </si>
  <si>
    <t>Washington-Arlington-Alexandria, DC-VA-MD-WV  CFS Area (MD Part)</t>
  </si>
  <si>
    <t>25</t>
  </si>
  <si>
    <t>Boston-Worcester-Providence, MA-RI-NH-CT  CFS Area (MA Part)</t>
  </si>
  <si>
    <t>26</t>
  </si>
  <si>
    <t xml:space="preserve">Detroit-Warren-Ann Arbor, MI  CFS Area </t>
  </si>
  <si>
    <t xml:space="preserve">Grand Rapids-Wyoming-Muskegon, MI  CFS Area </t>
  </si>
  <si>
    <t>27</t>
  </si>
  <si>
    <t>Minneapolis-St. Paul, MN-WI  CFS Area (MN Part)</t>
  </si>
  <si>
    <t>28</t>
  </si>
  <si>
    <t>29</t>
  </si>
  <si>
    <t>Kansas City-Overland Park-Kansas City, MO-KS  CFS Area (MO Part)</t>
  </si>
  <si>
    <t>St. Louis-St. Charles-Farmington, MO-IL  CFS Area (MO Part)</t>
  </si>
  <si>
    <t>30</t>
  </si>
  <si>
    <t>31</t>
  </si>
  <si>
    <t>Omaha-Council Bluffs-Fremont, NE-IA  CFS Area (NE Part)</t>
  </si>
  <si>
    <t>32</t>
  </si>
  <si>
    <t>Las Vegas-Henderson, NV-AZ  CFS Area (NV Part)</t>
  </si>
  <si>
    <t>33</t>
  </si>
  <si>
    <t>Boston-Worcester-Providence, MA-RI-NH-CT  CFS Area (NH Part)</t>
  </si>
  <si>
    <t>34</t>
  </si>
  <si>
    <t>New York-Newark, NY-NJ-CT-PA  CFS Area (NJ Part)</t>
  </si>
  <si>
    <t>Philadelphia-Reading-Camden, PA-NJ-DE-MD  CFS Area (NJ Part)</t>
  </si>
  <si>
    <t>35</t>
  </si>
  <si>
    <t>36</t>
  </si>
  <si>
    <t xml:space="preserve">Buffalo-Cheektowaga, NY  CFS Area </t>
  </si>
  <si>
    <t>New York-Newark, NY-NJ-CT-PA  CFS Area (NY Part)</t>
  </si>
  <si>
    <t xml:space="preserve">Rochester-Batavia-Seneca Falls, NY  CFS Area </t>
  </si>
  <si>
    <t>37</t>
  </si>
  <si>
    <t>Charlotte-Concord, NC-SC  CFS Area  (NC Part)</t>
  </si>
  <si>
    <t xml:space="preserve">Greensboro--Winston-Salem--High Point, NC  CFS Area </t>
  </si>
  <si>
    <t xml:space="preserve">Raleigh-Durham-Chapel Hill, NC  CFS Area </t>
  </si>
  <si>
    <t>38</t>
  </si>
  <si>
    <t>39</t>
  </si>
  <si>
    <t>Cincinnati-Wilmington-Maysville, OH-KY-IN  CFS Area (OH Part)</t>
  </si>
  <si>
    <t xml:space="preserve">Cleveland-Akron-Canton, OH  CFS Area </t>
  </si>
  <si>
    <t xml:space="preserve">Columbus-Marion-Zanesville, OH  CFS Area </t>
  </si>
  <si>
    <t xml:space="preserve">Dayton-Springfield-Sidney, OH  CFS Area </t>
  </si>
  <si>
    <t>40</t>
  </si>
  <si>
    <t xml:space="preserve">Oklahoma City-Shawnee, OK  CFS Area </t>
  </si>
  <si>
    <t xml:space="preserve">Tulsa-Muskogee-Bartlesville, OK  CFS Area </t>
  </si>
  <si>
    <t>41</t>
  </si>
  <si>
    <t>Portland-Vancouver-Salem, OR-WA  CFS Area (OR Part)</t>
  </si>
  <si>
    <t>42</t>
  </si>
  <si>
    <t>New York-Newark, NY-NJ-CT-PA  CFS Area (PA Part)</t>
  </si>
  <si>
    <t>Philadelphia-Reading-Camden, PA-NJ-DE-MD  CFS Area (PA Part)</t>
  </si>
  <si>
    <t>Pittsburgh-New Castle-Weirton, PA-OH-WV  CFS Area (PA Part)</t>
  </si>
  <si>
    <t>44</t>
  </si>
  <si>
    <t>Boston-Worcester-Providence, MA-RI-NH-CT  CFS Area (RI Part)</t>
  </si>
  <si>
    <t>45</t>
  </si>
  <si>
    <t xml:space="preserve">Greenville-Spartanburg-Anderson, SC  CFS Area </t>
  </si>
  <si>
    <t>46</t>
  </si>
  <si>
    <t>47</t>
  </si>
  <si>
    <t xml:space="preserve">Knoxville-Morristown-Sevierville, TN  CFS Area </t>
  </si>
  <si>
    <t xml:space="preserve">Nashville-Davidson--Murfreesboro, TN  CFS Area </t>
  </si>
  <si>
    <t>48</t>
  </si>
  <si>
    <t xml:space="preserve">Corpus Christi-Kingsville-Alice, TX  CFS Area </t>
  </si>
  <si>
    <t>Dallas-Fort Worth, TX-OK  CFS Area (TX Part)</t>
  </si>
  <si>
    <t>El Paso-Las Cruces, TX-NM  CFS Area (TX Part)</t>
  </si>
  <si>
    <t xml:space="preserve">Houston-The Woodlands, TX  CFS Area </t>
  </si>
  <si>
    <t xml:space="preserve">Austin-Round Rock, TX  CFS Area </t>
  </si>
  <si>
    <t xml:space="preserve">Beaumont-Port Arthur, TX  CFS Area </t>
  </si>
  <si>
    <t xml:space="preserve">Laredo, TX   CFS Area </t>
  </si>
  <si>
    <t xml:space="preserve">San Antonio-New Braunfels, TX  CFS Area </t>
  </si>
  <si>
    <t>49</t>
  </si>
  <si>
    <t xml:space="preserve">Salt Lake City-Provo-Orem, UT  CFS Area </t>
  </si>
  <si>
    <t>50</t>
  </si>
  <si>
    <t>51</t>
  </si>
  <si>
    <t>Virginia Beach-Norfolk, VA-NC  CFS Area (VA Part)</t>
  </si>
  <si>
    <t xml:space="preserve">Richmond, VA  CFS Area </t>
  </si>
  <si>
    <t>Washington-Arlington-Alexandria, DC-VA-MD-WV  CFS Area (VA Part)</t>
  </si>
  <si>
    <t>53</t>
  </si>
  <si>
    <t>Portland-Vancouver-Salem, OR-WA  CFS Area (WA Part)</t>
  </si>
  <si>
    <t xml:space="preserve">Seattle-Tacoma, WA  CFS Area </t>
  </si>
  <si>
    <t>54</t>
  </si>
  <si>
    <t>55</t>
  </si>
  <si>
    <t xml:space="preserve">Milwaukee-Racine-Waukesha, WI  CFS Area </t>
  </si>
  <si>
    <t>56</t>
  </si>
  <si>
    <t>Mining (except oil and gas)</t>
  </si>
  <si>
    <t>Food manufacturing</t>
  </si>
  <si>
    <t>Beverage and tobacco product manufacturing</t>
  </si>
  <si>
    <t>Textile mills</t>
  </si>
  <si>
    <t>Textile product mills</t>
  </si>
  <si>
    <t>Apparel manufacturing</t>
  </si>
  <si>
    <t>Leather and allied product manufacturing</t>
  </si>
  <si>
    <t>Wood product manufacturing</t>
  </si>
  <si>
    <t>Paper manufacturing</t>
  </si>
  <si>
    <t>Printing and related support activities</t>
  </si>
  <si>
    <t>Petroleum and coal products manufacturing</t>
  </si>
  <si>
    <t>Chemical manufacturing</t>
  </si>
  <si>
    <t>Plastics and rubber products manufacturing</t>
  </si>
  <si>
    <t>Nonmetallic mineral product manufacturing</t>
  </si>
  <si>
    <t>Primary metal manufacturing</t>
  </si>
  <si>
    <t>Fabricated metal product manufacturing</t>
  </si>
  <si>
    <t>Machinery manufacturing</t>
  </si>
  <si>
    <t>Computer and electronic product manufacturing</t>
  </si>
  <si>
    <t>Electrical equipment, appliance, and component manufacturing</t>
  </si>
  <si>
    <t>Transportation equipment manufacturing</t>
  </si>
  <si>
    <t>Furniture and related product manufacturing</t>
  </si>
  <si>
    <t>Miscellaneous manufacturing</t>
  </si>
  <si>
    <t>Motor vehicle and parts merchant wholesalers</t>
  </si>
  <si>
    <t>Furniture and home furnishing merchant wholesalers</t>
  </si>
  <si>
    <t>Lumber and other construction materials merchant wholesalers</t>
  </si>
  <si>
    <t>Commercial equip. merchant wholesalers</t>
  </si>
  <si>
    <t>Metal and mineral (except petroleum) merchant wholesalers</t>
  </si>
  <si>
    <t>Electrical and electronic goods merchant wholesalers</t>
  </si>
  <si>
    <t>Hardware and plumbing merchant wholesalers</t>
  </si>
  <si>
    <t>Machinery, equipment, and supplies merchant wholesalers</t>
  </si>
  <si>
    <t>Miscellaneous durable goods merchant wholesalers</t>
  </si>
  <si>
    <t>Paper and paper product merchant wholesalers</t>
  </si>
  <si>
    <t>Drugs and druggists' sundries merchant wholesalers</t>
  </si>
  <si>
    <t>Apparel, piece goods, and notions merchant wholesalers</t>
  </si>
  <si>
    <t>Grocery and related product merchant wholesalers</t>
  </si>
  <si>
    <t>Farm product raw material merchant wholesalers</t>
  </si>
  <si>
    <t>Chemical and allied products merchant wholesalers</t>
  </si>
  <si>
    <t>Petroleum and petroleum products merchant wholesalers</t>
  </si>
  <si>
    <t>Beer, wine, and distilled alcoholic beverage merchant wholesalers</t>
  </si>
  <si>
    <t>Miscellaneous nondurable goods merchant wholesalers</t>
  </si>
  <si>
    <t>Electronic shopping and mail-order houses</t>
  </si>
  <si>
    <t>Corporate, subsidiary, and regional managing offices</t>
  </si>
  <si>
    <t>Animals and Fish (live)</t>
  </si>
  <si>
    <t>Cereal Grains (includes seed)</t>
  </si>
  <si>
    <t>03</t>
  </si>
  <si>
    <t>Agricultural Products (excludes Animal Feed, Cereal Grains, and Forage Products)</t>
  </si>
  <si>
    <t>Animal Feed, Eggs, Honey, and Other Products of Animal Origin</t>
  </si>
  <si>
    <t>Meat, Poultry, Fish, Seafood, and Their Preparations</t>
  </si>
  <si>
    <t>Milled Grain Products and Preparations, and Bakery Products</t>
  </si>
  <si>
    <t>07</t>
  </si>
  <si>
    <t>Other Prepared Foodstuffs, and Fats and Oils</t>
  </si>
  <si>
    <t>Alcoholic Beverages and Denatured Alcohol</t>
  </si>
  <si>
    <t>Tobacco Products</t>
  </si>
  <si>
    <t>Monumental or Building Stone</t>
  </si>
  <si>
    <t>Natural Sands</t>
  </si>
  <si>
    <t>Gravel and Crushed Stone (excludes Dolomite and Slate)</t>
  </si>
  <si>
    <t>Other Non-Metallic Minerals not elsewhere classified</t>
  </si>
  <si>
    <t>Metallic Ores and Concentrates</t>
  </si>
  <si>
    <t>Coal</t>
  </si>
  <si>
    <t>Crude Petroleum</t>
  </si>
  <si>
    <t>Gasoline, Aviation Turbine Fuel, and Ethanol (includes Kerosene, and Fuel Alcohols)</t>
  </si>
  <si>
    <t>Fuel Oils (includes Diesel, Bunker C, and Biodiesel)</t>
  </si>
  <si>
    <t>Other Coal and Petroleum Products, not elsewhere classified</t>
  </si>
  <si>
    <t>Basic Chemicals</t>
  </si>
  <si>
    <t>Pharmaceutical Products</t>
  </si>
  <si>
    <t>Fertilizers</t>
  </si>
  <si>
    <t>Other Chemical Products and Preparations</t>
  </si>
  <si>
    <t>Plastics and Rubber</t>
  </si>
  <si>
    <t>Logs and Other Wood in the Rough</t>
  </si>
  <si>
    <t>Wood Products</t>
  </si>
  <si>
    <t>Pulp, Newsprint, Paper, and Paperboard</t>
  </si>
  <si>
    <t>Paper or Paperboard Articles</t>
  </si>
  <si>
    <t>Printed Products</t>
  </si>
  <si>
    <t>Textiles, Leather, and Articles of Textiles or Leather</t>
  </si>
  <si>
    <t>Non-Metallic Mineral Products</t>
  </si>
  <si>
    <t>Base Metal in Primary or Semi-Finished Forms and in Finished Basic Shapes</t>
  </si>
  <si>
    <t>Articles of Base Metal</t>
  </si>
  <si>
    <t>Machinery</t>
  </si>
  <si>
    <t>Electronic and Other Electrical Equipment and Components, and Office Equipment</t>
  </si>
  <si>
    <t>Motorized and Other Vehicles (includes parts)</t>
  </si>
  <si>
    <t>Transportation Equipment, not elsewhere classified</t>
  </si>
  <si>
    <t>Precision Instruments and Apparatus</t>
  </si>
  <si>
    <t>Furniture, Mattresses and Mattress Supports, Lamps, Lighting Fittings, and Illuminated Signs</t>
  </si>
  <si>
    <t>Miscellaneous Manufactured Products</t>
  </si>
  <si>
    <t>Waste and Scrap (excludes of agriculture or food, see 041xx)</t>
  </si>
  <si>
    <t>Mixed Freight</t>
  </si>
  <si>
    <t>SCTG Group</t>
  </si>
  <si>
    <t>01-05</t>
  </si>
  <si>
    <t>06-09</t>
  </si>
  <si>
    <t>10-14</t>
  </si>
  <si>
    <t>15-19</t>
  </si>
  <si>
    <t>20-24</t>
  </si>
  <si>
    <t>25-30</t>
  </si>
  <si>
    <t>31-34</t>
  </si>
  <si>
    <t>35-38</t>
  </si>
  <si>
    <t>For-hire truck</t>
  </si>
  <si>
    <t>Rail</t>
  </si>
  <si>
    <t>Inland Water</t>
  </si>
  <si>
    <t>Deep Sea</t>
  </si>
  <si>
    <t>Pipeline</t>
  </si>
  <si>
    <t>Truck and rail</t>
  </si>
  <si>
    <t>Truck and water</t>
  </si>
  <si>
    <t>Rail and water</t>
  </si>
  <si>
    <t>00</t>
  </si>
  <si>
    <t>Single mode</t>
  </si>
  <si>
    <t>Great Lakes</t>
  </si>
  <si>
    <t>Multiple Waterways</t>
  </si>
  <si>
    <t>Air (incl truck &amp; air)</t>
  </si>
  <si>
    <t>Truck</t>
  </si>
  <si>
    <t>Other multiple mode</t>
  </si>
  <si>
    <t>Other mode</t>
  </si>
  <si>
    <t>Mode of transportation Description</t>
  </si>
  <si>
    <t>Water</t>
  </si>
  <si>
    <t>Multiple mode</t>
  </si>
  <si>
    <t>Parcel, USPS, or courier</t>
  </si>
  <si>
    <t>SCTG suppressed</t>
  </si>
  <si>
    <t>Mode suppressed</t>
  </si>
  <si>
    <t>Most Detailed Mode Codes</t>
  </si>
  <si>
    <t>1st Collapsing</t>
  </si>
  <si>
    <t>2nd Collapsing</t>
  </si>
  <si>
    <t>3rd Collapsing</t>
  </si>
  <si>
    <t>Mode Code</t>
  </si>
  <si>
    <t>NN-00000</t>
  </si>
  <si>
    <t>NN</t>
  </si>
  <si>
    <t>Shipment origin suppressed completely</t>
  </si>
  <si>
    <t>00-00000</t>
  </si>
  <si>
    <t>SHIPMT_ID</t>
  </si>
  <si>
    <t>Shipment identifier</t>
  </si>
  <si>
    <t>Non-parcel multiple mode</t>
  </si>
  <si>
    <t>Mode Collapsing Pattern</t>
  </si>
  <si>
    <t>Mode of Transportation Codes</t>
  </si>
  <si>
    <t>SCTG (Standard Classification of Transported Goods) Codes</t>
  </si>
  <si>
    <t>NAICS (North American Industry Classification System) Codes</t>
  </si>
  <si>
    <t>ORIG_CFS_AREA</t>
  </si>
  <si>
    <t>DEST_CFS_AREA</t>
  </si>
  <si>
    <r>
      <t xml:space="preserve">(1) See tab </t>
    </r>
    <r>
      <rPr>
        <b/>
        <sz val="11"/>
        <color theme="1"/>
        <rFont val="Calibri"/>
        <family val="2"/>
        <scheme val="minor"/>
      </rPr>
      <t>App A1</t>
    </r>
    <r>
      <rPr>
        <sz val="11"/>
        <color theme="1"/>
        <rFont val="Calibri"/>
        <family val="2"/>
        <scheme val="minor"/>
      </rPr>
      <t xml:space="preserve"> for the descriptions of valid CFS areas</t>
    </r>
  </si>
  <si>
    <r>
      <t>(2) See tab</t>
    </r>
    <r>
      <rPr>
        <b/>
        <sz val="11"/>
        <color theme="1"/>
        <rFont val="Calibri"/>
        <family val="2"/>
        <scheme val="minor"/>
      </rPr>
      <t xml:space="preserve"> App A2</t>
    </r>
    <r>
      <rPr>
        <sz val="11"/>
        <color theme="1"/>
        <rFont val="Calibri"/>
        <family val="2"/>
        <scheme val="minor"/>
      </rPr>
      <t xml:space="preserve"> for the descriptions of valid NAICS codes</t>
    </r>
  </si>
  <si>
    <r>
      <t xml:space="preserve">(3) See tab </t>
    </r>
    <r>
      <rPr>
        <b/>
        <sz val="11"/>
        <color theme="1"/>
        <rFont val="Calibri"/>
        <family val="2"/>
        <scheme val="minor"/>
      </rPr>
      <t>App A3</t>
    </r>
    <r>
      <rPr>
        <sz val="11"/>
        <color theme="1"/>
        <rFont val="Calibri"/>
        <family val="2"/>
        <scheme val="minor"/>
      </rPr>
      <t xml:space="preserve"> for the descriptions of valid SCTG commodity codes</t>
    </r>
  </si>
  <si>
    <r>
      <t xml:space="preserve">(4) See tab </t>
    </r>
    <r>
      <rPr>
        <b/>
        <sz val="11"/>
        <color theme="1"/>
        <rFont val="Calibri"/>
        <family val="2"/>
        <scheme val="minor"/>
      </rPr>
      <t>App A4</t>
    </r>
    <r>
      <rPr>
        <sz val="11"/>
        <color theme="1"/>
        <rFont val="Calibri"/>
        <family val="2"/>
        <scheme val="minor"/>
      </rPr>
      <t xml:space="preserve"> for the descriptions of valid mode codes</t>
    </r>
  </si>
  <si>
    <t>See Note (1)</t>
  </si>
  <si>
    <t>See Note (2)</t>
  </si>
  <si>
    <t>See Note (3)</t>
  </si>
  <si>
    <t>See Note (4)</t>
  </si>
  <si>
    <t>Metro area of shipment destination</t>
  </si>
  <si>
    <t>Metro area of shipment origin</t>
  </si>
  <si>
    <t>Mode of transportation of the shipment</t>
  </si>
  <si>
    <t>2-digit SCTG Commodity Code of the shipment</t>
  </si>
  <si>
    <t>Export final destination</t>
  </si>
  <si>
    <t>Non-parcel multimode</t>
  </si>
  <si>
    <t>Origin metro area suppressed, state (NN) still shown</t>
  </si>
  <si>
    <t>MA Type:</t>
  </si>
  <si>
    <t>M = Metropolitan statistical area (MSA) type CFS Area</t>
  </si>
  <si>
    <t>C = Combined statistical area (CSA) type CFS Area</t>
  </si>
  <si>
    <t xml:space="preserve">R = Remainder of state type CFS Area </t>
  </si>
  <si>
    <t>The following codes only apply to shipment origin variables</t>
  </si>
  <si>
    <t>Concatenation of ORIG_STATE and ORIG_MA (ex: 24-12580)</t>
  </si>
  <si>
    <t>Concatenation of DEST_STATE and DEST_MA (ex: 01-142)</t>
  </si>
  <si>
    <t>0 - 9,999,999,999</t>
  </si>
  <si>
    <t>E = Europe &amp; Africa</t>
  </si>
  <si>
    <t>N = Not an export</t>
  </si>
  <si>
    <t>2017 CFS Areas</t>
  </si>
  <si>
    <t xml:space="preserve">Albany-Schenectady, NY  CFS Area </t>
  </si>
  <si>
    <t xml:space="preserve">Charleston-North Charleston, SC  CFS Area </t>
  </si>
  <si>
    <t xml:space="preserve">Phoenix-Mesa-Scottsdale, AZ  CFS Area </t>
  </si>
  <si>
    <t xml:space="preserve">San Diego-Carlsbad, CA  CFS Area </t>
  </si>
  <si>
    <t>S = Rest of the Americas</t>
  </si>
  <si>
    <t>Company-owned truck</t>
  </si>
  <si>
    <t>Other (single) mode</t>
  </si>
  <si>
    <t>Air (including truck &amp; air)</t>
  </si>
  <si>
    <t>Quarter of 2017 in which the shipment occurred</t>
  </si>
  <si>
    <t>2017 CFS PUF Data Dictionary</t>
  </si>
  <si>
    <t>$0 - 9,999,999,999</t>
  </si>
  <si>
    <r>
      <t>Shipment tabulation weighting factor (</t>
    </r>
    <r>
      <rPr>
        <i/>
        <sz val="11"/>
        <color theme="1"/>
        <rFont val="Calibri"/>
        <family val="2"/>
        <scheme val="minor"/>
      </rPr>
      <t>This factor is also an estimate of the total number of shipments represented by the PUF file shipment.</t>
    </r>
    <r>
      <rPr>
        <sz val="11"/>
        <color theme="1"/>
        <rFont val="Calibri"/>
        <family val="2"/>
        <scheme val="minor"/>
      </rPr>
      <t>)</t>
    </r>
  </si>
  <si>
    <t>Fuel dealers</t>
  </si>
  <si>
    <t>Warehousing and storage (includes 484, Truck transportation)</t>
  </si>
  <si>
    <t>Newspaper, periodical, book, and directory publishers (includes 51223, Music publishers)</t>
  </si>
  <si>
    <t>39-43</t>
  </si>
  <si>
    <t xml:space="preserve">NOTE: </t>
  </si>
  <si>
    <t>SCTG = "99", Missing Code, is not a Commodity level included in the published 2017 CFS tables, or on the 2017 PUF; this is a change from 2012.  Therefore, SCTG Group "43-99" has been renames to "39-43" from 2012 to 2017.</t>
  </si>
  <si>
    <t>A = Asia &amp; Oceania</t>
  </si>
  <si>
    <t xml:space="preserve">Lake Charles-Jennings, LA  CFS Area </t>
  </si>
  <si>
    <t>Memphis-Forrest City, TN-MS-AR  CFS Area (TN Part)</t>
  </si>
  <si>
    <t>Remainder of Alabama CFS Area</t>
  </si>
  <si>
    <t>Remainder of Alaska CFS Area</t>
  </si>
  <si>
    <t>Remainder of Arizona CFS Area</t>
  </si>
  <si>
    <t>Remainder of Arkansas CFS Area</t>
  </si>
  <si>
    <t>Remainder of California CFS Area</t>
  </si>
  <si>
    <t>Remainder of Colorado CFS Area</t>
  </si>
  <si>
    <t>Remainder of Connecticut CFS Area</t>
  </si>
  <si>
    <t>Remainder of Delaware CFS Area</t>
  </si>
  <si>
    <t>Remainder of Florida CFS Area</t>
  </si>
  <si>
    <t>Remainder of Georgia CFS Area</t>
  </si>
  <si>
    <t>Remainder of Hawaii CFS Area</t>
  </si>
  <si>
    <t>Remainder of Idaho CFS Area</t>
  </si>
  <si>
    <t>Remainder of Illinois CFS Area</t>
  </si>
  <si>
    <t>Remainder of Indiana CFS Area</t>
  </si>
  <si>
    <t>Remainder of Iowa CFS Area</t>
  </si>
  <si>
    <t>Remainder of Kansas CFS Area</t>
  </si>
  <si>
    <t>Remainder of Kentucky CFS Area</t>
  </si>
  <si>
    <t>Remainder of Louisiana CFS Area</t>
  </si>
  <si>
    <t>Remainder of Maine CFS Area</t>
  </si>
  <si>
    <t>Remainder of Maryland CFS Area</t>
  </si>
  <si>
    <t>Remainder of Massachusetts CFS Area</t>
  </si>
  <si>
    <t>Remainder of Michigan CFS Area</t>
  </si>
  <si>
    <t>Remainder of Minnesota CFS Area</t>
  </si>
  <si>
    <t>Remainder of Mississippi CFS Area</t>
  </si>
  <si>
    <t>Remainder of Missouri CFS Area</t>
  </si>
  <si>
    <t>Remainder of Montana CFS Area</t>
  </si>
  <si>
    <t>Remainder of Nebraska CFS Area</t>
  </si>
  <si>
    <t>Remainder of Nevada CFS Area</t>
  </si>
  <si>
    <t>Remainder of New Hampshire CFS Area</t>
  </si>
  <si>
    <t>Remainder of New Mexico CFS Area</t>
  </si>
  <si>
    <t>Remainder of New York CFS Area</t>
  </si>
  <si>
    <t>Remainder of North Carolina CFS Area</t>
  </si>
  <si>
    <t>Remainder of North Dakota CFS Area</t>
  </si>
  <si>
    <t>Remainder of Ohio CFS Area</t>
  </si>
  <si>
    <t>Remainder of Oklahoma CFS Area</t>
  </si>
  <si>
    <t>Remainder of Oregon CFS Area</t>
  </si>
  <si>
    <t>Remainder of Pennsylvania CFS Area</t>
  </si>
  <si>
    <t>Remainder of South Carolina CFS Area</t>
  </si>
  <si>
    <t>Remainder of South Dakota CFS Area</t>
  </si>
  <si>
    <t>Remainder of Tennessee CFS Area</t>
  </si>
  <si>
    <t>Remainder of Texas CFS Area</t>
  </si>
  <si>
    <t>Remainder of Utah CFS Area</t>
  </si>
  <si>
    <t>Remainder of Vermont CFS Area</t>
  </si>
  <si>
    <t>Remainder of Virginia CFS Area</t>
  </si>
  <si>
    <t>Remainder of Washington CFS Area</t>
  </si>
  <si>
    <t>Remainder of West Virginia CFS Area</t>
  </si>
  <si>
    <t>Remainder of Wisconsin CFS Area</t>
  </si>
  <si>
    <t>Remainder of Wyoming CFS Area</t>
  </si>
  <si>
    <r>
      <t xml:space="preserve">P = Class </t>
    </r>
    <r>
      <rPr>
        <sz val="11"/>
        <color rgb="FFFF0000"/>
        <rFont val="Calibri"/>
        <family val="2"/>
        <scheme val="minor"/>
      </rPr>
      <t xml:space="preserve">3.0 </t>
    </r>
    <r>
      <rPr>
        <sz val="11"/>
        <color theme="1"/>
        <rFont val="Calibri"/>
        <family val="2"/>
        <scheme val="minor"/>
      </rPr>
      <t>HAZMAT
       (flammable liquids)</t>
    </r>
  </si>
  <si>
    <r>
      <rPr>
        <sz val="11"/>
        <rFont val="Calibri"/>
        <family val="2"/>
        <scheme val="minor"/>
      </rPr>
      <t>Company</t>
    </r>
    <r>
      <rPr>
        <sz val="11"/>
        <color rgb="FFFF0000"/>
        <rFont val="Calibri"/>
        <family val="2"/>
        <scheme val="minor"/>
      </rPr>
      <t>-</t>
    </r>
    <r>
      <rPr>
        <sz val="11"/>
        <rFont val="Calibri"/>
        <family val="2"/>
        <scheme val="minor"/>
      </rPr>
      <t>owned truck</t>
    </r>
  </si>
  <si>
    <t>0000001-5978523</t>
  </si>
  <si>
    <r>
      <t xml:space="preserve">Great circle distance between </t>
    </r>
    <r>
      <rPr>
        <sz val="11"/>
        <rFont val="Calibri"/>
        <family val="2"/>
        <scheme val="minor"/>
      </rPr>
      <t>shipment</t>
    </r>
    <r>
      <rPr>
        <sz val="11"/>
        <color theme="1"/>
        <rFont val="Calibri"/>
        <family val="2"/>
        <scheme val="minor"/>
      </rPr>
      <t xml:space="preserve"> origin and destination (in miles)</t>
    </r>
  </si>
  <si>
    <r>
      <t xml:space="preserve">0 - </t>
    </r>
    <r>
      <rPr>
        <sz val="11"/>
        <rFont val="Calibri"/>
        <family val="2"/>
        <scheme val="minor"/>
      </rPr>
      <t xml:space="preserve">786,400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</si>
</sst>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D9D9D9"/>
        <bgColor indexed="64"/>
      </patternFill>
    </fill>
  </fills>
  <borders count="62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hair">
        <color auto="1"/>
      </left>
      <right/>
      <top style="thin">
        <color auto="1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auto="1"/>
      </left>
      <right/>
      <top/>
      <bottom style="thin">
        <color indexed="64"/>
      </bottom>
      <diagonal/>
    </border>
    <border>
      <left style="hair">
        <color auto="1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double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hair">
        <color auto="1"/>
      </right>
      <top style="thin">
        <color auto="1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auto="1"/>
      </right>
      <top style="thin">
        <color indexed="64"/>
      </top>
      <bottom style="hair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hair">
        <color auto="1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 style="medium">
        <color indexed="64"/>
      </bottom>
      <diagonal/>
    </border>
    <border>
      <left style="thin">
        <color indexed="64"/>
      </left>
      <right style="hair">
        <color auto="1"/>
      </right>
      <top style="medium">
        <color indexed="64"/>
      </top>
      <bottom/>
      <diagonal/>
    </border>
    <border>
      <left style="hair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theme="0" tint="-0.34998626667073579"/>
      </bottom>
      <diagonal/>
    </border>
    <border>
      <left style="thin">
        <color indexed="64"/>
      </left>
      <right style="thin">
        <color indexed="64"/>
      </right>
      <top style="hair">
        <color theme="0" tint="-0.34998626667073579"/>
      </top>
      <bottom style="hair">
        <color theme="0" tint="-0.34998626667073579"/>
      </bottom>
      <diagonal/>
    </border>
    <border>
      <left style="thin">
        <color indexed="64"/>
      </left>
      <right style="thin">
        <color indexed="64"/>
      </right>
      <top style="hair">
        <color theme="0" tint="-0.34998626667073579"/>
      </top>
      <bottom style="thin">
        <color indexed="64"/>
      </bottom>
      <diagonal/>
    </border>
  </borders>
  <cellStyleXfs count="1">
    <xf numFmtId="0" fontId="0" fillId="0" borderId="0"/>
  </cellStyleXfs>
  <cellXfs count="198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3" fillId="0" borderId="0" xfId="0" applyFont="1"/>
    <xf numFmtId="0" fontId="0" fillId="0" borderId="0" xfId="0" applyAlignment="1">
      <alignment wrapText="1"/>
    </xf>
    <xf numFmtId="0" fontId="0" fillId="0" borderId="8" xfId="0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" xfId="0" applyFill="1" applyBorder="1" applyAlignment="1">
      <alignment vertical="top"/>
    </xf>
    <xf numFmtId="49" fontId="0" fillId="0" borderId="0" xfId="0" applyNumberFormat="1"/>
    <xf numFmtId="0" fontId="0" fillId="0" borderId="17" xfId="0" applyBorder="1" applyAlignment="1">
      <alignment horizontal="left"/>
    </xf>
    <xf numFmtId="0" fontId="0" fillId="0" borderId="18" xfId="0" applyBorder="1" applyAlignment="1">
      <alignment horizontal="center"/>
    </xf>
    <xf numFmtId="0" fontId="0" fillId="0" borderId="26" xfId="0" applyBorder="1" applyAlignment="1">
      <alignment horizontal="left"/>
    </xf>
    <xf numFmtId="0" fontId="0" fillId="0" borderId="21" xfId="0" quotePrefix="1" applyFont="1" applyBorder="1" applyAlignment="1">
      <alignment horizontal="left" vertical="center"/>
    </xf>
    <xf numFmtId="0" fontId="4" fillId="0" borderId="1" xfId="0" quotePrefix="1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0" fontId="0" fillId="0" borderId="16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0" fillId="0" borderId="2" xfId="0" applyFont="1" applyBorder="1" applyAlignment="1">
      <alignment vertical="center" wrapText="1"/>
    </xf>
    <xf numFmtId="0" fontId="0" fillId="0" borderId="10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2" xfId="0" quotePrefix="1" applyFont="1" applyBorder="1" applyAlignment="1">
      <alignment horizontal="center" vertical="center"/>
    </xf>
    <xf numFmtId="49" fontId="4" fillId="0" borderId="2" xfId="0" applyNumberFormat="1" applyFont="1" applyBorder="1" applyAlignment="1">
      <alignment horizontal="center" vertical="center"/>
    </xf>
    <xf numFmtId="0" fontId="4" fillId="0" borderId="10" xfId="0" applyFont="1" applyBorder="1" applyAlignment="1">
      <alignment vertical="center" wrapText="1"/>
    </xf>
    <xf numFmtId="0" fontId="4" fillId="0" borderId="14" xfId="0" applyFont="1" applyBorder="1" applyAlignment="1">
      <alignment vertical="center" wrapText="1"/>
    </xf>
    <xf numFmtId="0" fontId="4" fillId="0" borderId="14" xfId="0" applyFont="1" applyBorder="1" applyAlignment="1">
      <alignment horizontal="center" vertical="center"/>
    </xf>
    <xf numFmtId="49" fontId="4" fillId="0" borderId="22" xfId="0" applyNumberFormat="1" applyFont="1" applyBorder="1" applyAlignment="1">
      <alignment horizontal="center" vertical="center"/>
    </xf>
    <xf numFmtId="0" fontId="4" fillId="0" borderId="22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indent="1"/>
    </xf>
    <xf numFmtId="0" fontId="0" fillId="0" borderId="0" xfId="0" applyFont="1" applyBorder="1" applyAlignment="1">
      <alignment horizontal="left" vertical="center" indent="2"/>
    </xf>
    <xf numFmtId="0" fontId="0" fillId="0" borderId="0" xfId="0" applyFont="1" applyBorder="1" applyAlignment="1">
      <alignment horizontal="left" vertical="center"/>
    </xf>
    <xf numFmtId="0" fontId="4" fillId="0" borderId="10" xfId="0" quotePrefix="1" applyFont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Fill="1" applyBorder="1" applyAlignment="1">
      <alignment horizontal="left" vertical="center"/>
    </xf>
    <xf numFmtId="0" fontId="0" fillId="0" borderId="28" xfId="0" applyFont="1" applyBorder="1" applyAlignment="1">
      <alignment horizontal="left" vertical="center"/>
    </xf>
    <xf numFmtId="0" fontId="0" fillId="0" borderId="27" xfId="0" applyFont="1" applyBorder="1" applyAlignment="1">
      <alignment horizontal="left" vertical="center"/>
    </xf>
    <xf numFmtId="0" fontId="0" fillId="0" borderId="8" xfId="0" quotePrefix="1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Font="1" applyBorder="1" applyAlignment="1">
      <alignment horizontal="left" vertical="center"/>
    </xf>
    <xf numFmtId="0" fontId="0" fillId="0" borderId="18" xfId="0" applyFont="1" applyBorder="1" applyAlignment="1">
      <alignment horizontal="left" vertical="center"/>
    </xf>
    <xf numFmtId="0" fontId="0" fillId="0" borderId="25" xfId="0" applyFont="1" applyBorder="1" applyAlignment="1">
      <alignment horizontal="left" vertical="center"/>
    </xf>
    <xf numFmtId="0" fontId="0" fillId="0" borderId="25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2" fillId="2" borderId="9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5" fillId="3" borderId="37" xfId="0" applyFont="1" applyFill="1" applyBorder="1" applyAlignment="1">
      <alignment horizontal="center" vertical="center" wrapText="1"/>
    </xf>
    <xf numFmtId="0" fontId="5" fillId="3" borderId="38" xfId="0" applyFont="1" applyFill="1" applyBorder="1" applyAlignment="1">
      <alignment horizontal="center" vertical="center" wrapText="1"/>
    </xf>
    <xf numFmtId="0" fontId="5" fillId="3" borderId="39" xfId="0" applyFont="1" applyFill="1" applyBorder="1" applyAlignment="1">
      <alignment horizontal="center" vertical="center" wrapText="1"/>
    </xf>
    <xf numFmtId="0" fontId="5" fillId="3" borderId="40" xfId="0" applyFont="1" applyFill="1" applyBorder="1" applyAlignment="1">
      <alignment horizontal="center" vertical="center" wrapText="1"/>
    </xf>
    <xf numFmtId="0" fontId="5" fillId="3" borderId="15" xfId="0" applyFont="1" applyFill="1" applyBorder="1" applyAlignment="1">
      <alignment horizontal="center" vertical="center" wrapText="1"/>
    </xf>
    <xf numFmtId="0" fontId="5" fillId="3" borderId="36" xfId="0" applyFont="1" applyFill="1" applyBorder="1" applyAlignment="1">
      <alignment horizontal="center" vertical="center" wrapText="1"/>
    </xf>
    <xf numFmtId="49" fontId="7" fillId="0" borderId="14" xfId="0" applyNumberFormat="1" applyFont="1" applyBorder="1"/>
    <xf numFmtId="49" fontId="7" fillId="0" borderId="2" xfId="0" applyNumberFormat="1" applyFont="1" applyBorder="1"/>
    <xf numFmtId="0" fontId="0" fillId="0" borderId="0" xfId="0" applyAlignment="1"/>
    <xf numFmtId="0" fontId="2" fillId="0" borderId="1" xfId="0" applyFont="1" applyBorder="1" applyAlignment="1">
      <alignment horizontal="left" vertical="top"/>
    </xf>
    <xf numFmtId="0" fontId="0" fillId="0" borderId="2" xfId="0" applyFont="1" applyBorder="1" applyAlignment="1">
      <alignment horizontal="left" vertical="top"/>
    </xf>
    <xf numFmtId="0" fontId="0" fillId="0" borderId="2" xfId="0" applyFont="1" applyBorder="1" applyAlignment="1">
      <alignment horizontal="center" vertical="top"/>
    </xf>
    <xf numFmtId="0" fontId="2" fillId="2" borderId="4" xfId="0" applyFont="1" applyFill="1" applyBorder="1" applyAlignment="1">
      <alignment horizontal="center"/>
    </xf>
    <xf numFmtId="0" fontId="0" fillId="0" borderId="17" xfId="0" quotePrefix="1" applyBorder="1" applyAlignment="1">
      <alignment horizontal="left"/>
    </xf>
    <xf numFmtId="0" fontId="1" fillId="0" borderId="2" xfId="0" applyFont="1" applyBorder="1" applyAlignment="1">
      <alignment horizontal="center"/>
    </xf>
    <xf numFmtId="0" fontId="0" fillId="0" borderId="29" xfId="0" applyBorder="1" applyAlignment="1">
      <alignment horizontal="left"/>
    </xf>
    <xf numFmtId="0" fontId="0" fillId="0" borderId="27" xfId="0" applyBorder="1" applyAlignment="1">
      <alignment horizontal="center"/>
    </xf>
    <xf numFmtId="0" fontId="0" fillId="0" borderId="10" xfId="0" applyBorder="1" applyAlignment="1">
      <alignment horizontal="center"/>
    </xf>
    <xf numFmtId="49" fontId="7" fillId="0" borderId="10" xfId="0" applyNumberFormat="1" applyFont="1" applyBorder="1"/>
    <xf numFmtId="0" fontId="0" fillId="0" borderId="35" xfId="0" applyBorder="1" applyAlignment="1">
      <alignment horizontal="left"/>
    </xf>
    <xf numFmtId="0" fontId="0" fillId="0" borderId="20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43" xfId="0" applyBorder="1" applyAlignment="1">
      <alignment horizontal="center"/>
    </xf>
    <xf numFmtId="49" fontId="7" fillId="0" borderId="43" xfId="0" applyNumberFormat="1" applyFont="1" applyBorder="1"/>
    <xf numFmtId="0" fontId="0" fillId="0" borderId="47" xfId="0" applyBorder="1" applyAlignment="1">
      <alignment horizontal="left"/>
    </xf>
    <xf numFmtId="0" fontId="0" fillId="0" borderId="28" xfId="0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5" xfId="0" applyBorder="1" applyAlignment="1">
      <alignment horizontal="center"/>
    </xf>
    <xf numFmtId="49" fontId="7" fillId="0" borderId="5" xfId="0" applyNumberFormat="1" applyFont="1" applyBorder="1"/>
    <xf numFmtId="0" fontId="0" fillId="0" borderId="47" xfId="0" quotePrefix="1" applyBorder="1" applyAlignment="1">
      <alignment horizontal="left"/>
    </xf>
    <xf numFmtId="0" fontId="0" fillId="0" borderId="28" xfId="0" quotePrefix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8" fillId="0" borderId="14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 indent="1"/>
    </xf>
    <xf numFmtId="0" fontId="2" fillId="0" borderId="2" xfId="0" applyFont="1" applyBorder="1" applyAlignment="1">
      <alignment horizontal="left" vertical="center" indent="2"/>
    </xf>
    <xf numFmtId="0" fontId="2" fillId="0" borderId="2" xfId="0" applyFont="1" applyBorder="1" applyAlignment="1">
      <alignment horizontal="left" vertical="center" indent="1"/>
    </xf>
    <xf numFmtId="0" fontId="8" fillId="0" borderId="43" xfId="0" applyFont="1" applyBorder="1" applyAlignment="1">
      <alignment horizontal="left" vertical="center"/>
    </xf>
    <xf numFmtId="0" fontId="8" fillId="0" borderId="5" xfId="0" applyFont="1" applyFill="1" applyBorder="1" applyAlignment="1">
      <alignment horizontal="left" vertical="center"/>
    </xf>
    <xf numFmtId="0" fontId="2" fillId="0" borderId="2" xfId="0" quotePrefix="1" applyFont="1" applyBorder="1" applyAlignment="1">
      <alignment horizontal="center" vertical="center"/>
    </xf>
    <xf numFmtId="0" fontId="8" fillId="0" borderId="14" xfId="0" quotePrefix="1" applyFont="1" applyBorder="1" applyAlignment="1">
      <alignment horizontal="center" vertical="center"/>
    </xf>
    <xf numFmtId="0" fontId="8" fillId="0" borderId="2" xfId="0" quotePrefix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Border="1" applyAlignment="1">
      <alignment horizontal="left" vertical="center"/>
    </xf>
    <xf numFmtId="0" fontId="8" fillId="0" borderId="2" xfId="0" applyFont="1" applyBorder="1" applyAlignment="1">
      <alignment horizontal="center" vertical="center"/>
    </xf>
    <xf numFmtId="0" fontId="8" fillId="0" borderId="5" xfId="0" quotePrefix="1" applyFont="1" applyBorder="1" applyAlignment="1">
      <alignment horizontal="center"/>
    </xf>
    <xf numFmtId="0" fontId="0" fillId="0" borderId="58" xfId="0" applyBorder="1" applyAlignment="1">
      <alignment vertical="top"/>
    </xf>
    <xf numFmtId="0" fontId="2" fillId="0" borderId="8" xfId="0" applyFont="1" applyBorder="1" applyAlignment="1">
      <alignment vertical="top"/>
    </xf>
    <xf numFmtId="0" fontId="0" fillId="0" borderId="5" xfId="0" applyBorder="1" applyAlignment="1">
      <alignment vertical="top" wrapText="1"/>
    </xf>
    <xf numFmtId="0" fontId="0" fillId="0" borderId="12" xfId="0" quotePrefix="1" applyBorder="1" applyAlignment="1">
      <alignment vertical="top"/>
    </xf>
    <xf numFmtId="0" fontId="0" fillId="0" borderId="5" xfId="0" applyBorder="1" applyAlignment="1">
      <alignment horizontal="center" vertical="top"/>
    </xf>
    <xf numFmtId="0" fontId="8" fillId="0" borderId="12" xfId="0" quotePrefix="1" applyFont="1" applyBorder="1" applyAlignment="1">
      <alignment vertical="top"/>
    </xf>
    <xf numFmtId="0" fontId="4" fillId="0" borderId="5" xfId="0" applyFont="1" applyBorder="1" applyAlignment="1">
      <alignment vertical="top"/>
    </xf>
    <xf numFmtId="0" fontId="4" fillId="0" borderId="12" xfId="0" applyFont="1" applyBorder="1" applyAlignment="1">
      <alignment vertical="center" wrapText="1"/>
    </xf>
    <xf numFmtId="0" fontId="0" fillId="0" borderId="12" xfId="0" applyBorder="1" applyAlignment="1">
      <alignment vertical="top"/>
    </xf>
    <xf numFmtId="0" fontId="2" fillId="0" borderId="8" xfId="0" applyFont="1" applyFill="1" applyBorder="1" applyAlignment="1">
      <alignment vertical="top"/>
    </xf>
    <xf numFmtId="0" fontId="0" fillId="0" borderId="12" xfId="0" applyFill="1" applyBorder="1" applyAlignment="1">
      <alignment vertical="top"/>
    </xf>
    <xf numFmtId="0" fontId="2" fillId="0" borderId="6" xfId="0" applyFont="1" applyBorder="1" applyAlignment="1">
      <alignment vertical="top"/>
    </xf>
    <xf numFmtId="0" fontId="0" fillId="0" borderId="10" xfId="0" applyBorder="1" applyAlignment="1">
      <alignment vertical="top" wrapText="1"/>
    </xf>
    <xf numFmtId="0" fontId="0" fillId="0" borderId="7" xfId="0" applyBorder="1" applyAlignment="1">
      <alignment vertical="top"/>
    </xf>
    <xf numFmtId="0" fontId="0" fillId="0" borderId="10" xfId="0" applyBorder="1" applyAlignment="1">
      <alignment horizontal="center" vertical="top"/>
    </xf>
    <xf numFmtId="0" fontId="0" fillId="0" borderId="15" xfId="0" applyBorder="1" applyAlignment="1">
      <alignment vertical="top" wrapText="1"/>
    </xf>
    <xf numFmtId="0" fontId="0" fillId="0" borderId="59" xfId="0" applyBorder="1" applyAlignment="1">
      <alignment vertical="top"/>
    </xf>
    <xf numFmtId="0" fontId="0" fillId="0" borderId="60" xfId="0" applyFill="1" applyBorder="1" applyAlignment="1">
      <alignment vertical="top"/>
    </xf>
    <xf numFmtId="0" fontId="0" fillId="0" borderId="61" xfId="0" applyFill="1" applyBorder="1" applyAlignment="1">
      <alignment vertical="top"/>
    </xf>
    <xf numFmtId="0" fontId="0" fillId="0" borderId="0" xfId="0" quotePrefix="1" applyAlignment="1">
      <alignment horizontal="left" indent="1"/>
    </xf>
    <xf numFmtId="0" fontId="0" fillId="0" borderId="0" xfId="0" quotePrefix="1" applyFill="1" applyBorder="1" applyAlignment="1">
      <alignment horizontal="left" indent="1"/>
    </xf>
    <xf numFmtId="0" fontId="5" fillId="3" borderId="43" xfId="0" applyFont="1" applyFill="1" applyBorder="1" applyAlignment="1">
      <alignment horizontal="center" vertical="center" wrapText="1"/>
    </xf>
    <xf numFmtId="0" fontId="5" fillId="3" borderId="44" xfId="0" applyFont="1" applyFill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/>
    </xf>
    <xf numFmtId="0" fontId="4" fillId="0" borderId="11" xfId="0" applyFont="1" applyBorder="1" applyAlignment="1">
      <alignment vertical="center" wrapText="1"/>
    </xf>
    <xf numFmtId="49" fontId="4" fillId="0" borderId="11" xfId="0" applyNumberFormat="1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3" xfId="0" applyFont="1" applyBorder="1" applyAlignment="1">
      <alignment vertical="center" wrapText="1"/>
    </xf>
    <xf numFmtId="0" fontId="4" fillId="0" borderId="43" xfId="0" quotePrefix="1" applyFont="1" applyBorder="1" applyAlignment="1">
      <alignment horizontal="center" vertical="center"/>
    </xf>
    <xf numFmtId="0" fontId="4" fillId="0" borderId="43" xfId="0" applyFont="1" applyBorder="1" applyAlignment="1">
      <alignment vertical="center" wrapText="1"/>
    </xf>
    <xf numFmtId="0" fontId="4" fillId="0" borderId="22" xfId="0" applyFont="1" applyBorder="1" applyAlignment="1">
      <alignment horizontal="center" vertical="center"/>
    </xf>
    <xf numFmtId="0" fontId="4" fillId="0" borderId="45" xfId="0" applyFont="1" applyBorder="1" applyAlignment="1">
      <alignment horizontal="center" vertical="center"/>
    </xf>
    <xf numFmtId="0" fontId="4" fillId="0" borderId="45" xfId="0" applyFont="1" applyBorder="1" applyAlignment="1">
      <alignment vertical="center" wrapText="1"/>
    </xf>
    <xf numFmtId="49" fontId="4" fillId="0" borderId="14" xfId="0" applyNumberFormat="1" applyFont="1" applyBorder="1" applyAlignment="1">
      <alignment horizontal="center" vertical="center"/>
    </xf>
    <xf numFmtId="49" fontId="4" fillId="0" borderId="13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2" fillId="0" borderId="0" xfId="0" applyFont="1" applyBorder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8" fillId="0" borderId="43" xfId="0" applyFont="1" applyBorder="1" applyAlignment="1">
      <alignment horizontal="center" vertical="center"/>
    </xf>
    <xf numFmtId="0" fontId="10" fillId="0" borderId="0" xfId="0" applyFont="1" applyBorder="1" applyAlignment="1">
      <alignment horizontal="left" vertical="top"/>
    </xf>
    <xf numFmtId="0" fontId="0" fillId="0" borderId="0" xfId="0" applyAlignment="1">
      <alignment vertical="top"/>
    </xf>
    <xf numFmtId="0" fontId="0" fillId="0" borderId="43" xfId="0" applyBorder="1" applyAlignment="1">
      <alignment horizontal="center" vertical="top"/>
    </xf>
    <xf numFmtId="0" fontId="0" fillId="0" borderId="2" xfId="0" applyBorder="1" applyAlignment="1">
      <alignment horizontal="center" vertical="top"/>
    </xf>
    <xf numFmtId="0" fontId="0" fillId="0" borderId="10" xfId="0" applyBorder="1" applyAlignment="1">
      <alignment horizontal="center" vertical="top"/>
    </xf>
    <xf numFmtId="0" fontId="2" fillId="0" borderId="2" xfId="0" applyFont="1" applyBorder="1" applyAlignment="1">
      <alignment vertical="top"/>
    </xf>
    <xf numFmtId="0" fontId="0" fillId="0" borderId="2" xfId="0" applyBorder="1" applyAlignment="1">
      <alignment vertical="top" wrapText="1"/>
    </xf>
    <xf numFmtId="0" fontId="2" fillId="0" borderId="43" xfId="0" applyFont="1" applyBorder="1" applyAlignment="1">
      <alignment vertical="top"/>
    </xf>
    <xf numFmtId="0" fontId="2" fillId="0" borderId="10" xfId="0" applyFont="1" applyBorder="1" applyAlignment="1">
      <alignment vertical="top"/>
    </xf>
    <xf numFmtId="0" fontId="0" fillId="0" borderId="43" xfId="0" applyBorder="1" applyAlignment="1">
      <alignment vertical="top" wrapText="1"/>
    </xf>
    <xf numFmtId="0" fontId="0" fillId="0" borderId="10" xfId="0" applyBorder="1" applyAlignment="1">
      <alignment vertical="top" wrapText="1"/>
    </xf>
    <xf numFmtId="0" fontId="6" fillId="3" borderId="41" xfId="0" applyFont="1" applyFill="1" applyBorder="1" applyAlignment="1">
      <alignment horizontal="center" vertical="center" wrapText="1"/>
    </xf>
    <xf numFmtId="0" fontId="6" fillId="3" borderId="42" xfId="0" applyFont="1" applyFill="1" applyBorder="1" applyAlignment="1">
      <alignment horizontal="center" vertical="center" wrapText="1"/>
    </xf>
    <xf numFmtId="0" fontId="9" fillId="0" borderId="8" xfId="0" applyFont="1" applyBorder="1" applyAlignment="1">
      <alignment horizontal="left"/>
    </xf>
    <xf numFmtId="0" fontId="9" fillId="0" borderId="12" xfId="0" applyFont="1" applyBorder="1" applyAlignment="1">
      <alignment horizontal="left"/>
    </xf>
    <xf numFmtId="0" fontId="9" fillId="0" borderId="46" xfId="0" applyFont="1" applyBorder="1" applyAlignment="1">
      <alignment horizontal="left"/>
    </xf>
    <xf numFmtId="0" fontId="4" fillId="0" borderId="43" xfId="0" quotePrefix="1" applyFont="1" applyBorder="1" applyAlignment="1">
      <alignment horizontal="center" vertical="top" wrapText="1"/>
    </xf>
    <xf numFmtId="0" fontId="4" fillId="0" borderId="2" xfId="0" quotePrefix="1" applyFont="1" applyBorder="1" applyAlignment="1">
      <alignment horizontal="center" vertical="top" wrapText="1"/>
    </xf>
    <xf numFmtId="0" fontId="4" fillId="0" borderId="10" xfId="0" quotePrefix="1" applyFont="1" applyBorder="1" applyAlignment="1">
      <alignment horizontal="center" vertical="top" wrapText="1"/>
    </xf>
    <xf numFmtId="0" fontId="4" fillId="0" borderId="16" xfId="0" applyFont="1" applyBorder="1" applyAlignment="1">
      <alignment horizontal="center" vertical="top" wrapText="1"/>
    </xf>
    <xf numFmtId="0" fontId="4" fillId="0" borderId="2" xfId="0" applyFont="1" applyBorder="1" applyAlignment="1">
      <alignment horizontal="center" vertical="top" wrapText="1"/>
    </xf>
    <xf numFmtId="0" fontId="4" fillId="0" borderId="10" xfId="0" applyFont="1" applyBorder="1" applyAlignment="1">
      <alignment horizontal="center" vertical="top" wrapText="1"/>
    </xf>
    <xf numFmtId="0" fontId="4" fillId="0" borderId="43" xfId="0" applyFont="1" applyBorder="1" applyAlignment="1">
      <alignment horizontal="center" vertical="top" wrapText="1"/>
    </xf>
    <xf numFmtId="0" fontId="2" fillId="2" borderId="3" xfId="0" applyFont="1" applyFill="1" applyBorder="1" applyAlignment="1">
      <alignment horizontal="center"/>
    </xf>
    <xf numFmtId="0" fontId="2" fillId="2" borderId="19" xfId="0" applyFont="1" applyFill="1" applyBorder="1" applyAlignment="1">
      <alignment horizontal="center"/>
    </xf>
    <xf numFmtId="0" fontId="0" fillId="0" borderId="32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25" xfId="0" applyFont="1" applyBorder="1" applyAlignment="1">
      <alignment horizontal="left" vertical="top" wrapText="1"/>
    </xf>
    <xf numFmtId="0" fontId="0" fillId="0" borderId="49" xfId="0" applyFont="1" applyBorder="1" applyAlignment="1">
      <alignment horizontal="left" vertical="center"/>
    </xf>
    <xf numFmtId="0" fontId="0" fillId="0" borderId="50" xfId="0" applyFont="1" applyBorder="1" applyAlignment="1">
      <alignment horizontal="left" vertical="center"/>
    </xf>
    <xf numFmtId="0" fontId="0" fillId="0" borderId="51" xfId="0" applyFont="1" applyBorder="1" applyAlignment="1">
      <alignment horizontal="left" vertical="center"/>
    </xf>
    <xf numFmtId="0" fontId="0" fillId="0" borderId="28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46" xfId="0" applyFont="1" applyBorder="1" applyAlignment="1">
      <alignment horizontal="left" vertical="center"/>
    </xf>
    <xf numFmtId="0" fontId="0" fillId="0" borderId="52" xfId="0" applyFont="1" applyBorder="1" applyAlignment="1">
      <alignment horizontal="left" vertical="center"/>
    </xf>
    <xf numFmtId="0" fontId="0" fillId="0" borderId="53" xfId="0" applyFont="1" applyBorder="1" applyAlignment="1">
      <alignment horizontal="left" vertical="center"/>
    </xf>
    <xf numFmtId="0" fontId="0" fillId="0" borderId="54" xfId="0" applyFont="1" applyBorder="1" applyAlignment="1">
      <alignment horizontal="left" vertical="center"/>
    </xf>
    <xf numFmtId="0" fontId="0" fillId="0" borderId="33" xfId="0" quotePrefix="1" applyFont="1" applyBorder="1" applyAlignment="1">
      <alignment horizontal="center" vertical="top"/>
    </xf>
    <xf numFmtId="0" fontId="0" fillId="0" borderId="17" xfId="0" quotePrefix="1" applyFont="1" applyBorder="1" applyAlignment="1">
      <alignment horizontal="center" vertical="top"/>
    </xf>
    <xf numFmtId="0" fontId="0" fillId="0" borderId="29" xfId="0" quotePrefix="1" applyFont="1" applyBorder="1" applyAlignment="1">
      <alignment horizontal="center" vertical="top"/>
    </xf>
    <xf numFmtId="0" fontId="0" fillId="0" borderId="31" xfId="0" applyFont="1" applyBorder="1" applyAlignment="1">
      <alignment horizontal="left" vertical="top" wrapText="1"/>
    </xf>
    <xf numFmtId="0" fontId="0" fillId="0" borderId="55" xfId="0" quotePrefix="1" applyFont="1" applyBorder="1" applyAlignment="1">
      <alignment horizontal="center" vertical="top"/>
    </xf>
    <xf numFmtId="0" fontId="0" fillId="0" borderId="34" xfId="0" applyFont="1" applyBorder="1" applyAlignment="1">
      <alignment horizontal="left" vertical="top" wrapText="1"/>
    </xf>
    <xf numFmtId="0" fontId="0" fillId="0" borderId="56" xfId="0" quotePrefix="1" applyFont="1" applyBorder="1" applyAlignment="1">
      <alignment horizontal="center" vertical="top"/>
    </xf>
    <xf numFmtId="0" fontId="0" fillId="0" borderId="57" xfId="0" applyFont="1" applyBorder="1" applyAlignment="1">
      <alignment horizontal="left" vertical="top" wrapText="1"/>
    </xf>
    <xf numFmtId="0" fontId="0" fillId="0" borderId="35" xfId="0" applyFont="1" applyBorder="1" applyAlignment="1">
      <alignment horizontal="center" vertical="top"/>
    </xf>
    <xf numFmtId="0" fontId="0" fillId="0" borderId="17" xfId="0" applyFont="1" applyBorder="1" applyAlignment="1">
      <alignment horizontal="center" vertical="top"/>
    </xf>
    <xf numFmtId="0" fontId="0" fillId="0" borderId="29" xfId="0" applyFont="1" applyBorder="1" applyAlignment="1">
      <alignment horizontal="center" vertical="top"/>
    </xf>
    <xf numFmtId="0" fontId="0" fillId="0" borderId="35" xfId="0" quotePrefix="1" applyFont="1" applyBorder="1" applyAlignment="1">
      <alignment horizontal="center" vertical="top"/>
    </xf>
    <xf numFmtId="0" fontId="0" fillId="0" borderId="32" xfId="0" applyFont="1" applyBorder="1" applyAlignment="1">
      <alignment horizontal="left" vertical="top"/>
    </xf>
    <xf numFmtId="0" fontId="0" fillId="0" borderId="18" xfId="0" applyFont="1" applyBorder="1" applyAlignment="1">
      <alignment horizontal="left" vertical="top"/>
    </xf>
    <xf numFmtId="0" fontId="0" fillId="0" borderId="25" xfId="0" applyFont="1" applyBorder="1" applyAlignment="1">
      <alignment horizontal="left" vertical="top"/>
    </xf>
    <xf numFmtId="0" fontId="0" fillId="0" borderId="31" xfId="0" applyFont="1" applyBorder="1" applyAlignment="1">
      <alignment horizontal="left" vertical="top"/>
    </xf>
    <xf numFmtId="0" fontId="0" fillId="0" borderId="0" xfId="0" quotePrefix="1" applyBorder="1" applyAlignment="1">
      <alignment horizontal="left"/>
    </xf>
    <xf numFmtId="0" fontId="0" fillId="0" borderId="0" xfId="0" quotePrefix="1" applyBorder="1" applyAlignment="1">
      <alignment horizontal="center"/>
    </xf>
    <xf numFmtId="0" fontId="1" fillId="0" borderId="0" xfId="0" applyFont="1" applyBorder="1" applyAlignment="1">
      <alignment horizontal="center"/>
    </xf>
    <xf numFmtId="49" fontId="7" fillId="0" borderId="0" xfId="0" applyNumberFormat="1" applyFont="1" applyBorder="1"/>
    <xf numFmtId="0" fontId="0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8EEC0"/>
      <color rgb="FF007E39"/>
      <color rgb="FFC0E399"/>
      <color rgb="FFFFFFB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161925</xdr:colOff>
      <xdr:row>1</xdr:row>
      <xdr:rowOff>47625</xdr:rowOff>
    </xdr:from>
    <xdr:to>
      <xdr:col>7</xdr:col>
      <xdr:colOff>1152525</xdr:colOff>
      <xdr:row>19</xdr:row>
      <xdr:rowOff>171450</xdr:rowOff>
    </xdr:to>
    <xdr:sp macro="" textlink="">
      <xdr:nvSpPr>
        <xdr:cNvPr id="2" name="Text Box 2"/>
        <xdr:cNvSpPr txBox="1">
          <a:spLocks noChangeArrowheads="1"/>
        </xdr:cNvSpPr>
      </xdr:nvSpPr>
      <xdr:spPr bwMode="auto">
        <a:xfrm>
          <a:off x="2324100" y="247650"/>
          <a:ext cx="3629025" cy="376237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rot="0" vert="horz" wrap="square" lIns="91440" tIns="45720" rIns="91440" bIns="45720" anchor="t" anchorCtr="0">
          <a:noAutofit/>
        </a:bodyPr>
        <a:lstStyle/>
        <a:p>
          <a:pPr marL="457200" marR="0" indent="-457200" algn="just">
            <a:lnSpc>
              <a:spcPct val="115000"/>
            </a:lnSpc>
            <a:spcBef>
              <a:spcPts val="0"/>
            </a:spcBef>
            <a:spcAft>
              <a:spcPts val="0"/>
            </a:spcAft>
            <a:tabLst>
              <a:tab pos="571500" algn="l"/>
            </a:tabLst>
          </a:pPr>
          <a:r>
            <a:rPr lang="en-US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NOTE: 	The vast majority of shipments in the PUF File are assigned the most detailed mode code listed in the table to the left (in </a:t>
          </a:r>
          <a:r>
            <a:rPr lang="en-US" sz="1100" b="1">
              <a:effectLst/>
              <a:latin typeface="Arial" panose="020B060402020202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bold</a:t>
          </a:r>
          <a:r>
            <a:rPr lang="en-US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).  However, for some shipments, it was necessary to recode the Mode to a less detailed code to protect confidentiality.  For example, the Mode of a shipment would be recoded from Great Lakes (09) to the less detailed code, Water (07) or even less detailed, Single Mode (02). In very rare circumstances, the Mode of a shipment was suppressed entirely (00).  </a:t>
          </a:r>
        </a:p>
        <a:p>
          <a:pPr marL="457200" marR="0" indent="-457200" algn="just">
            <a:lnSpc>
              <a:spcPct val="115000"/>
            </a:lnSpc>
            <a:spcBef>
              <a:spcPts val="0"/>
            </a:spcBef>
            <a:spcAft>
              <a:spcPts val="0"/>
            </a:spcAft>
            <a:tabLst>
              <a:tab pos="571500" algn="l"/>
            </a:tabLst>
          </a:pPr>
          <a:r>
            <a:rPr lang="en-US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 </a:t>
          </a:r>
        </a:p>
        <a:p>
          <a:pPr marL="457200" marR="0" indent="-457200" algn="just">
            <a:lnSpc>
              <a:spcPct val="115000"/>
            </a:lnSpc>
            <a:spcBef>
              <a:spcPts val="0"/>
            </a:spcBef>
            <a:spcAft>
              <a:spcPts val="0"/>
            </a:spcAft>
            <a:tabLst>
              <a:tab pos="571500" algn="l"/>
            </a:tabLst>
          </a:pPr>
          <a:r>
            <a:rPr lang="en-US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	The table below shows the sequential collapsing pattern used when it was not possible to retain the most detailed Mode code.  Mode 20, Non-parcel multiple mode, is not a Mode level included in the published CFS tables.</a:t>
          </a:r>
        </a:p>
        <a:p>
          <a:pPr marL="0" marR="0">
            <a:lnSpc>
              <a:spcPct val="115000"/>
            </a:lnSpc>
            <a:spcBef>
              <a:spcPts val="0"/>
            </a:spcBef>
            <a:spcAft>
              <a:spcPts val="1000"/>
            </a:spcAft>
          </a:pPr>
          <a:r>
            <a:rPr lang="en-US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 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workbookViewId="0">
      <selection activeCell="B8" sqref="B8"/>
    </sheetView>
  </sheetViews>
  <sheetFormatPr defaultRowHeight="14.5" x14ac:dyDescent="0.35"/>
  <cols>
    <col min="1" max="1" width="20.6328125" customWidth="1"/>
    <col min="2" max="2" width="34.453125" customWidth="1"/>
    <col min="3" max="3" width="29.453125" customWidth="1"/>
    <col min="4" max="4" width="6.08984375" style="2" customWidth="1"/>
    <col min="5" max="5" width="7.36328125" style="2" customWidth="1"/>
  </cols>
  <sheetData>
    <row r="1" spans="1:5" ht="16.25" customHeight="1" x14ac:dyDescent="0.35">
      <c r="A1" s="4" t="s">
        <v>349</v>
      </c>
    </row>
    <row r="2" spans="1:5" ht="15" thickBot="1" x14ac:dyDescent="0.4">
      <c r="A2" s="52" t="s">
        <v>13</v>
      </c>
      <c r="B2" s="53" t="s">
        <v>14</v>
      </c>
      <c r="C2" s="67" t="s">
        <v>15</v>
      </c>
      <c r="D2" s="53" t="s">
        <v>16</v>
      </c>
      <c r="E2" s="53" t="s">
        <v>17</v>
      </c>
    </row>
    <row r="3" spans="1:5" ht="16.5" customHeight="1" thickTop="1" x14ac:dyDescent="0.35">
      <c r="A3" s="64" t="s">
        <v>305</v>
      </c>
      <c r="B3" s="65" t="s">
        <v>306</v>
      </c>
      <c r="C3" s="140" t="s">
        <v>411</v>
      </c>
      <c r="D3" s="66" t="s">
        <v>22</v>
      </c>
      <c r="E3" s="66">
        <v>7</v>
      </c>
    </row>
    <row r="4" spans="1:5" ht="16.5" customHeight="1" x14ac:dyDescent="0.35">
      <c r="A4" s="101" t="s">
        <v>43</v>
      </c>
      <c r="B4" s="102" t="s">
        <v>19</v>
      </c>
      <c r="C4" s="103" t="s">
        <v>18</v>
      </c>
      <c r="D4" s="104" t="s">
        <v>22</v>
      </c>
      <c r="E4" s="104">
        <v>2</v>
      </c>
    </row>
    <row r="5" spans="1:5" ht="16.5" customHeight="1" x14ac:dyDescent="0.35">
      <c r="A5" s="101" t="s">
        <v>20</v>
      </c>
      <c r="B5" s="102" t="s">
        <v>323</v>
      </c>
      <c r="C5" s="105" t="s">
        <v>318</v>
      </c>
      <c r="D5" s="104" t="s">
        <v>22</v>
      </c>
      <c r="E5" s="104">
        <v>5</v>
      </c>
    </row>
    <row r="6" spans="1:5" ht="33" customHeight="1" x14ac:dyDescent="0.35">
      <c r="A6" s="101" t="s">
        <v>312</v>
      </c>
      <c r="B6" s="106" t="s">
        <v>21</v>
      </c>
      <c r="C6" s="107" t="s">
        <v>334</v>
      </c>
      <c r="D6" s="104" t="s">
        <v>22</v>
      </c>
      <c r="E6" s="104">
        <v>8</v>
      </c>
    </row>
    <row r="7" spans="1:5" ht="33" customHeight="1" x14ac:dyDescent="0.35">
      <c r="A7" s="101" t="s">
        <v>44</v>
      </c>
      <c r="B7" s="102" t="s">
        <v>25</v>
      </c>
      <c r="C7" s="103" t="s">
        <v>27</v>
      </c>
      <c r="D7" s="104" t="s">
        <v>22</v>
      </c>
      <c r="E7" s="104">
        <v>2</v>
      </c>
    </row>
    <row r="8" spans="1:5" ht="16.5" customHeight="1" x14ac:dyDescent="0.35">
      <c r="A8" s="101" t="s">
        <v>24</v>
      </c>
      <c r="B8" s="102" t="s">
        <v>322</v>
      </c>
      <c r="C8" s="105" t="s">
        <v>318</v>
      </c>
      <c r="D8" s="104" t="s">
        <v>22</v>
      </c>
      <c r="E8" s="104">
        <v>5</v>
      </c>
    </row>
    <row r="9" spans="1:5" ht="33" customHeight="1" x14ac:dyDescent="0.35">
      <c r="A9" s="101" t="s">
        <v>313</v>
      </c>
      <c r="B9" s="106" t="s">
        <v>26</v>
      </c>
      <c r="C9" s="107" t="s">
        <v>335</v>
      </c>
      <c r="D9" s="104" t="s">
        <v>22</v>
      </c>
      <c r="E9" s="104">
        <v>8</v>
      </c>
    </row>
    <row r="10" spans="1:5" ht="16.5" customHeight="1" x14ac:dyDescent="0.35">
      <c r="A10" s="101" t="s">
        <v>0</v>
      </c>
      <c r="B10" s="102" t="s">
        <v>23</v>
      </c>
      <c r="C10" s="105" t="s">
        <v>319</v>
      </c>
      <c r="D10" s="104" t="s">
        <v>22</v>
      </c>
      <c r="E10" s="104">
        <v>6</v>
      </c>
    </row>
    <row r="11" spans="1:5" ht="33" customHeight="1" x14ac:dyDescent="0.35">
      <c r="A11" s="101" t="s">
        <v>12</v>
      </c>
      <c r="B11" s="102" t="s">
        <v>348</v>
      </c>
      <c r="C11" s="108" t="s">
        <v>28</v>
      </c>
      <c r="D11" s="104" t="s">
        <v>22</v>
      </c>
      <c r="E11" s="104">
        <v>1</v>
      </c>
    </row>
    <row r="12" spans="1:5" ht="33" customHeight="1" x14ac:dyDescent="0.35">
      <c r="A12" s="101" t="s">
        <v>1</v>
      </c>
      <c r="B12" s="102" t="s">
        <v>325</v>
      </c>
      <c r="C12" s="105" t="s">
        <v>320</v>
      </c>
      <c r="D12" s="104" t="s">
        <v>22</v>
      </c>
      <c r="E12" s="104">
        <v>5</v>
      </c>
    </row>
    <row r="13" spans="1:5" ht="33" customHeight="1" x14ac:dyDescent="0.35">
      <c r="A13" s="101" t="s">
        <v>2</v>
      </c>
      <c r="B13" s="102" t="s">
        <v>324</v>
      </c>
      <c r="C13" s="105" t="s">
        <v>321</v>
      </c>
      <c r="D13" s="104" t="s">
        <v>22</v>
      </c>
      <c r="E13" s="104">
        <v>3</v>
      </c>
    </row>
    <row r="14" spans="1:5" ht="16.5" customHeight="1" x14ac:dyDescent="0.35">
      <c r="A14" s="101" t="s">
        <v>9</v>
      </c>
      <c r="B14" s="102" t="s">
        <v>29</v>
      </c>
      <c r="C14" s="108" t="s">
        <v>350</v>
      </c>
      <c r="D14" s="104" t="s">
        <v>40</v>
      </c>
      <c r="E14" s="104"/>
    </row>
    <row r="15" spans="1:5" ht="16.5" customHeight="1" x14ac:dyDescent="0.35">
      <c r="A15" s="101" t="s">
        <v>10</v>
      </c>
      <c r="B15" s="102" t="s">
        <v>30</v>
      </c>
      <c r="C15" s="108" t="s">
        <v>336</v>
      </c>
      <c r="D15" s="104" t="s">
        <v>40</v>
      </c>
      <c r="E15" s="104"/>
    </row>
    <row r="16" spans="1:5" ht="33" customHeight="1" x14ac:dyDescent="0.35">
      <c r="A16" s="109" t="s">
        <v>42</v>
      </c>
      <c r="B16" s="102" t="s">
        <v>412</v>
      </c>
      <c r="C16" s="110" t="s">
        <v>39</v>
      </c>
      <c r="D16" s="104" t="s">
        <v>40</v>
      </c>
      <c r="E16" s="104"/>
    </row>
    <row r="17" spans="1:5" ht="33" customHeight="1" x14ac:dyDescent="0.35">
      <c r="A17" s="109" t="s">
        <v>41</v>
      </c>
      <c r="B17" s="102" t="s">
        <v>45</v>
      </c>
      <c r="C17" s="108" t="s">
        <v>39</v>
      </c>
      <c r="D17" s="104" t="s">
        <v>40</v>
      </c>
      <c r="E17" s="104"/>
    </row>
    <row r="18" spans="1:5" ht="33" customHeight="1" x14ac:dyDescent="0.35">
      <c r="A18" s="101" t="s">
        <v>5</v>
      </c>
      <c r="B18" s="102" t="s">
        <v>31</v>
      </c>
      <c r="C18" s="108" t="s">
        <v>32</v>
      </c>
      <c r="D18" s="104" t="s">
        <v>22</v>
      </c>
      <c r="E18" s="104">
        <v>1</v>
      </c>
    </row>
    <row r="19" spans="1:5" ht="17.25" customHeight="1" x14ac:dyDescent="0.35">
      <c r="A19" s="101" t="s">
        <v>6</v>
      </c>
      <c r="B19" s="102" t="s">
        <v>33</v>
      </c>
      <c r="C19" s="108" t="s">
        <v>32</v>
      </c>
      <c r="D19" s="104" t="s">
        <v>22</v>
      </c>
      <c r="E19" s="104">
        <v>1</v>
      </c>
    </row>
    <row r="20" spans="1:5" x14ac:dyDescent="0.35">
      <c r="A20" s="145" t="s">
        <v>8</v>
      </c>
      <c r="B20" s="146" t="s">
        <v>326</v>
      </c>
      <c r="C20" s="116" t="s">
        <v>37</v>
      </c>
      <c r="D20" s="143" t="s">
        <v>22</v>
      </c>
      <c r="E20" s="143">
        <v>1</v>
      </c>
    </row>
    <row r="21" spans="1:5" ht="14.25" customHeight="1" x14ac:dyDescent="0.35">
      <c r="A21" s="145"/>
      <c r="B21" s="146"/>
      <c r="C21" s="117" t="s">
        <v>38</v>
      </c>
      <c r="D21" s="143"/>
      <c r="E21" s="143"/>
    </row>
    <row r="22" spans="1:5" ht="14.25" customHeight="1" x14ac:dyDescent="0.35">
      <c r="A22" s="145"/>
      <c r="B22" s="146"/>
      <c r="C22" s="117" t="s">
        <v>337</v>
      </c>
      <c r="D22" s="143"/>
      <c r="E22" s="143"/>
    </row>
    <row r="23" spans="1:5" ht="14.25" customHeight="1" x14ac:dyDescent="0.35">
      <c r="A23" s="145"/>
      <c r="B23" s="146"/>
      <c r="C23" s="117" t="s">
        <v>358</v>
      </c>
      <c r="D23" s="143"/>
      <c r="E23" s="143"/>
    </row>
    <row r="24" spans="1:5" ht="14.25" customHeight="1" x14ac:dyDescent="0.35">
      <c r="A24" s="145"/>
      <c r="B24" s="146"/>
      <c r="C24" s="117" t="s">
        <v>344</v>
      </c>
      <c r="D24" s="143"/>
      <c r="E24" s="143"/>
    </row>
    <row r="25" spans="1:5" ht="14.25" customHeight="1" x14ac:dyDescent="0.35">
      <c r="A25" s="145"/>
      <c r="B25" s="146"/>
      <c r="C25" s="118" t="s">
        <v>338</v>
      </c>
      <c r="D25" s="143"/>
      <c r="E25" s="143"/>
    </row>
    <row r="26" spans="1:5" ht="33" customHeight="1" x14ac:dyDescent="0.35">
      <c r="A26" s="147" t="s">
        <v>7</v>
      </c>
      <c r="B26" s="149" t="s">
        <v>35</v>
      </c>
      <c r="C26" s="115" t="s">
        <v>409</v>
      </c>
      <c r="D26" s="142" t="s">
        <v>22</v>
      </c>
      <c r="E26" s="142">
        <v>1</v>
      </c>
    </row>
    <row r="27" spans="1:5" x14ac:dyDescent="0.35">
      <c r="A27" s="145"/>
      <c r="B27" s="146"/>
      <c r="C27" s="100" t="s">
        <v>34</v>
      </c>
      <c r="D27" s="143"/>
      <c r="E27" s="143"/>
    </row>
    <row r="28" spans="1:5" x14ac:dyDescent="0.35">
      <c r="A28" s="148"/>
      <c r="B28" s="150"/>
      <c r="C28" s="113" t="s">
        <v>36</v>
      </c>
      <c r="D28" s="144"/>
      <c r="E28" s="144"/>
    </row>
    <row r="29" spans="1:5" ht="65.25" customHeight="1" x14ac:dyDescent="0.35">
      <c r="A29" s="111" t="s">
        <v>11</v>
      </c>
      <c r="B29" s="112" t="s">
        <v>351</v>
      </c>
      <c r="C29" s="113" t="s">
        <v>413</v>
      </c>
      <c r="D29" s="114" t="s">
        <v>40</v>
      </c>
      <c r="E29" s="114"/>
    </row>
    <row r="30" spans="1:5" x14ac:dyDescent="0.35">
      <c r="A30" s="11" t="s">
        <v>4</v>
      </c>
    </row>
    <row r="31" spans="1:5" x14ac:dyDescent="0.35">
      <c r="A31" s="119" t="s">
        <v>314</v>
      </c>
    </row>
    <row r="32" spans="1:5" x14ac:dyDescent="0.35">
      <c r="A32" s="119" t="s">
        <v>315</v>
      </c>
    </row>
    <row r="33" spans="1:1" x14ac:dyDescent="0.35">
      <c r="A33" s="119" t="s">
        <v>316</v>
      </c>
    </row>
    <row r="34" spans="1:1" x14ac:dyDescent="0.35">
      <c r="A34" s="120" t="s">
        <v>317</v>
      </c>
    </row>
  </sheetData>
  <mergeCells count="8">
    <mergeCell ref="E26:E28"/>
    <mergeCell ref="D20:D25"/>
    <mergeCell ref="E20:E25"/>
    <mergeCell ref="A20:A25"/>
    <mergeCell ref="B20:B25"/>
    <mergeCell ref="A26:A28"/>
    <mergeCell ref="B26:B28"/>
    <mergeCell ref="D26:D28"/>
  </mergeCells>
  <pageMargins left="0.7" right="0.17" top="0.75" bottom="0.17" header="0.3" footer="0.11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3"/>
  <sheetViews>
    <sheetView tabSelected="1" workbookViewId="0">
      <pane ySplit="3" topLeftCell="A4" activePane="bottomLeft" state="frozen"/>
      <selection pane="bottomLeft" activeCell="C15" sqref="C15"/>
    </sheetView>
  </sheetViews>
  <sheetFormatPr defaultRowHeight="14.5" x14ac:dyDescent="0.35"/>
  <cols>
    <col min="1" max="1" width="8.6328125" style="1" customWidth="1"/>
    <col min="2" max="2" width="11.453125" style="2" customWidth="1"/>
    <col min="3" max="3" width="15.6328125" style="2" customWidth="1"/>
    <col min="4" max="4" width="5.08984375" style="2" customWidth="1"/>
    <col min="5" max="5" width="62" style="12" customWidth="1"/>
  </cols>
  <sheetData>
    <row r="1" spans="1:5" ht="27.65" customHeight="1" x14ac:dyDescent="0.35">
      <c r="A1" s="54" t="s">
        <v>339</v>
      </c>
    </row>
    <row r="2" spans="1:5" ht="15" customHeight="1" x14ac:dyDescent="0.35">
      <c r="A2" s="55" t="s">
        <v>20</v>
      </c>
      <c r="B2" s="57" t="s">
        <v>43</v>
      </c>
      <c r="C2" s="59" t="s">
        <v>312</v>
      </c>
      <c r="D2" s="121" t="s">
        <v>3</v>
      </c>
      <c r="E2" s="151" t="s">
        <v>14</v>
      </c>
    </row>
    <row r="3" spans="1:5" ht="15" customHeight="1" thickBot="1" x14ac:dyDescent="0.4">
      <c r="A3" s="56" t="s">
        <v>24</v>
      </c>
      <c r="B3" s="58" t="s">
        <v>44</v>
      </c>
      <c r="C3" s="60" t="s">
        <v>313</v>
      </c>
      <c r="D3" s="122" t="s">
        <v>16</v>
      </c>
      <c r="E3" s="152"/>
    </row>
    <row r="4" spans="1:5" ht="15" customHeight="1" thickTop="1" x14ac:dyDescent="0.35">
      <c r="A4" s="15">
        <v>104</v>
      </c>
      <c r="B4" s="49">
        <v>36</v>
      </c>
      <c r="C4" s="47" t="str">
        <f>CONCATENATE(B4,"-",A4)</f>
        <v>36-104</v>
      </c>
      <c r="D4" s="10" t="s">
        <v>47</v>
      </c>
      <c r="E4" s="61" t="s">
        <v>340</v>
      </c>
    </row>
    <row r="5" spans="1:5" x14ac:dyDescent="0.35">
      <c r="A5" s="79">
        <v>122</v>
      </c>
      <c r="B5" s="80" t="s">
        <v>76</v>
      </c>
      <c r="C5" s="81" t="str">
        <f>CONCATENATE(B5,"-",A5)</f>
        <v>13-122</v>
      </c>
      <c r="D5" s="82" t="s">
        <v>47</v>
      </c>
      <c r="E5" s="83" t="s">
        <v>77</v>
      </c>
    </row>
    <row r="6" spans="1:5" x14ac:dyDescent="0.35">
      <c r="A6" s="70">
        <v>142</v>
      </c>
      <c r="B6" s="71" t="s">
        <v>46</v>
      </c>
      <c r="C6" s="47" t="str">
        <f>CONCATENATE(B6,"-",A6)</f>
        <v>01-142</v>
      </c>
      <c r="D6" s="72" t="s">
        <v>47</v>
      </c>
      <c r="E6" s="73" t="s">
        <v>48</v>
      </c>
    </row>
    <row r="7" spans="1:5" x14ac:dyDescent="0.35">
      <c r="A7" s="74">
        <v>148</v>
      </c>
      <c r="B7" s="75" t="s">
        <v>103</v>
      </c>
      <c r="C7" s="76" t="str">
        <f t="shared" ref="C7:C71" si="0">CONCATENATE(B7,"-",A7)</f>
        <v>25-148</v>
      </c>
      <c r="D7" s="77" t="s">
        <v>47</v>
      </c>
      <c r="E7" s="78" t="s">
        <v>104</v>
      </c>
    </row>
    <row r="8" spans="1:5" x14ac:dyDescent="0.35">
      <c r="A8" s="13"/>
      <c r="B8" s="48" t="s">
        <v>119</v>
      </c>
      <c r="C8" s="14" t="str">
        <f>CONCATENATE(B8,"-",A7)</f>
        <v>33-148</v>
      </c>
      <c r="D8" s="3" t="s">
        <v>47</v>
      </c>
      <c r="E8" s="62" t="s">
        <v>120</v>
      </c>
    </row>
    <row r="9" spans="1:5" x14ac:dyDescent="0.35">
      <c r="A9" s="70"/>
      <c r="B9" s="71" t="s">
        <v>148</v>
      </c>
      <c r="C9" s="47" t="str">
        <f>CONCATENATE(B9,"-",A7)</f>
        <v>44-148</v>
      </c>
      <c r="D9" s="72" t="s">
        <v>47</v>
      </c>
      <c r="E9" s="73" t="s">
        <v>149</v>
      </c>
    </row>
    <row r="10" spans="1:5" x14ac:dyDescent="0.35">
      <c r="A10" s="13">
        <v>160</v>
      </c>
      <c r="B10" s="48" t="s">
        <v>125</v>
      </c>
      <c r="C10" s="14" t="str">
        <f t="shared" si="0"/>
        <v>36-160</v>
      </c>
      <c r="D10" s="3" t="s">
        <v>47</v>
      </c>
      <c r="E10" s="62" t="s">
        <v>126</v>
      </c>
    </row>
    <row r="11" spans="1:5" x14ac:dyDescent="0.35">
      <c r="A11" s="79">
        <v>172</v>
      </c>
      <c r="B11" s="80" t="s">
        <v>129</v>
      </c>
      <c r="C11" s="81" t="str">
        <f t="shared" si="0"/>
        <v>37-172</v>
      </c>
      <c r="D11" s="82" t="s">
        <v>47</v>
      </c>
      <c r="E11" s="83" t="s">
        <v>130</v>
      </c>
    </row>
    <row r="12" spans="1:5" x14ac:dyDescent="0.35">
      <c r="A12" s="13">
        <v>176</v>
      </c>
      <c r="B12" s="48" t="s">
        <v>82</v>
      </c>
      <c r="C12" s="14" t="str">
        <f t="shared" si="0"/>
        <v>17-176</v>
      </c>
      <c r="D12" s="3" t="s">
        <v>47</v>
      </c>
      <c r="E12" s="62" t="s">
        <v>83</v>
      </c>
    </row>
    <row r="13" spans="1:5" x14ac:dyDescent="0.35">
      <c r="A13" s="13"/>
      <c r="B13" s="48" t="s">
        <v>85</v>
      </c>
      <c r="C13" s="14" t="str">
        <f>CONCATENATE(B13,"-",A12)</f>
        <v>18-176</v>
      </c>
      <c r="D13" s="3" t="s">
        <v>47</v>
      </c>
      <c r="E13" s="62" t="s">
        <v>86</v>
      </c>
    </row>
    <row r="14" spans="1:5" x14ac:dyDescent="0.35">
      <c r="A14" s="74">
        <v>178</v>
      </c>
      <c r="B14" s="75" t="s">
        <v>93</v>
      </c>
      <c r="C14" s="76" t="str">
        <f t="shared" si="0"/>
        <v>21-178</v>
      </c>
      <c r="D14" s="77" t="s">
        <v>47</v>
      </c>
      <c r="E14" s="78" t="s">
        <v>94</v>
      </c>
    </row>
    <row r="15" spans="1:5" x14ac:dyDescent="0.35">
      <c r="A15" s="13"/>
      <c r="B15" s="48" t="s">
        <v>134</v>
      </c>
      <c r="C15" s="14" t="str">
        <f>CONCATENATE(B15,"-",A14)</f>
        <v>39-178</v>
      </c>
      <c r="D15" s="3" t="s">
        <v>47</v>
      </c>
      <c r="E15" s="62" t="s">
        <v>135</v>
      </c>
    </row>
    <row r="16" spans="1:5" x14ac:dyDescent="0.35">
      <c r="A16" s="79">
        <v>184</v>
      </c>
      <c r="B16" s="80" t="s">
        <v>134</v>
      </c>
      <c r="C16" s="81" t="str">
        <f t="shared" si="0"/>
        <v>39-184</v>
      </c>
      <c r="D16" s="82" t="s">
        <v>47</v>
      </c>
      <c r="E16" s="83" t="s">
        <v>136</v>
      </c>
    </row>
    <row r="17" spans="1:5" x14ac:dyDescent="0.35">
      <c r="A17" s="79">
        <v>198</v>
      </c>
      <c r="B17" s="80" t="s">
        <v>134</v>
      </c>
      <c r="C17" s="81" t="str">
        <f t="shared" si="0"/>
        <v>39-198</v>
      </c>
      <c r="D17" s="82" t="s">
        <v>47</v>
      </c>
      <c r="E17" s="83" t="s">
        <v>137</v>
      </c>
    </row>
    <row r="18" spans="1:5" x14ac:dyDescent="0.35">
      <c r="A18" s="79">
        <v>204</v>
      </c>
      <c r="B18" s="80" t="s">
        <v>156</v>
      </c>
      <c r="C18" s="81" t="str">
        <f t="shared" si="0"/>
        <v>48-204</v>
      </c>
      <c r="D18" s="82" t="s">
        <v>47</v>
      </c>
      <c r="E18" s="83" t="s">
        <v>157</v>
      </c>
    </row>
    <row r="19" spans="1:5" x14ac:dyDescent="0.35">
      <c r="A19" s="79">
        <v>206</v>
      </c>
      <c r="B19" s="80" t="s">
        <v>156</v>
      </c>
      <c r="C19" s="81" t="str">
        <f t="shared" si="0"/>
        <v>48-206</v>
      </c>
      <c r="D19" s="82" t="s">
        <v>47</v>
      </c>
      <c r="E19" s="83" t="s">
        <v>158</v>
      </c>
    </row>
    <row r="20" spans="1:5" x14ac:dyDescent="0.35">
      <c r="A20" s="79">
        <v>212</v>
      </c>
      <c r="B20" s="80" t="s">
        <v>134</v>
      </c>
      <c r="C20" s="81" t="str">
        <f t="shared" si="0"/>
        <v>39-212</v>
      </c>
      <c r="D20" s="82" t="s">
        <v>47</v>
      </c>
      <c r="E20" s="83" t="s">
        <v>138</v>
      </c>
    </row>
    <row r="21" spans="1:5" x14ac:dyDescent="0.35">
      <c r="A21" s="79">
        <v>216</v>
      </c>
      <c r="B21" s="80" t="s">
        <v>62</v>
      </c>
      <c r="C21" s="81" t="str">
        <f t="shared" si="0"/>
        <v>08-216</v>
      </c>
      <c r="D21" s="82" t="s">
        <v>47</v>
      </c>
      <c r="E21" s="83" t="s">
        <v>63</v>
      </c>
    </row>
    <row r="22" spans="1:5" x14ac:dyDescent="0.35">
      <c r="A22" s="70">
        <v>220</v>
      </c>
      <c r="B22" s="71" t="s">
        <v>105</v>
      </c>
      <c r="C22" s="47" t="str">
        <f t="shared" si="0"/>
        <v>26-220</v>
      </c>
      <c r="D22" s="72" t="s">
        <v>47</v>
      </c>
      <c r="E22" s="73" t="s">
        <v>106</v>
      </c>
    </row>
    <row r="23" spans="1:5" x14ac:dyDescent="0.35">
      <c r="A23" s="79">
        <v>238</v>
      </c>
      <c r="B23" s="80" t="s">
        <v>156</v>
      </c>
      <c r="C23" s="81" t="str">
        <f t="shared" si="0"/>
        <v>48-238</v>
      </c>
      <c r="D23" s="82" t="s">
        <v>47</v>
      </c>
      <c r="E23" s="83" t="s">
        <v>159</v>
      </c>
    </row>
    <row r="24" spans="1:5" x14ac:dyDescent="0.35">
      <c r="A24" s="79">
        <v>258</v>
      </c>
      <c r="B24" s="80" t="s">
        <v>85</v>
      </c>
      <c r="C24" s="81" t="str">
        <f t="shared" si="0"/>
        <v>18-258</v>
      </c>
      <c r="D24" s="82" t="s">
        <v>47</v>
      </c>
      <c r="E24" s="83" t="s">
        <v>87</v>
      </c>
    </row>
    <row r="25" spans="1:5" x14ac:dyDescent="0.35">
      <c r="A25" s="79">
        <v>260</v>
      </c>
      <c r="B25" s="80" t="s">
        <v>57</v>
      </c>
      <c r="C25" s="81" t="str">
        <f t="shared" si="0"/>
        <v>06-260</v>
      </c>
      <c r="D25" s="82" t="s">
        <v>47</v>
      </c>
      <c r="E25" s="83" t="s">
        <v>58</v>
      </c>
    </row>
    <row r="26" spans="1:5" x14ac:dyDescent="0.35">
      <c r="A26" s="79">
        <v>266</v>
      </c>
      <c r="B26" s="80" t="s">
        <v>105</v>
      </c>
      <c r="C26" s="81" t="str">
        <f t="shared" si="0"/>
        <v>26-266</v>
      </c>
      <c r="D26" s="82" t="s">
        <v>47</v>
      </c>
      <c r="E26" s="83" t="s">
        <v>107</v>
      </c>
    </row>
    <row r="27" spans="1:5" x14ac:dyDescent="0.35">
      <c r="A27" s="79">
        <v>268</v>
      </c>
      <c r="B27" s="80" t="s">
        <v>129</v>
      </c>
      <c r="C27" s="81" t="str">
        <f t="shared" si="0"/>
        <v>37-268</v>
      </c>
      <c r="D27" s="82" t="s">
        <v>47</v>
      </c>
      <c r="E27" s="83" t="s">
        <v>131</v>
      </c>
    </row>
    <row r="28" spans="1:5" x14ac:dyDescent="0.35">
      <c r="A28" s="79">
        <v>273</v>
      </c>
      <c r="B28" s="80" t="s">
        <v>150</v>
      </c>
      <c r="C28" s="81" t="str">
        <f t="shared" si="0"/>
        <v>45-273</v>
      </c>
      <c r="D28" s="82" t="s">
        <v>47</v>
      </c>
      <c r="E28" s="83" t="s">
        <v>151</v>
      </c>
    </row>
    <row r="29" spans="1:5" x14ac:dyDescent="0.35">
      <c r="A29" s="79">
        <v>288</v>
      </c>
      <c r="B29" s="80" t="s">
        <v>156</v>
      </c>
      <c r="C29" s="81" t="str">
        <f t="shared" si="0"/>
        <v>48-288</v>
      </c>
      <c r="D29" s="82" t="s">
        <v>47</v>
      </c>
      <c r="E29" s="83" t="s">
        <v>160</v>
      </c>
    </row>
    <row r="30" spans="1:5" x14ac:dyDescent="0.35">
      <c r="A30" s="79">
        <v>294</v>
      </c>
      <c r="B30" s="80" t="s">
        <v>85</v>
      </c>
      <c r="C30" s="81" t="str">
        <f t="shared" si="0"/>
        <v>18-294</v>
      </c>
      <c r="D30" s="82" t="s">
        <v>47</v>
      </c>
      <c r="E30" s="83" t="s">
        <v>88</v>
      </c>
    </row>
    <row r="31" spans="1:5" x14ac:dyDescent="0.35">
      <c r="A31" s="79">
        <v>300</v>
      </c>
      <c r="B31" s="80" t="s">
        <v>71</v>
      </c>
      <c r="C31" s="81" t="str">
        <f t="shared" si="0"/>
        <v>12-300</v>
      </c>
      <c r="D31" s="82" t="s">
        <v>47</v>
      </c>
      <c r="E31" s="83" t="s">
        <v>72</v>
      </c>
    </row>
    <row r="32" spans="1:5" x14ac:dyDescent="0.35">
      <c r="A32" s="13">
        <v>312</v>
      </c>
      <c r="B32" s="48" t="s">
        <v>90</v>
      </c>
      <c r="C32" s="14" t="str">
        <f t="shared" si="0"/>
        <v>20-312</v>
      </c>
      <c r="D32" s="3" t="s">
        <v>47</v>
      </c>
      <c r="E32" s="62" t="s">
        <v>91</v>
      </c>
    </row>
    <row r="33" spans="1:5" x14ac:dyDescent="0.35">
      <c r="A33" s="70"/>
      <c r="B33" s="71" t="s">
        <v>111</v>
      </c>
      <c r="C33" s="47" t="str">
        <f>CONCATENATE(B33,"-",A32)</f>
        <v>29-312</v>
      </c>
      <c r="D33" s="72" t="s">
        <v>47</v>
      </c>
      <c r="E33" s="73" t="s">
        <v>112</v>
      </c>
    </row>
    <row r="34" spans="1:5" x14ac:dyDescent="0.35">
      <c r="A34" s="79">
        <v>314</v>
      </c>
      <c r="B34" s="80" t="s">
        <v>153</v>
      </c>
      <c r="C34" s="81" t="str">
        <f t="shared" si="0"/>
        <v>47-314</v>
      </c>
      <c r="D34" s="82" t="s">
        <v>47</v>
      </c>
      <c r="E34" s="83" t="s">
        <v>154</v>
      </c>
    </row>
    <row r="35" spans="1:5" x14ac:dyDescent="0.35">
      <c r="A35" s="79">
        <v>324</v>
      </c>
      <c r="B35" s="80">
        <v>22</v>
      </c>
      <c r="C35" s="81" t="str">
        <f t="shared" ref="C35" si="1">CONCATENATE(B35,"-",A35)</f>
        <v>22-324</v>
      </c>
      <c r="D35" s="82" t="s">
        <v>47</v>
      </c>
      <c r="E35" s="83" t="s">
        <v>359</v>
      </c>
    </row>
    <row r="36" spans="1:5" x14ac:dyDescent="0.35">
      <c r="A36" s="79">
        <v>332</v>
      </c>
      <c r="B36" s="80" t="s">
        <v>117</v>
      </c>
      <c r="C36" s="81" t="str">
        <f t="shared" si="0"/>
        <v>32-332</v>
      </c>
      <c r="D36" s="82" t="s">
        <v>47</v>
      </c>
      <c r="E36" s="83" t="s">
        <v>118</v>
      </c>
    </row>
    <row r="37" spans="1:5" x14ac:dyDescent="0.35">
      <c r="A37" s="79">
        <v>348</v>
      </c>
      <c r="B37" s="80" t="s">
        <v>57</v>
      </c>
      <c r="C37" s="81" t="str">
        <f t="shared" si="0"/>
        <v>06-348</v>
      </c>
      <c r="D37" s="82" t="s">
        <v>47</v>
      </c>
      <c r="E37" s="83" t="s">
        <v>59</v>
      </c>
    </row>
    <row r="38" spans="1:5" x14ac:dyDescent="0.35">
      <c r="A38" s="79">
        <v>350</v>
      </c>
      <c r="B38" s="80" t="s">
        <v>93</v>
      </c>
      <c r="C38" s="81" t="str">
        <f t="shared" si="0"/>
        <v>21-350</v>
      </c>
      <c r="D38" s="82" t="s">
        <v>47</v>
      </c>
      <c r="E38" s="83" t="s">
        <v>95</v>
      </c>
    </row>
    <row r="39" spans="1:5" x14ac:dyDescent="0.35">
      <c r="A39" s="79">
        <v>368</v>
      </c>
      <c r="B39" s="80" t="s">
        <v>153</v>
      </c>
      <c r="C39" s="81" t="str">
        <f t="shared" si="0"/>
        <v>47-368</v>
      </c>
      <c r="D39" s="82" t="s">
        <v>47</v>
      </c>
      <c r="E39" s="83" t="s">
        <v>360</v>
      </c>
    </row>
    <row r="40" spans="1:5" x14ac:dyDescent="0.35">
      <c r="A40" s="79">
        <v>370</v>
      </c>
      <c r="B40" s="80" t="s">
        <v>71</v>
      </c>
      <c r="C40" s="81" t="str">
        <f t="shared" si="0"/>
        <v>12-370</v>
      </c>
      <c r="D40" s="82" t="s">
        <v>47</v>
      </c>
      <c r="E40" s="83" t="s">
        <v>73</v>
      </c>
    </row>
    <row r="41" spans="1:5" x14ac:dyDescent="0.35">
      <c r="A41" s="79">
        <v>376</v>
      </c>
      <c r="B41" s="80" t="s">
        <v>176</v>
      </c>
      <c r="C41" s="81" t="str">
        <f t="shared" si="0"/>
        <v>55-376</v>
      </c>
      <c r="D41" s="82" t="s">
        <v>47</v>
      </c>
      <c r="E41" s="83" t="s">
        <v>177</v>
      </c>
    </row>
    <row r="42" spans="1:5" x14ac:dyDescent="0.35">
      <c r="A42" s="79">
        <v>378</v>
      </c>
      <c r="B42" s="80" t="s">
        <v>108</v>
      </c>
      <c r="C42" s="81" t="str">
        <f t="shared" si="0"/>
        <v>27-378</v>
      </c>
      <c r="D42" s="82" t="s">
        <v>47</v>
      </c>
      <c r="E42" s="83" t="s">
        <v>109</v>
      </c>
    </row>
    <row r="43" spans="1:5" x14ac:dyDescent="0.35">
      <c r="A43" s="79">
        <v>380</v>
      </c>
      <c r="B43" s="80" t="s">
        <v>46</v>
      </c>
      <c r="C43" s="81" t="str">
        <f t="shared" si="0"/>
        <v>01-380</v>
      </c>
      <c r="D43" s="82" t="s">
        <v>47</v>
      </c>
      <c r="E43" s="83" t="s">
        <v>49</v>
      </c>
    </row>
    <row r="44" spans="1:5" x14ac:dyDescent="0.35">
      <c r="A44" s="79">
        <v>400</v>
      </c>
      <c r="B44" s="80" t="s">
        <v>153</v>
      </c>
      <c r="C44" s="81" t="str">
        <f t="shared" si="0"/>
        <v>47-400</v>
      </c>
      <c r="D44" s="82" t="s">
        <v>47</v>
      </c>
      <c r="E44" s="83" t="s">
        <v>155</v>
      </c>
    </row>
    <row r="45" spans="1:5" x14ac:dyDescent="0.35">
      <c r="A45" s="79">
        <v>406</v>
      </c>
      <c r="B45" s="80" t="s">
        <v>96</v>
      </c>
      <c r="C45" s="81" t="str">
        <f t="shared" si="0"/>
        <v>22-406</v>
      </c>
      <c r="D45" s="82" t="s">
        <v>47</v>
      </c>
      <c r="E45" s="83" t="s">
        <v>97</v>
      </c>
    </row>
    <row r="46" spans="1:5" x14ac:dyDescent="0.35">
      <c r="A46" s="13">
        <v>408</v>
      </c>
      <c r="B46" s="48" t="s">
        <v>64</v>
      </c>
      <c r="C46" s="14" t="str">
        <f t="shared" si="0"/>
        <v>09-408</v>
      </c>
      <c r="D46" s="3" t="s">
        <v>47</v>
      </c>
      <c r="E46" s="62" t="s">
        <v>65</v>
      </c>
    </row>
    <row r="47" spans="1:5" x14ac:dyDescent="0.35">
      <c r="A47" s="13"/>
      <c r="B47" s="48" t="s">
        <v>121</v>
      </c>
      <c r="C47" s="14" t="str">
        <f>CONCATENATE(B47,"-",A46)</f>
        <v>34-408</v>
      </c>
      <c r="D47" s="3" t="s">
        <v>47</v>
      </c>
      <c r="E47" s="62" t="s">
        <v>122</v>
      </c>
    </row>
    <row r="48" spans="1:5" x14ac:dyDescent="0.35">
      <c r="A48" s="13"/>
      <c r="B48" s="48" t="s">
        <v>125</v>
      </c>
      <c r="C48" s="14" t="str">
        <f>CONCATENATE(B48,"-",A46)</f>
        <v>36-408</v>
      </c>
      <c r="D48" s="3" t="s">
        <v>47</v>
      </c>
      <c r="E48" s="62" t="s">
        <v>127</v>
      </c>
    </row>
    <row r="49" spans="1:5" x14ac:dyDescent="0.35">
      <c r="A49" s="70"/>
      <c r="B49" s="71" t="s">
        <v>144</v>
      </c>
      <c r="C49" s="47" t="str">
        <f>CONCATENATE(B49,"-",A46)</f>
        <v>42-408</v>
      </c>
      <c r="D49" s="72" t="s">
        <v>47</v>
      </c>
      <c r="E49" s="73" t="s">
        <v>145</v>
      </c>
    </row>
    <row r="50" spans="1:5" x14ac:dyDescent="0.35">
      <c r="A50" s="79">
        <v>416</v>
      </c>
      <c r="B50" s="80" t="s">
        <v>139</v>
      </c>
      <c r="C50" s="81" t="str">
        <f t="shared" si="0"/>
        <v>40-416</v>
      </c>
      <c r="D50" s="82" t="s">
        <v>47</v>
      </c>
      <c r="E50" s="83" t="s">
        <v>140</v>
      </c>
    </row>
    <row r="51" spans="1:5" x14ac:dyDescent="0.35">
      <c r="A51" s="70">
        <v>420</v>
      </c>
      <c r="B51" s="71" t="s">
        <v>115</v>
      </c>
      <c r="C51" s="47" t="str">
        <f t="shared" si="0"/>
        <v>31-420</v>
      </c>
      <c r="D51" s="72" t="s">
        <v>47</v>
      </c>
      <c r="E51" s="73" t="s">
        <v>116</v>
      </c>
    </row>
    <row r="52" spans="1:5" x14ac:dyDescent="0.35">
      <c r="A52" s="13">
        <v>422</v>
      </c>
      <c r="B52" s="48" t="s">
        <v>71</v>
      </c>
      <c r="C52" s="14" t="str">
        <f t="shared" si="0"/>
        <v>12-422</v>
      </c>
      <c r="D52" s="3" t="s">
        <v>47</v>
      </c>
      <c r="E52" s="62" t="s">
        <v>74</v>
      </c>
    </row>
    <row r="53" spans="1:5" x14ac:dyDescent="0.35">
      <c r="A53" s="74">
        <v>428</v>
      </c>
      <c r="B53" s="75" t="s">
        <v>67</v>
      </c>
      <c r="C53" s="76" t="str">
        <f t="shared" si="0"/>
        <v>10-428</v>
      </c>
      <c r="D53" s="77" t="s">
        <v>47</v>
      </c>
      <c r="E53" s="78" t="s">
        <v>68</v>
      </c>
    </row>
    <row r="54" spans="1:5" x14ac:dyDescent="0.35">
      <c r="A54" s="13"/>
      <c r="B54" s="48" t="s">
        <v>121</v>
      </c>
      <c r="C54" s="14" t="str">
        <f>CONCATENATE(B54,"-",A53)</f>
        <v>34-428</v>
      </c>
      <c r="D54" s="3" t="s">
        <v>47</v>
      </c>
      <c r="E54" s="62" t="s">
        <v>123</v>
      </c>
    </row>
    <row r="55" spans="1:5" x14ac:dyDescent="0.35">
      <c r="A55" s="70"/>
      <c r="B55" s="71" t="s">
        <v>144</v>
      </c>
      <c r="C55" s="47" t="str">
        <f>CONCATENATE(B55,"-",A53)</f>
        <v>42-428</v>
      </c>
      <c r="D55" s="72" t="s">
        <v>47</v>
      </c>
      <c r="E55" s="73" t="s">
        <v>146</v>
      </c>
    </row>
    <row r="56" spans="1:5" x14ac:dyDescent="0.35">
      <c r="A56" s="13">
        <v>430</v>
      </c>
      <c r="B56" s="48" t="s">
        <v>144</v>
      </c>
      <c r="C56" s="14" t="str">
        <f t="shared" si="0"/>
        <v>42-430</v>
      </c>
      <c r="D56" s="3" t="s">
        <v>47</v>
      </c>
      <c r="E56" s="62" t="s">
        <v>147</v>
      </c>
    </row>
    <row r="57" spans="1:5" x14ac:dyDescent="0.35">
      <c r="A57" s="74">
        <v>440</v>
      </c>
      <c r="B57" s="75" t="s">
        <v>142</v>
      </c>
      <c r="C57" s="76" t="str">
        <f t="shared" si="0"/>
        <v>41-440</v>
      </c>
      <c r="D57" s="77" t="s">
        <v>47</v>
      </c>
      <c r="E57" s="78" t="s">
        <v>143</v>
      </c>
    </row>
    <row r="58" spans="1:5" x14ac:dyDescent="0.35">
      <c r="A58" s="70"/>
      <c r="B58" s="71" t="s">
        <v>172</v>
      </c>
      <c r="C58" s="47" t="str">
        <f>CONCATENATE(B58,"-",A57)</f>
        <v>53-440</v>
      </c>
      <c r="D58" s="72" t="s">
        <v>47</v>
      </c>
      <c r="E58" s="73" t="s">
        <v>173</v>
      </c>
    </row>
    <row r="59" spans="1:5" x14ac:dyDescent="0.35">
      <c r="A59" s="13">
        <v>450</v>
      </c>
      <c r="B59" s="48" t="s">
        <v>129</v>
      </c>
      <c r="C59" s="14" t="str">
        <f t="shared" si="0"/>
        <v>37-450</v>
      </c>
      <c r="D59" s="3" t="s">
        <v>47</v>
      </c>
      <c r="E59" s="62" t="s">
        <v>132</v>
      </c>
    </row>
    <row r="60" spans="1:5" x14ac:dyDescent="0.35">
      <c r="A60" s="79">
        <v>464</v>
      </c>
      <c r="B60" s="80" t="s">
        <v>125</v>
      </c>
      <c r="C60" s="81" t="str">
        <f t="shared" si="0"/>
        <v>36-464</v>
      </c>
      <c r="D60" s="82" t="s">
        <v>47</v>
      </c>
      <c r="E60" s="83" t="s">
        <v>128</v>
      </c>
    </row>
    <row r="61" spans="1:5" x14ac:dyDescent="0.35">
      <c r="A61" s="13">
        <v>472</v>
      </c>
      <c r="B61" s="48" t="s">
        <v>57</v>
      </c>
      <c r="C61" s="14" t="str">
        <f t="shared" si="0"/>
        <v>06-472</v>
      </c>
      <c r="D61" s="3" t="s">
        <v>47</v>
      </c>
      <c r="E61" s="62" t="s">
        <v>60</v>
      </c>
    </row>
    <row r="62" spans="1:5" x14ac:dyDescent="0.35">
      <c r="A62" s="74">
        <v>476</v>
      </c>
      <c r="B62" s="75" t="s">
        <v>82</v>
      </c>
      <c r="C62" s="76" t="str">
        <f t="shared" si="0"/>
        <v>17-476</v>
      </c>
      <c r="D62" s="77" t="s">
        <v>47</v>
      </c>
      <c r="E62" s="78" t="s">
        <v>84</v>
      </c>
    </row>
    <row r="63" spans="1:5" x14ac:dyDescent="0.35">
      <c r="A63" s="70"/>
      <c r="B63" s="71" t="s">
        <v>111</v>
      </c>
      <c r="C63" s="47" t="str">
        <f>CONCATENATE(B63,"-",A62)</f>
        <v>29-476</v>
      </c>
      <c r="D63" s="72" t="s">
        <v>47</v>
      </c>
      <c r="E63" s="73" t="s">
        <v>113</v>
      </c>
    </row>
    <row r="64" spans="1:5" x14ac:dyDescent="0.35">
      <c r="A64" s="79">
        <v>482</v>
      </c>
      <c r="B64" s="80" t="s">
        <v>165</v>
      </c>
      <c r="C64" s="81" t="str">
        <f t="shared" si="0"/>
        <v>49-482</v>
      </c>
      <c r="D64" s="82" t="s">
        <v>47</v>
      </c>
      <c r="E64" s="83" t="s">
        <v>166</v>
      </c>
    </row>
    <row r="65" spans="1:5" x14ac:dyDescent="0.35">
      <c r="A65" s="79">
        <v>488</v>
      </c>
      <c r="B65" s="80" t="s">
        <v>57</v>
      </c>
      <c r="C65" s="81" t="str">
        <f t="shared" si="0"/>
        <v>06-488</v>
      </c>
      <c r="D65" s="82" t="s">
        <v>47</v>
      </c>
      <c r="E65" s="83" t="s">
        <v>61</v>
      </c>
    </row>
    <row r="66" spans="1:5" x14ac:dyDescent="0.35">
      <c r="A66" s="79">
        <v>496</v>
      </c>
      <c r="B66" s="80" t="s">
        <v>76</v>
      </c>
      <c r="C66" s="81" t="str">
        <f t="shared" si="0"/>
        <v>13-496</v>
      </c>
      <c r="D66" s="82" t="s">
        <v>47</v>
      </c>
      <c r="E66" s="83" t="s">
        <v>78</v>
      </c>
    </row>
    <row r="67" spans="1:5" x14ac:dyDescent="0.35">
      <c r="A67" s="79">
        <v>500</v>
      </c>
      <c r="B67" s="80" t="s">
        <v>172</v>
      </c>
      <c r="C67" s="81" t="str">
        <f t="shared" si="0"/>
        <v>53-500</v>
      </c>
      <c r="D67" s="82" t="s">
        <v>47</v>
      </c>
      <c r="E67" s="83" t="s">
        <v>174</v>
      </c>
    </row>
    <row r="68" spans="1:5" x14ac:dyDescent="0.35">
      <c r="A68" s="79">
        <v>536</v>
      </c>
      <c r="B68" s="80" t="s">
        <v>53</v>
      </c>
      <c r="C68" s="81" t="str">
        <f t="shared" si="0"/>
        <v>04-536</v>
      </c>
      <c r="D68" s="82" t="s">
        <v>47</v>
      </c>
      <c r="E68" s="83" t="s">
        <v>54</v>
      </c>
    </row>
    <row r="69" spans="1:5" x14ac:dyDescent="0.35">
      <c r="A69" s="79">
        <v>538</v>
      </c>
      <c r="B69" s="80" t="s">
        <v>139</v>
      </c>
      <c r="C69" s="81" t="str">
        <f t="shared" si="0"/>
        <v>40-538</v>
      </c>
      <c r="D69" s="82" t="s">
        <v>47</v>
      </c>
      <c r="E69" s="83" t="s">
        <v>141</v>
      </c>
    </row>
    <row r="70" spans="1:5" x14ac:dyDescent="0.35">
      <c r="A70" s="79">
        <v>545</v>
      </c>
      <c r="B70" s="80" t="s">
        <v>168</v>
      </c>
      <c r="C70" s="81" t="str">
        <f t="shared" si="0"/>
        <v>51-545</v>
      </c>
      <c r="D70" s="82" t="s">
        <v>47</v>
      </c>
      <c r="E70" s="83" t="s">
        <v>169</v>
      </c>
    </row>
    <row r="71" spans="1:5" x14ac:dyDescent="0.35">
      <c r="A71" s="79">
        <v>556</v>
      </c>
      <c r="B71" s="80" t="s">
        <v>90</v>
      </c>
      <c r="C71" s="81" t="str">
        <f t="shared" si="0"/>
        <v>20-556</v>
      </c>
      <c r="D71" s="82" t="s">
        <v>47</v>
      </c>
      <c r="E71" s="83" t="s">
        <v>92</v>
      </c>
    </row>
    <row r="72" spans="1:5" x14ac:dyDescent="0.35">
      <c r="A72" s="79">
        <v>12420</v>
      </c>
      <c r="B72" s="80" t="s">
        <v>156</v>
      </c>
      <c r="C72" s="81" t="str">
        <f t="shared" ref="C72:C134" si="2">CONCATENATE(B72,"-",A72)</f>
        <v>48-12420</v>
      </c>
      <c r="D72" s="82" t="s">
        <v>55</v>
      </c>
      <c r="E72" s="83" t="s">
        <v>161</v>
      </c>
    </row>
    <row r="73" spans="1:5" x14ac:dyDescent="0.35">
      <c r="A73" s="79">
        <v>12580</v>
      </c>
      <c r="B73" s="80" t="s">
        <v>100</v>
      </c>
      <c r="C73" s="81" t="str">
        <f t="shared" si="2"/>
        <v>24-12580</v>
      </c>
      <c r="D73" s="82" t="s">
        <v>55</v>
      </c>
      <c r="E73" s="83" t="s">
        <v>101</v>
      </c>
    </row>
    <row r="74" spans="1:5" x14ac:dyDescent="0.35">
      <c r="A74" s="79">
        <v>12940</v>
      </c>
      <c r="B74" s="80" t="s">
        <v>96</v>
      </c>
      <c r="C74" s="81" t="str">
        <f t="shared" si="2"/>
        <v>22-12940</v>
      </c>
      <c r="D74" s="82" t="s">
        <v>55</v>
      </c>
      <c r="E74" s="83" t="s">
        <v>98</v>
      </c>
    </row>
    <row r="75" spans="1:5" x14ac:dyDescent="0.35">
      <c r="A75" s="79">
        <v>13140</v>
      </c>
      <c r="B75" s="80" t="s">
        <v>156</v>
      </c>
      <c r="C75" s="81" t="str">
        <f t="shared" si="2"/>
        <v>48-13140</v>
      </c>
      <c r="D75" s="82" t="s">
        <v>55</v>
      </c>
      <c r="E75" s="83" t="s">
        <v>162</v>
      </c>
    </row>
    <row r="76" spans="1:5" x14ac:dyDescent="0.35">
      <c r="A76" s="79">
        <v>16700</v>
      </c>
      <c r="B76" s="80" t="s">
        <v>150</v>
      </c>
      <c r="C76" s="81" t="str">
        <f t="shared" si="2"/>
        <v>45-16700</v>
      </c>
      <c r="D76" s="82" t="s">
        <v>55</v>
      </c>
      <c r="E76" s="83" t="s">
        <v>341</v>
      </c>
    </row>
    <row r="77" spans="1:5" x14ac:dyDescent="0.35">
      <c r="A77" s="79">
        <v>25540</v>
      </c>
      <c r="B77" s="80" t="s">
        <v>64</v>
      </c>
      <c r="C77" s="81" t="str">
        <f t="shared" si="2"/>
        <v>09-25540</v>
      </c>
      <c r="D77" s="82" t="s">
        <v>55</v>
      </c>
      <c r="E77" s="83" t="s">
        <v>66</v>
      </c>
    </row>
    <row r="78" spans="1:5" x14ac:dyDescent="0.35">
      <c r="A78" s="79">
        <v>29700</v>
      </c>
      <c r="B78" s="80" t="s">
        <v>156</v>
      </c>
      <c r="C78" s="81" t="str">
        <f t="shared" si="2"/>
        <v>48-29700</v>
      </c>
      <c r="D78" s="82" t="s">
        <v>55</v>
      </c>
      <c r="E78" s="83" t="s">
        <v>163</v>
      </c>
    </row>
    <row r="79" spans="1:5" x14ac:dyDescent="0.35">
      <c r="A79" s="79">
        <v>38060</v>
      </c>
      <c r="B79" s="80" t="s">
        <v>53</v>
      </c>
      <c r="C79" s="81" t="str">
        <f t="shared" si="2"/>
        <v>04-38060</v>
      </c>
      <c r="D79" s="82" t="s">
        <v>55</v>
      </c>
      <c r="E79" s="83" t="s">
        <v>342</v>
      </c>
    </row>
    <row r="80" spans="1:5" x14ac:dyDescent="0.35">
      <c r="A80" s="79">
        <v>40060</v>
      </c>
      <c r="B80" s="80" t="s">
        <v>168</v>
      </c>
      <c r="C80" s="81" t="str">
        <f t="shared" si="2"/>
        <v>51-40060</v>
      </c>
      <c r="D80" s="82" t="s">
        <v>55</v>
      </c>
      <c r="E80" s="83" t="s">
        <v>170</v>
      </c>
    </row>
    <row r="81" spans="1:5" x14ac:dyDescent="0.35">
      <c r="A81" s="79">
        <v>41700</v>
      </c>
      <c r="B81" s="80" t="s">
        <v>156</v>
      </c>
      <c r="C81" s="81" t="str">
        <f t="shared" si="2"/>
        <v>48-41700</v>
      </c>
      <c r="D81" s="82" t="s">
        <v>55</v>
      </c>
      <c r="E81" s="83" t="s">
        <v>164</v>
      </c>
    </row>
    <row r="82" spans="1:5" x14ac:dyDescent="0.35">
      <c r="A82" s="79">
        <v>41740</v>
      </c>
      <c r="B82" s="80" t="s">
        <v>57</v>
      </c>
      <c r="C82" s="81" t="str">
        <f t="shared" si="2"/>
        <v>06-41740</v>
      </c>
      <c r="D82" s="82" t="s">
        <v>55</v>
      </c>
      <c r="E82" s="83" t="s">
        <v>343</v>
      </c>
    </row>
    <row r="83" spans="1:5" x14ac:dyDescent="0.35">
      <c r="A83" s="79">
        <v>45300</v>
      </c>
      <c r="B83" s="80" t="s">
        <v>71</v>
      </c>
      <c r="C83" s="81" t="str">
        <f t="shared" si="2"/>
        <v>12-45300</v>
      </c>
      <c r="D83" s="82" t="s">
        <v>55</v>
      </c>
      <c r="E83" s="83" t="s">
        <v>75</v>
      </c>
    </row>
    <row r="84" spans="1:5" x14ac:dyDescent="0.35">
      <c r="A84" s="79">
        <v>46520</v>
      </c>
      <c r="B84" s="80" t="s">
        <v>79</v>
      </c>
      <c r="C84" s="81" t="str">
        <f t="shared" si="2"/>
        <v>15-46520</v>
      </c>
      <c r="D84" s="82" t="s">
        <v>55</v>
      </c>
      <c r="E84" s="83" t="s">
        <v>80</v>
      </c>
    </row>
    <row r="85" spans="1:5" x14ac:dyDescent="0.35">
      <c r="A85" s="74">
        <v>47900</v>
      </c>
      <c r="B85" s="75" t="s">
        <v>69</v>
      </c>
      <c r="C85" s="76" t="str">
        <f t="shared" si="2"/>
        <v>11-47900</v>
      </c>
      <c r="D85" s="77" t="s">
        <v>55</v>
      </c>
      <c r="E85" s="78" t="s">
        <v>70</v>
      </c>
    </row>
    <row r="86" spans="1:5" x14ac:dyDescent="0.35">
      <c r="A86" s="13"/>
      <c r="B86" s="48" t="s">
        <v>100</v>
      </c>
      <c r="C86" s="14" t="str">
        <f>CONCATENATE(B86,"-",A85)</f>
        <v>24-47900</v>
      </c>
      <c r="D86" s="3" t="s">
        <v>55</v>
      </c>
      <c r="E86" s="62" t="s">
        <v>102</v>
      </c>
    </row>
    <row r="87" spans="1:5" x14ac:dyDescent="0.35">
      <c r="A87" s="70"/>
      <c r="B87" s="71" t="s">
        <v>168</v>
      </c>
      <c r="C87" s="47" t="str">
        <f>CONCATENATE(B87,"-",A85)</f>
        <v>51-47900</v>
      </c>
      <c r="D87" s="72" t="s">
        <v>55</v>
      </c>
      <c r="E87" s="73" t="s">
        <v>171</v>
      </c>
    </row>
    <row r="88" spans="1:5" x14ac:dyDescent="0.35">
      <c r="A88" s="79">
        <v>99999</v>
      </c>
      <c r="B88" s="80" t="s">
        <v>46</v>
      </c>
      <c r="C88" s="81" t="str">
        <f t="shared" si="2"/>
        <v>01-99999</v>
      </c>
      <c r="D88" s="82" t="s">
        <v>50</v>
      </c>
      <c r="E88" s="83" t="s">
        <v>361</v>
      </c>
    </row>
    <row r="89" spans="1:5" x14ac:dyDescent="0.35">
      <c r="A89" s="79">
        <v>99999</v>
      </c>
      <c r="B89" s="80" t="s">
        <v>51</v>
      </c>
      <c r="C89" s="81" t="str">
        <f>CONCATENATE(B89,"-",A89)</f>
        <v>02-99999</v>
      </c>
      <c r="D89" s="82" t="s">
        <v>50</v>
      </c>
      <c r="E89" s="83" t="s">
        <v>362</v>
      </c>
    </row>
    <row r="90" spans="1:5" x14ac:dyDescent="0.35">
      <c r="A90" s="79">
        <v>99999</v>
      </c>
      <c r="B90" s="80" t="s">
        <v>53</v>
      </c>
      <c r="C90" s="81" t="str">
        <f t="shared" si="2"/>
        <v>04-99999</v>
      </c>
      <c r="D90" s="82" t="s">
        <v>50</v>
      </c>
      <c r="E90" s="83" t="s">
        <v>363</v>
      </c>
    </row>
    <row r="91" spans="1:5" x14ac:dyDescent="0.35">
      <c r="A91" s="79">
        <v>99999</v>
      </c>
      <c r="B91" s="80" t="s">
        <v>56</v>
      </c>
      <c r="C91" s="81" t="str">
        <f>CONCATENATE(B91,"-",A91)</f>
        <v>05-99999</v>
      </c>
      <c r="D91" s="82" t="s">
        <v>50</v>
      </c>
      <c r="E91" s="83" t="s">
        <v>364</v>
      </c>
    </row>
    <row r="92" spans="1:5" x14ac:dyDescent="0.35">
      <c r="A92" s="79">
        <v>99999</v>
      </c>
      <c r="B92" s="80" t="s">
        <v>57</v>
      </c>
      <c r="C92" s="81" t="str">
        <f t="shared" si="2"/>
        <v>06-99999</v>
      </c>
      <c r="D92" s="82" t="s">
        <v>50</v>
      </c>
      <c r="E92" s="83" t="s">
        <v>365</v>
      </c>
    </row>
    <row r="93" spans="1:5" x14ac:dyDescent="0.35">
      <c r="A93" s="79">
        <v>99999</v>
      </c>
      <c r="B93" s="80" t="s">
        <v>62</v>
      </c>
      <c r="C93" s="81" t="str">
        <f t="shared" si="2"/>
        <v>08-99999</v>
      </c>
      <c r="D93" s="82" t="s">
        <v>50</v>
      </c>
      <c r="E93" s="83" t="s">
        <v>366</v>
      </c>
    </row>
    <row r="94" spans="1:5" x14ac:dyDescent="0.35">
      <c r="A94" s="79">
        <v>99999</v>
      </c>
      <c r="B94" s="80" t="s">
        <v>64</v>
      </c>
      <c r="C94" s="81" t="str">
        <f t="shared" si="2"/>
        <v>09-99999</v>
      </c>
      <c r="D94" s="82" t="s">
        <v>50</v>
      </c>
      <c r="E94" s="83" t="s">
        <v>367</v>
      </c>
    </row>
    <row r="95" spans="1:5" x14ac:dyDescent="0.35">
      <c r="A95" s="79">
        <v>99999</v>
      </c>
      <c r="B95" s="80" t="s">
        <v>67</v>
      </c>
      <c r="C95" s="81" t="str">
        <f t="shared" si="2"/>
        <v>10-99999</v>
      </c>
      <c r="D95" s="82" t="s">
        <v>50</v>
      </c>
      <c r="E95" s="83" t="s">
        <v>368</v>
      </c>
    </row>
    <row r="96" spans="1:5" x14ac:dyDescent="0.35">
      <c r="A96" s="79">
        <v>99999</v>
      </c>
      <c r="B96" s="80" t="s">
        <v>71</v>
      </c>
      <c r="C96" s="81" t="str">
        <f t="shared" si="2"/>
        <v>12-99999</v>
      </c>
      <c r="D96" s="82" t="s">
        <v>50</v>
      </c>
      <c r="E96" s="83" t="s">
        <v>369</v>
      </c>
    </row>
    <row r="97" spans="1:5" x14ac:dyDescent="0.35">
      <c r="A97" s="79">
        <v>99999</v>
      </c>
      <c r="B97" s="80" t="s">
        <v>76</v>
      </c>
      <c r="C97" s="81" t="str">
        <f t="shared" si="2"/>
        <v>13-99999</v>
      </c>
      <c r="D97" s="82" t="s">
        <v>50</v>
      </c>
      <c r="E97" s="83" t="s">
        <v>370</v>
      </c>
    </row>
    <row r="98" spans="1:5" x14ac:dyDescent="0.35">
      <c r="A98" s="79">
        <v>99999</v>
      </c>
      <c r="B98" s="80" t="s">
        <v>79</v>
      </c>
      <c r="C98" s="81" t="str">
        <f t="shared" si="2"/>
        <v>15-99999</v>
      </c>
      <c r="D98" s="82" t="s">
        <v>50</v>
      </c>
      <c r="E98" s="83" t="s">
        <v>371</v>
      </c>
    </row>
    <row r="99" spans="1:5" x14ac:dyDescent="0.35">
      <c r="A99" s="79">
        <v>99999</v>
      </c>
      <c r="B99" s="80" t="s">
        <v>81</v>
      </c>
      <c r="C99" s="81" t="str">
        <f>CONCATENATE(B99,"-",A99)</f>
        <v>16-99999</v>
      </c>
      <c r="D99" s="82" t="s">
        <v>50</v>
      </c>
      <c r="E99" s="83" t="s">
        <v>372</v>
      </c>
    </row>
    <row r="100" spans="1:5" x14ac:dyDescent="0.35">
      <c r="A100" s="79">
        <v>99999</v>
      </c>
      <c r="B100" s="80" t="s">
        <v>82</v>
      </c>
      <c r="C100" s="81" t="str">
        <f t="shared" si="2"/>
        <v>17-99999</v>
      </c>
      <c r="D100" s="82" t="s">
        <v>50</v>
      </c>
      <c r="E100" s="83" t="s">
        <v>373</v>
      </c>
    </row>
    <row r="101" spans="1:5" x14ac:dyDescent="0.35">
      <c r="A101" s="79">
        <v>99999</v>
      </c>
      <c r="B101" s="80" t="s">
        <v>85</v>
      </c>
      <c r="C101" s="81" t="str">
        <f t="shared" si="2"/>
        <v>18-99999</v>
      </c>
      <c r="D101" s="82" t="s">
        <v>50</v>
      </c>
      <c r="E101" s="83" t="s">
        <v>374</v>
      </c>
    </row>
    <row r="102" spans="1:5" x14ac:dyDescent="0.35">
      <c r="A102" s="79">
        <v>99999</v>
      </c>
      <c r="B102" s="80" t="s">
        <v>89</v>
      </c>
      <c r="C102" s="81" t="str">
        <f>CONCATENATE(B102,"-",A102)</f>
        <v>19-99999</v>
      </c>
      <c r="D102" s="82" t="s">
        <v>50</v>
      </c>
      <c r="E102" s="83" t="s">
        <v>375</v>
      </c>
    </row>
    <row r="103" spans="1:5" x14ac:dyDescent="0.35">
      <c r="A103" s="79">
        <v>99999</v>
      </c>
      <c r="B103" s="80" t="s">
        <v>90</v>
      </c>
      <c r="C103" s="81" t="str">
        <f t="shared" si="2"/>
        <v>20-99999</v>
      </c>
      <c r="D103" s="82" t="s">
        <v>50</v>
      </c>
      <c r="E103" s="83" t="s">
        <v>376</v>
      </c>
    </row>
    <row r="104" spans="1:5" x14ac:dyDescent="0.35">
      <c r="A104" s="79">
        <v>99999</v>
      </c>
      <c r="B104" s="80" t="s">
        <v>93</v>
      </c>
      <c r="C104" s="81" t="str">
        <f t="shared" si="2"/>
        <v>21-99999</v>
      </c>
      <c r="D104" s="82" t="s">
        <v>50</v>
      </c>
      <c r="E104" s="83" t="s">
        <v>377</v>
      </c>
    </row>
    <row r="105" spans="1:5" x14ac:dyDescent="0.35">
      <c r="A105" s="79">
        <v>99999</v>
      </c>
      <c r="B105" s="80" t="s">
        <v>96</v>
      </c>
      <c r="C105" s="81" t="str">
        <f t="shared" si="2"/>
        <v>22-99999</v>
      </c>
      <c r="D105" s="82" t="s">
        <v>50</v>
      </c>
      <c r="E105" s="83" t="s">
        <v>378</v>
      </c>
    </row>
    <row r="106" spans="1:5" x14ac:dyDescent="0.35">
      <c r="A106" s="79">
        <v>99999</v>
      </c>
      <c r="B106" s="80" t="s">
        <v>99</v>
      </c>
      <c r="C106" s="81" t="str">
        <f>CONCATENATE(B106,"-",A106)</f>
        <v>23-99999</v>
      </c>
      <c r="D106" s="82" t="s">
        <v>50</v>
      </c>
      <c r="E106" s="83" t="s">
        <v>379</v>
      </c>
    </row>
    <row r="107" spans="1:5" x14ac:dyDescent="0.35">
      <c r="A107" s="79">
        <v>99999</v>
      </c>
      <c r="B107" s="80" t="s">
        <v>100</v>
      </c>
      <c r="C107" s="81" t="str">
        <f t="shared" si="2"/>
        <v>24-99999</v>
      </c>
      <c r="D107" s="82" t="s">
        <v>50</v>
      </c>
      <c r="E107" s="83" t="s">
        <v>380</v>
      </c>
    </row>
    <row r="108" spans="1:5" x14ac:dyDescent="0.35">
      <c r="A108" s="79">
        <v>99999</v>
      </c>
      <c r="B108" s="80" t="s">
        <v>103</v>
      </c>
      <c r="C108" s="81" t="str">
        <f t="shared" si="2"/>
        <v>25-99999</v>
      </c>
      <c r="D108" s="82" t="s">
        <v>50</v>
      </c>
      <c r="E108" s="83" t="s">
        <v>381</v>
      </c>
    </row>
    <row r="109" spans="1:5" x14ac:dyDescent="0.35">
      <c r="A109" s="79">
        <v>99999</v>
      </c>
      <c r="B109" s="80" t="s">
        <v>105</v>
      </c>
      <c r="C109" s="81" t="str">
        <f t="shared" si="2"/>
        <v>26-99999</v>
      </c>
      <c r="D109" s="82" t="s">
        <v>50</v>
      </c>
      <c r="E109" s="83" t="s">
        <v>382</v>
      </c>
    </row>
    <row r="110" spans="1:5" x14ac:dyDescent="0.35">
      <c r="A110" s="79">
        <v>99999</v>
      </c>
      <c r="B110" s="80" t="s">
        <v>108</v>
      </c>
      <c r="C110" s="81" t="str">
        <f t="shared" si="2"/>
        <v>27-99999</v>
      </c>
      <c r="D110" s="82" t="s">
        <v>50</v>
      </c>
      <c r="E110" s="83" t="s">
        <v>383</v>
      </c>
    </row>
    <row r="111" spans="1:5" x14ac:dyDescent="0.35">
      <c r="A111" s="79">
        <v>99999</v>
      </c>
      <c r="B111" s="80" t="s">
        <v>110</v>
      </c>
      <c r="C111" s="81" t="str">
        <f>CONCATENATE(B111,"-",A111)</f>
        <v>28-99999</v>
      </c>
      <c r="D111" s="82" t="s">
        <v>50</v>
      </c>
      <c r="E111" s="83" t="s">
        <v>384</v>
      </c>
    </row>
    <row r="112" spans="1:5" x14ac:dyDescent="0.35">
      <c r="A112" s="79">
        <v>99999</v>
      </c>
      <c r="B112" s="80" t="s">
        <v>111</v>
      </c>
      <c r="C112" s="81" t="str">
        <f t="shared" si="2"/>
        <v>29-99999</v>
      </c>
      <c r="D112" s="82" t="s">
        <v>50</v>
      </c>
      <c r="E112" s="83" t="s">
        <v>385</v>
      </c>
    </row>
    <row r="113" spans="1:5" x14ac:dyDescent="0.35">
      <c r="A113" s="79">
        <v>99999</v>
      </c>
      <c r="B113" s="80" t="s">
        <v>114</v>
      </c>
      <c r="C113" s="81" t="str">
        <f>CONCATENATE(B113,"-",A113)</f>
        <v>30-99999</v>
      </c>
      <c r="D113" s="82" t="s">
        <v>50</v>
      </c>
      <c r="E113" s="83" t="s">
        <v>386</v>
      </c>
    </row>
    <row r="114" spans="1:5" x14ac:dyDescent="0.35">
      <c r="A114" s="79">
        <v>99999</v>
      </c>
      <c r="B114" s="80" t="s">
        <v>115</v>
      </c>
      <c r="C114" s="81" t="str">
        <f t="shared" si="2"/>
        <v>31-99999</v>
      </c>
      <c r="D114" s="82" t="s">
        <v>50</v>
      </c>
      <c r="E114" s="83" t="s">
        <v>387</v>
      </c>
    </row>
    <row r="115" spans="1:5" x14ac:dyDescent="0.35">
      <c r="A115" s="79">
        <v>99999</v>
      </c>
      <c r="B115" s="80" t="s">
        <v>117</v>
      </c>
      <c r="C115" s="81" t="str">
        <f t="shared" si="2"/>
        <v>32-99999</v>
      </c>
      <c r="D115" s="82" t="s">
        <v>50</v>
      </c>
      <c r="E115" s="83" t="s">
        <v>388</v>
      </c>
    </row>
    <row r="116" spans="1:5" x14ac:dyDescent="0.35">
      <c r="A116" s="79">
        <v>99999</v>
      </c>
      <c r="B116" s="80" t="s">
        <v>119</v>
      </c>
      <c r="C116" s="81" t="str">
        <f t="shared" si="2"/>
        <v>33-99999</v>
      </c>
      <c r="D116" s="82" t="s">
        <v>50</v>
      </c>
      <c r="E116" s="83" t="s">
        <v>389</v>
      </c>
    </row>
    <row r="117" spans="1:5" x14ac:dyDescent="0.35">
      <c r="A117" s="79">
        <v>99999</v>
      </c>
      <c r="B117" s="80" t="s">
        <v>124</v>
      </c>
      <c r="C117" s="81" t="str">
        <f>CONCATENATE(B117,"-",A117)</f>
        <v>35-99999</v>
      </c>
      <c r="D117" s="82" t="s">
        <v>50</v>
      </c>
      <c r="E117" s="83" t="s">
        <v>390</v>
      </c>
    </row>
    <row r="118" spans="1:5" x14ac:dyDescent="0.35">
      <c r="A118" s="79">
        <v>99999</v>
      </c>
      <c r="B118" s="80" t="s">
        <v>125</v>
      </c>
      <c r="C118" s="81" t="str">
        <f t="shared" si="2"/>
        <v>36-99999</v>
      </c>
      <c r="D118" s="82" t="s">
        <v>50</v>
      </c>
      <c r="E118" s="83" t="s">
        <v>391</v>
      </c>
    </row>
    <row r="119" spans="1:5" x14ac:dyDescent="0.35">
      <c r="A119" s="79">
        <v>99999</v>
      </c>
      <c r="B119" s="80" t="s">
        <v>129</v>
      </c>
      <c r="C119" s="81" t="str">
        <f t="shared" si="2"/>
        <v>37-99999</v>
      </c>
      <c r="D119" s="82" t="s">
        <v>50</v>
      </c>
      <c r="E119" s="83" t="s">
        <v>392</v>
      </c>
    </row>
    <row r="120" spans="1:5" x14ac:dyDescent="0.35">
      <c r="A120" s="79">
        <v>99999</v>
      </c>
      <c r="B120" s="80" t="s">
        <v>133</v>
      </c>
      <c r="C120" s="81" t="str">
        <f>CONCATENATE(B120,"-",A120)</f>
        <v>38-99999</v>
      </c>
      <c r="D120" s="82" t="s">
        <v>50</v>
      </c>
      <c r="E120" s="83" t="s">
        <v>393</v>
      </c>
    </row>
    <row r="121" spans="1:5" x14ac:dyDescent="0.35">
      <c r="A121" s="79">
        <v>99999</v>
      </c>
      <c r="B121" s="80" t="s">
        <v>134</v>
      </c>
      <c r="C121" s="81" t="str">
        <f t="shared" si="2"/>
        <v>39-99999</v>
      </c>
      <c r="D121" s="82" t="s">
        <v>50</v>
      </c>
      <c r="E121" s="83" t="s">
        <v>394</v>
      </c>
    </row>
    <row r="122" spans="1:5" x14ac:dyDescent="0.35">
      <c r="A122" s="79">
        <v>99999</v>
      </c>
      <c r="B122" s="80" t="s">
        <v>139</v>
      </c>
      <c r="C122" s="81" t="str">
        <f t="shared" si="2"/>
        <v>40-99999</v>
      </c>
      <c r="D122" s="82" t="s">
        <v>50</v>
      </c>
      <c r="E122" s="83" t="s">
        <v>395</v>
      </c>
    </row>
    <row r="123" spans="1:5" x14ac:dyDescent="0.35">
      <c r="A123" s="79">
        <v>99999</v>
      </c>
      <c r="B123" s="80" t="s">
        <v>142</v>
      </c>
      <c r="C123" s="81" t="str">
        <f t="shared" si="2"/>
        <v>41-99999</v>
      </c>
      <c r="D123" s="82" t="s">
        <v>50</v>
      </c>
      <c r="E123" s="83" t="s">
        <v>396</v>
      </c>
    </row>
    <row r="124" spans="1:5" x14ac:dyDescent="0.35">
      <c r="A124" s="79">
        <v>99999</v>
      </c>
      <c r="B124" s="80" t="s">
        <v>144</v>
      </c>
      <c r="C124" s="81" t="str">
        <f t="shared" si="2"/>
        <v>42-99999</v>
      </c>
      <c r="D124" s="82" t="s">
        <v>50</v>
      </c>
      <c r="E124" s="83" t="s">
        <v>397</v>
      </c>
    </row>
    <row r="125" spans="1:5" x14ac:dyDescent="0.35">
      <c r="A125" s="79">
        <v>99999</v>
      </c>
      <c r="B125" s="80" t="s">
        <v>150</v>
      </c>
      <c r="C125" s="81" t="str">
        <f t="shared" si="2"/>
        <v>45-99999</v>
      </c>
      <c r="D125" s="82" t="s">
        <v>50</v>
      </c>
      <c r="E125" s="83" t="s">
        <v>398</v>
      </c>
    </row>
    <row r="126" spans="1:5" x14ac:dyDescent="0.35">
      <c r="A126" s="79">
        <v>99999</v>
      </c>
      <c r="B126" s="80" t="s">
        <v>152</v>
      </c>
      <c r="C126" s="81" t="str">
        <f>CONCATENATE(B126,"-",A126)</f>
        <v>46-99999</v>
      </c>
      <c r="D126" s="82" t="s">
        <v>50</v>
      </c>
      <c r="E126" s="83" t="s">
        <v>399</v>
      </c>
    </row>
    <row r="127" spans="1:5" x14ac:dyDescent="0.35">
      <c r="A127" s="79">
        <v>99999</v>
      </c>
      <c r="B127" s="80" t="s">
        <v>153</v>
      </c>
      <c r="C127" s="81" t="str">
        <f t="shared" si="2"/>
        <v>47-99999</v>
      </c>
      <c r="D127" s="82" t="s">
        <v>50</v>
      </c>
      <c r="E127" s="83" t="s">
        <v>400</v>
      </c>
    </row>
    <row r="128" spans="1:5" x14ac:dyDescent="0.35">
      <c r="A128" s="79">
        <v>99999</v>
      </c>
      <c r="B128" s="80" t="s">
        <v>156</v>
      </c>
      <c r="C128" s="81" t="str">
        <f t="shared" si="2"/>
        <v>48-99999</v>
      </c>
      <c r="D128" s="82" t="s">
        <v>50</v>
      </c>
      <c r="E128" s="83" t="s">
        <v>401</v>
      </c>
    </row>
    <row r="129" spans="1:5" x14ac:dyDescent="0.35">
      <c r="A129" s="79">
        <v>99999</v>
      </c>
      <c r="B129" s="80" t="s">
        <v>165</v>
      </c>
      <c r="C129" s="81" t="str">
        <f t="shared" si="2"/>
        <v>49-99999</v>
      </c>
      <c r="D129" s="82" t="s">
        <v>50</v>
      </c>
      <c r="E129" s="83" t="s">
        <v>402</v>
      </c>
    </row>
    <row r="130" spans="1:5" x14ac:dyDescent="0.35">
      <c r="A130" s="79">
        <v>99999</v>
      </c>
      <c r="B130" s="80" t="s">
        <v>167</v>
      </c>
      <c r="C130" s="81" t="str">
        <f>CONCATENATE(B130,"-",A130)</f>
        <v>50-99999</v>
      </c>
      <c r="D130" s="82" t="s">
        <v>50</v>
      </c>
      <c r="E130" s="83" t="s">
        <v>403</v>
      </c>
    </row>
    <row r="131" spans="1:5" x14ac:dyDescent="0.35">
      <c r="A131" s="79">
        <v>99999</v>
      </c>
      <c r="B131" s="80" t="s">
        <v>168</v>
      </c>
      <c r="C131" s="81" t="str">
        <f t="shared" si="2"/>
        <v>51-99999</v>
      </c>
      <c r="D131" s="82" t="s">
        <v>50</v>
      </c>
      <c r="E131" s="83" t="s">
        <v>404</v>
      </c>
    </row>
    <row r="132" spans="1:5" x14ac:dyDescent="0.35">
      <c r="A132" s="79">
        <v>99999</v>
      </c>
      <c r="B132" s="80" t="s">
        <v>172</v>
      </c>
      <c r="C132" s="81" t="str">
        <f t="shared" si="2"/>
        <v>53-99999</v>
      </c>
      <c r="D132" s="82" t="s">
        <v>50</v>
      </c>
      <c r="E132" s="83" t="s">
        <v>405</v>
      </c>
    </row>
    <row r="133" spans="1:5" x14ac:dyDescent="0.35">
      <c r="A133" s="79">
        <v>99999</v>
      </c>
      <c r="B133" s="80" t="s">
        <v>175</v>
      </c>
      <c r="C133" s="81" t="str">
        <f>CONCATENATE(B133,"-",A133)</f>
        <v>54-99999</v>
      </c>
      <c r="D133" s="82" t="s">
        <v>50</v>
      </c>
      <c r="E133" s="83" t="s">
        <v>406</v>
      </c>
    </row>
    <row r="134" spans="1:5" x14ac:dyDescent="0.35">
      <c r="A134" s="79">
        <v>99999</v>
      </c>
      <c r="B134" s="80" t="s">
        <v>176</v>
      </c>
      <c r="C134" s="81" t="str">
        <f t="shared" si="2"/>
        <v>55-99999</v>
      </c>
      <c r="D134" s="82" t="s">
        <v>50</v>
      </c>
      <c r="E134" s="83" t="s">
        <v>407</v>
      </c>
    </row>
    <row r="135" spans="1:5" ht="27.65" customHeight="1" x14ac:dyDescent="0.35">
      <c r="A135" s="79">
        <v>99999</v>
      </c>
      <c r="B135" s="80" t="s">
        <v>178</v>
      </c>
      <c r="C135" s="81" t="str">
        <f>CONCATENATE(B135,"-",A135)</f>
        <v>56-99999</v>
      </c>
      <c r="D135" s="82" t="s">
        <v>50</v>
      </c>
      <c r="E135" s="83" t="s">
        <v>408</v>
      </c>
    </row>
    <row r="136" spans="1:5" ht="15" customHeight="1" x14ac:dyDescent="0.35">
      <c r="A136" s="153" t="s">
        <v>333</v>
      </c>
      <c r="B136" s="154"/>
      <c r="C136" s="154"/>
      <c r="D136" s="154"/>
      <c r="E136" s="155"/>
    </row>
    <row r="137" spans="1:5" x14ac:dyDescent="0.35">
      <c r="A137" s="68" t="s">
        <v>52</v>
      </c>
      <c r="B137" s="48" t="s">
        <v>302</v>
      </c>
      <c r="C137" s="14" t="s">
        <v>301</v>
      </c>
      <c r="D137" s="69"/>
      <c r="E137" s="62" t="s">
        <v>328</v>
      </c>
    </row>
    <row r="138" spans="1:5" x14ac:dyDescent="0.35">
      <c r="A138" s="84" t="s">
        <v>52</v>
      </c>
      <c r="B138" s="85" t="s">
        <v>282</v>
      </c>
      <c r="C138" s="81" t="s">
        <v>304</v>
      </c>
      <c r="D138" s="86"/>
      <c r="E138" s="83" t="s">
        <v>303</v>
      </c>
    </row>
    <row r="139" spans="1:5" x14ac:dyDescent="0.35">
      <c r="A139" s="193"/>
      <c r="B139" s="194"/>
      <c r="C139" s="8"/>
      <c r="D139" s="195"/>
      <c r="E139" s="196"/>
    </row>
    <row r="140" spans="1:5" ht="12.75" customHeight="1" x14ac:dyDescent="0.35">
      <c r="A140" s="197" t="s">
        <v>329</v>
      </c>
      <c r="B140" s="197" t="s">
        <v>331</v>
      </c>
    </row>
    <row r="141" spans="1:5" ht="12" customHeight="1" x14ac:dyDescent="0.35">
      <c r="A141" s="197"/>
      <c r="B141" s="197" t="s">
        <v>330</v>
      </c>
    </row>
    <row r="142" spans="1:5" ht="12" customHeight="1" x14ac:dyDescent="0.35">
      <c r="A142" s="197"/>
      <c r="B142" s="197" t="s">
        <v>332</v>
      </c>
    </row>
    <row r="143" spans="1:5" ht="12.75" customHeight="1" x14ac:dyDescent="0.35"/>
  </sheetData>
  <sortState ref="A2:D133">
    <sortCondition ref="A2:A133"/>
  </sortState>
  <mergeCells count="2">
    <mergeCell ref="E2:E3"/>
    <mergeCell ref="A136:E136"/>
  </mergeCells>
  <pageMargins left="0.43" right="0.23" top="0.69" bottom="0.31" header="0.3" footer="0.02"/>
  <pageSetup fitToHeight="5"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7"/>
  <sheetViews>
    <sheetView workbookViewId="0">
      <pane ySplit="2" topLeftCell="A40" activePane="bottomLeft" state="frozen"/>
      <selection pane="bottomLeft" activeCell="A44" sqref="A44"/>
    </sheetView>
  </sheetViews>
  <sheetFormatPr defaultRowHeight="14.5" x14ac:dyDescent="0.35"/>
  <cols>
    <col min="2" max="2" width="80.54296875" customWidth="1"/>
  </cols>
  <sheetData>
    <row r="1" spans="1:2" ht="15.5" x14ac:dyDescent="0.35">
      <c r="A1" s="4" t="s">
        <v>311</v>
      </c>
    </row>
    <row r="2" spans="1:2" ht="15" customHeight="1" thickBot="1" x14ac:dyDescent="0.4">
      <c r="A2" s="52" t="s">
        <v>0</v>
      </c>
      <c r="B2" s="53" t="s">
        <v>14</v>
      </c>
    </row>
    <row r="3" spans="1:2" ht="15" customHeight="1" thickTop="1" x14ac:dyDescent="0.35">
      <c r="A3" s="16">
        <v>212</v>
      </c>
      <c r="B3" s="20" t="s">
        <v>179</v>
      </c>
    </row>
    <row r="4" spans="1:2" ht="15" customHeight="1" x14ac:dyDescent="0.35">
      <c r="A4" s="17">
        <v>311</v>
      </c>
      <c r="B4" s="21" t="s">
        <v>180</v>
      </c>
    </row>
    <row r="5" spans="1:2" ht="15" customHeight="1" x14ac:dyDescent="0.35">
      <c r="A5" s="17">
        <v>312</v>
      </c>
      <c r="B5" s="21" t="s">
        <v>181</v>
      </c>
    </row>
    <row r="6" spans="1:2" ht="15" customHeight="1" x14ac:dyDescent="0.35">
      <c r="A6" s="17">
        <v>313</v>
      </c>
      <c r="B6" s="21" t="s">
        <v>182</v>
      </c>
    </row>
    <row r="7" spans="1:2" ht="15" customHeight="1" x14ac:dyDescent="0.35">
      <c r="A7" s="17">
        <v>314</v>
      </c>
      <c r="B7" s="21" t="s">
        <v>183</v>
      </c>
    </row>
    <row r="8" spans="1:2" ht="15" customHeight="1" x14ac:dyDescent="0.35">
      <c r="A8" s="18">
        <v>315</v>
      </c>
      <c r="B8" s="21" t="s">
        <v>184</v>
      </c>
    </row>
    <row r="9" spans="1:2" ht="15" customHeight="1" x14ac:dyDescent="0.35">
      <c r="A9" s="17">
        <v>316</v>
      </c>
      <c r="B9" s="21" t="s">
        <v>185</v>
      </c>
    </row>
    <row r="10" spans="1:2" ht="15" customHeight="1" x14ac:dyDescent="0.35">
      <c r="A10" s="17">
        <v>321</v>
      </c>
      <c r="B10" s="21" t="s">
        <v>186</v>
      </c>
    </row>
    <row r="11" spans="1:2" ht="15" customHeight="1" x14ac:dyDescent="0.35">
      <c r="A11" s="17">
        <v>322</v>
      </c>
      <c r="B11" s="21" t="s">
        <v>187</v>
      </c>
    </row>
    <row r="12" spans="1:2" ht="15" customHeight="1" x14ac:dyDescent="0.35">
      <c r="A12" s="17">
        <v>323</v>
      </c>
      <c r="B12" s="21" t="s">
        <v>188</v>
      </c>
    </row>
    <row r="13" spans="1:2" ht="15" customHeight="1" x14ac:dyDescent="0.35">
      <c r="A13" s="18">
        <v>324</v>
      </c>
      <c r="B13" s="21" t="s">
        <v>189</v>
      </c>
    </row>
    <row r="14" spans="1:2" ht="15" customHeight="1" x14ac:dyDescent="0.35">
      <c r="A14" s="18">
        <v>325</v>
      </c>
      <c r="B14" s="21" t="s">
        <v>190</v>
      </c>
    </row>
    <row r="15" spans="1:2" ht="15" customHeight="1" x14ac:dyDescent="0.35">
      <c r="A15" s="18">
        <v>326</v>
      </c>
      <c r="B15" s="21" t="s">
        <v>191</v>
      </c>
    </row>
    <row r="16" spans="1:2" ht="15" customHeight="1" x14ac:dyDescent="0.35">
      <c r="A16" s="18">
        <v>327</v>
      </c>
      <c r="B16" s="21" t="s">
        <v>192</v>
      </c>
    </row>
    <row r="17" spans="1:2" ht="15" customHeight="1" x14ac:dyDescent="0.35">
      <c r="A17" s="18">
        <v>331</v>
      </c>
      <c r="B17" s="21" t="s">
        <v>193</v>
      </c>
    </row>
    <row r="18" spans="1:2" ht="15" customHeight="1" x14ac:dyDescent="0.35">
      <c r="A18" s="18">
        <v>332</v>
      </c>
      <c r="B18" s="21" t="s">
        <v>194</v>
      </c>
    </row>
    <row r="19" spans="1:2" ht="15" customHeight="1" x14ac:dyDescent="0.35">
      <c r="A19" s="18">
        <v>333</v>
      </c>
      <c r="B19" s="21" t="s">
        <v>195</v>
      </c>
    </row>
    <row r="20" spans="1:2" ht="15" customHeight="1" x14ac:dyDescent="0.35">
      <c r="A20" s="18">
        <v>334</v>
      </c>
      <c r="B20" s="21" t="s">
        <v>196</v>
      </c>
    </row>
    <row r="21" spans="1:2" ht="15" customHeight="1" x14ac:dyDescent="0.35">
      <c r="A21" s="18">
        <v>335</v>
      </c>
      <c r="B21" s="21" t="s">
        <v>197</v>
      </c>
    </row>
    <row r="22" spans="1:2" ht="15" customHeight="1" x14ac:dyDescent="0.35">
      <c r="A22" s="18">
        <v>336</v>
      </c>
      <c r="B22" s="21" t="s">
        <v>198</v>
      </c>
    </row>
    <row r="23" spans="1:2" ht="15" customHeight="1" x14ac:dyDescent="0.35">
      <c r="A23" s="18">
        <v>337</v>
      </c>
      <c r="B23" s="21" t="s">
        <v>199</v>
      </c>
    </row>
    <row r="24" spans="1:2" ht="15" customHeight="1" x14ac:dyDescent="0.35">
      <c r="A24" s="18">
        <v>339</v>
      </c>
      <c r="B24" s="21" t="s">
        <v>200</v>
      </c>
    </row>
    <row r="25" spans="1:2" ht="15" customHeight="1" x14ac:dyDescent="0.35">
      <c r="A25" s="18">
        <v>4231</v>
      </c>
      <c r="B25" s="22" t="s">
        <v>201</v>
      </c>
    </row>
    <row r="26" spans="1:2" ht="15" customHeight="1" x14ac:dyDescent="0.35">
      <c r="A26" s="18">
        <v>4232</v>
      </c>
      <c r="B26" s="22" t="s">
        <v>202</v>
      </c>
    </row>
    <row r="27" spans="1:2" ht="15" customHeight="1" x14ac:dyDescent="0.35">
      <c r="A27" s="18">
        <v>4233</v>
      </c>
      <c r="B27" s="22" t="s">
        <v>203</v>
      </c>
    </row>
    <row r="28" spans="1:2" ht="15" customHeight="1" x14ac:dyDescent="0.35">
      <c r="A28" s="18">
        <v>4234</v>
      </c>
      <c r="B28" s="22" t="s">
        <v>204</v>
      </c>
    </row>
    <row r="29" spans="1:2" ht="15" customHeight="1" x14ac:dyDescent="0.35">
      <c r="A29" s="18">
        <v>4235</v>
      </c>
      <c r="B29" s="22" t="s">
        <v>205</v>
      </c>
    </row>
    <row r="30" spans="1:2" ht="15" customHeight="1" x14ac:dyDescent="0.35">
      <c r="A30" s="18">
        <v>4236</v>
      </c>
      <c r="B30" s="22" t="s">
        <v>206</v>
      </c>
    </row>
    <row r="31" spans="1:2" ht="15" customHeight="1" x14ac:dyDescent="0.35">
      <c r="A31" s="18">
        <v>4237</v>
      </c>
      <c r="B31" s="22" t="s">
        <v>207</v>
      </c>
    </row>
    <row r="32" spans="1:2" ht="15" customHeight="1" x14ac:dyDescent="0.35">
      <c r="A32" s="18">
        <v>4238</v>
      </c>
      <c r="B32" s="22" t="s">
        <v>208</v>
      </c>
    </row>
    <row r="33" spans="1:2" ht="15" customHeight="1" x14ac:dyDescent="0.35">
      <c r="A33" s="18">
        <v>4239</v>
      </c>
      <c r="B33" s="22" t="s">
        <v>209</v>
      </c>
    </row>
    <row r="34" spans="1:2" ht="15" customHeight="1" x14ac:dyDescent="0.35">
      <c r="A34" s="18">
        <v>4241</v>
      </c>
      <c r="B34" s="22" t="s">
        <v>210</v>
      </c>
    </row>
    <row r="35" spans="1:2" ht="15" customHeight="1" x14ac:dyDescent="0.35">
      <c r="A35" s="18">
        <v>4242</v>
      </c>
      <c r="B35" s="22" t="s">
        <v>211</v>
      </c>
    </row>
    <row r="36" spans="1:2" ht="15" customHeight="1" x14ac:dyDescent="0.35">
      <c r="A36" s="18">
        <v>4243</v>
      </c>
      <c r="B36" s="22" t="s">
        <v>212</v>
      </c>
    </row>
    <row r="37" spans="1:2" ht="15" customHeight="1" x14ac:dyDescent="0.35">
      <c r="A37" s="18">
        <v>4244</v>
      </c>
      <c r="B37" s="22" t="s">
        <v>213</v>
      </c>
    </row>
    <row r="38" spans="1:2" ht="15" customHeight="1" x14ac:dyDescent="0.35">
      <c r="A38" s="18">
        <v>4245</v>
      </c>
      <c r="B38" s="22" t="s">
        <v>214</v>
      </c>
    </row>
    <row r="39" spans="1:2" ht="15" customHeight="1" x14ac:dyDescent="0.35">
      <c r="A39" s="18">
        <v>4246</v>
      </c>
      <c r="B39" s="22" t="s">
        <v>215</v>
      </c>
    </row>
    <row r="40" spans="1:2" ht="15" customHeight="1" x14ac:dyDescent="0.35">
      <c r="A40" s="18">
        <v>4247</v>
      </c>
      <c r="B40" s="22" t="s">
        <v>216</v>
      </c>
    </row>
    <row r="41" spans="1:2" ht="15" customHeight="1" x14ac:dyDescent="0.35">
      <c r="A41" s="18">
        <v>4248</v>
      </c>
      <c r="B41" s="22" t="s">
        <v>217</v>
      </c>
    </row>
    <row r="42" spans="1:2" ht="15" customHeight="1" x14ac:dyDescent="0.35">
      <c r="A42" s="18">
        <v>4249</v>
      </c>
      <c r="B42" s="22" t="s">
        <v>218</v>
      </c>
    </row>
    <row r="43" spans="1:2" ht="15" customHeight="1" x14ac:dyDescent="0.35">
      <c r="A43" s="18">
        <v>4541</v>
      </c>
      <c r="B43" s="22" t="s">
        <v>219</v>
      </c>
    </row>
    <row r="44" spans="1:2" ht="15" customHeight="1" x14ac:dyDescent="0.35">
      <c r="A44" s="18">
        <v>45431</v>
      </c>
      <c r="B44" s="22" t="s">
        <v>352</v>
      </c>
    </row>
    <row r="45" spans="1:2" ht="15" customHeight="1" x14ac:dyDescent="0.35">
      <c r="A45" s="18">
        <v>4931</v>
      </c>
      <c r="B45" s="22" t="s">
        <v>353</v>
      </c>
    </row>
    <row r="46" spans="1:2" ht="15" customHeight="1" x14ac:dyDescent="0.35">
      <c r="A46" s="18">
        <v>5111</v>
      </c>
      <c r="B46" s="22" t="s">
        <v>354</v>
      </c>
    </row>
    <row r="47" spans="1:2" ht="15" customHeight="1" x14ac:dyDescent="0.35">
      <c r="A47" s="19">
        <v>551114</v>
      </c>
      <c r="B47" s="23" t="s">
        <v>220</v>
      </c>
    </row>
  </sheetData>
  <pageMargins left="0.7" right="0.7" top="0.75" bottom="0.45" header="0.3" footer="0.3"/>
  <pageSetup orientation="portrait" horizontalDpi="90" verticalDpi="9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7"/>
  <sheetViews>
    <sheetView topLeftCell="C1" workbookViewId="0">
      <pane ySplit="2" topLeftCell="A33" activePane="bottomLeft" state="frozen"/>
      <selection pane="bottomLeft" activeCell="C45" sqref="C45"/>
    </sheetView>
  </sheetViews>
  <sheetFormatPr defaultRowHeight="14.5" x14ac:dyDescent="0.35"/>
  <cols>
    <col min="1" max="1" width="7.6328125" customWidth="1"/>
    <col min="2" max="2" width="75.6328125" style="5" customWidth="1"/>
    <col min="3" max="3" width="12.08984375" style="2" customWidth="1"/>
  </cols>
  <sheetData>
    <row r="1" spans="1:3" ht="15.5" x14ac:dyDescent="0.35">
      <c r="A1" s="4" t="s">
        <v>310</v>
      </c>
    </row>
    <row r="2" spans="1:3" s="63" customFormat="1" ht="16.5" customHeight="1" thickBot="1" x14ac:dyDescent="0.4">
      <c r="A2" s="53" t="s">
        <v>1</v>
      </c>
      <c r="B2" s="51" t="s">
        <v>14</v>
      </c>
      <c r="C2" s="51" t="s">
        <v>265</v>
      </c>
    </row>
    <row r="3" spans="1:3" ht="15" customHeight="1" thickTop="1" x14ac:dyDescent="0.35">
      <c r="A3" s="24" t="s">
        <v>46</v>
      </c>
      <c r="B3" s="21" t="s">
        <v>221</v>
      </c>
      <c r="C3" s="159" t="s">
        <v>266</v>
      </c>
    </row>
    <row r="4" spans="1:3" ht="15" customHeight="1" x14ac:dyDescent="0.35">
      <c r="A4" s="24" t="s">
        <v>51</v>
      </c>
      <c r="B4" s="21" t="s">
        <v>222</v>
      </c>
      <c r="C4" s="160"/>
    </row>
    <row r="5" spans="1:3" ht="15" customHeight="1" x14ac:dyDescent="0.35">
      <c r="A5" s="25" t="s">
        <v>223</v>
      </c>
      <c r="B5" s="21" t="s">
        <v>224</v>
      </c>
      <c r="C5" s="160"/>
    </row>
    <row r="6" spans="1:3" ht="15" customHeight="1" x14ac:dyDescent="0.35">
      <c r="A6" s="25" t="s">
        <v>53</v>
      </c>
      <c r="B6" s="21" t="s">
        <v>225</v>
      </c>
      <c r="C6" s="160"/>
    </row>
    <row r="7" spans="1:3" ht="15" customHeight="1" x14ac:dyDescent="0.35">
      <c r="A7" s="26" t="s">
        <v>56</v>
      </c>
      <c r="B7" s="21" t="s">
        <v>226</v>
      </c>
      <c r="C7" s="161"/>
    </row>
    <row r="8" spans="1:3" ht="15" customHeight="1" x14ac:dyDescent="0.35">
      <c r="A8" s="128" t="s">
        <v>57</v>
      </c>
      <c r="B8" s="129" t="s">
        <v>227</v>
      </c>
      <c r="C8" s="156" t="s">
        <v>267</v>
      </c>
    </row>
    <row r="9" spans="1:3" ht="15" customHeight="1" x14ac:dyDescent="0.35">
      <c r="A9" s="26" t="s">
        <v>228</v>
      </c>
      <c r="B9" s="21" t="s">
        <v>229</v>
      </c>
      <c r="C9" s="157"/>
    </row>
    <row r="10" spans="1:3" ht="15" customHeight="1" x14ac:dyDescent="0.35">
      <c r="A10" s="26" t="s">
        <v>62</v>
      </c>
      <c r="B10" s="21" t="s">
        <v>230</v>
      </c>
      <c r="C10" s="157"/>
    </row>
    <row r="11" spans="1:3" ht="15" customHeight="1" x14ac:dyDescent="0.35">
      <c r="A11" s="24" t="s">
        <v>64</v>
      </c>
      <c r="B11" s="21" t="s">
        <v>231</v>
      </c>
      <c r="C11" s="158"/>
    </row>
    <row r="12" spans="1:3" ht="15" customHeight="1" x14ac:dyDescent="0.35">
      <c r="A12" s="131">
        <v>10</v>
      </c>
      <c r="B12" s="132" t="s">
        <v>232</v>
      </c>
      <c r="C12" s="156" t="s">
        <v>268</v>
      </c>
    </row>
    <row r="13" spans="1:3" ht="15" customHeight="1" x14ac:dyDescent="0.35">
      <c r="A13" s="123">
        <v>11</v>
      </c>
      <c r="B13" s="124" t="s">
        <v>233</v>
      </c>
      <c r="C13" s="157"/>
    </row>
    <row r="14" spans="1:3" ht="15" customHeight="1" x14ac:dyDescent="0.35">
      <c r="A14" s="125">
        <v>12</v>
      </c>
      <c r="B14" s="124" t="s">
        <v>234</v>
      </c>
      <c r="C14" s="157"/>
    </row>
    <row r="15" spans="1:3" ht="15" customHeight="1" x14ac:dyDescent="0.35">
      <c r="A15" s="125">
        <v>13</v>
      </c>
      <c r="B15" s="124" t="s">
        <v>235</v>
      </c>
      <c r="C15" s="157"/>
    </row>
    <row r="16" spans="1:3" ht="15" customHeight="1" x14ac:dyDescent="0.35">
      <c r="A16" s="133">
        <v>14</v>
      </c>
      <c r="B16" s="28" t="s">
        <v>236</v>
      </c>
      <c r="C16" s="158"/>
    </row>
    <row r="17" spans="1:3" ht="15" customHeight="1" x14ac:dyDescent="0.35">
      <c r="A17" s="131">
        <v>15</v>
      </c>
      <c r="B17" s="132" t="s">
        <v>237</v>
      </c>
      <c r="C17" s="156" t="s">
        <v>269</v>
      </c>
    </row>
    <row r="18" spans="1:3" ht="15" customHeight="1" x14ac:dyDescent="0.35">
      <c r="A18" s="123">
        <v>16</v>
      </c>
      <c r="B18" s="124" t="s">
        <v>238</v>
      </c>
      <c r="C18" s="157"/>
    </row>
    <row r="19" spans="1:3" ht="15" customHeight="1" x14ac:dyDescent="0.35">
      <c r="A19" s="123">
        <v>17</v>
      </c>
      <c r="B19" s="124" t="s">
        <v>239</v>
      </c>
      <c r="C19" s="157"/>
    </row>
    <row r="20" spans="1:3" ht="15" customHeight="1" x14ac:dyDescent="0.35">
      <c r="A20" s="125">
        <v>18</v>
      </c>
      <c r="B20" s="124" t="s">
        <v>240</v>
      </c>
      <c r="C20" s="157"/>
    </row>
    <row r="21" spans="1:3" ht="15" customHeight="1" x14ac:dyDescent="0.35">
      <c r="A21" s="126">
        <v>19</v>
      </c>
      <c r="B21" s="127" t="s">
        <v>241</v>
      </c>
      <c r="C21" s="158"/>
    </row>
    <row r="22" spans="1:3" ht="15" customHeight="1" x14ac:dyDescent="0.35">
      <c r="A22" s="130">
        <v>20</v>
      </c>
      <c r="B22" s="31" t="s">
        <v>242</v>
      </c>
      <c r="C22" s="156" t="s">
        <v>270</v>
      </c>
    </row>
    <row r="23" spans="1:3" ht="15" customHeight="1" x14ac:dyDescent="0.35">
      <c r="A23" s="123">
        <v>21</v>
      </c>
      <c r="B23" s="124" t="s">
        <v>243</v>
      </c>
      <c r="C23" s="157"/>
    </row>
    <row r="24" spans="1:3" ht="15" customHeight="1" x14ac:dyDescent="0.35">
      <c r="A24" s="123">
        <v>22</v>
      </c>
      <c r="B24" s="124" t="s">
        <v>244</v>
      </c>
      <c r="C24" s="157"/>
    </row>
    <row r="25" spans="1:3" ht="15" customHeight="1" x14ac:dyDescent="0.35">
      <c r="A25" s="125">
        <v>23</v>
      </c>
      <c r="B25" s="124" t="s">
        <v>245</v>
      </c>
      <c r="C25" s="157"/>
    </row>
    <row r="26" spans="1:3" ht="15" customHeight="1" x14ac:dyDescent="0.35">
      <c r="A26" s="29">
        <v>24</v>
      </c>
      <c r="B26" s="28" t="s">
        <v>246</v>
      </c>
      <c r="C26" s="158"/>
    </row>
    <row r="27" spans="1:3" ht="15" customHeight="1" x14ac:dyDescent="0.35">
      <c r="A27" s="131">
        <v>25</v>
      </c>
      <c r="B27" s="132" t="s">
        <v>247</v>
      </c>
      <c r="C27" s="156" t="s">
        <v>271</v>
      </c>
    </row>
    <row r="28" spans="1:3" ht="15" customHeight="1" x14ac:dyDescent="0.35">
      <c r="A28" s="123">
        <v>26</v>
      </c>
      <c r="B28" s="124" t="s">
        <v>248</v>
      </c>
      <c r="C28" s="157"/>
    </row>
    <row r="29" spans="1:3" ht="15" customHeight="1" x14ac:dyDescent="0.35">
      <c r="A29" s="125">
        <v>27</v>
      </c>
      <c r="B29" s="124" t="s">
        <v>249</v>
      </c>
      <c r="C29" s="157"/>
    </row>
    <row r="30" spans="1:3" ht="15" customHeight="1" x14ac:dyDescent="0.35">
      <c r="A30" s="123">
        <v>28</v>
      </c>
      <c r="B30" s="124" t="s">
        <v>250</v>
      </c>
      <c r="C30" s="157"/>
    </row>
    <row r="31" spans="1:3" ht="15" customHeight="1" x14ac:dyDescent="0.35">
      <c r="A31" s="123">
        <v>29</v>
      </c>
      <c r="B31" s="124" t="s">
        <v>251</v>
      </c>
      <c r="C31" s="157"/>
    </row>
    <row r="32" spans="1:3" ht="15" customHeight="1" x14ac:dyDescent="0.35">
      <c r="A32" s="134">
        <v>30</v>
      </c>
      <c r="B32" s="127" t="s">
        <v>252</v>
      </c>
      <c r="C32" s="158"/>
    </row>
    <row r="33" spans="1:3" ht="15" customHeight="1" x14ac:dyDescent="0.35">
      <c r="A33" s="130">
        <v>31</v>
      </c>
      <c r="B33" s="31" t="s">
        <v>253</v>
      </c>
      <c r="C33" s="156" t="s">
        <v>272</v>
      </c>
    </row>
    <row r="34" spans="1:3" ht="15" customHeight="1" x14ac:dyDescent="0.35">
      <c r="A34" s="123">
        <v>32</v>
      </c>
      <c r="B34" s="124" t="s">
        <v>254</v>
      </c>
      <c r="C34" s="157"/>
    </row>
    <row r="35" spans="1:3" ht="15" customHeight="1" x14ac:dyDescent="0.35">
      <c r="A35" s="123">
        <v>33</v>
      </c>
      <c r="B35" s="124" t="s">
        <v>255</v>
      </c>
      <c r="C35" s="157"/>
    </row>
    <row r="36" spans="1:3" ht="15" customHeight="1" x14ac:dyDescent="0.35">
      <c r="A36" s="29">
        <v>34</v>
      </c>
      <c r="B36" s="28" t="s">
        <v>256</v>
      </c>
      <c r="C36" s="158"/>
    </row>
    <row r="37" spans="1:3" ht="15" customHeight="1" x14ac:dyDescent="0.35">
      <c r="A37" s="131">
        <v>35</v>
      </c>
      <c r="B37" s="132" t="s">
        <v>257</v>
      </c>
      <c r="C37" s="156" t="s">
        <v>273</v>
      </c>
    </row>
    <row r="38" spans="1:3" ht="15" customHeight="1" x14ac:dyDescent="0.35">
      <c r="A38" s="125">
        <v>36</v>
      </c>
      <c r="B38" s="124" t="s">
        <v>258</v>
      </c>
      <c r="C38" s="157"/>
    </row>
    <row r="39" spans="1:3" ht="15" customHeight="1" x14ac:dyDescent="0.35">
      <c r="A39" s="125">
        <v>37</v>
      </c>
      <c r="B39" s="124" t="s">
        <v>259</v>
      </c>
      <c r="C39" s="157"/>
    </row>
    <row r="40" spans="1:3" ht="15" customHeight="1" x14ac:dyDescent="0.35">
      <c r="A40" s="134">
        <v>38</v>
      </c>
      <c r="B40" s="127" t="s">
        <v>260</v>
      </c>
      <c r="C40" s="158"/>
    </row>
    <row r="41" spans="1:3" ht="15" customHeight="1" x14ac:dyDescent="0.35">
      <c r="A41" s="30">
        <v>39</v>
      </c>
      <c r="B41" s="31" t="s">
        <v>261</v>
      </c>
      <c r="C41" s="162" t="s">
        <v>355</v>
      </c>
    </row>
    <row r="42" spans="1:3" ht="15" customHeight="1" x14ac:dyDescent="0.35">
      <c r="A42" s="125">
        <v>40</v>
      </c>
      <c r="B42" s="124" t="s">
        <v>262</v>
      </c>
      <c r="C42" s="160"/>
    </row>
    <row r="43" spans="1:3" ht="15" customHeight="1" x14ac:dyDescent="0.35">
      <c r="A43" s="125">
        <v>41</v>
      </c>
      <c r="B43" s="124" t="s">
        <v>263</v>
      </c>
      <c r="C43" s="160"/>
    </row>
    <row r="44" spans="1:3" ht="15" customHeight="1" x14ac:dyDescent="0.35">
      <c r="A44" s="126">
        <v>43</v>
      </c>
      <c r="B44" s="127" t="s">
        <v>264</v>
      </c>
      <c r="C44" s="161"/>
    </row>
    <row r="45" spans="1:3" x14ac:dyDescent="0.35">
      <c r="A45" s="35" t="s">
        <v>282</v>
      </c>
      <c r="B45" s="27" t="s">
        <v>294</v>
      </c>
      <c r="C45" s="36"/>
    </row>
    <row r="47" spans="1:3" ht="43.5" x14ac:dyDescent="0.35">
      <c r="A47" s="141" t="s">
        <v>356</v>
      </c>
      <c r="B47" s="5" t="s">
        <v>357</v>
      </c>
    </row>
  </sheetData>
  <mergeCells count="9">
    <mergeCell ref="C12:C16"/>
    <mergeCell ref="C3:C7"/>
    <mergeCell ref="C8:C11"/>
    <mergeCell ref="C37:C40"/>
    <mergeCell ref="C41:C44"/>
    <mergeCell ref="C33:C36"/>
    <mergeCell ref="C27:C32"/>
    <mergeCell ref="C22:C26"/>
    <mergeCell ref="C17:C21"/>
  </mergeCells>
  <pageMargins left="0.7" right="0.19" top="0.75" bottom="0.48" header="0.3" footer="0.3"/>
  <pageSetup orientation="portrait" horizontalDpi="90" verticalDpi="9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"/>
  <sheetViews>
    <sheetView showGridLines="0" workbookViewId="0">
      <selection activeCell="K9" sqref="K9"/>
    </sheetView>
  </sheetViews>
  <sheetFormatPr defaultRowHeight="14.5" x14ac:dyDescent="0.35"/>
  <cols>
    <col min="1" max="1" width="6.6328125" customWidth="1"/>
    <col min="2" max="2" width="25.6328125" customWidth="1"/>
    <col min="3" max="3" width="4.6328125" customWidth="1"/>
    <col min="4" max="4" width="9.6328125" style="2" customWidth="1"/>
    <col min="5" max="5" width="4.6328125" style="2" customWidth="1"/>
    <col min="6" max="6" width="15.6328125" customWidth="1"/>
    <col min="7" max="7" width="4.6328125" customWidth="1"/>
    <col min="8" max="8" width="17.6328125" customWidth="1"/>
  </cols>
  <sheetData>
    <row r="1" spans="1:5" ht="15.5" x14ac:dyDescent="0.35">
      <c r="A1" s="4" t="s">
        <v>309</v>
      </c>
    </row>
    <row r="2" spans="1:5" ht="29.5" thickBot="1" x14ac:dyDescent="0.4">
      <c r="A2" s="50" t="s">
        <v>300</v>
      </c>
      <c r="B2" s="50" t="s">
        <v>290</v>
      </c>
      <c r="C2" s="38"/>
      <c r="D2" s="8"/>
      <c r="E2" s="8"/>
    </row>
    <row r="3" spans="1:5" ht="15.75" customHeight="1" thickTop="1" x14ac:dyDescent="0.35">
      <c r="A3" s="94" t="s">
        <v>51</v>
      </c>
      <c r="B3" s="87" t="s">
        <v>283</v>
      </c>
      <c r="C3" s="34"/>
    </row>
    <row r="4" spans="1:5" ht="15" customHeight="1" x14ac:dyDescent="0.35">
      <c r="A4" s="95" t="s">
        <v>223</v>
      </c>
      <c r="B4" s="88" t="s">
        <v>287</v>
      </c>
      <c r="C4" s="32"/>
    </row>
    <row r="5" spans="1:5" x14ac:dyDescent="0.35">
      <c r="A5" s="93" t="s">
        <v>53</v>
      </c>
      <c r="B5" s="89" t="s">
        <v>274</v>
      </c>
      <c r="C5" s="33"/>
    </row>
    <row r="6" spans="1:5" x14ac:dyDescent="0.35">
      <c r="A6" s="93" t="s">
        <v>56</v>
      </c>
      <c r="B6" s="89" t="s">
        <v>345</v>
      </c>
      <c r="C6" s="33"/>
    </row>
    <row r="7" spans="1:5" x14ac:dyDescent="0.35">
      <c r="A7" s="93" t="s">
        <v>57</v>
      </c>
      <c r="B7" s="90" t="s">
        <v>275</v>
      </c>
      <c r="C7" s="32"/>
    </row>
    <row r="8" spans="1:5" ht="15" customHeight="1" x14ac:dyDescent="0.35">
      <c r="A8" s="95" t="s">
        <v>228</v>
      </c>
      <c r="B8" s="88" t="s">
        <v>291</v>
      </c>
      <c r="C8" s="32"/>
    </row>
    <row r="9" spans="1:5" x14ac:dyDescent="0.35">
      <c r="A9" s="93" t="s">
        <v>62</v>
      </c>
      <c r="B9" s="89" t="s">
        <v>276</v>
      </c>
      <c r="C9" s="33"/>
    </row>
    <row r="10" spans="1:5" x14ac:dyDescent="0.35">
      <c r="A10" s="93" t="s">
        <v>64</v>
      </c>
      <c r="B10" s="89" t="s">
        <v>284</v>
      </c>
      <c r="C10" s="33"/>
    </row>
    <row r="11" spans="1:5" x14ac:dyDescent="0.35">
      <c r="A11" s="93" t="s">
        <v>67</v>
      </c>
      <c r="B11" s="89" t="s">
        <v>277</v>
      </c>
      <c r="C11" s="33"/>
    </row>
    <row r="12" spans="1:5" x14ac:dyDescent="0.35">
      <c r="A12" s="93">
        <v>101</v>
      </c>
      <c r="B12" s="89" t="s">
        <v>285</v>
      </c>
      <c r="C12" s="33"/>
    </row>
    <row r="13" spans="1:5" x14ac:dyDescent="0.35">
      <c r="A13" s="96">
        <v>11</v>
      </c>
      <c r="B13" s="90" t="s">
        <v>286</v>
      </c>
      <c r="C13" s="32"/>
    </row>
    <row r="14" spans="1:5" x14ac:dyDescent="0.35">
      <c r="A14" s="96">
        <v>12</v>
      </c>
      <c r="B14" s="90" t="s">
        <v>278</v>
      </c>
      <c r="C14" s="32"/>
    </row>
    <row r="15" spans="1:5" s="137" customFormat="1" x14ac:dyDescent="0.35">
      <c r="A15" s="96">
        <v>19</v>
      </c>
      <c r="B15" s="135" t="s">
        <v>289</v>
      </c>
      <c r="C15" s="97"/>
      <c r="D15" s="136"/>
      <c r="E15" s="136"/>
    </row>
    <row r="16" spans="1:5" s="138" customFormat="1" ht="15" customHeight="1" x14ac:dyDescent="0.35">
      <c r="A16" s="139">
        <v>13</v>
      </c>
      <c r="B16" s="91" t="s">
        <v>292</v>
      </c>
      <c r="C16" s="34"/>
      <c r="D16" s="8"/>
      <c r="E16" s="8"/>
    </row>
    <row r="17" spans="1:8" x14ac:dyDescent="0.35">
      <c r="A17" s="96">
        <v>14</v>
      </c>
      <c r="B17" s="90" t="s">
        <v>293</v>
      </c>
      <c r="C17" s="32"/>
    </row>
    <row r="18" spans="1:8" x14ac:dyDescent="0.35">
      <c r="A18" s="98">
        <v>20</v>
      </c>
      <c r="B18" s="88" t="s">
        <v>327</v>
      </c>
      <c r="C18" s="32"/>
    </row>
    <row r="19" spans="1:8" x14ac:dyDescent="0.35">
      <c r="A19" s="96">
        <v>15</v>
      </c>
      <c r="B19" s="89" t="s">
        <v>279</v>
      </c>
      <c r="C19" s="32"/>
    </row>
    <row r="20" spans="1:8" x14ac:dyDescent="0.35">
      <c r="A20" s="96">
        <v>16</v>
      </c>
      <c r="B20" s="89" t="s">
        <v>280</v>
      </c>
      <c r="C20" s="32"/>
    </row>
    <row r="21" spans="1:8" x14ac:dyDescent="0.35">
      <c r="A21" s="96">
        <v>17</v>
      </c>
      <c r="B21" s="89" t="s">
        <v>281</v>
      </c>
      <c r="C21" s="32"/>
    </row>
    <row r="22" spans="1:8" x14ac:dyDescent="0.35">
      <c r="A22" s="96">
        <v>18</v>
      </c>
      <c r="B22" s="89" t="s">
        <v>288</v>
      </c>
      <c r="C22" s="32"/>
    </row>
    <row r="23" spans="1:8" x14ac:dyDescent="0.35">
      <c r="A23" s="99" t="s">
        <v>282</v>
      </c>
      <c r="B23" s="92" t="s">
        <v>295</v>
      </c>
      <c r="C23" s="39"/>
    </row>
    <row r="27" spans="1:8" ht="15.5" x14ac:dyDescent="0.35">
      <c r="A27" s="4" t="s">
        <v>308</v>
      </c>
    </row>
    <row r="28" spans="1:8" ht="15" thickBot="1" x14ac:dyDescent="0.4">
      <c r="A28" s="163" t="s">
        <v>296</v>
      </c>
      <c r="B28" s="164"/>
      <c r="C28" s="163" t="s">
        <v>297</v>
      </c>
      <c r="D28" s="164"/>
      <c r="E28" s="163" t="s">
        <v>298</v>
      </c>
      <c r="F28" s="164"/>
      <c r="G28" s="163" t="s">
        <v>299</v>
      </c>
      <c r="H28" s="164"/>
    </row>
    <row r="29" spans="1:8" ht="15" thickTop="1" x14ac:dyDescent="0.35">
      <c r="A29" s="7" t="s">
        <v>53</v>
      </c>
      <c r="B29" s="44" t="s">
        <v>274</v>
      </c>
      <c r="C29" s="177" t="s">
        <v>223</v>
      </c>
      <c r="D29" s="192" t="s">
        <v>287</v>
      </c>
      <c r="E29" s="177" t="s">
        <v>51</v>
      </c>
      <c r="F29" s="180" t="s">
        <v>283</v>
      </c>
      <c r="G29" s="177" t="s">
        <v>282</v>
      </c>
      <c r="H29" s="180" t="s">
        <v>295</v>
      </c>
    </row>
    <row r="30" spans="1:8" x14ac:dyDescent="0.35">
      <c r="A30" s="7" t="s">
        <v>56</v>
      </c>
      <c r="B30" s="45" t="s">
        <v>410</v>
      </c>
      <c r="C30" s="179"/>
      <c r="D30" s="191"/>
      <c r="E30" s="178"/>
      <c r="F30" s="166"/>
      <c r="G30" s="178"/>
      <c r="H30" s="166"/>
    </row>
    <row r="31" spans="1:8" x14ac:dyDescent="0.35">
      <c r="A31" s="42" t="s">
        <v>57</v>
      </c>
      <c r="B31" s="171" t="s">
        <v>275</v>
      </c>
      <c r="C31" s="172"/>
      <c r="D31" s="173"/>
      <c r="E31" s="178"/>
      <c r="F31" s="166"/>
      <c r="G31" s="178"/>
      <c r="H31" s="166"/>
    </row>
    <row r="32" spans="1:8" x14ac:dyDescent="0.35">
      <c r="A32" s="7" t="s">
        <v>62</v>
      </c>
      <c r="B32" s="45" t="s">
        <v>276</v>
      </c>
      <c r="C32" s="188" t="s">
        <v>228</v>
      </c>
      <c r="D32" s="189" t="s">
        <v>291</v>
      </c>
      <c r="E32" s="178"/>
      <c r="F32" s="166"/>
      <c r="G32" s="178"/>
      <c r="H32" s="166"/>
    </row>
    <row r="33" spans="1:8" x14ac:dyDescent="0.35">
      <c r="A33" s="7" t="s">
        <v>64</v>
      </c>
      <c r="B33" s="45" t="s">
        <v>284</v>
      </c>
      <c r="C33" s="178"/>
      <c r="D33" s="190"/>
      <c r="E33" s="178"/>
      <c r="F33" s="166"/>
      <c r="G33" s="178"/>
      <c r="H33" s="166"/>
    </row>
    <row r="34" spans="1:8" x14ac:dyDescent="0.35">
      <c r="A34" s="9">
        <v>10</v>
      </c>
      <c r="B34" s="45" t="s">
        <v>277</v>
      </c>
      <c r="C34" s="178"/>
      <c r="D34" s="190"/>
      <c r="E34" s="178"/>
      <c r="F34" s="166"/>
      <c r="G34" s="178"/>
      <c r="H34" s="166"/>
    </row>
    <row r="35" spans="1:8" x14ac:dyDescent="0.35">
      <c r="A35" s="9">
        <v>101</v>
      </c>
      <c r="B35" s="46" t="s">
        <v>285</v>
      </c>
      <c r="C35" s="179"/>
      <c r="D35" s="191"/>
      <c r="E35" s="178"/>
      <c r="F35" s="166"/>
      <c r="G35" s="178"/>
      <c r="H35" s="166"/>
    </row>
    <row r="36" spans="1:8" x14ac:dyDescent="0.35">
      <c r="A36" s="6">
        <v>11</v>
      </c>
      <c r="B36" s="171" t="s">
        <v>347</v>
      </c>
      <c r="C36" s="172"/>
      <c r="D36" s="173"/>
      <c r="E36" s="178"/>
      <c r="F36" s="166"/>
      <c r="G36" s="178"/>
      <c r="H36" s="166"/>
    </row>
    <row r="37" spans="1:8" x14ac:dyDescent="0.35">
      <c r="A37" s="6">
        <v>12</v>
      </c>
      <c r="B37" s="171" t="s">
        <v>278</v>
      </c>
      <c r="C37" s="172"/>
      <c r="D37" s="173"/>
      <c r="E37" s="178"/>
      <c r="F37" s="166"/>
      <c r="G37" s="178"/>
      <c r="H37" s="166"/>
    </row>
    <row r="38" spans="1:8" ht="15" thickBot="1" x14ac:dyDescent="0.4">
      <c r="A38" s="43">
        <v>19</v>
      </c>
      <c r="B38" s="174" t="s">
        <v>346</v>
      </c>
      <c r="C38" s="175"/>
      <c r="D38" s="176"/>
      <c r="E38" s="181"/>
      <c r="F38" s="182"/>
      <c r="G38" s="178"/>
      <c r="H38" s="166"/>
    </row>
    <row r="39" spans="1:8" x14ac:dyDescent="0.35">
      <c r="A39" s="37">
        <v>14</v>
      </c>
      <c r="B39" s="168" t="s">
        <v>293</v>
      </c>
      <c r="C39" s="169"/>
      <c r="D39" s="170"/>
      <c r="E39" s="183" t="s">
        <v>76</v>
      </c>
      <c r="F39" s="184" t="s">
        <v>292</v>
      </c>
      <c r="G39" s="178"/>
      <c r="H39" s="166"/>
    </row>
    <row r="40" spans="1:8" x14ac:dyDescent="0.35">
      <c r="A40" s="6">
        <v>15</v>
      </c>
      <c r="B40" s="40" t="s">
        <v>279</v>
      </c>
      <c r="C40" s="185">
        <v>20</v>
      </c>
      <c r="D40" s="165" t="s">
        <v>307</v>
      </c>
      <c r="E40" s="178"/>
      <c r="F40" s="166"/>
      <c r="G40" s="178"/>
      <c r="H40" s="166"/>
    </row>
    <row r="41" spans="1:8" x14ac:dyDescent="0.35">
      <c r="A41" s="6">
        <v>16</v>
      </c>
      <c r="B41" s="40" t="s">
        <v>280</v>
      </c>
      <c r="C41" s="186"/>
      <c r="D41" s="166"/>
      <c r="E41" s="178"/>
      <c r="F41" s="166"/>
      <c r="G41" s="178"/>
      <c r="H41" s="166"/>
    </row>
    <row r="42" spans="1:8" x14ac:dyDescent="0.35">
      <c r="A42" s="6">
        <v>17</v>
      </c>
      <c r="B42" s="40" t="s">
        <v>281</v>
      </c>
      <c r="C42" s="186"/>
      <c r="D42" s="166"/>
      <c r="E42" s="178"/>
      <c r="F42" s="166"/>
      <c r="G42" s="178"/>
      <c r="H42" s="166"/>
    </row>
    <row r="43" spans="1:8" x14ac:dyDescent="0.35">
      <c r="A43" s="6">
        <v>18</v>
      </c>
      <c r="B43" s="41" t="s">
        <v>288</v>
      </c>
      <c r="C43" s="187"/>
      <c r="D43" s="167"/>
      <c r="E43" s="179"/>
      <c r="F43" s="167"/>
      <c r="G43" s="179"/>
      <c r="H43" s="167"/>
    </row>
  </sheetData>
  <mergeCells count="21">
    <mergeCell ref="C40:C43"/>
    <mergeCell ref="C32:C35"/>
    <mergeCell ref="D32:D35"/>
    <mergeCell ref="C29:C30"/>
    <mergeCell ref="D29:D30"/>
    <mergeCell ref="A28:B28"/>
    <mergeCell ref="C28:D28"/>
    <mergeCell ref="E28:F28"/>
    <mergeCell ref="G28:H28"/>
    <mergeCell ref="D40:D43"/>
    <mergeCell ref="B39:D39"/>
    <mergeCell ref="B31:D31"/>
    <mergeCell ref="B36:D36"/>
    <mergeCell ref="B37:D37"/>
    <mergeCell ref="B38:D38"/>
    <mergeCell ref="G29:G43"/>
    <mergeCell ref="H29:H43"/>
    <mergeCell ref="E29:E38"/>
    <mergeCell ref="F29:F38"/>
    <mergeCell ref="E39:E43"/>
    <mergeCell ref="F39:F43"/>
  </mergeCells>
  <pageMargins left="0.7" right="0.45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Data Dictionary</vt:lpstr>
      <vt:lpstr>App A1</vt:lpstr>
      <vt:lpstr>App A2</vt:lpstr>
      <vt:lpstr>App A3</vt:lpstr>
      <vt:lpstr>App A4</vt:lpstr>
      <vt:lpstr>'App A1'!Print_Titles</vt:lpstr>
    </vt:vector>
  </TitlesOfParts>
  <Company>U.S. Department of Commerce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dahl0001</dc:creator>
  <cp:lastModifiedBy>Patrick Nguyen (CENSUS/ERD FED)</cp:lastModifiedBy>
  <cp:lastPrinted>2020-03-10T16:48:41Z</cp:lastPrinted>
  <dcterms:created xsi:type="dcterms:W3CDTF">2012-06-14T11:07:32Z</dcterms:created>
  <dcterms:modified xsi:type="dcterms:W3CDTF">2020-08-26T13:21:16Z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