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<sst xmlns="http://schemas.openxmlformats.org/spreadsheetml/2006/main" count="1" uniqueCount="1">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</sst>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_-[$$-3C09]* #,##0.00_-;\-[$$-3C09]* #,##0.00_-;_-[$$-3C09]* &quot;-&quot;??_-;_-@_-"/>
    <numFmt numFmtId="165" formatCode="_-[$$-3C09]* #,##0.00_-;\-[$$-3C09]* #,##0.00_-;_-[$$-3C09]* &quot;-&quot;??_-;_-@_-"/>
    <numFmt numFmtId="166" formatCode="_-[$$-3C09]* #,##0.00_-;\-[$$-3C09]* #,##0.00_-;_-[$$-3C09]* &quot;-&quot;??_-;_-@_-"/>
    <numFmt numFmtId="167" formatCode="@"/>
    <numFmt numFmtId="168" formatCode="_-[$$-3C09]* #,##0.00_-;\-[$$-3C09]* #,##0.00_-;_-[$$-3C09]* &quot;-&quot;??_-;_-@_-"/>
    <numFmt numFmtId="169" formatCode="_(&quot;$&quot;* #,##0.00_);_(&quot;$&quot;* \(#,##0.00\);_(&quot;$&quot;* &quot;-&quot;??_);_(@_)"/>
    <numFmt numFmtId="170" formatCode="_-[$$-3C09]* #,##0.00_-;\-[$$-3C09]* #,##0.00_-;_-[$$-3C09]* &quot;-&quot;??_-;_-@_-"/>
    <numFmt numFmtId="171" formatCode="_ [$¥-804]* #,##0_ ;_ [$¥-804]* \-#,##0_ ;_ [$¥-804]* &quot;-&quot;_ ;_ @_ "/>
    <numFmt numFmtId="172" formatCode="_ [$¥-804]* #,##0_ ;_ [$¥-804]* \-#,##0_ ;_ [$¥-804]* &quot;-&quot;_ ;_ @_ "/>
    <numFmt numFmtId="173" formatCode="@"/>
  </numFmts>
  <fonts count="3">
    <font>
      <sz val="10"/>
      <color theme="1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bottom"/>
    </xf>
    <xf applyAlignment="true" applyBorder="false" applyFill="false" applyFont="true" applyNumberFormat="false" applyProtection="false" borderId="2" fillId="0" fontId="1" numFmtId="0" xfId="0">
      <alignment vertical="bottom"/>
    </xf>
    <xf applyAlignment="true" applyBorder="false" applyFill="false" applyFont="true" applyNumberFormat="false" applyProtection="false" borderId="3" fillId="0" fontId="2" numFmtId="0" xfId="0">
      <alignment vertical="bottom"/>
    </xf>
    <xf applyAlignment="true" applyBorder="false" applyFill="false" applyFont="true" applyNumberFormat="false" applyProtection="false" borderId="4" fillId="0" fontId="2" numFmtId="0" xfId="0">
      <alignment horizontal="center" vertical="bottom"/>
    </xf>
    <xf applyAlignment="true" applyBorder="false" applyFill="true" applyFont="true" applyNumberFormat="true" applyProtection="false" borderId="5" fillId="2" fontId="2" numFmtId="164" xfId="0">
      <alignment vertical="bottom"/>
    </xf>
    <xf applyAlignment="true" applyBorder="false" applyFill="false" applyFont="true" applyNumberFormat="true" applyProtection="false" borderId="6" fillId="0" fontId="2" numFmtId="165" xfId="0">
      <alignment vertical="bottom"/>
    </xf>
    <xf applyAlignment="true" applyBorder="false" applyFill="false" applyFont="true" applyNumberFormat="true" applyProtection="false" borderId="7" fillId="0" fontId="2" numFmtId="166" xfId="0">
      <alignment horizontal="center" vertical="bottom"/>
    </xf>
    <xf applyAlignment="true" applyBorder="false" applyFill="false" applyFont="true" applyNumberFormat="false" applyProtection="false" borderId="8" fillId="0" fontId="2" numFmtId="0" xfId="0">
      <alignment horizontal="right" vertical="bottom"/>
    </xf>
    <xf applyAlignment="true" applyBorder="false" applyFill="false" applyFont="true" applyNumberFormat="false" applyProtection="false" borderId="9" fillId="0" fontId="2" numFmtId="0" xfId="0">
      <alignment horizontal="center" vertical="bottom"/>
    </xf>
    <xf applyAlignment="true" applyBorder="false" applyFill="false" applyFont="true" applyNumberFormat="false" applyProtection="false" borderId="10" fillId="0" fontId="2" numFmtId="0" xfId="0">
      <alignment vertical="bottom"/>
    </xf>
    <xf applyAlignment="true" applyBorder="false" applyFill="false" applyFont="true" applyNumberFormat="true" applyProtection="false" borderId="11" fillId="0" fontId="2" numFmtId="167" xfId="0">
      <alignment vertical="bottom"/>
    </xf>
    <xf applyAlignment="true" applyBorder="false" applyFill="false" applyFont="true" applyNumberFormat="false" applyProtection="false" borderId="12" fillId="0" fontId="2" numFmtId="0" xfId="0">
      <alignment horizontal="center" vertical="bottom" wrapText="true"/>
    </xf>
    <xf applyAlignment="true" applyBorder="false" applyFill="false" applyFont="true" applyNumberFormat="true" applyProtection="false" borderId="13" fillId="0" fontId="2" numFmtId="168" xfId="0">
      <alignment horizontal="right" vertical="center"/>
    </xf>
    <xf applyAlignment="true" applyBorder="false" applyFill="false" applyFont="true" applyNumberFormat="false" applyProtection="false" borderId="14" fillId="0" fontId="2" numFmtId="0" xfId="0">
      <alignment vertical="bottom"/>
    </xf>
    <xf applyAlignment="true" applyBorder="false" applyFill="false" applyFont="true" applyNumberFormat="true" applyProtection="false" borderId="15" fillId="0" fontId="2" numFmtId="169" xfId="0">
      <alignment vertical="bottom"/>
    </xf>
    <xf applyAlignment="true" applyBorder="false" applyFill="false" applyFont="true" applyNumberFormat="false" applyProtection="false" borderId="16" fillId="0" fontId="2" numFmtId="0" xfId="0">
      <alignment horizontal="center" vertical="bottom" wrapText="true"/>
    </xf>
    <xf applyAlignment="true" applyBorder="false" applyFill="false" applyFont="true" applyNumberFormat="false" applyProtection="false" borderId="17" fillId="0" fontId="2" numFmtId="0" xfId="0">
      <alignment horizontal="left" vertical="bottom"/>
    </xf>
    <xf applyAlignment="true" applyBorder="false" applyFill="false" applyFont="true" applyNumberFormat="false" applyProtection="false" borderId="18" fillId="0" fontId="2" numFmtId="0" xfId="0">
      <alignment horizontal="center" vertical="bottom" wrapText="true"/>
    </xf>
    <xf applyAlignment="true" applyBorder="false" applyFill="false" applyFont="true" applyNumberFormat="true" applyProtection="false" borderId="19" fillId="0" fontId="2" numFmtId="170" xfId="0">
      <alignment vertical="bottom"/>
    </xf>
    <xf applyAlignment="true" applyBorder="false" applyFill="false" applyFont="true" applyNumberFormat="false" applyProtection="false" borderId="20" fillId="0" fontId="2" numFmtId="0" xfId="0">
      <alignment horizontal="center" vertical="bottom"/>
    </xf>
    <xf applyAlignment="true" applyBorder="false" applyFill="false" applyFont="true" applyNumberFormat="false" applyProtection="false" borderId="21" fillId="0" fontId="2" numFmtId="0" xfId="0">
      <alignment vertical="bottom"/>
    </xf>
    <xf applyAlignment="true" applyBorder="false" applyFill="false" applyFont="true" applyNumberFormat="true" applyProtection="false" borderId="22" fillId="0" fontId="2" numFmtId="171" xfId="0">
      <alignment horizontal="center" vertical="bottom" wrapText="true"/>
    </xf>
    <xf applyAlignment="true" applyBorder="false" applyFill="false" applyFont="true" applyNumberFormat="true" applyProtection="false" borderId="23" fillId="0" fontId="2" numFmtId="172" xfId="0">
      <alignment horizontal="center" vertical="bottom"/>
    </xf>
    <xf applyAlignment="true" applyBorder="false" applyFill="false" applyFont="true" applyNumberFormat="true" applyProtection="false" borderId="24" fillId="0" fontId="2" numFmtId="173" xfId="0">
      <alignment horizontal="left" vertical="bottom"/>
    </xf>
    <xf applyAlignment="true" applyBorder="false" applyFill="false" applyFont="true" applyNumberFormat="false" applyProtection="false" borderId="25" fillId="0" fontId="1" numFmtId="0" xfId="0">
      <alignment horizontal="center" vertical="bottom" wrapText="true"/>
    </xf>
    <xf applyAlignment="false" applyBorder="false" applyFill="true" applyFont="false" applyNumberFormat="false" applyProtection="false" borderId="26" fillId="3" fontId="0" numFmtId="0" xfId="0">
      <alignment/>
    </xf>
  </cellXfs>
  <cellStyles count="1">
    <cellStyle builtinId="0" name="Normal" xfId="0"/>
  </cellStyles>
  <dxfs count="8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6"/>
    <col collapsed="false" customWidth="true" hidden="false" max="3" min="3" style="0" width="21"/>
    <col collapsed="false" customWidth="true" hidden="false" max="4" min="4" style="0" width="10"/>
    <col collapsed="false" customWidth="true" hidden="false" max="5" min="5" style="0" width="91"/>
    <col collapsed="false" customWidth="true" hidden="false" max="6" min="6" style="0" width="42"/>
    <col collapsed="false" customWidth="true" hidden="false" max="7" min="7" style="0" width="10"/>
    <col collapsed="false" customWidth="true" hidden="false" max="8" min="8" style="0" width="17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1" t="str">
        <v>ITEM #</v>
      </c>
      <c r="B1" s="1" t="str">
        <v>QTY</v>
      </c>
      <c r="C1" s="1" t="str">
        <v>FMT</v>
      </c>
      <c r="D1" s="1" t="str">
        <v>VINTAGE</v>
      </c>
      <c r="E1" s="1" t="str">
        <v>Wine</v>
      </c>
      <c r="F1" s="1" t="str">
        <v>REGION/APPELLATION</v>
      </c>
      <c r="G1" s="1" t="str">
        <v>SCORE</v>
      </c>
      <c r="H1" s="1" t="str">
        <v>HKD PRICE</v>
      </c>
    </row>
    <row customHeight="true" ht="17" r="2">
      <c r="A2" s="14"/>
      <c r="B2" s="14"/>
      <c r="C2" s="14"/>
      <c r="D2" s="14"/>
      <c r="E2" s="14"/>
      <c r="F2" s="14"/>
      <c r="G2" s="14"/>
      <c r="H2" s="14"/>
    </row>
    <row customHeight="true" ht="17" r="3">
      <c r="A3" s="1" t="str">
        <v>^^Champagne$$</v>
      </c>
      <c r="B3" s="1" t="str">
        <v>&amp;&amp;</v>
      </c>
      <c r="C3" s="1" t="str">
        <v>&amp;&amp;</v>
      </c>
      <c r="D3" s="1" t="str">
        <v>&amp;&amp;</v>
      </c>
      <c r="E3" s="2" t="str">
        <v>&amp;&amp;</v>
      </c>
      <c r="F3" s="1" t="str">
        <v>&amp;&amp;</v>
      </c>
      <c r="G3" s="1" t="str">
        <v>&amp;&amp;</v>
      </c>
      <c r="H3" s="1" t="str">
        <v>&amp;&amp;</v>
      </c>
    </row>
    <row customHeight="true" ht="17" r="4">
      <c r="A4" s="3">
        <v>175853</v>
      </c>
      <c r="B4" s="4">
        <v>11</v>
      </c>
      <c r="C4" s="4" t="str">
        <v>bottle</v>
      </c>
      <c r="D4" s="4" t="str">
        <v>NV</v>
      </c>
      <c r="E4" s="3" t="str">
        <v>Champagne Chavost Blanc de Chardonnay Brut Nature (OCB6)</v>
      </c>
      <c r="F4" s="4" t="str">
        <v>France White</v>
      </c>
      <c r="G4" s="4"/>
      <c r="H4" s="6">
        <v>420</v>
      </c>
    </row>
    <row customHeight="true" ht="17" r="5">
      <c r="A5" s="3">
        <v>175829</v>
      </c>
      <c r="B5" s="4">
        <v>9</v>
      </c>
      <c r="C5" s="4" t="str">
        <v>bottle</v>
      </c>
      <c r="D5" s="4" t="str">
        <v>NV</v>
      </c>
      <c r="E5" s="3" t="str">
        <v>Champagne Chavost Blanc de Meunier Brut Nature (OCB6)</v>
      </c>
      <c r="F5" s="4" t="str">
        <v>France White</v>
      </c>
      <c r="G5" s="4"/>
      <c r="H5" s="6">
        <v>430</v>
      </c>
    </row>
    <row customHeight="true" ht="17" r="6">
      <c r="A6" s="3">
        <v>176827</v>
      </c>
      <c r="B6" s="4">
        <v>3</v>
      </c>
      <c r="C6" s="4" t="str">
        <v>bottle</v>
      </c>
      <c r="D6" s="4" t="str">
        <v>NV</v>
      </c>
      <c r="E6" s="3" t="str">
        <v>Champagne Chavost Rose de Saignee (OCB6)</v>
      </c>
      <c r="F6" s="4" t="str">
        <v>France White</v>
      </c>
      <c r="G6" s="4"/>
      <c r="H6" s="6">
        <v>620</v>
      </c>
    </row>
    <row customHeight="true" ht="17" r="7">
      <c r="A7" s="3">
        <v>178851</v>
      </c>
      <c r="B7" s="4">
        <v>1</v>
      </c>
      <c r="C7" s="4" t="str">
        <v>OGB1</v>
      </c>
      <c r="D7" s="4">
        <v>2002</v>
      </c>
      <c r="E7" s="3" t="str">
        <v>Collard Picard Cuvee des Archives Brut Millesime</v>
      </c>
      <c r="F7" s="4" t="str">
        <v>France White</v>
      </c>
      <c r="G7" s="4"/>
      <c r="H7" s="6">
        <v>2400</v>
      </c>
    </row>
    <row customHeight="true" ht="17" r="8">
      <c r="A8" s="3">
        <v>495</v>
      </c>
      <c r="B8" s="4">
        <v>3</v>
      </c>
      <c r="C8" s="4" t="str">
        <v>magnum</v>
      </c>
      <c r="D8" s="4">
        <v>1983</v>
      </c>
      <c r="E8" s="3" t="str">
        <v>Cristal</v>
      </c>
      <c r="F8" s="4" t="str">
        <v>France White</v>
      </c>
      <c r="G8" s="4"/>
      <c r="H8" s="6">
        <v>12800</v>
      </c>
    </row>
    <row customHeight="true" ht="17" r="9">
      <c r="A9" s="3">
        <v>16266</v>
      </c>
      <c r="B9" s="4">
        <v>2</v>
      </c>
      <c r="C9" s="4" t="str">
        <v>magnum</v>
      </c>
      <c r="D9" s="4">
        <v>1985</v>
      </c>
      <c r="E9" s="3" t="str">
        <v>Cristal</v>
      </c>
      <c r="F9" s="4" t="str">
        <v>France White</v>
      </c>
      <c r="G9" s="4" t="str">
        <v>RP93</v>
      </c>
      <c r="H9" s="6">
        <v>19800</v>
      </c>
    </row>
    <row customHeight="true" ht="17" r="10">
      <c r="A10" s="3">
        <v>1443</v>
      </c>
      <c r="B10" s="4">
        <v>21</v>
      </c>
      <c r="C10" s="4" t="str">
        <v>bottle</v>
      </c>
      <c r="D10" s="4">
        <v>1990</v>
      </c>
      <c r="E10" s="3" t="str">
        <v>Dom Perignon</v>
      </c>
      <c r="F10" s="4" t="str">
        <v>France White</v>
      </c>
      <c r="G10" s="4" t="str">
        <v>RP96</v>
      </c>
      <c r="H10" s="6">
        <v>3600</v>
      </c>
    </row>
    <row customHeight="true" ht="17" r="11">
      <c r="A11" s="8">
        <v>27714</v>
      </c>
      <c r="B11" s="4">
        <v>5</v>
      </c>
      <c r="C11" s="4" t="str">
        <v>bottle</v>
      </c>
      <c r="D11" s="4">
        <v>1982</v>
      </c>
      <c r="E11" s="3" t="str">
        <v>Dom Perignon Rose</v>
      </c>
      <c r="F11" s="4" t="str">
        <v>France Rose</v>
      </c>
      <c r="G11" s="4" t="str">
        <v>VM96</v>
      </c>
      <c r="H11" s="6">
        <v>7200</v>
      </c>
    </row>
    <row customHeight="true" ht="17" r="12">
      <c r="A12" s="8">
        <v>184881</v>
      </c>
      <c r="B12" s="4">
        <v>1</v>
      </c>
      <c r="C12" s="4" t="str">
        <v>magnum</v>
      </c>
      <c r="D12" s="4">
        <v>2008</v>
      </c>
      <c r="E12" s="3" t="str">
        <v>Dom Perignon Rose</v>
      </c>
      <c r="F12" s="4" t="str">
        <v>France Rose</v>
      </c>
      <c r="G12" s="4" t="str">
        <v>RP97+</v>
      </c>
      <c r="H12" s="6">
        <v>7500</v>
      </c>
    </row>
    <row customHeight="true" ht="17" r="13">
      <c r="A13" s="3">
        <v>25082</v>
      </c>
      <c r="B13" s="4">
        <v>6</v>
      </c>
      <c r="C13" s="4" t="str">
        <v>OCB1</v>
      </c>
      <c r="D13" s="4">
        <v>1976</v>
      </c>
      <c r="E13" s="3" t="str">
        <v>Krug</v>
      </c>
      <c r="F13" s="4" t="str">
        <v>France White</v>
      </c>
      <c r="G13" s="4" t="str">
        <v>WS93</v>
      </c>
      <c r="H13" s="7">
        <v>16000</v>
      </c>
    </row>
    <row customHeight="true" ht="17" r="14">
      <c r="A14" s="3">
        <v>32536</v>
      </c>
      <c r="B14" s="4">
        <v>1</v>
      </c>
      <c r="C14" s="4" t="str">
        <v>magnum</v>
      </c>
      <c r="D14" s="4">
        <v>1989</v>
      </c>
      <c r="E14" s="3" t="str">
        <v>Krug</v>
      </c>
      <c r="F14" s="4" t="str">
        <v>France White</v>
      </c>
      <c r="G14" s="4" t="str">
        <v>WS94</v>
      </c>
      <c r="H14" s="7">
        <v>17000</v>
      </c>
    </row>
    <row customHeight="true" ht="17" r="15">
      <c r="A15" s="8">
        <v>119677</v>
      </c>
      <c r="B15" s="4">
        <v>2</v>
      </c>
      <c r="C15" s="4" t="str">
        <v>OGB1</v>
      </c>
      <c r="D15" s="4">
        <v>2003</v>
      </c>
      <c r="E15" s="3" t="str">
        <v>Krug Clos du Mesnil</v>
      </c>
      <c r="F15" s="4" t="str">
        <v>France White</v>
      </c>
      <c r="G15" s="4" t="str">
        <v>WS97</v>
      </c>
      <c r="H15" s="7">
        <v>11500</v>
      </c>
    </row>
    <row customHeight="true" ht="17" r="16">
      <c r="A16" s="8">
        <v>136621</v>
      </c>
      <c r="B16" s="4">
        <v>4</v>
      </c>
      <c r="C16" s="4" t="str">
        <v>OWC1</v>
      </c>
      <c r="D16" s="4">
        <v>2004</v>
      </c>
      <c r="E16" s="3" t="str">
        <v>Krug Clos du Mesnil</v>
      </c>
      <c r="F16" s="4" t="str">
        <v>France White</v>
      </c>
      <c r="G16" s="4" t="str">
        <v>WS97</v>
      </c>
      <c r="H16" s="7">
        <v>10800</v>
      </c>
    </row>
    <row customHeight="true" ht="17" r="17">
      <c r="A17" s="3">
        <v>107158</v>
      </c>
      <c r="B17" s="4">
        <v>1</v>
      </c>
      <c r="C17" s="4" t="str">
        <v>magnum</v>
      </c>
      <c r="D17" s="4">
        <v>1979</v>
      </c>
      <c r="E17" s="3" t="str">
        <v>Krug Collection</v>
      </c>
      <c r="F17" s="4" t="str">
        <v>France White</v>
      </c>
      <c r="G17" s="4" t="str">
        <v>VM98</v>
      </c>
      <c r="H17" s="5">
        <v>50000</v>
      </c>
    </row>
    <row customHeight="true" ht="17" r="18">
      <c r="A18" s="3">
        <v>54402</v>
      </c>
      <c r="B18" s="4">
        <v>2</v>
      </c>
      <c r="C18" s="4" t="str">
        <v>magnum</v>
      </c>
      <c r="D18" s="4">
        <v>1985</v>
      </c>
      <c r="E18" s="3" t="str">
        <v>Krug Collection</v>
      </c>
      <c r="F18" s="4" t="str">
        <v>France White</v>
      </c>
      <c r="G18" s="4" t="str">
        <v>VM97</v>
      </c>
      <c r="H18" s="6">
        <v>32000</v>
      </c>
    </row>
    <row customHeight="true" ht="17" r="19">
      <c r="A19" s="3">
        <v>190526</v>
      </c>
      <c r="B19" s="4" t="str">
        <v>24+</v>
      </c>
      <c r="C19" s="4" t="str">
        <v>bottle</v>
      </c>
      <c r="D19" s="4">
        <v>2018</v>
      </c>
      <c r="E19" s="3" t="str">
        <v>Roebuck Blanc de Noirs</v>
      </c>
      <c r="F19" s="4" t="str">
        <v>English Sparkling</v>
      </c>
      <c r="G19" s="4"/>
      <c r="H19" s="6">
        <v>425</v>
      </c>
    </row>
    <row customHeight="true" ht="17" r="20">
      <c r="A20" s="3">
        <v>181991</v>
      </c>
      <c r="B20" s="4">
        <v>2</v>
      </c>
      <c r="C20" s="4" t="str">
        <v>bottle</v>
      </c>
      <c r="D20" s="4">
        <v>2017</v>
      </c>
      <c r="E20" s="3" t="str">
        <v>Roebuck Classic Cuvee</v>
      </c>
      <c r="F20" s="4" t="str">
        <v>English Sparkling</v>
      </c>
      <c r="G20" s="4"/>
      <c r="H20" s="6">
        <v>380</v>
      </c>
    </row>
    <row customHeight="true" ht="17" r="21">
      <c r="A21" s="3">
        <v>190525</v>
      </c>
      <c r="B21" s="4" t="str">
        <v>24+</v>
      </c>
      <c r="C21" s="4" t="str">
        <v>bottle</v>
      </c>
      <c r="D21" s="4">
        <v>2018</v>
      </c>
      <c r="E21" s="3" t="str">
        <v>Roebuck Classic Cuvee</v>
      </c>
      <c r="F21" s="4" t="str">
        <v>English Sparkling</v>
      </c>
      <c r="G21" s="4"/>
      <c r="H21" s="6">
        <v>380</v>
      </c>
    </row>
    <row customHeight="true" ht="17" r="22">
      <c r="A22" s="3">
        <v>191460</v>
      </c>
      <c r="B22" s="4">
        <v>24</v>
      </c>
      <c r="C22" s="4" t="str">
        <v>bottle</v>
      </c>
      <c r="D22" s="4">
        <v>2015</v>
      </c>
      <c r="E22" s="3" t="str">
        <v>Roebuck Rare Expression No 19</v>
      </c>
      <c r="F22" s="4" t="str">
        <v>English Sparkling</v>
      </c>
      <c r="G22" s="4" t="str">
        <v>WS93</v>
      </c>
      <c r="H22" s="6">
        <v>1100</v>
      </c>
    </row>
    <row customHeight="true" ht="17" r="23">
      <c r="A23" s="3">
        <v>190527</v>
      </c>
      <c r="B23" s="4" t="str">
        <v>24+</v>
      </c>
      <c r="C23" s="4" t="str">
        <v>bottle</v>
      </c>
      <c r="D23" s="4">
        <v>2018</v>
      </c>
      <c r="E23" s="3" t="str">
        <v>Roebuck Rose de Noirs</v>
      </c>
      <c r="F23" s="4" t="str">
        <v>English Sparkling</v>
      </c>
      <c r="G23" s="4"/>
      <c r="H23" s="6">
        <v>400</v>
      </c>
    </row>
    <row customHeight="true" ht="17" r="24">
      <c r="A24" s="3">
        <v>44072</v>
      </c>
      <c r="B24" s="4">
        <v>5</v>
      </c>
      <c r="C24" s="4" t="str">
        <v>bottle</v>
      </c>
      <c r="D24" s="4">
        <v>1997</v>
      </c>
      <c r="E24" s="3" t="str">
        <v>Salon</v>
      </c>
      <c r="F24" s="4" t="str">
        <v>France White</v>
      </c>
      <c r="G24" s="4" t="str">
        <v>RP95</v>
      </c>
      <c r="H24" s="6">
        <v>9800</v>
      </c>
    </row>
    <row customHeight="true" ht="17" r="25">
      <c r="A25" s="3">
        <v>182894</v>
      </c>
      <c r="B25" s="4">
        <v>2</v>
      </c>
      <c r="C25" s="4" t="str">
        <v>OCB6</v>
      </c>
      <c r="D25" s="4">
        <v>2015</v>
      </c>
      <c r="E25" s="3" t="str">
        <v>Veuve Clicquot La Grande Dame Paola Paronetto Edition</v>
      </c>
      <c r="F25" s="4" t="str">
        <v>France White</v>
      </c>
      <c r="G25" s="4"/>
      <c r="H25" s="7">
        <v>7500</v>
      </c>
    </row>
    <row customHeight="true" ht="17" r="26">
      <c r="A26" s="3">
        <v>181524</v>
      </c>
      <c r="B26" s="4" t="str">
        <v>24+</v>
      </c>
      <c r="C26" s="4" t="str">
        <v>EA</v>
      </c>
      <c r="D26" s="4" t="str">
        <v>NV</v>
      </c>
      <c r="E26" s="3" t="str">
        <v>Les Bulles et les Icones by David Pan</v>
      </c>
      <c r="F26" s="4" t="str">
        <v>Accessories</v>
      </c>
      <c r="G26" s="4"/>
      <c r="H26" s="6">
        <v>950</v>
      </c>
    </row>
    <row customHeight="true" ht="17" r="27">
      <c r="A27" s="14"/>
      <c r="B27" s="14"/>
      <c r="C27" s="14"/>
      <c r="D27" s="14"/>
      <c r="E27" s="14"/>
      <c r="F27" s="14"/>
      <c r="G27" s="14"/>
      <c r="H27" s="14"/>
    </row>
    <row customHeight="true" ht="17" r="28">
      <c r="A28" s="1" t="str">
        <v>^^Red Burgundy$$</v>
      </c>
      <c r="B28" s="1" t="str">
        <v>&amp;&amp;</v>
      </c>
      <c r="C28" s="1" t="str">
        <v>&amp;&amp;</v>
      </c>
      <c r="D28" s="1" t="str">
        <v>&amp;&amp;</v>
      </c>
      <c r="E28" s="2" t="str">
        <v>&amp;&amp;</v>
      </c>
      <c r="F28" s="1" t="str">
        <v>&amp;&amp;</v>
      </c>
      <c r="G28" s="1" t="str">
        <v>&amp;&amp;</v>
      </c>
      <c r="H28" s="1" t="str">
        <v>&amp;&amp;</v>
      </c>
    </row>
    <row customHeight="true" ht="17" r="29">
      <c r="A29" s="3">
        <v>43843</v>
      </c>
      <c r="B29" s="4">
        <v>1</v>
      </c>
      <c r="C29" s="4" t="str">
        <v>bottle</v>
      </c>
      <c r="D29" s="4">
        <v>1999</v>
      </c>
      <c r="E29" s="3" t="str">
        <v>A.-F. Gros Richebourg Grand Cru</v>
      </c>
      <c r="F29" s="4" t="str">
        <v>Cote de Nuits</v>
      </c>
      <c r="G29" s="4" t="str">
        <v>BH93</v>
      </c>
      <c r="H29" s="7">
        <v>10000</v>
      </c>
    </row>
    <row customHeight="true" ht="17" r="30">
      <c r="A30" s="3">
        <v>138484</v>
      </c>
      <c r="B30" s="4">
        <v>2</v>
      </c>
      <c r="C30" s="4" t="str">
        <v>bottle</v>
      </c>
      <c r="D30" s="4">
        <v>2015</v>
      </c>
      <c r="E30" s="3" t="str">
        <v>A. Rousseau Chambertin Clos de Beze Grand Cru</v>
      </c>
      <c r="F30" s="4" t="str">
        <v>Cote de Nuits</v>
      </c>
      <c r="G30" s="4" t="str">
        <v>BH97</v>
      </c>
      <c r="H30" s="7">
        <v>22800</v>
      </c>
    </row>
    <row customHeight="true" ht="17" r="31">
      <c r="A31" s="3">
        <v>154712</v>
      </c>
      <c r="B31" s="4">
        <v>1</v>
      </c>
      <c r="C31" s="4" t="str">
        <v>bottle</v>
      </c>
      <c r="D31" s="4">
        <v>2017</v>
      </c>
      <c r="E31" s="3" t="str">
        <v>A. Rousseau Chambertin Clos de Beze Grand Cru</v>
      </c>
      <c r="F31" s="4" t="str">
        <v>Cote de Nuits</v>
      </c>
      <c r="G31" s="4" t="str">
        <v>BH96</v>
      </c>
      <c r="H31" s="6">
        <v>21500</v>
      </c>
    </row>
    <row customHeight="true" ht="17" r="32">
      <c r="A32" s="3">
        <v>16002</v>
      </c>
      <c r="B32" s="4">
        <v>1</v>
      </c>
      <c r="C32" s="4" t="str">
        <v>bottle</v>
      </c>
      <c r="D32" s="4">
        <v>1996</v>
      </c>
      <c r="E32" s="3" t="str">
        <v>A. Rousseau Chambertin Grand Cru</v>
      </c>
      <c r="F32" s="4" t="str">
        <v>Cote de Nuits</v>
      </c>
      <c r="G32" s="4" t="str">
        <v>BH95</v>
      </c>
      <c r="H32" s="6">
        <v>32000</v>
      </c>
    </row>
    <row customHeight="true" ht="17" r="33">
      <c r="A33" s="3">
        <v>114085</v>
      </c>
      <c r="B33" s="4">
        <v>1</v>
      </c>
      <c r="C33" s="4" t="str">
        <v>bottle</v>
      </c>
      <c r="D33" s="4">
        <v>2010</v>
      </c>
      <c r="E33" s="3" t="str">
        <v>A. Rousseau Chambertin Grand Cru</v>
      </c>
      <c r="F33" s="4" t="str">
        <v>Cote de Nuits</v>
      </c>
      <c r="G33" s="4" t="str">
        <v>BH98</v>
      </c>
      <c r="H33" s="6">
        <v>50000</v>
      </c>
    </row>
    <row customHeight="true" ht="17" r="34">
      <c r="A34" s="3">
        <v>146483</v>
      </c>
      <c r="B34" s="4">
        <v>1</v>
      </c>
      <c r="C34" s="4" t="str">
        <v>bottle</v>
      </c>
      <c r="D34" s="4">
        <v>2011</v>
      </c>
      <c r="E34" s="3" t="str">
        <v>A. Rousseau Chambertin Grand Cru</v>
      </c>
      <c r="F34" s="4" t="str">
        <v>Cote de Nuits</v>
      </c>
      <c r="G34" s="4" t="str">
        <v>BH96</v>
      </c>
      <c r="H34" s="6">
        <v>25000</v>
      </c>
    </row>
    <row customHeight="true" ht="17" r="35">
      <c r="A35" s="8">
        <v>117795</v>
      </c>
      <c r="B35" s="4">
        <v>1</v>
      </c>
      <c r="C35" s="4" t="str">
        <v>bottle</v>
      </c>
      <c r="D35" s="4">
        <v>2012</v>
      </c>
      <c r="E35" s="3" t="str">
        <v>A. Rousseau Chambertin Grand Cru</v>
      </c>
      <c r="F35" s="4" t="str">
        <v>Cote de Nuits</v>
      </c>
      <c r="G35" s="4" t="str">
        <v>BH97</v>
      </c>
      <c r="H35" s="15">
        <v>20000</v>
      </c>
    </row>
    <row customHeight="true" ht="17" r="36">
      <c r="A36" s="3">
        <v>19757</v>
      </c>
      <c r="B36" s="4">
        <v>2</v>
      </c>
      <c r="C36" s="4" t="str">
        <v>bottle</v>
      </c>
      <c r="D36" s="4">
        <v>1999</v>
      </c>
      <c r="E36" s="3" t="str">
        <v>A. Rousseau Charmes Chambertin Grand Cru</v>
      </c>
      <c r="F36" s="4" t="str">
        <v>Cote de Nuits</v>
      </c>
      <c r="G36" s="4"/>
      <c r="H36" s="6">
        <v>12000</v>
      </c>
    </row>
    <row customHeight="true" ht="17" r="37">
      <c r="A37" s="3">
        <v>134962</v>
      </c>
      <c r="B37" s="4">
        <v>2</v>
      </c>
      <c r="C37" s="4" t="str">
        <v>bottle</v>
      </c>
      <c r="D37" s="4">
        <v>2015</v>
      </c>
      <c r="E37" s="3" t="str">
        <v>Aegerter Pommard Rugiens 1er Cru</v>
      </c>
      <c r="F37" s="4" t="str" xml:space="preserve">
        <v>Cote de Beaune </v>
      </c>
      <c r="G37" s="4" t="str"/>
      <c r="H37" s="6">
        <v>620</v>
      </c>
    </row>
    <row customHeight="true" ht="17" r="38">
      <c r="A38" s="3">
        <v>191611</v>
      </c>
      <c r="B38" s="4">
        <v>2</v>
      </c>
      <c r="C38" s="4" t="str">
        <v>bottle</v>
      </c>
      <c r="D38" s="4">
        <v>2002</v>
      </c>
      <c r="E38" s="3" t="str">
        <v>Bertagna Clos St. Denis</v>
      </c>
      <c r="F38" s="4" t="str">
        <v>Cote de Nuits</v>
      </c>
      <c r="G38" s="9" t="str">
        <v>BH93</v>
      </c>
      <c r="H38" s="6">
        <v>3200</v>
      </c>
    </row>
    <row customHeight="true" ht="17" r="39">
      <c r="A39" s="3">
        <v>188222</v>
      </c>
      <c r="B39" s="4">
        <v>12</v>
      </c>
      <c r="C39" s="4" t="str">
        <v>bottle</v>
      </c>
      <c r="D39" s="4">
        <v>2014</v>
      </c>
      <c r="E39" s="3" t="str">
        <v>Bertheau Bonnes Mares Grand Cru</v>
      </c>
      <c r="F39" s="4" t="str">
        <v>Cote de Nuits</v>
      </c>
      <c r="G39" s="9" t="str">
        <v>BH93</v>
      </c>
      <c r="H39" s="6">
        <v>3400</v>
      </c>
    </row>
    <row customHeight="true" ht="17" r="40">
      <c r="A40" s="3">
        <v>135803</v>
      </c>
      <c r="B40" s="4">
        <v>3</v>
      </c>
      <c r="C40" s="4" t="str">
        <v>bottle</v>
      </c>
      <c r="D40" s="4">
        <v>2011</v>
      </c>
      <c r="E40" s="3" t="str">
        <v>Bertheau Chambolle Musigny 1er Cru</v>
      </c>
      <c r="F40" s="4" t="str">
        <v>Cote de Nuits</v>
      </c>
      <c r="G40" s="16"/>
      <c r="H40" s="6">
        <v>1100</v>
      </c>
    </row>
    <row customHeight="true" ht="32" r="41">
      <c r="A41" s="3">
        <v>186320</v>
      </c>
      <c r="B41" s="4">
        <v>1</v>
      </c>
      <c r="C41" s="4" t="str">
        <v>bottle</v>
      </c>
      <c r="D41" s="4">
        <v>2019</v>
      </c>
      <c r="E41" s="3" t="str">
        <v>Bizot Bourgogne Chapitre</v>
      </c>
      <c r="F41" s="4" t="str">
        <v>Cote d'Or</v>
      </c>
      <c r="G41" s="16" t="str">
        <v>BH89-92</v>
      </c>
      <c r="H41" s="6">
        <v>20000</v>
      </c>
    </row>
    <row customHeight="true" ht="32" r="42">
      <c r="A42" s="3">
        <v>186321</v>
      </c>
      <c r="B42" s="4">
        <v>1</v>
      </c>
      <c r="C42" s="4" t="str">
        <v>bottle</v>
      </c>
      <c r="D42" s="4">
        <v>2019</v>
      </c>
      <c r="E42" s="3" t="str">
        <v>Bizot Vosne Romanee</v>
      </c>
      <c r="F42" s="4" t="str">
        <v>Cote de Nuits</v>
      </c>
      <c r="G42" s="16" t="str">
        <v>BH89-91</v>
      </c>
      <c r="H42" s="6">
        <v>20000</v>
      </c>
    </row>
    <row customHeight="true" ht="17" r="43">
      <c r="A43" s="3">
        <v>100752</v>
      </c>
      <c r="B43" s="4">
        <v>2</v>
      </c>
      <c r="C43" s="4" t="str">
        <v>magnum</v>
      </c>
      <c r="D43" s="4">
        <v>1995</v>
      </c>
      <c r="E43" s="17" t="str">
        <v>Bouchard La Romanee Grand Cru</v>
      </c>
      <c r="F43" s="4" t="str">
        <v>Cote de Nuits</v>
      </c>
      <c r="G43" s="18" t="str">
        <v>BH94</v>
      </c>
      <c r="H43" s="19">
        <v>28000</v>
      </c>
    </row>
    <row customHeight="true" ht="17" r="44">
      <c r="A44" s="14">
        <v>189115</v>
      </c>
      <c r="B44" s="20">
        <v>6</v>
      </c>
      <c r="C44" s="20" t="str">
        <v>bottle</v>
      </c>
      <c r="D44" s="20">
        <v>2010</v>
      </c>
      <c r="E44" s="21" t="str">
        <v>Bonneau du Martray Corton Grand Cru</v>
      </c>
      <c r="F44" s="20" t="str" xml:space="preserve">
        <v>Cote de Beaune </v>
      </c>
      <c r="G44" s="20" t="str">
        <v>BH93</v>
      </c>
      <c r="H44" s="19">
        <v>2500</v>
      </c>
    </row>
    <row customHeight="true" ht="17" r="45">
      <c r="A45" s="3">
        <v>177218</v>
      </c>
      <c r="B45" s="4">
        <v>13</v>
      </c>
      <c r="C45" s="4" t="str">
        <v>bottle</v>
      </c>
      <c r="D45" s="4">
        <v>2020</v>
      </c>
      <c r="E45" s="3" t="str">
        <v>Château De La Maltroye Chassagne Montrachet Clos Château Maltroye 1er Cru</v>
      </c>
      <c r="F45" s="4" t="str" xml:space="preserve">
        <v>Cote de Beaune </v>
      </c>
      <c r="G45" s="9" t="str">
        <v>BH91-93</v>
      </c>
      <c r="H45" s="6">
        <v>550</v>
      </c>
    </row>
    <row customHeight="true" ht="17" r="46">
      <c r="A46" s="3">
        <v>178589</v>
      </c>
      <c r="B46" s="4">
        <v>6</v>
      </c>
      <c r="C46" s="4" t="str">
        <v>bottle</v>
      </c>
      <c r="D46" s="4">
        <v>2020</v>
      </c>
      <c r="E46" s="3" t="str">
        <v>Château De La Maltroye Chassagne Montrachet Clos St. Jean 1er Cru</v>
      </c>
      <c r="F46" s="4" t="str" xml:space="preserve">
        <v>Cote de Beaune </v>
      </c>
      <c r="G46" s="9" t="str">
        <v>BH90-93</v>
      </c>
      <c r="H46" s="6">
        <v>500</v>
      </c>
    </row>
    <row customHeight="true" ht="17" r="47">
      <c r="A47" s="8">
        <v>142161</v>
      </c>
      <c r="B47" s="4">
        <v>7</v>
      </c>
      <c r="C47" s="4" t="str">
        <v>magnum</v>
      </c>
      <c r="D47" s="4">
        <v>2016</v>
      </c>
      <c r="E47" s="3" t="str">
        <v>Clos de la Chapelle Beaune Champs Pimont 1er Cru</v>
      </c>
      <c r="F47" s="4" t="str" xml:space="preserve">
        <v>Cote de Beaune </v>
      </c>
      <c r="G47" s="9" t="str">
        <v>BH90</v>
      </c>
      <c r="H47" s="6">
        <v>1100</v>
      </c>
    </row>
    <row customHeight="true" ht="17" r="48">
      <c r="A48" s="8">
        <v>160865</v>
      </c>
      <c r="B48" s="4">
        <v>21</v>
      </c>
      <c r="C48" s="4" t="str">
        <v>bottle</v>
      </c>
      <c r="D48" s="4">
        <v>2018</v>
      </c>
      <c r="E48" s="3" t="str">
        <v>Clos de la Chapelle Beaune Champs Pimont 1er Cru</v>
      </c>
      <c r="F48" s="4" t="str" xml:space="preserve">
        <v>Cote de Beaune </v>
      </c>
      <c r="G48" s="9"/>
      <c r="H48" s="6">
        <v>525</v>
      </c>
    </row>
    <row customHeight="true" ht="17" r="49">
      <c r="A49" s="8">
        <v>160866</v>
      </c>
      <c r="B49" s="4">
        <v>9</v>
      </c>
      <c r="C49" s="4" t="str">
        <v>magnum</v>
      </c>
      <c r="D49" s="4">
        <v>2018</v>
      </c>
      <c r="E49" s="3" t="str">
        <v>Clos de la Chapelle Beaune Champs Pimont 1er Cru</v>
      </c>
      <c r="F49" s="4" t="str" xml:space="preserve">
        <v>Cote de Beaune </v>
      </c>
      <c r="G49" s="9" t="str">
        <v>WS92</v>
      </c>
      <c r="H49" s="6">
        <v>1150</v>
      </c>
    </row>
    <row customHeight="true" ht="17" r="50">
      <c r="A50" s="8">
        <v>168354</v>
      </c>
      <c r="B50" s="4">
        <v>10</v>
      </c>
      <c r="C50" s="4" t="str">
        <v>bottle</v>
      </c>
      <c r="D50" s="4">
        <v>2019</v>
      </c>
      <c r="E50" s="3" t="str">
        <v>Clos de la Chapelle Beaune Champs Pimont 1er Cru</v>
      </c>
      <c r="F50" s="4" t="str" xml:space="preserve">
        <v>Cote de Beaune </v>
      </c>
      <c r="G50" s="9" t="str">
        <v>BH91</v>
      </c>
      <c r="H50" s="6">
        <v>575</v>
      </c>
    </row>
    <row customHeight="true" ht="17" r="51">
      <c r="A51" s="8">
        <v>160869</v>
      </c>
      <c r="B51" s="4">
        <v>15</v>
      </c>
      <c r="C51" s="4" t="str">
        <v>bottle</v>
      </c>
      <c r="D51" s="4">
        <v>2018</v>
      </c>
      <c r="E51" s="3" t="str">
        <v>Clos de la Chapelle Pommard Chanlins VV 1er Cru</v>
      </c>
      <c r="F51" s="4" t="str" xml:space="preserve">
        <v>Cote de Beaune </v>
      </c>
      <c r="G51" s="9" t="str">
        <v>BH90</v>
      </c>
      <c r="H51" s="6">
        <v>630</v>
      </c>
    </row>
    <row customHeight="true" ht="17" r="52">
      <c r="A52" s="8">
        <v>168359</v>
      </c>
      <c r="B52" s="4">
        <v>5</v>
      </c>
      <c r="C52" s="4" t="str">
        <v>bottle</v>
      </c>
      <c r="D52" s="4">
        <v>2019</v>
      </c>
      <c r="E52" s="3" t="str">
        <v>Clos de la Chapelle Pommard Grands Epenots 1er Cru</v>
      </c>
      <c r="F52" s="4" t="str" xml:space="preserve">
        <v>Cote de Beaune </v>
      </c>
      <c r="G52" s="4" t="str">
        <v>BH93</v>
      </c>
      <c r="H52" s="6">
        <v>735</v>
      </c>
    </row>
    <row customHeight="true" ht="17" r="53">
      <c r="A53" s="8">
        <v>150766</v>
      </c>
      <c r="B53" s="4">
        <v>8</v>
      </c>
      <c r="C53" s="4" t="str">
        <v>bottle</v>
      </c>
      <c r="D53" s="4">
        <v>2017</v>
      </c>
      <c r="E53" s="3" t="str">
        <v>Clos de la Chapelle Volnay Carelle 1er Cru</v>
      </c>
      <c r="F53" s="4" t="str" xml:space="preserve">
        <v>Cote de Beaune </v>
      </c>
      <c r="G53" s="4" t="str">
        <v>BH90</v>
      </c>
      <c r="H53" s="6">
        <v>500</v>
      </c>
    </row>
    <row customHeight="true" ht="17" r="54">
      <c r="A54" s="8">
        <v>160874</v>
      </c>
      <c r="B54" s="4" t="str">
        <v>24+</v>
      </c>
      <c r="C54" s="4" t="str">
        <v>bottle</v>
      </c>
      <c r="D54" s="4">
        <v>2018</v>
      </c>
      <c r="E54" s="3" t="str">
        <v>Clos de la Chapelle Volnay Carelle 1er Cru</v>
      </c>
      <c r="F54" s="4" t="str" xml:space="preserve">
        <v>Cote de Beaune </v>
      </c>
      <c r="G54" s="4" t="str">
        <v>BH92</v>
      </c>
      <c r="H54" s="6">
        <v>580</v>
      </c>
    </row>
    <row customHeight="true" ht="17" r="55">
      <c r="A55" s="8">
        <v>168361</v>
      </c>
      <c r="B55" s="4" t="str">
        <v>24+</v>
      </c>
      <c r="C55" s="4" t="str">
        <v>bottle</v>
      </c>
      <c r="D55" s="4">
        <v>2019</v>
      </c>
      <c r="E55" s="3" t="str">
        <v>Clos de la Chapelle Volnay Carelle 1er Cru</v>
      </c>
      <c r="F55" s="4" t="str" xml:space="preserve">
        <v>Cote de Beaune </v>
      </c>
      <c r="G55" s="4" t="str">
        <v>BH92</v>
      </c>
      <c r="H55" s="6">
        <v>630</v>
      </c>
    </row>
    <row customHeight="true" ht="17" r="56">
      <c r="A56" s="8">
        <v>142148</v>
      </c>
      <c r="B56" s="4">
        <v>3</v>
      </c>
      <c r="C56" s="4" t="str">
        <v>bottle</v>
      </c>
      <c r="D56" s="4">
        <v>2016</v>
      </c>
      <c r="E56" s="3" t="str">
        <v>Clos de la Chapelle Volnay Clos de la Chapelle 1er Cru</v>
      </c>
      <c r="F56" s="4" t="str" xml:space="preserve">
        <v>Cote de Beaune </v>
      </c>
      <c r="G56" s="4" t="str">
        <v>BH90</v>
      </c>
      <c r="H56" s="6">
        <v>800</v>
      </c>
    </row>
    <row customHeight="true" ht="17" r="57">
      <c r="A57" s="8">
        <v>168360</v>
      </c>
      <c r="B57" s="4">
        <v>13</v>
      </c>
      <c r="C57" s="4" t="str">
        <v>bottle</v>
      </c>
      <c r="D57" s="4">
        <v>2019</v>
      </c>
      <c r="E57" s="3" t="str">
        <v>Clos de la Chapelle Volnay Clos de la Chapelle 1er Cru</v>
      </c>
      <c r="F57" s="4" t="str" xml:space="preserve">
        <v>Cote de Beaune </v>
      </c>
      <c r="G57" s="4" t="str">
        <v>BH92</v>
      </c>
      <c r="H57" s="6">
        <v>840</v>
      </c>
    </row>
    <row customHeight="true" ht="17" r="58">
      <c r="A58" s="8">
        <v>183880</v>
      </c>
      <c r="B58" s="4" t="str">
        <v>24+</v>
      </c>
      <c r="C58" s="4" t="str">
        <v>bottle</v>
      </c>
      <c r="D58" s="4">
        <v>2020</v>
      </c>
      <c r="E58" s="3" t="str">
        <v>Clos de la Chapelle Volnay Clos de la Chapelle</v>
      </c>
      <c r="F58" s="4" t="str" xml:space="preserve">
        <v>Cote de Beaune </v>
      </c>
      <c r="G58" s="9" t="str">
        <v>BH93</v>
      </c>
      <c r="H58" s="6">
        <v>950</v>
      </c>
    </row>
    <row customHeight="true" ht="17" r="59">
      <c r="A59" s="8">
        <v>183881</v>
      </c>
      <c r="B59" s="4" t="str">
        <v>24+</v>
      </c>
      <c r="C59" s="4" t="str">
        <v>bottle</v>
      </c>
      <c r="D59" s="4">
        <v>2021</v>
      </c>
      <c r="E59" s="3" t="str">
        <v>Clos de la Chapelle Volnay Clos de la Chapelle</v>
      </c>
      <c r="F59" s="4" t="str" xml:space="preserve">
        <v>Cote de Beaune </v>
      </c>
      <c r="G59" s="9" t="str">
        <v>BH90-93</v>
      </c>
      <c r="H59" s="6">
        <v>1000</v>
      </c>
    </row>
    <row customHeight="true" ht="17" r="60">
      <c r="A60" s="8">
        <v>160875</v>
      </c>
      <c r="B60" s="4">
        <v>15</v>
      </c>
      <c r="C60" s="4" t="str">
        <v>bottle</v>
      </c>
      <c r="D60" s="4">
        <v>2018</v>
      </c>
      <c r="E60" s="3" t="str">
        <v>Clos de la Chapelle Volnay Taillepieds 1er Cru</v>
      </c>
      <c r="F60" s="4" t="str" xml:space="preserve">
        <v>Cote de Beaune </v>
      </c>
      <c r="G60" s="9" t="str">
        <v>BH91</v>
      </c>
      <c r="H60" s="6">
        <v>630</v>
      </c>
    </row>
    <row customHeight="true" ht="17" r="61">
      <c r="A61" s="8">
        <v>160876</v>
      </c>
      <c r="B61" s="4">
        <v>10</v>
      </c>
      <c r="C61" s="4" t="str">
        <v>magnum</v>
      </c>
      <c r="D61" s="4">
        <v>2018</v>
      </c>
      <c r="E61" s="3" t="str">
        <v>Clos de la Chapelle Volnay Taillepieds 1er Cru</v>
      </c>
      <c r="F61" s="4" t="str" xml:space="preserve">
        <v>Cote de Beaune </v>
      </c>
      <c r="G61" s="9" t="str">
        <v>BH91</v>
      </c>
      <c r="H61" s="6">
        <v>1450</v>
      </c>
    </row>
    <row customHeight="true" ht="17" r="62">
      <c r="A62" s="3">
        <v>186115</v>
      </c>
      <c r="B62" s="4">
        <v>1</v>
      </c>
      <c r="C62" s="4" t="str">
        <v>bottle</v>
      </c>
      <c r="D62" s="4">
        <v>2011</v>
      </c>
      <c r="E62" s="3" t="str">
        <v>Denis Bachelet Gevrey Chambertin</v>
      </c>
      <c r="F62" s="4" t="str">
        <v>Cote de Nuits</v>
      </c>
      <c r="G62" s="4" t="str">
        <v>BH89</v>
      </c>
      <c r="H62" s="6">
        <v>830</v>
      </c>
    </row>
    <row customHeight="true" ht="17" r="63">
      <c r="A63" s="3">
        <v>173448</v>
      </c>
      <c r="B63" s="4">
        <v>2</v>
      </c>
      <c r="C63" s="4" t="str">
        <v>bottle</v>
      </c>
      <c r="D63" s="4">
        <v>2005</v>
      </c>
      <c r="E63" s="3" t="str">
        <v>Domaine Christian Confuron &amp; Fils Musigny Grand Cru</v>
      </c>
      <c r="F63" s="4" t="str">
        <v>Cote de Nuits</v>
      </c>
      <c r="G63" s="4"/>
      <c r="H63" s="5">
        <v>4800</v>
      </c>
    </row>
    <row customHeight="true" ht="17" r="64">
      <c r="A64" s="8">
        <v>137464</v>
      </c>
      <c r="B64" s="4">
        <v>1</v>
      </c>
      <c r="C64" s="4" t="str">
        <v>bottle</v>
      </c>
      <c r="D64" s="4">
        <v>2011</v>
      </c>
      <c r="E64" s="17" t="str">
        <v>Domaine d'Auvenay Mazis Chambertin Grand Cru</v>
      </c>
      <c r="F64" s="4" t="str">
        <v>Cote de Nuits</v>
      </c>
      <c r="G64" s="4"/>
      <c r="H64" s="15">
        <v>68000</v>
      </c>
    </row>
    <row customHeight="true" ht="17" r="65">
      <c r="A65" s="3">
        <v>186329</v>
      </c>
      <c r="B65" s="4">
        <v>1</v>
      </c>
      <c r="C65" s="4" t="str">
        <v>bottle</v>
      </c>
      <c r="D65" s="4">
        <v>1999</v>
      </c>
      <c r="E65" s="3" t="str">
        <v>Domaine de la Vougeraie Vougeot Clos du Prieure Grand Cru</v>
      </c>
      <c r="F65" s="4" t="str">
        <v>Cote de Nuits</v>
      </c>
      <c r="G65" s="4"/>
      <c r="H65" s="6">
        <v>950</v>
      </c>
    </row>
    <row customHeight="true" ht="17" r="66">
      <c r="A66" s="3">
        <v>114938</v>
      </c>
      <c r="B66" s="4">
        <v>15</v>
      </c>
      <c r="C66" s="4" t="str">
        <v>bottle</v>
      </c>
      <c r="D66" s="4">
        <v>2011</v>
      </c>
      <c r="E66" s="3" t="str">
        <v>Domaine de Montille Volnay En Champans 1er Cru</v>
      </c>
      <c r="F66" s="4" t="str" xml:space="preserve">
        <v>Cote de Beaune </v>
      </c>
      <c r="G66" s="4" t="str">
        <v>VM91</v>
      </c>
      <c r="H66" s="6">
        <v>1200</v>
      </c>
    </row>
    <row customHeight="true" ht="17" r="67">
      <c r="A67" s="3">
        <v>151118</v>
      </c>
      <c r="B67" s="4">
        <v>1</v>
      </c>
      <c r="C67" s="4" t="str">
        <v>OWC4</v>
      </c>
      <c r="D67" s="4">
        <v>2017</v>
      </c>
      <c r="E67" s="3" t="str">
        <v>Domaine du Comte Liger-Belair Clos de Vougeot Grand Cru (Banded)</v>
      </c>
      <c r="F67" s="4" t="str">
        <v>Cote de Nuits</v>
      </c>
      <c r="G67" s="4" t="str">
        <v>BH91-94</v>
      </c>
      <c r="H67" s="7">
        <v>96000</v>
      </c>
    </row>
    <row customHeight="true" ht="17" r="68">
      <c r="A68" s="3">
        <v>42787</v>
      </c>
      <c r="B68" s="4">
        <v>1</v>
      </c>
      <c r="C68" s="4" t="str">
        <v>bottle</v>
      </c>
      <c r="D68" s="4">
        <v>2002</v>
      </c>
      <c r="E68" s="3" t="str">
        <v>Domaine du Comte Liger-Belair La Romanee Grand Cru</v>
      </c>
      <c r="F68" s="4" t="str">
        <v>Cote de Nuits</v>
      </c>
      <c r="G68" s="4" t="str">
        <v>VM94</v>
      </c>
      <c r="H68" s="5">
        <v>50000</v>
      </c>
    </row>
    <row customHeight="true" ht="17" r="69">
      <c r="A69" s="3">
        <v>177505</v>
      </c>
      <c r="B69" s="4">
        <v>1</v>
      </c>
      <c r="C69" s="4" t="str">
        <v>bottle</v>
      </c>
      <c r="D69" s="4">
        <v>2005</v>
      </c>
      <c r="E69" s="3" t="str">
        <v>Domaine du Comte Liger-Belair Vosne Romanee Aux Reignots 1er Cru</v>
      </c>
      <c r="F69" s="4" t="str">
        <v>Cote de Nuits</v>
      </c>
      <c r="G69" s="4" t="str">
        <v>BH91-93</v>
      </c>
      <c r="H69" s="6">
        <v>26600</v>
      </c>
    </row>
    <row customHeight="true" ht="17" r="70">
      <c r="A70" s="3">
        <v>112564</v>
      </c>
      <c r="B70" s="4">
        <v>5</v>
      </c>
      <c r="C70" s="4" t="str">
        <v>bottle</v>
      </c>
      <c r="D70" s="4">
        <v>2011</v>
      </c>
      <c r="E70" s="3" t="str">
        <v>Domaine du Comte Liger-Belair Vosne Romanee Aux Reignots 1er Cru</v>
      </c>
      <c r="F70" s="4" t="str">
        <v>Cote de Nuits</v>
      </c>
      <c r="G70" s="4"/>
      <c r="H70" s="7">
        <v>16000</v>
      </c>
    </row>
    <row customHeight="true" ht="17" r="71">
      <c r="A71" s="8">
        <v>176268</v>
      </c>
      <c r="B71" s="4">
        <v>2</v>
      </c>
      <c r="C71" s="4" t="str">
        <v>bottle</v>
      </c>
      <c r="D71" s="4">
        <v>2013</v>
      </c>
      <c r="E71" s="3" t="str">
        <v>Domaine du Comte Liger-Belair Vosne Romanee Les Petits Monts 1er Cru</v>
      </c>
      <c r="F71" s="4" t="str">
        <v>Cote de Nuits</v>
      </c>
      <c r="G71" s="4" t="str">
        <v>BH93</v>
      </c>
      <c r="H71" s="6">
        <v>27000</v>
      </c>
    </row>
    <row customHeight="true" ht="17" r="72">
      <c r="A72" s="8">
        <v>176269</v>
      </c>
      <c r="B72" s="4">
        <v>1</v>
      </c>
      <c r="C72" s="4" t="str">
        <v>OWC3</v>
      </c>
      <c r="D72" s="4">
        <v>2014</v>
      </c>
      <c r="E72" s="3" t="str">
        <v>Domaine du Comte Liger-Belair Vosne Romanee Les Petits Monts 1er Cru</v>
      </c>
      <c r="F72" s="4" t="str">
        <v>Cote de Nuits</v>
      </c>
      <c r="G72" s="4" t="str">
        <v>BH93</v>
      </c>
      <c r="H72" s="6">
        <v>87000</v>
      </c>
    </row>
    <row customHeight="true" ht="17" r="73">
      <c r="A73" s="8">
        <v>190394</v>
      </c>
      <c r="B73" s="4">
        <v>14</v>
      </c>
      <c r="C73" s="4" t="str">
        <v>magnum</v>
      </c>
      <c r="D73" s="4">
        <v>2014</v>
      </c>
      <c r="E73" s="3" t="str">
        <v>Domaine Felettig Vosne Romanee aux Reignots 1er Cru</v>
      </c>
      <c r="F73" s="4" t="str">
        <v>Cote de Nuits</v>
      </c>
      <c r="G73" s="4" t="str">
        <v>BH91-94</v>
      </c>
      <c r="H73" s="6">
        <v>8500</v>
      </c>
    </row>
    <row customHeight="true" ht="17" r="74">
      <c r="A74" s="8">
        <v>190395</v>
      </c>
      <c r="B74" s="4">
        <v>17</v>
      </c>
      <c r="C74" s="4" t="str">
        <v>magnum</v>
      </c>
      <c r="D74" s="4">
        <v>2015</v>
      </c>
      <c r="E74" s="3" t="str">
        <v>Domaine Felettig Vosne Romanee aux Reignots 1er Cru</v>
      </c>
      <c r="F74" s="4" t="str">
        <v>Cote de Nuits</v>
      </c>
      <c r="G74" s="4" t="str">
        <v>BH90-92</v>
      </c>
      <c r="H74" s="6">
        <v>8500</v>
      </c>
    </row>
    <row customHeight="true" ht="17" r="75">
      <c r="A75" s="8">
        <v>190396</v>
      </c>
      <c r="B75" s="4">
        <v>6</v>
      </c>
      <c r="C75" s="4" t="str">
        <v>magnum</v>
      </c>
      <c r="D75" s="4">
        <v>2016</v>
      </c>
      <c r="E75" s="3" t="str">
        <v>Domaine Felettig Vosne Romanee aux Reignots 1er Cru</v>
      </c>
      <c r="F75" s="4" t="str">
        <v>Cote de Nuits</v>
      </c>
      <c r="G75" s="4" t="str">
        <v>BH91-93</v>
      </c>
      <c r="H75" s="6">
        <v>8500</v>
      </c>
    </row>
    <row customHeight="true" ht="17" r="76">
      <c r="A76" s="8">
        <v>105600</v>
      </c>
      <c r="B76" s="4">
        <v>1</v>
      </c>
      <c r="C76" s="4" t="str">
        <v>bottle</v>
      </c>
      <c r="D76" s="4">
        <v>2009</v>
      </c>
      <c r="E76" s="3" t="str" xml:space="preserve">
        <v>Domaine Leroy Chambolle Musigny Les Charmes 1er Cru </v>
      </c>
      <c r="F76" s="4" t="str">
        <v>Cote de Nuits</v>
      </c>
      <c r="G76" s="4" t="str">
        <v>BH94</v>
      </c>
      <c r="H76" s="6">
        <v>58000</v>
      </c>
    </row>
    <row customHeight="true" ht="17" r="77">
      <c r="A77" s="8">
        <v>43849</v>
      </c>
      <c r="B77" s="4">
        <v>1</v>
      </c>
      <c r="C77" s="4" t="str">
        <v>bottle</v>
      </c>
      <c r="D77" s="4">
        <v>2001</v>
      </c>
      <c r="E77" s="3" t="str">
        <v>Domaine Leroy Clos de Vougeot Grand Cru</v>
      </c>
      <c r="F77" s="4" t="str">
        <v>Cote de Nuits</v>
      </c>
      <c r="G77" s="4" t="str">
        <v>BH94</v>
      </c>
      <c r="H77" s="15">
        <v>30000</v>
      </c>
    </row>
    <row customHeight="true" ht="17" r="78">
      <c r="A78" s="8">
        <v>50692</v>
      </c>
      <c r="B78" s="4">
        <v>2</v>
      </c>
      <c r="C78" s="4" t="str">
        <v>bottle</v>
      </c>
      <c r="D78" s="4">
        <v>2005</v>
      </c>
      <c r="E78" s="3" t="str">
        <v>Domaine Leroy Clos de Vougeot Grand Cru</v>
      </c>
      <c r="F78" s="4" t="str">
        <v>Cote de Nuits</v>
      </c>
      <c r="G78" s="4" t="str">
        <v>BH98</v>
      </c>
      <c r="H78" s="6">
        <v>55000</v>
      </c>
    </row>
    <row customHeight="true" ht="17" r="79">
      <c r="A79" s="8">
        <v>105384</v>
      </c>
      <c r="B79" s="4">
        <v>1</v>
      </c>
      <c r="C79" s="4" t="str">
        <v>bottle</v>
      </c>
      <c r="D79" s="4">
        <v>2009</v>
      </c>
      <c r="E79" s="3" t="str">
        <v>Domaine Leroy Clos de Vougeot Grand Cru</v>
      </c>
      <c r="F79" s="4" t="str">
        <v>Cote de Nuits</v>
      </c>
      <c r="G79" s="4" t="str">
        <v>BH97</v>
      </c>
      <c r="H79" s="15">
        <v>38000</v>
      </c>
    </row>
    <row customHeight="true" ht="17" r="80">
      <c r="A80" s="8">
        <v>116745</v>
      </c>
      <c r="B80" s="4">
        <v>1</v>
      </c>
      <c r="C80" s="4" t="str">
        <v>bottle</v>
      </c>
      <c r="D80" s="4">
        <v>2011</v>
      </c>
      <c r="E80" s="3" t="str">
        <v>Domaine Leroy Clos de Vougeot Grand Cru</v>
      </c>
      <c r="F80" s="4" t="str">
        <v>Cote de Nuits</v>
      </c>
      <c r="G80" s="4" t="str">
        <v>BH95</v>
      </c>
      <c r="H80" s="15">
        <v>29000</v>
      </c>
    </row>
    <row customHeight="true" ht="17" r="81">
      <c r="A81" s="8">
        <v>193834</v>
      </c>
      <c r="B81" s="4">
        <v>1</v>
      </c>
      <c r="C81" s="4" t="str">
        <v>bottle</v>
      </c>
      <c r="D81" s="4">
        <v>2011</v>
      </c>
      <c r="E81" s="3" t="str" xml:space="preserve">
        <v>Domaine Leroy Gevrey Chambertin Aux Combottes 1er Cru </v>
      </c>
      <c r="F81" s="4" t="str">
        <v>Cote de Nuits</v>
      </c>
      <c r="G81" s="4" t="str">
        <v>BH93</v>
      </c>
      <c r="H81" s="6">
        <v>36000</v>
      </c>
    </row>
    <row customHeight="true" ht="17" r="82">
      <c r="A82" s="8">
        <v>194451</v>
      </c>
      <c r="B82" s="4">
        <v>1</v>
      </c>
      <c r="C82" s="4" t="str">
        <v>bottle</v>
      </c>
      <c r="D82" s="4">
        <v>2003</v>
      </c>
      <c r="E82" s="3" t="str">
        <v>Domaine Leroy Latricières-Chambertin Grand Cru</v>
      </c>
      <c r="F82" s="4" t="str">
        <v>Cote de Nuits</v>
      </c>
      <c r="G82" s="4" t="str">
        <v>BH93</v>
      </c>
      <c r="H82" s="15">
        <v>30000</v>
      </c>
    </row>
    <row customHeight="true" ht="17" r="83">
      <c r="A83" s="8">
        <v>186606</v>
      </c>
      <c r="B83" s="4">
        <v>1</v>
      </c>
      <c r="C83" s="4" t="str">
        <v>bottle</v>
      </c>
      <c r="D83" s="4">
        <v>2014</v>
      </c>
      <c r="E83" s="3" t="str">
        <v>Domaine Leroy Nuits St. Georges Aux Allots</v>
      </c>
      <c r="F83" s="4" t="str">
        <v>Cote de Nuits</v>
      </c>
      <c r="G83" s="4" t="str">
        <v>BH91</v>
      </c>
      <c r="H83" s="15">
        <v>34000</v>
      </c>
    </row>
    <row customHeight="true" ht="17" r="84">
      <c r="A84" s="8">
        <v>100660</v>
      </c>
      <c r="B84" s="4">
        <v>1</v>
      </c>
      <c r="C84" s="4" t="str">
        <v>bottle</v>
      </c>
      <c r="D84" s="4">
        <v>2008</v>
      </c>
      <c r="E84" s="3" t="str">
        <v>Domaine Leroy Pommard Les Vignots 1er Cru</v>
      </c>
      <c r="F84" s="4" t="str" xml:space="preserve">
        <v>Cote de Beaune </v>
      </c>
      <c r="G84" s="4" t="str">
        <v>BH91</v>
      </c>
      <c r="H84" s="15">
        <v>24000</v>
      </c>
    </row>
    <row customHeight="true" ht="17" r="85">
      <c r="A85" s="8">
        <v>137437</v>
      </c>
      <c r="B85" s="4">
        <v>1</v>
      </c>
      <c r="C85" s="4" t="str">
        <v>bottle</v>
      </c>
      <c r="D85" s="4">
        <v>2014</v>
      </c>
      <c r="E85" s="3" t="str">
        <v>Domaine Leroy Pommard Les Vignots 1er Cru</v>
      </c>
      <c r="F85" s="4" t="str" xml:space="preserve">
        <v>Cote de Beaune </v>
      </c>
      <c r="G85" s="4" t="str">
        <v>BH90</v>
      </c>
      <c r="H85" s="15">
        <v>21000</v>
      </c>
    </row>
    <row customHeight="true" ht="17" r="86">
      <c r="A86" s="8">
        <v>156873</v>
      </c>
      <c r="B86" s="4">
        <v>1</v>
      </c>
      <c r="C86" s="4" t="str">
        <v>bottle</v>
      </c>
      <c r="D86" s="4">
        <v>2015</v>
      </c>
      <c r="E86" s="3" t="str">
        <v>Domaine Leroy Pommard Les Vignots 1er Cru</v>
      </c>
      <c r="F86" s="4" t="str" xml:space="preserve">
        <v>Cote de Beaune </v>
      </c>
      <c r="G86" s="4" t="str">
        <v>BH91</v>
      </c>
      <c r="H86" s="15">
        <v>24800</v>
      </c>
    </row>
    <row customHeight="true" ht="17" r="87">
      <c r="A87" s="3">
        <v>25631</v>
      </c>
      <c r="B87" s="4">
        <v>1</v>
      </c>
      <c r="C87" s="4" t="str">
        <v>bottle</v>
      </c>
      <c r="D87" s="4">
        <v>1996</v>
      </c>
      <c r="E87" s="3" t="str">
        <v>Domaine Leroy Richebourg</v>
      </c>
      <c r="F87" s="4" t="str">
        <v>Cote de Nuits</v>
      </c>
      <c r="G87" s="4" t="str">
        <v>BH95</v>
      </c>
      <c r="H87" s="6">
        <v>54000</v>
      </c>
    </row>
    <row customHeight="true" ht="17" r="88">
      <c r="A88" s="8">
        <v>105375</v>
      </c>
      <c r="B88" s="4">
        <v>1</v>
      </c>
      <c r="C88" s="4" t="str">
        <v>bottle</v>
      </c>
      <c r="D88" s="4">
        <v>2009</v>
      </c>
      <c r="E88" s="3" t="str">
        <v>Domaine Leroy Romanee St. Vivant Grand Cru</v>
      </c>
      <c r="F88" s="4" t="str">
        <v>Cote de Nuits</v>
      </c>
      <c r="G88" s="4" t="str">
        <v>BH98</v>
      </c>
      <c r="H88" s="15">
        <v>60000</v>
      </c>
    </row>
    <row customHeight="true" ht="17" r="89">
      <c r="A89" s="8">
        <v>100658</v>
      </c>
      <c r="B89" s="4">
        <v>1</v>
      </c>
      <c r="C89" s="4" t="str">
        <v>bottle</v>
      </c>
      <c r="D89" s="4">
        <v>2008</v>
      </c>
      <c r="E89" s="3" t="str">
        <v>Domaine Leroy Savigny Les Beaune Narbantons 1er Cru</v>
      </c>
      <c r="F89" s="4" t="str" xml:space="preserve">
        <v>Cote de Beaune </v>
      </c>
      <c r="G89" s="4" t="str">
        <v>BH93</v>
      </c>
      <c r="H89" s="15">
        <v>25000</v>
      </c>
    </row>
    <row customHeight="true" ht="17" r="90">
      <c r="A90" s="8">
        <v>116743</v>
      </c>
      <c r="B90" s="4">
        <v>1</v>
      </c>
      <c r="C90" s="4" t="str">
        <v>bottle</v>
      </c>
      <c r="D90" s="4">
        <v>2011</v>
      </c>
      <c r="E90" s="3" t="str">
        <v>Domaine Leroy Savigny Les Beaune Narbantons 1er Cru</v>
      </c>
      <c r="F90" s="4" t="str" xml:space="preserve">
        <v>Cote de Beaune </v>
      </c>
      <c r="G90" s="4" t="str">
        <v>BH92</v>
      </c>
      <c r="H90" s="15">
        <v>24000</v>
      </c>
    </row>
    <row customHeight="true" ht="17" r="91">
      <c r="A91" s="8">
        <v>137436</v>
      </c>
      <c r="B91" s="4">
        <v>1</v>
      </c>
      <c r="C91" s="4" t="str">
        <v>bottle</v>
      </c>
      <c r="D91" s="4">
        <v>2014</v>
      </c>
      <c r="E91" s="3" t="str">
        <v>Domaine Leroy Savigny Les Beaune Narbantons 1er Cru</v>
      </c>
      <c r="F91" s="4" t="str" xml:space="preserve">
        <v>Cote de Beaune </v>
      </c>
      <c r="G91" s="4" t="str">
        <v>BH92</v>
      </c>
      <c r="H91" s="15">
        <v>30000</v>
      </c>
    </row>
    <row customHeight="true" ht="17" r="92">
      <c r="A92" s="8">
        <v>193833</v>
      </c>
      <c r="B92" s="4">
        <v>1</v>
      </c>
      <c r="C92" s="4" t="str">
        <v>bottle</v>
      </c>
      <c r="D92" s="4">
        <v>2011</v>
      </c>
      <c r="E92" s="3" t="str">
        <v>Domaine Leroy Volnay Santenots du Milieu 1er Cru</v>
      </c>
      <c r="F92" s="4" t="str" xml:space="preserve">
        <v>Cote de Beaune </v>
      </c>
      <c r="G92" s="4" t="str">
        <v>BH93</v>
      </c>
      <c r="H92" s="6">
        <v>32000</v>
      </c>
    </row>
    <row customHeight="true" ht="17" r="93">
      <c r="A93" s="3">
        <v>161880</v>
      </c>
      <c r="B93" s="4">
        <v>4</v>
      </c>
      <c r="C93" s="4" t="str">
        <v>bottle</v>
      </c>
      <c r="D93" s="4">
        <v>2000</v>
      </c>
      <c r="E93" s="3" t="str">
        <v>Domaine Leroy Vosne Romanee Aux Genaivrieres</v>
      </c>
      <c r="F93" s="4" t="str">
        <v>Cote de Nuits</v>
      </c>
      <c r="G93" s="4" t="str">
        <v>BH90</v>
      </c>
      <c r="H93" s="6">
        <v>38000</v>
      </c>
    </row>
    <row customHeight="true" ht="17" r="94">
      <c r="A94" s="8">
        <v>25769</v>
      </c>
      <c r="B94" s="4">
        <v>1</v>
      </c>
      <c r="C94" s="4" t="str">
        <v>bottle</v>
      </c>
      <c r="D94" s="4">
        <v>2007</v>
      </c>
      <c r="E94" s="3" t="str">
        <v>Domaine Leroy Vosne Romanee Aux Genaivrieres</v>
      </c>
      <c r="F94" s="4" t="str">
        <v>Cote de Nuits</v>
      </c>
      <c r="G94" s="4" t="str">
        <v>BH91</v>
      </c>
      <c r="H94" s="15">
        <v>25000</v>
      </c>
    </row>
    <row customHeight="true" ht="17" r="95">
      <c r="A95" s="8">
        <v>137422</v>
      </c>
      <c r="B95" s="4">
        <v>1</v>
      </c>
      <c r="C95" s="4" t="str">
        <v>bottle</v>
      </c>
      <c r="D95" s="4">
        <v>2011</v>
      </c>
      <c r="E95" s="3" t="str">
        <v>Domaine Leroy Vosne Romanee Aux Genaivrieres</v>
      </c>
      <c r="F95" s="4" t="str">
        <v>Cote de Nuits</v>
      </c>
      <c r="G95" s="4" t="str">
        <v>BH92</v>
      </c>
      <c r="H95" s="15">
        <v>28000</v>
      </c>
    </row>
    <row customHeight="true" ht="17" r="96">
      <c r="A96" s="8">
        <v>100663</v>
      </c>
      <c r="B96" s="4">
        <v>1</v>
      </c>
      <c r="C96" s="4" t="str">
        <v>bottle</v>
      </c>
      <c r="D96" s="4">
        <v>2012</v>
      </c>
      <c r="E96" s="3" t="str">
        <v>Domaine Leroy Vosne Romanee Aux Genaivrieres</v>
      </c>
      <c r="F96" s="4" t="str">
        <v>Cote de Nuits</v>
      </c>
      <c r="G96" s="4"/>
      <c r="H96" s="15">
        <v>38000</v>
      </c>
    </row>
    <row customHeight="true" ht="17" r="97">
      <c r="A97" s="8">
        <v>156877</v>
      </c>
      <c r="B97" s="4">
        <v>1</v>
      </c>
      <c r="C97" s="4" t="str">
        <v>bottle</v>
      </c>
      <c r="D97" s="4">
        <v>2015</v>
      </c>
      <c r="E97" s="3" t="str">
        <v>Domaine Leroy Vosne Romanee Aux Genaivrieres</v>
      </c>
      <c r="F97" s="4" t="str">
        <v>Cote de Nuits</v>
      </c>
      <c r="G97" s="4" t="str">
        <v>BH91</v>
      </c>
      <c r="H97" s="15">
        <v>39800</v>
      </c>
    </row>
    <row customHeight="true" ht="17" r="98">
      <c r="A98" s="3">
        <v>13257</v>
      </c>
      <c r="B98" s="4">
        <v>1</v>
      </c>
      <c r="C98" s="4" t="str">
        <v>bottle</v>
      </c>
      <c r="D98" s="4">
        <v>1993</v>
      </c>
      <c r="E98" s="3" t="str">
        <v>DRC Grands Echezeaux Grand Cru</v>
      </c>
      <c r="F98" s="4" t="str">
        <v>Cote de Nuits</v>
      </c>
      <c r="G98" s="4" t="str">
        <v>BH93</v>
      </c>
      <c r="H98" s="6">
        <v>27000</v>
      </c>
    </row>
    <row customHeight="true" ht="17" r="99">
      <c r="A99" s="3">
        <v>19258</v>
      </c>
      <c r="B99" s="4">
        <v>9</v>
      </c>
      <c r="C99" s="4" t="str">
        <v>bottle</v>
      </c>
      <c r="D99" s="4">
        <v>1999</v>
      </c>
      <c r="E99" s="3" t="str">
        <v>DRC La Tache Grand Cru</v>
      </c>
      <c r="F99" s="4" t="str">
        <v>Cote de Nuits</v>
      </c>
      <c r="G99" s="4" t="str">
        <v>BH99</v>
      </c>
      <c r="H99" s="6">
        <v>55000</v>
      </c>
    </row>
    <row customHeight="true" ht="17" r="100">
      <c r="A100" s="3">
        <v>30524</v>
      </c>
      <c r="B100" s="4">
        <v>1</v>
      </c>
      <c r="C100" s="4" t="str">
        <v>OWC6</v>
      </c>
      <c r="D100" s="4">
        <v>2003</v>
      </c>
      <c r="E100" s="3" t="str">
        <v>DRC La Tache Grand Cru</v>
      </c>
      <c r="F100" s="4" t="str">
        <v>Cote de Nuits</v>
      </c>
      <c r="G100" s="9" t="str">
        <v>BH95</v>
      </c>
      <c r="H100" s="6">
        <v>306000</v>
      </c>
    </row>
    <row customHeight="true" ht="17" r="101">
      <c r="A101" s="3">
        <v>155485</v>
      </c>
      <c r="B101" s="4">
        <v>1</v>
      </c>
      <c r="C101" s="4" t="str">
        <v>bottle</v>
      </c>
      <c r="D101" s="4">
        <v>2017</v>
      </c>
      <c r="E101" s="3" t="str">
        <v>DRC La Tache Grand Cru</v>
      </c>
      <c r="F101" s="4" t="str">
        <v>Cote de Nuits</v>
      </c>
      <c r="G101" s="4" t="str">
        <v>BH96</v>
      </c>
      <c r="H101" s="6">
        <v>47250</v>
      </c>
    </row>
    <row customHeight="true" ht="17" r="102">
      <c r="A102" s="3">
        <v>19259</v>
      </c>
      <c r="B102" s="4">
        <v>6</v>
      </c>
      <c r="C102" s="4" t="str">
        <v>bottle</v>
      </c>
      <c r="D102" s="4">
        <v>1999</v>
      </c>
      <c r="E102" s="3" t="str">
        <v>DRC Richebourg Grand Cru</v>
      </c>
      <c r="F102" s="4" t="str">
        <v>Cote de Nuits</v>
      </c>
      <c r="G102" s="4" t="str">
        <v>BH96</v>
      </c>
      <c r="H102" s="6">
        <v>35000</v>
      </c>
    </row>
    <row customHeight="true" ht="17" r="103">
      <c r="A103" s="3">
        <v>126138</v>
      </c>
      <c r="B103" s="4">
        <v>2</v>
      </c>
      <c r="C103" s="4" t="str">
        <v>bottle</v>
      </c>
      <c r="D103" s="4">
        <v>2013</v>
      </c>
      <c r="E103" s="3" t="str">
        <v>DRC Richebourg Grand Cru</v>
      </c>
      <c r="F103" s="4" t="str">
        <v>Cote de Nuits</v>
      </c>
      <c r="G103" s="9" t="str">
        <v>BH94</v>
      </c>
      <c r="H103" s="6">
        <v>33600</v>
      </c>
    </row>
    <row customHeight="true" ht="17" r="104">
      <c r="A104" s="3">
        <v>172975</v>
      </c>
      <c r="B104" s="4">
        <v>1</v>
      </c>
      <c r="C104" s="4" t="str">
        <v>magnum</v>
      </c>
      <c r="D104" s="4">
        <v>1996</v>
      </c>
      <c r="E104" s="3" t="str">
        <v>DRC Romanee Conti Grand Cru</v>
      </c>
      <c r="F104" s="4" t="str">
        <v>Cote de Nuits</v>
      </c>
      <c r="G104" s="4" t="str">
        <v>BH96</v>
      </c>
      <c r="H104" s="6">
        <v>300000</v>
      </c>
    </row>
    <row customHeight="true" ht="17" r="105">
      <c r="A105" s="3">
        <v>42217</v>
      </c>
      <c r="B105" s="4">
        <v>2</v>
      </c>
      <c r="C105" s="4" t="str">
        <v>bottle</v>
      </c>
      <c r="D105" s="4">
        <v>2005</v>
      </c>
      <c r="E105" s="3" t="str">
        <v>DRC Romanee Conti Grand Cru</v>
      </c>
      <c r="F105" s="4" t="str">
        <v>Cote de Nuits</v>
      </c>
      <c r="G105" s="4" t="str">
        <v>BH98</v>
      </c>
      <c r="H105" s="6">
        <v>160000</v>
      </c>
    </row>
    <row customHeight="true" ht="17" r="106">
      <c r="A106" s="3">
        <v>19260</v>
      </c>
      <c r="B106" s="4">
        <v>6</v>
      </c>
      <c r="C106" s="4" t="str">
        <v>bottle</v>
      </c>
      <c r="D106" s="4">
        <v>1999</v>
      </c>
      <c r="E106" s="3" t="str">
        <v>DRC Romanee St. Vivant Grand Cru</v>
      </c>
      <c r="F106" s="4" t="str">
        <v>Cote de Nuits</v>
      </c>
      <c r="G106" s="4" t="str">
        <v>BH94</v>
      </c>
      <c r="H106" s="6">
        <v>32800</v>
      </c>
    </row>
    <row customHeight="true" ht="17" r="107">
      <c r="A107" s="3">
        <v>28134</v>
      </c>
      <c r="B107" s="4">
        <v>1</v>
      </c>
      <c r="C107" s="4" t="str">
        <v>bottle</v>
      </c>
      <c r="D107" s="4">
        <v>2004</v>
      </c>
      <c r="E107" s="3" t="str">
        <v>DRC Romanee St Vivant Grand Cru</v>
      </c>
      <c r="F107" s="4" t="str">
        <v>Cote de Nuits</v>
      </c>
      <c r="G107" s="4" t="str">
        <v>BH92</v>
      </c>
      <c r="H107" s="6">
        <v>28800</v>
      </c>
    </row>
    <row customHeight="true" ht="17" r="108">
      <c r="A108" s="3">
        <v>111159</v>
      </c>
      <c r="B108" s="4">
        <v>1</v>
      </c>
      <c r="C108" s="4" t="str">
        <v>bottle</v>
      </c>
      <c r="D108" s="4">
        <v>2010</v>
      </c>
      <c r="E108" s="3" t="str">
        <v>DRC Romanee St Vivant Grand Cru</v>
      </c>
      <c r="F108" s="4" t="str">
        <v>Cote de Nuits</v>
      </c>
      <c r="G108" s="4" t="str">
        <v>BH97</v>
      </c>
      <c r="H108" s="6">
        <v>30000</v>
      </c>
    </row>
    <row customHeight="true" ht="17" r="109">
      <c r="A109" s="3">
        <v>117453</v>
      </c>
      <c r="B109" s="4">
        <v>1</v>
      </c>
      <c r="C109" s="4" t="str">
        <v>bottle</v>
      </c>
      <c r="D109" s="4">
        <v>2008</v>
      </c>
      <c r="E109" s="3" t="str">
        <v>DRC Vosne Romanee Cuvee Duvault Blochet</v>
      </c>
      <c r="F109" s="4" t="str">
        <v>Cote de Nuits</v>
      </c>
      <c r="G109" s="4"/>
      <c r="H109" s="6">
        <v>23000</v>
      </c>
    </row>
    <row customHeight="true" ht="17" r="110">
      <c r="A110" s="3">
        <v>188225</v>
      </c>
      <c r="B110" s="4">
        <v>4</v>
      </c>
      <c r="C110" s="4" t="str">
        <v>bottle</v>
      </c>
      <c r="D110" s="4">
        <v>2014</v>
      </c>
      <c r="E110" s="3" t="str">
        <v>Dugat-Py Gevrey Chambertin Corbeaux 1er Cru</v>
      </c>
      <c r="F110" s="4" t="str">
        <v>Cote de Nuits</v>
      </c>
      <c r="G110" s="4" t="str">
        <v>BH92-94</v>
      </c>
      <c r="H110" s="6">
        <v>2000</v>
      </c>
    </row>
    <row customHeight="true" ht="17" r="111">
      <c r="A111" s="3">
        <v>193639</v>
      </c>
      <c r="B111" s="4">
        <v>10</v>
      </c>
      <c r="C111" s="4" t="str">
        <v>bottle</v>
      </c>
      <c r="D111" s="4">
        <v>2017</v>
      </c>
      <c r="E111" s="3" t="str">
        <v>Dugat-Py Gevrey Chambertin Cuvee Coeur du Roy TVV</v>
      </c>
      <c r="F111" s="4" t="str">
        <v>Cote de Nuits</v>
      </c>
      <c r="G111" s="4" t="str">
        <v>BH89-92</v>
      </c>
      <c r="H111" s="6">
        <v>1200</v>
      </c>
    </row>
    <row customHeight="true" ht="17" r="112">
      <c r="A112" s="3">
        <v>178697</v>
      </c>
      <c r="B112" s="4">
        <v>1</v>
      </c>
      <c r="C112" s="4" t="str">
        <v>bottle</v>
      </c>
      <c r="D112" s="4">
        <v>2020</v>
      </c>
      <c r="E112" s="3" t="str">
        <v>Dujac Bonnes Mares Grand Cru</v>
      </c>
      <c r="F112" s="4" t="str">
        <v>Cote de Nuits</v>
      </c>
      <c r="G112" s="9" t="str">
        <v>BH96</v>
      </c>
      <c r="H112" s="6">
        <v>8800</v>
      </c>
    </row>
    <row customHeight="true" ht="17" r="113">
      <c r="A113" s="3">
        <v>25280</v>
      </c>
      <c r="B113" s="4">
        <v>1</v>
      </c>
      <c r="C113" s="4" t="str">
        <v>bottle</v>
      </c>
      <c r="D113" s="4">
        <v>2008</v>
      </c>
      <c r="E113" s="3" t="str">
        <v>Dujac Clos de la Roche Grand Cru</v>
      </c>
      <c r="F113" s="4" t="str">
        <v>Cote de Nuits</v>
      </c>
      <c r="G113" s="9" t="str">
        <v>VM95</v>
      </c>
      <c r="H113" s="6">
        <v>7800</v>
      </c>
    </row>
    <row customHeight="true" ht="17" r="114">
      <c r="A114" s="3">
        <v>136481</v>
      </c>
      <c r="B114" s="4">
        <v>1</v>
      </c>
      <c r="C114" s="4" t="str">
        <v>magnum</v>
      </c>
      <c r="D114" s="4">
        <v>2008</v>
      </c>
      <c r="E114" s="3" t="str">
        <v>Dujac Vosnes Romanee Malconsorts 1er Cru</v>
      </c>
      <c r="F114" s="4" t="str">
        <v>Cote de Nuits</v>
      </c>
      <c r="G114" s="9" t="str">
        <v>VM92</v>
      </c>
      <c r="H114" s="6">
        <v>11000</v>
      </c>
    </row>
    <row customHeight="true" ht="17" r="115">
      <c r="A115" s="3">
        <v>188227</v>
      </c>
      <c r="B115" s="4">
        <v>6</v>
      </c>
      <c r="C115" s="4" t="str">
        <v>bottle</v>
      </c>
      <c r="D115" s="4">
        <v>2014</v>
      </c>
      <c r="E115" s="3" t="str">
        <v>Duroche Gevrey Chambertin Champeaux 1er Cru</v>
      </c>
      <c r="F115" s="4" t="str">
        <v>Cote de Nuits</v>
      </c>
      <c r="G115" s="9" t="str">
        <v>BH90-92</v>
      </c>
      <c r="H115" s="6">
        <v>2000</v>
      </c>
    </row>
    <row customHeight="true" ht="17" r="116">
      <c r="A116" s="3">
        <v>186319</v>
      </c>
      <c r="B116" s="4">
        <v>1</v>
      </c>
      <c r="C116" s="4" t="str">
        <v>OCB6</v>
      </c>
      <c r="D116" s="4">
        <v>2020</v>
      </c>
      <c r="E116" s="3" t="str">
        <v>Duroche Gevrey Chambertin Combe Au Moine 1er Cru</v>
      </c>
      <c r="F116" s="4" t="str">
        <v>Cote de Nuits</v>
      </c>
      <c r="G116" s="4"/>
      <c r="H116" s="6">
        <v>9600</v>
      </c>
    </row>
    <row customHeight="true" ht="17" r="117">
      <c r="A117" s="3">
        <v>182824</v>
      </c>
      <c r="B117" s="4">
        <v>6</v>
      </c>
      <c r="C117" s="4" t="str">
        <v>bottle</v>
      </c>
      <c r="D117" s="4">
        <v>2016</v>
      </c>
      <c r="E117" s="3" t="str">
        <v>Duroche Gevrey Chambertin En Vosne</v>
      </c>
      <c r="F117" s="4" t="str">
        <v>Cote de Nuits</v>
      </c>
      <c r="G117" s="9"/>
      <c r="H117" s="6">
        <v>2000</v>
      </c>
    </row>
    <row customHeight="true" ht="17" r="118">
      <c r="A118" s="3">
        <v>180416</v>
      </c>
      <c r="B118" s="4">
        <v>6</v>
      </c>
      <c r="C118" s="4" t="str">
        <v>bottle</v>
      </c>
      <c r="D118" s="4">
        <v>2021</v>
      </c>
      <c r="E118" s="3" t="str">
        <v>Duroche Chambolle Musigny Les Fuees</v>
      </c>
      <c r="F118" s="4" t="str">
        <v>Cote de Nuits</v>
      </c>
      <c r="G118" s="9"/>
      <c r="H118" s="6">
        <v>2500</v>
      </c>
    </row>
    <row customHeight="true" ht="17" r="119">
      <c r="A119" s="3">
        <v>190393</v>
      </c>
      <c r="B119" s="4">
        <v>6</v>
      </c>
      <c r="C119" s="4" t="str">
        <v>bottle</v>
      </c>
      <c r="D119" s="4">
        <v>2018</v>
      </c>
      <c r="E119" s="3" t="str">
        <v>Faiveley Chambertin Clos de Beze Les Ouvrees Rodin</v>
      </c>
      <c r="F119" s="4" t="str">
        <v>Cote de Nuits</v>
      </c>
      <c r="G119" s="4" t="str">
        <v>BH94-97</v>
      </c>
      <c r="H119" s="6">
        <v>6400</v>
      </c>
    </row>
    <row customHeight="true" ht="17" r="120">
      <c r="A120" s="3">
        <v>142545</v>
      </c>
      <c r="B120" s="4">
        <v>1</v>
      </c>
      <c r="C120" s="4" t="str">
        <v>bottle</v>
      </c>
      <c r="D120" s="4">
        <v>2009</v>
      </c>
      <c r="E120" s="3" t="str">
        <v>Faiveley Mazis Chambertin Grand Cru</v>
      </c>
      <c r="F120" s="4" t="str">
        <v>Cote de Nuits</v>
      </c>
      <c r="G120" s="4"/>
      <c r="H120" s="6">
        <v>2500</v>
      </c>
    </row>
    <row customHeight="true" ht="17" r="121">
      <c r="A121" s="3">
        <v>187838</v>
      </c>
      <c r="B121" s="4">
        <v>2</v>
      </c>
      <c r="C121" s="4" t="str">
        <v>magnum</v>
      </c>
      <c r="D121" s="4">
        <v>2006</v>
      </c>
      <c r="E121" s="3" t="str">
        <v>F. Lamarche Vosne Romanee Aux Malconsorts</v>
      </c>
      <c r="F121" s="4" t="str">
        <v>Cote de Nuits</v>
      </c>
      <c r="G121" s="4"/>
      <c r="H121" s="6">
        <v>5400</v>
      </c>
    </row>
    <row customHeight="true" ht="17" r="122">
      <c r="A122" s="3">
        <v>32555</v>
      </c>
      <c r="B122" s="4">
        <v>1</v>
      </c>
      <c r="C122" s="4" t="str">
        <v>bottle</v>
      </c>
      <c r="D122" s="4">
        <v>1992</v>
      </c>
      <c r="E122" s="3" t="str">
        <v>G. Roumier Bonnes Mares Grand Cru</v>
      </c>
      <c r="F122" s="4" t="str">
        <v>Cote de Nuits</v>
      </c>
      <c r="G122" s="4"/>
      <c r="H122" s="7">
        <v>18500</v>
      </c>
    </row>
    <row customHeight="true" ht="17" r="123">
      <c r="A123" s="3">
        <v>105834</v>
      </c>
      <c r="B123" s="4">
        <v>1</v>
      </c>
      <c r="C123" s="4" t="str">
        <v>OCB6</v>
      </c>
      <c r="D123" s="4">
        <v>2009</v>
      </c>
      <c r="E123" s="3" t="str">
        <v>G. Roumier Bonnes Mares Grand Cru</v>
      </c>
      <c r="F123" s="4" t="str">
        <v>Cote de Nuits</v>
      </c>
      <c r="G123" s="4" t="str">
        <v>BH96</v>
      </c>
      <c r="H123" s="7">
        <v>144000</v>
      </c>
    </row>
    <row customHeight="true" ht="17" r="124">
      <c r="A124" s="3">
        <v>105834</v>
      </c>
      <c r="B124" s="4">
        <v>6</v>
      </c>
      <c r="C124" s="4" t="str">
        <v>bottle</v>
      </c>
      <c r="D124" s="4">
        <v>2009</v>
      </c>
      <c r="E124" s="3" t="str">
        <v>G. Roumier Bonnes Mares Grand Cru</v>
      </c>
      <c r="F124" s="4" t="str">
        <v>Cote de Nuits</v>
      </c>
      <c r="G124" s="4" t="str">
        <v>BH96</v>
      </c>
      <c r="H124" s="7">
        <v>24000</v>
      </c>
    </row>
    <row customHeight="true" ht="17" r="125">
      <c r="A125" s="3">
        <v>165139</v>
      </c>
      <c r="B125" s="4">
        <v>2</v>
      </c>
      <c r="C125" s="4" t="str">
        <v>magnum</v>
      </c>
      <c r="D125" s="4">
        <v>2008</v>
      </c>
      <c r="E125" s="3" t="str">
        <v>Grafe Lecocq Charmes Chambertin Grand Cru</v>
      </c>
      <c r="F125" s="4" t="str">
        <v>Cote de Nuits</v>
      </c>
      <c r="G125" s="9" t="str"/>
      <c r="H125" s="6">
        <v>2300</v>
      </c>
    </row>
    <row customHeight="true" ht="17" r="126">
      <c r="A126" s="3">
        <v>165132</v>
      </c>
      <c r="B126" s="4">
        <v>1</v>
      </c>
      <c r="C126" s="4" t="str">
        <v>magnum</v>
      </c>
      <c r="D126" s="4">
        <v>2009</v>
      </c>
      <c r="E126" s="3" t="str">
        <v>Grafe Lecocq Charmes Chambertin Grand Cru</v>
      </c>
      <c r="F126" s="4" t="str">
        <v>Cote de Nuits</v>
      </c>
      <c r="G126" s="4" t="str"/>
      <c r="H126" s="6">
        <v>2400</v>
      </c>
    </row>
    <row customHeight="true" ht="17" r="127">
      <c r="A127" s="3">
        <v>171316</v>
      </c>
      <c r="B127" s="4">
        <v>7</v>
      </c>
      <c r="C127" s="4" t="str">
        <v>bottle</v>
      </c>
      <c r="D127" s="4">
        <v>1996</v>
      </c>
      <c r="E127" s="3" t="str">
        <v>Grafe Lecocq Grands Echezeaux Grand Cru</v>
      </c>
      <c r="F127" s="4" t="str">
        <v>Cote de Nuits</v>
      </c>
      <c r="G127" s="9"/>
      <c r="H127" s="6">
        <v>1980</v>
      </c>
    </row>
    <row customHeight="true" ht="17" r="128">
      <c r="A128" s="3">
        <v>146087</v>
      </c>
      <c r="B128" s="4">
        <v>5</v>
      </c>
      <c r="C128" s="4" t="str">
        <v>bottle</v>
      </c>
      <c r="D128" s="4">
        <v>2015</v>
      </c>
      <c r="E128" s="3" t="str">
        <v>Grafe-Lecocq Hospices de Beaune Cuvee Hugues et Louis Betault Beaune 1er Cru</v>
      </c>
      <c r="F128" s="4" t="str" xml:space="preserve">
        <v>Cote de Beaune </v>
      </c>
      <c r="G128" s="9" t="str"/>
      <c r="H128" s="6">
        <v>998</v>
      </c>
    </row>
    <row customHeight="true" ht="17" r="129">
      <c r="A129" s="3">
        <v>136419</v>
      </c>
      <c r="B129" s="4">
        <v>20</v>
      </c>
      <c r="C129" s="4" t="str">
        <v>bottle</v>
      </c>
      <c r="D129" s="4">
        <v>2014</v>
      </c>
      <c r="E129" s="3" t="str">
        <v>Grafe-Lecocq Santenay</v>
      </c>
      <c r="F129" s="4" t="str" xml:space="preserve">
        <v>Cote de Beaune </v>
      </c>
      <c r="G129" s="9"/>
      <c r="H129" s="6">
        <v>265</v>
      </c>
    </row>
    <row customHeight="true" ht="17" r="130">
      <c r="A130" s="3">
        <v>187868</v>
      </c>
      <c r="B130" s="4">
        <v>6</v>
      </c>
      <c r="C130" s="4" t="str">
        <v>bottle</v>
      </c>
      <c r="D130" s="4">
        <v>2019</v>
      </c>
      <c r="E130" s="3" t="str">
        <v>H. Gouges Nuits St Georges Les Vaucrains 1er Cru</v>
      </c>
      <c r="F130" s="4" t="str">
        <v>Cote de Nuits</v>
      </c>
      <c r="G130" s="9"/>
      <c r="H130" s="6">
        <v>1050</v>
      </c>
    </row>
    <row customHeight="true" ht="17" r="131">
      <c r="A131" s="3">
        <v>185583</v>
      </c>
      <c r="B131" s="4">
        <v>1</v>
      </c>
      <c r="C131" s="4" t="str">
        <v>magnum</v>
      </c>
      <c r="D131" s="4">
        <v>2001</v>
      </c>
      <c r="E131" s="3" t="str">
        <v>H. Jayer Vosne Romanee Cros Parantoux (ex-domaine Jayer auction)</v>
      </c>
      <c r="F131" s="4" t="str">
        <v>Cote de Nuits</v>
      </c>
      <c r="G131" s="4"/>
      <c r="H131" s="6">
        <v>400000</v>
      </c>
    </row>
    <row customHeight="true" ht="17" r="132">
      <c r="A132" s="3">
        <v>143510</v>
      </c>
      <c r="B132" s="4">
        <v>16</v>
      </c>
      <c r="C132" s="4" t="str">
        <v>bottle</v>
      </c>
      <c r="D132" s="4">
        <v>2001</v>
      </c>
      <c r="E132" s="3" t="str">
        <v>H. Lignier Clos de la Roche Grand Cru (Lightly Bin Soiled Label)</v>
      </c>
      <c r="F132" s="4" t="str">
        <v>Cote de Nuits</v>
      </c>
      <c r="G132" s="4" t="str">
        <v>BH94</v>
      </c>
      <c r="H132" s="7">
        <v>7550</v>
      </c>
    </row>
    <row customHeight="true" ht="17" r="133">
      <c r="A133" s="3">
        <v>19941</v>
      </c>
      <c r="B133" s="4">
        <v>4</v>
      </c>
      <c r="C133" s="4" t="str">
        <v>bottle</v>
      </c>
      <c r="D133" s="4">
        <v>1999</v>
      </c>
      <c r="E133" s="3" t="str">
        <v>H. Lignier Clos de la Roche Grand Cru (Lightly Bin Soiled, Nicked and Lightly Scuffed Label)</v>
      </c>
      <c r="F133" s="4" t="str">
        <v>Cote de Nuits</v>
      </c>
      <c r="G133" s="4" t="str">
        <v>BH94</v>
      </c>
      <c r="H133" s="7">
        <v>9400</v>
      </c>
    </row>
    <row customHeight="true" ht="17" r="134">
      <c r="A134" s="3">
        <v>136429</v>
      </c>
      <c r="B134" s="4">
        <v>12</v>
      </c>
      <c r="C134" s="4" t="str">
        <v>bottle</v>
      </c>
      <c r="D134" s="4">
        <v>2015</v>
      </c>
      <c r="E134" s="3" t="str">
        <v>H. Lignier Morey St Denis Chaffots 1er Cru</v>
      </c>
      <c r="F134" s="4" t="str">
        <v>Cote de Nuits</v>
      </c>
      <c r="G134" s="9" t="str">
        <v>BH88-91</v>
      </c>
      <c r="H134" s="7">
        <v>1000</v>
      </c>
    </row>
    <row customHeight="true" ht="17" r="135">
      <c r="A135" s="3">
        <v>188223</v>
      </c>
      <c r="B135" s="4">
        <v>6</v>
      </c>
      <c r="C135" s="4" t="str">
        <v>bottle</v>
      </c>
      <c r="D135" s="4">
        <v>2011</v>
      </c>
      <c r="E135" s="3" t="str">
        <v>H. Lignier Morey St Denis La Riotte 1er Cru</v>
      </c>
      <c r="F135" s="4" t="str">
        <v>Cote de Nuits</v>
      </c>
      <c r="G135" s="9"/>
      <c r="H135" s="7">
        <v>900</v>
      </c>
    </row>
    <row customHeight="true" ht="17" r="136">
      <c r="A136" s="3">
        <v>178855</v>
      </c>
      <c r="B136" s="4">
        <v>1</v>
      </c>
      <c r="C136" s="4" t="str">
        <v>bottle</v>
      </c>
      <c r="D136" s="4">
        <v>2014</v>
      </c>
      <c r="E136" s="3" t="str">
        <v>Jayer Gilles Nuits Saint Georges Les Damodes 1er Cru</v>
      </c>
      <c r="F136" s="4" t="str">
        <v>Cote de Nuits</v>
      </c>
      <c r="G136" s="4" t="str">
        <v>BH89-91</v>
      </c>
      <c r="H136" s="6">
        <v>1000</v>
      </c>
    </row>
    <row customHeight="true" ht="17" r="137">
      <c r="A137" s="3">
        <v>178239</v>
      </c>
      <c r="B137" s="4">
        <v>3</v>
      </c>
      <c r="C137" s="4" t="str">
        <v>bottle</v>
      </c>
      <c r="D137" s="4">
        <v>2020</v>
      </c>
      <c r="E137" s="3" t="str">
        <v>Jean Marie Fourrier Chambertin Grand Cru</v>
      </c>
      <c r="F137" s="4" t="str">
        <v>Cote de Nuits</v>
      </c>
      <c r="G137" s="4"/>
      <c r="H137" s="6">
        <v>5600</v>
      </c>
    </row>
    <row customHeight="true" ht="17" r="138">
      <c r="A138" s="3">
        <v>180541</v>
      </c>
      <c r="B138" s="4">
        <v>3</v>
      </c>
      <c r="C138" s="4" t="str">
        <v>bottle</v>
      </c>
      <c r="D138" s="4">
        <v>2020</v>
      </c>
      <c r="E138" s="3" t="str">
        <v>Jean Marie Fourrier Chambolle Musigny Amoureuses 1er Cru</v>
      </c>
      <c r="F138" s="4" t="str">
        <v>Cote de Nuits</v>
      </c>
      <c r="G138" s="4"/>
      <c r="H138" s="6">
        <v>6800</v>
      </c>
    </row>
    <row customHeight="true" ht="17" r="139">
      <c r="A139" s="3">
        <v>178238</v>
      </c>
      <c r="B139" s="4">
        <v>3</v>
      </c>
      <c r="C139" s="4" t="str">
        <v>bottle</v>
      </c>
      <c r="D139" s="4">
        <v>2020</v>
      </c>
      <c r="E139" s="3" t="str">
        <v>Jean Marie Fourrier Latricieres Chambertin Grand Cru</v>
      </c>
      <c r="F139" s="4" t="str">
        <v>Cote de Nuits</v>
      </c>
      <c r="G139" s="4"/>
      <c r="H139" s="6">
        <v>3500</v>
      </c>
    </row>
    <row customHeight="true" ht="17" r="140">
      <c r="A140" s="3">
        <v>180538</v>
      </c>
      <c r="B140" s="4">
        <v>1</v>
      </c>
      <c r="C140" s="4" t="str">
        <v>OCB3</v>
      </c>
      <c r="D140" s="4">
        <v>2020</v>
      </c>
      <c r="E140" s="3" t="str">
        <v>Jean Marie Fourrier Vosne Romanee Malconsorts 1er Cru</v>
      </c>
      <c r="F140" s="4" t="str">
        <v>Cote de Nuits</v>
      </c>
      <c r="G140" s="4"/>
      <c r="H140" s="6">
        <v>10800</v>
      </c>
    </row>
    <row customHeight="true" ht="17" r="141">
      <c r="A141" s="3">
        <v>182619</v>
      </c>
      <c r="B141" s="4">
        <v>4</v>
      </c>
      <c r="C141" s="4" t="str">
        <v>bottle</v>
      </c>
      <c r="D141" s="4">
        <v>2010</v>
      </c>
      <c r="E141" s="3" t="str">
        <v>L. Jadot Volnay Clos de la Barre 1er Cru</v>
      </c>
      <c r="F141" s="4" t="str" xml:space="preserve">
        <v>Cote de Beaune </v>
      </c>
      <c r="G141" s="4" t="str">
        <v>BH90-93</v>
      </c>
      <c r="H141" s="6">
        <v>760</v>
      </c>
    </row>
    <row customHeight="true" ht="17" r="142">
      <c r="A142" s="3">
        <v>148358</v>
      </c>
      <c r="B142" s="4">
        <v>2</v>
      </c>
      <c r="C142" s="4" t="str">
        <v>bottle</v>
      </c>
      <c r="D142" s="4">
        <v>2012</v>
      </c>
      <c r="E142" s="3" t="str">
        <v>M. Gay Aloxe Corton VV</v>
      </c>
      <c r="F142" s="4" t="str" xml:space="preserve">
        <v>Cote de Beaune </v>
      </c>
      <c r="G142" s="4" t="str">
        <v>WS90</v>
      </c>
      <c r="H142" s="6">
        <v>450</v>
      </c>
    </row>
    <row customHeight="true" ht="17" r="143">
      <c r="A143" s="3">
        <v>26074</v>
      </c>
      <c r="B143" s="4">
        <v>2</v>
      </c>
      <c r="C143" s="4" t="str">
        <v>bottle</v>
      </c>
      <c r="D143" s="4">
        <v>1994</v>
      </c>
      <c r="E143" s="3" t="str">
        <v>Maison Leroy Chambertin</v>
      </c>
      <c r="F143" s="4" t="str">
        <v>Cote de Nuits</v>
      </c>
      <c r="G143" s="4"/>
      <c r="H143" s="6">
        <v>50000</v>
      </c>
    </row>
    <row customHeight="true" ht="17" r="144">
      <c r="A144" s="3">
        <v>141292</v>
      </c>
      <c r="B144" s="4">
        <v>4</v>
      </c>
      <c r="C144" s="4" t="str">
        <v>bottle</v>
      </c>
      <c r="D144" s="4">
        <v>2016</v>
      </c>
      <c r="E144" s="3" t="str">
        <v>Mugneret-Gibourg Ruchottes-Chambertin Grand Cru</v>
      </c>
      <c r="F144" s="4" t="str">
        <v>Cote de Nuits</v>
      </c>
      <c r="G144" s="4" t="str">
        <v>BH95</v>
      </c>
      <c r="H144" s="6">
        <v>9800</v>
      </c>
    </row>
    <row customHeight="true" ht="17" r="145">
      <c r="A145" s="3">
        <v>187261</v>
      </c>
      <c r="B145" s="4">
        <v>1</v>
      </c>
      <c r="C145" s="4" t="str">
        <v>bottle</v>
      </c>
      <c r="D145" s="4">
        <v>2012</v>
      </c>
      <c r="E145" s="3" t="str">
        <v>O. Bernstein Chambertin Clos de Beze Grand Cru</v>
      </c>
      <c r="F145" s="4" t="str">
        <v>Cote de Nuits</v>
      </c>
      <c r="G145" s="4" t="str">
        <v>BH91-94</v>
      </c>
      <c r="H145" s="6">
        <v>5300</v>
      </c>
    </row>
    <row customHeight="true" ht="17" r="146">
      <c r="A146" s="3">
        <v>188226</v>
      </c>
      <c r="B146" s="4">
        <v>3</v>
      </c>
      <c r="C146" s="4" t="str">
        <v>bottle</v>
      </c>
      <c r="D146" s="4">
        <v>2012</v>
      </c>
      <c r="E146" s="3" t="str">
        <v>Perrot-Minot Clos Vougeot Petit Maupertuis VV Grand Cru</v>
      </c>
      <c r="F146" s="4" t="str">
        <v>Cote de Nuits</v>
      </c>
      <c r="G146" s="4" t="str">
        <v>BH91-94</v>
      </c>
      <c r="H146" s="6">
        <v>2200</v>
      </c>
    </row>
    <row customHeight="true" ht="17" r="147">
      <c r="A147" s="3">
        <v>186324</v>
      </c>
      <c r="B147" s="4">
        <v>3</v>
      </c>
      <c r="C147" s="4" t="str">
        <v>bottle</v>
      </c>
      <c r="D147" s="4">
        <v>2014</v>
      </c>
      <c r="E147" s="3" t="str">
        <v>Philippe Pacalet Echezeaux Grand Cru</v>
      </c>
      <c r="F147" s="4" t="str">
        <v>Cote de Nuits</v>
      </c>
      <c r="G147" s="4" t="str">
        <v>BH91-93</v>
      </c>
      <c r="H147" s="6">
        <v>4600</v>
      </c>
    </row>
    <row customHeight="true" ht="17" r="148">
      <c r="A148" s="3">
        <v>163985</v>
      </c>
      <c r="B148" s="4">
        <v>1</v>
      </c>
      <c r="C148" s="4" t="str">
        <v>OWC6</v>
      </c>
      <c r="D148" s="4">
        <v>2010</v>
      </c>
      <c r="E148" s="3" t="str">
        <v>Ponsot Chambertin Clos de Beze Grand Cru</v>
      </c>
      <c r="F148" s="4" t="str">
        <v>Cote de Nuits</v>
      </c>
      <c r="G148" s="4" t="str">
        <v>BH93-95</v>
      </c>
      <c r="H148" s="7">
        <v>31200</v>
      </c>
    </row>
    <row customHeight="true" ht="17" r="149">
      <c r="A149" s="3">
        <v>19982</v>
      </c>
      <c r="B149" s="4">
        <v>2</v>
      </c>
      <c r="C149" s="4" t="str">
        <v>bottle</v>
      </c>
      <c r="D149" s="4">
        <v>1990</v>
      </c>
      <c r="E149" s="3" t="str">
        <v>Ponsot Clos de la Roche Grand Cru</v>
      </c>
      <c r="F149" s="4" t="str">
        <v>Cote de Nuits</v>
      </c>
      <c r="G149" s="4" t="str">
        <v>BH95</v>
      </c>
      <c r="H149" s="7">
        <v>20800</v>
      </c>
    </row>
    <row customHeight="true" ht="17" r="150">
      <c r="A150" s="3">
        <v>157392</v>
      </c>
      <c r="B150" s="4">
        <v>3</v>
      </c>
      <c r="C150" s="4" t="str">
        <v>magnum</v>
      </c>
      <c r="D150" s="4">
        <v>2012</v>
      </c>
      <c r="E150" s="3" t="str">
        <v>Prieure Roch Nuits St. Georges VV 1er Cru</v>
      </c>
      <c r="F150" s="4" t="str">
        <v>Cote de Nuits</v>
      </c>
      <c r="G150" s="4"/>
      <c r="H150" s="7">
        <v>11000</v>
      </c>
    </row>
    <row customHeight="true" ht="17" r="151">
      <c r="A151" s="3">
        <v>161778</v>
      </c>
      <c r="B151" s="4">
        <v>1</v>
      </c>
      <c r="C151" s="4" t="str">
        <v>OWC3</v>
      </c>
      <c r="D151" s="4">
        <v>2018</v>
      </c>
      <c r="E151" s="3" t="str">
        <v>Prieure Roch Vosne Romanee Les Suchots 1er Cru</v>
      </c>
      <c r="F151" s="4" t="str">
        <v>Cote de Nuits</v>
      </c>
      <c r="G151" s="4"/>
      <c r="H151" s="7">
        <v>21540</v>
      </c>
    </row>
    <row customHeight="true" ht="17" r="152">
      <c r="A152" s="3">
        <v>177506</v>
      </c>
      <c r="B152" s="4">
        <v>1</v>
      </c>
      <c r="C152" s="4" t="str">
        <v>bottle</v>
      </c>
      <c r="D152" s="4">
        <v>2002</v>
      </c>
      <c r="E152" s="3" t="str">
        <v>Prince Florent de Merode Corton Clos de Roi 1er Cru</v>
      </c>
      <c r="F152" s="4" t="str" xml:space="preserve">
        <v>Cote de Beaune </v>
      </c>
      <c r="G152" s="4" t="str">
        <v>BH90-92</v>
      </c>
      <c r="H152" s="7">
        <v>3000</v>
      </c>
    </row>
    <row customHeight="true" ht="17" r="153">
      <c r="A153" s="3">
        <v>177754</v>
      </c>
      <c r="B153" s="4">
        <v>1</v>
      </c>
      <c r="C153" s="4" t="str">
        <v>bottle</v>
      </c>
      <c r="D153" s="4">
        <v>2003</v>
      </c>
      <c r="E153" s="3" t="str">
        <v>R. Engel Vosne Romanee Les Brulees 1er Cru</v>
      </c>
      <c r="F153" s="4" t="str">
        <v>Cote de Nuits</v>
      </c>
      <c r="G153" s="4"/>
      <c r="H153" s="6">
        <v>30000</v>
      </c>
    </row>
    <row customHeight="true" ht="17" r="154">
      <c r="A154" s="3">
        <v>158468</v>
      </c>
      <c r="B154" s="4">
        <v>1</v>
      </c>
      <c r="C154" s="4" t="str">
        <v>bottle</v>
      </c>
      <c r="D154" s="4">
        <v>2013</v>
      </c>
      <c r="E154" s="3" t="str">
        <v>René Leclerc Gevrey-Chambertin Lavaux St Jacques 1er Cru</v>
      </c>
      <c r="F154" s="4" t="str">
        <v>Cote de Nuits</v>
      </c>
      <c r="G154" s="4"/>
      <c r="H154" s="6">
        <v>600</v>
      </c>
    </row>
    <row customHeight="true" ht="17" r="155">
      <c r="A155" s="3">
        <v>141723</v>
      </c>
      <c r="B155" s="4">
        <v>1</v>
      </c>
      <c r="C155" s="4" t="str">
        <v>bottle</v>
      </c>
      <c r="D155" s="4">
        <v>2005</v>
      </c>
      <c r="E155" s="3" t="str">
        <v>Robert Arnoux Nuits St Georges Les Proces 1er Cru</v>
      </c>
      <c r="F155" s="4" t="str">
        <v>Cote de Nuits</v>
      </c>
      <c r="G155" s="4"/>
      <c r="H155" s="6">
        <v>4100</v>
      </c>
    </row>
    <row customHeight="true" ht="17" r="156">
      <c r="A156" s="3">
        <v>179160</v>
      </c>
      <c r="B156" s="4">
        <v>4</v>
      </c>
      <c r="C156" s="4" t="str">
        <v>bottle</v>
      </c>
      <c r="D156" s="4">
        <v>2017</v>
      </c>
      <c r="E156" s="3" t="str">
        <v>Simon Bize &amp; Fils Savigny les Beaune Les Marconnets 1er Cru</v>
      </c>
      <c r="F156" s="4" t="str" xml:space="preserve">
        <v>Cote de Beaune </v>
      </c>
      <c r="G156" s="4" t="str">
        <v>BH90-92</v>
      </c>
      <c r="H156" s="6">
        <v>650</v>
      </c>
    </row>
    <row customHeight="true" ht="17" r="157">
      <c r="A157" s="3">
        <v>191723</v>
      </c>
      <c r="B157" s="4">
        <v>3</v>
      </c>
      <c r="C157" s="4" t="str">
        <v>bottle</v>
      </c>
      <c r="D157" s="4">
        <v>2021</v>
      </c>
      <c r="E157" s="17" t="str">
        <v>Sylvain Cathiard Nuits St Georges Aux Thorey</v>
      </c>
      <c r="F157" s="4" t="str">
        <v>Cote de Nuits</v>
      </c>
      <c r="G157" s="4" t="str">
        <v>BH90-93</v>
      </c>
      <c r="H157" s="6">
        <v>2800</v>
      </c>
    </row>
    <row customHeight="true" ht="17" r="158">
      <c r="A158" s="3">
        <v>183897</v>
      </c>
      <c r="B158" s="4">
        <v>5</v>
      </c>
      <c r="C158" s="4" t="str">
        <v>bottle</v>
      </c>
      <c r="D158" s="4">
        <v>2013</v>
      </c>
      <c r="E158" s="3" t="str">
        <v>Sylvain Pataille Marsannay Clos du Roy (OCB6)</v>
      </c>
      <c r="F158" s="4" t="str" xml:space="preserve">
        <v>Cote de Beaune </v>
      </c>
      <c r="G158" s="4" t="str">
        <v>BH89-91</v>
      </c>
      <c r="H158" s="6">
        <v>800</v>
      </c>
    </row>
    <row customHeight="true" ht="17" r="159">
      <c r="A159" s="3">
        <v>183010</v>
      </c>
      <c r="B159" s="4">
        <v>12</v>
      </c>
      <c r="C159" s="4" t="str">
        <v>bottle</v>
      </c>
      <c r="D159" s="4">
        <v>2021</v>
      </c>
      <c r="E159" s="3" t="str" xml:space="preserve">
        <v>Theo Dancer Vin De France Alpestre Gringet </v>
      </c>
      <c r="F159" s="4" t="str">
        <v>Vin de France</v>
      </c>
      <c r="G159" s="4"/>
      <c r="H159" s="6">
        <v>450</v>
      </c>
    </row>
    <row customHeight="true" ht="17" r="160">
      <c r="A160" s="3">
        <v>182166</v>
      </c>
      <c r="B160" s="4">
        <v>3</v>
      </c>
      <c r="C160" s="4" t="str">
        <v>bottle</v>
      </c>
      <c r="D160" s="4">
        <v>2021</v>
      </c>
      <c r="E160" s="3" t="str">
        <v>Theo Dancer Vin De France Botanica Gamay</v>
      </c>
      <c r="F160" s="4" t="str">
        <v>Vin de France</v>
      </c>
      <c r="G160" s="4"/>
      <c r="H160" s="6">
        <v>400</v>
      </c>
    </row>
    <row customHeight="true" ht="16" r="161">
      <c r="A161" s="3">
        <v>25884</v>
      </c>
      <c r="B161" s="4">
        <v>4</v>
      </c>
      <c r="C161" s="4" t="str">
        <v>bottle</v>
      </c>
      <c r="D161" s="4">
        <v>1996</v>
      </c>
      <c r="E161" s="3" t="str">
        <v>Vogue Musigny VV Grand Cru</v>
      </c>
      <c r="F161" s="4" t="str">
        <v>Cote de Nuits</v>
      </c>
      <c r="G161" s="9" t="str">
        <v>BH93</v>
      </c>
      <c r="H161" s="6">
        <v>8600</v>
      </c>
    </row>
    <row customHeight="true" ht="17" r="162">
      <c r="A162" s="3">
        <v>50821</v>
      </c>
      <c r="B162" s="4">
        <v>10</v>
      </c>
      <c r="C162" s="4" t="str">
        <v>bottle</v>
      </c>
      <c r="D162" s="4">
        <v>1999</v>
      </c>
      <c r="E162" s="3" t="str">
        <v>Vogue Musigny VV Grand Cru</v>
      </c>
      <c r="F162" s="4" t="str">
        <v>Cote de Nuits</v>
      </c>
      <c r="G162" s="4" t="str">
        <v>BH94</v>
      </c>
      <c r="H162" s="6">
        <v>9800</v>
      </c>
    </row>
    <row customHeight="true" ht="17" r="163">
      <c r="A163" s="3">
        <v>112426</v>
      </c>
      <c r="B163" s="4">
        <v>12</v>
      </c>
      <c r="C163" s="4" t="str">
        <v>bottle</v>
      </c>
      <c r="D163" s="4">
        <v>2010</v>
      </c>
      <c r="E163" s="3" t="str">
        <v>Vogue Musigny VV Grand Cru</v>
      </c>
      <c r="F163" s="4" t="str">
        <v>Cote de Nuits</v>
      </c>
      <c r="G163" s="4" t="str">
        <v>BH97</v>
      </c>
      <c r="H163" s="6">
        <v>8300</v>
      </c>
    </row>
    <row customHeight="true" ht="17" r="164">
      <c r="A164" s="3">
        <v>159174</v>
      </c>
      <c r="B164" s="4">
        <v>16</v>
      </c>
      <c r="C164" s="4" t="str">
        <v>bottle</v>
      </c>
      <c r="D164" s="4">
        <v>2017</v>
      </c>
      <c r="E164" s="3" t="str">
        <v>Yvon Clerget Volnay Clos du Verseuil 1er Cru</v>
      </c>
      <c r="F164" s="4" t="str" xml:space="preserve">
        <v>Cote de Beaune </v>
      </c>
      <c r="G164" s="4" t="str">
        <v>BH92</v>
      </c>
      <c r="H164" s="6">
        <v>610</v>
      </c>
    </row>
    <row customHeight="true" ht="17" r="165">
      <c r="A165" s="14"/>
      <c r="B165" s="14"/>
      <c r="C165" s="14"/>
      <c r="D165" s="14"/>
      <c r="E165" s="14"/>
      <c r="F165" s="14"/>
      <c r="G165" s="14"/>
      <c r="H165" s="14"/>
    </row>
    <row customHeight="true" ht="17" r="166">
      <c r="A166" s="1" t="str">
        <v>^^White Burgundy$$</v>
      </c>
      <c r="B166" s="1" t="str">
        <v>&amp;&amp;</v>
      </c>
      <c r="C166" s="1" t="str">
        <v>&amp;&amp;</v>
      </c>
      <c r="D166" s="1" t="str">
        <v>&amp;&amp;</v>
      </c>
      <c r="E166" s="2" t="str">
        <v>&amp;&amp;</v>
      </c>
      <c r="F166" s="1" t="str">
        <v>&amp;&amp;</v>
      </c>
      <c r="G166" s="1" t="str">
        <v>&amp;&amp;</v>
      </c>
      <c r="H166" s="1" t="str">
        <v>&amp;&amp;</v>
      </c>
    </row>
    <row customHeight="true" ht="17" r="167">
      <c r="A167" s="3">
        <v>146713</v>
      </c>
      <c r="B167" s="4">
        <v>1</v>
      </c>
      <c r="C167" s="4" t="str">
        <v>magnum</v>
      </c>
      <c r="D167" s="4">
        <v>2014</v>
      </c>
      <c r="E167" s="3" t="str">
        <v>A. Ente Meursault La Seve du Clos</v>
      </c>
      <c r="F167" s="4" t="str">
        <v>Cote de Beaune</v>
      </c>
      <c r="G167" s="4" t="str">
        <v>VM92</v>
      </c>
      <c r="H167" s="6">
        <v>22000</v>
      </c>
    </row>
    <row customHeight="true" ht="17" r="168">
      <c r="A168" s="3">
        <v>179370</v>
      </c>
      <c r="B168" s="4">
        <v>1</v>
      </c>
      <c r="C168" s="4" t="str">
        <v>OCB3</v>
      </c>
      <c r="D168" s="4">
        <v>2020</v>
      </c>
      <c r="E168" s="3" t="str">
        <v>Bernard Moreau Corton Charlemagne Grand Cru</v>
      </c>
      <c r="F168" s="4" t="str" xml:space="preserve">
        <v>Cote de Beaune </v>
      </c>
      <c r="G168" s="4"/>
      <c r="H168" s="6">
        <v>10500</v>
      </c>
    </row>
    <row customHeight="true" ht="17" r="169">
      <c r="A169" s="3">
        <v>180353</v>
      </c>
      <c r="B169" s="4">
        <v>17</v>
      </c>
      <c r="C169" s="4" t="str">
        <v>bottle</v>
      </c>
      <c r="D169" s="4">
        <v>2020</v>
      </c>
      <c r="E169" s="3" t="str">
        <v>Caroline Morey Beaune Blanc Greves 1er Cru</v>
      </c>
      <c r="F169" s="4" t="str" xml:space="preserve">
        <v>Cote de Beaune </v>
      </c>
      <c r="G169" s="4"/>
      <c r="H169" s="6">
        <v>980</v>
      </c>
    </row>
    <row customHeight="true" ht="17" r="170">
      <c r="A170" s="3">
        <v>168609</v>
      </c>
      <c r="B170" s="4">
        <v>6</v>
      </c>
      <c r="C170" s="4" t="str">
        <v>bottle</v>
      </c>
      <c r="D170" s="4">
        <v>2019</v>
      </c>
      <c r="E170" s="3" t="str">
        <v>Claire&amp;Stephane Follin-Arbelet Corton Clos Blanche Grand Cru (Ex-Domaine)</v>
      </c>
      <c r="F170" s="4" t="str" xml:space="preserve">
        <v>Cote de Beaune </v>
      </c>
      <c r="G170" s="4"/>
      <c r="H170" s="6">
        <v>2300</v>
      </c>
    </row>
    <row customHeight="true" ht="17" r="171">
      <c r="A171" s="3">
        <v>175541</v>
      </c>
      <c r="B171" s="4" t="str">
        <v>24+</v>
      </c>
      <c r="C171" s="4" t="str">
        <v>bottle</v>
      </c>
      <c r="D171" s="4">
        <v>2020</v>
      </c>
      <c r="E171" s="3" t="str">
        <v>Claire&amp;Stephane Follin-Arbelet Corton Clos Blanche Grand Cru (Ex-Domaine)</v>
      </c>
      <c r="F171" s="4" t="str" xml:space="preserve">
        <v>Cote de Beaune </v>
      </c>
      <c r="G171" s="4"/>
      <c r="H171" s="6">
        <v>2300</v>
      </c>
    </row>
    <row customHeight="true" ht="17" r="172">
      <c r="A172" s="3">
        <v>177237</v>
      </c>
      <c r="B172" s="4">
        <v>3</v>
      </c>
      <c r="C172" s="4" t="str">
        <v>bottle</v>
      </c>
      <c r="D172" s="4">
        <v>2020</v>
      </c>
      <c r="E172" s="3" t="str">
        <v>Clos de la Chapelle Corton Charlemagne Grand Cru</v>
      </c>
      <c r="F172" s="4" t="str" xml:space="preserve">
        <v>Cote de Beaune </v>
      </c>
      <c r="G172" s="4" t="str">
        <v>BH93</v>
      </c>
      <c r="H172" s="6">
        <v>1300</v>
      </c>
    </row>
    <row customHeight="true" ht="17" r="173">
      <c r="A173" s="3">
        <v>183886</v>
      </c>
      <c r="B173" s="4" t="str">
        <v>24+</v>
      </c>
      <c r="C173" s="4" t="str">
        <v>bottle</v>
      </c>
      <c r="D173" s="4">
        <v>2021</v>
      </c>
      <c r="E173" s="3" t="str">
        <v>Clos de la Chapelle Corton Charlemagne Grand Cru</v>
      </c>
      <c r="F173" s="4" t="str" xml:space="preserve">
        <v>Cote de Beaune </v>
      </c>
      <c r="G173" s="4" t="str">
        <v>BH93</v>
      </c>
      <c r="H173" s="7">
        <v>1400</v>
      </c>
    </row>
    <row customHeight="true" ht="17" r="174">
      <c r="A174" s="3">
        <v>153265</v>
      </c>
      <c r="B174" s="4">
        <v>2</v>
      </c>
      <c r="C174" s="4" t="str">
        <v>bottle</v>
      </c>
      <c r="D174" s="4">
        <v>2017</v>
      </c>
      <c r="E174" s="3" t="str">
        <v>Coche Dury Bourgogne Chardonnay</v>
      </c>
      <c r="F174" s="4" t="str">
        <v>Cote d'Or</v>
      </c>
      <c r="G174" s="4"/>
      <c r="H174" s="6">
        <v>3000</v>
      </c>
    </row>
    <row customHeight="true" ht="17" r="175">
      <c r="A175" s="3">
        <v>173747</v>
      </c>
      <c r="B175" s="4">
        <v>1</v>
      </c>
      <c r="C175" s="4" t="str">
        <v>bottle</v>
      </c>
      <c r="D175" s="4">
        <v>2016</v>
      </c>
      <c r="E175" s="3" t="str">
        <v>Coche Dury Meursault Caillerets 1er Cru</v>
      </c>
      <c r="F175" s="4" t="str" xml:space="preserve">
        <v>Cote de Beaune </v>
      </c>
      <c r="G175" s="9"/>
      <c r="H175" s="6">
        <v>16000</v>
      </c>
    </row>
    <row customHeight="true" ht="17" r="176">
      <c r="A176" s="3">
        <v>187257</v>
      </c>
      <c r="B176" s="4">
        <v>2</v>
      </c>
      <c r="C176" s="4" t="str">
        <v>bottle</v>
      </c>
      <c r="D176" s="4">
        <v>2010</v>
      </c>
      <c r="E176" s="3" t="str">
        <v>Comtes Lafon Meursault Genevrieres 1er Cru</v>
      </c>
      <c r="F176" s="4" t="str" xml:space="preserve">
        <v>Cote de Beaune </v>
      </c>
      <c r="G176" s="4" t="str">
        <v>BH91-94</v>
      </c>
      <c r="H176" s="6">
        <v>5500</v>
      </c>
    </row>
    <row customHeight="true" ht="17" r="177">
      <c r="A177" s="3">
        <v>177751</v>
      </c>
      <c r="B177" s="4">
        <v>1</v>
      </c>
      <c r="C177" s="4" t="str">
        <v>bottle</v>
      </c>
      <c r="D177" s="4">
        <v>2005</v>
      </c>
      <c r="E177" s="3" t="str">
        <v>Domaine Chanson Beaune Clos des Mouches Blanc 1er Cru</v>
      </c>
      <c r="F177" s="4" t="str" xml:space="preserve">
        <v>Cote de Beaune </v>
      </c>
      <c r="G177" s="9"/>
      <c r="H177" s="6">
        <v>1100</v>
      </c>
    </row>
    <row customHeight="true" ht="17" r="178">
      <c r="A178" s="8">
        <v>177036</v>
      </c>
      <c r="B178" s="4">
        <v>2</v>
      </c>
      <c r="C178" s="4" t="str">
        <v>bottle</v>
      </c>
      <c r="D178" s="4">
        <v>2011</v>
      </c>
      <c r="E178" s="3" t="str">
        <v>Domaine d'Auvenay Auxey Duresses Les Clous Blanc</v>
      </c>
      <c r="F178" s="4" t="str" xml:space="preserve">
        <v>Cote de Beaune </v>
      </c>
      <c r="G178" s="4" t="str">
        <v>BH89</v>
      </c>
      <c r="H178" s="15">
        <v>29800</v>
      </c>
    </row>
    <row customHeight="true" ht="17" r="179">
      <c r="A179" s="8">
        <v>192703</v>
      </c>
      <c r="B179" s="4">
        <v>1</v>
      </c>
      <c r="C179" s="4" t="str">
        <v>bottle</v>
      </c>
      <c r="D179" s="4">
        <v>2009</v>
      </c>
      <c r="E179" s="3" t="str">
        <v>Domaine d'Auvenay Chevalier Montrachet Grand Cru</v>
      </c>
      <c r="F179" s="4" t="str" xml:space="preserve">
        <v>Cote de Beaune </v>
      </c>
      <c r="G179" s="4" t="str">
        <v>WS96</v>
      </c>
      <c r="H179" s="15">
        <v>180000</v>
      </c>
    </row>
    <row customHeight="true" ht="17" r="180">
      <c r="A180" s="8">
        <v>194269</v>
      </c>
      <c r="B180" s="4">
        <v>1</v>
      </c>
      <c r="C180" s="4" t="str">
        <v>bottle</v>
      </c>
      <c r="D180" s="4">
        <v>2013</v>
      </c>
      <c r="E180" s="3" t="str">
        <v>Domaine d'Auvenay Puligny Montrachet Les Enseigneres 1er Cru</v>
      </c>
      <c r="F180" s="4" t="str" xml:space="preserve">
        <v>Cote de Beaune </v>
      </c>
      <c r="G180" s="4" t="str">
        <v>BH90</v>
      </c>
      <c r="H180" s="15">
        <v>42800</v>
      </c>
    </row>
    <row customHeight="true" ht="17" r="181">
      <c r="A181" s="8">
        <v>194270</v>
      </c>
      <c r="B181" s="4">
        <v>1</v>
      </c>
      <c r="C181" s="4" t="str">
        <v>bottle</v>
      </c>
      <c r="D181" s="4">
        <v>2015</v>
      </c>
      <c r="E181" s="3" t="str">
        <v>Domaine d'Auvenay Puligny Montrachet Les Enseigneres 1er Cru</v>
      </c>
      <c r="F181" s="4" t="str" xml:space="preserve">
        <v>Cote de Beaune </v>
      </c>
      <c r="G181" s="4"/>
      <c r="H181" s="15">
        <v>45000</v>
      </c>
    </row>
    <row customHeight="true" ht="17" r="182">
      <c r="A182" s="8">
        <v>169372</v>
      </c>
      <c r="B182" s="4">
        <v>1</v>
      </c>
      <c r="C182" s="4" t="str">
        <v>bottle</v>
      </c>
      <c r="D182" s="4">
        <v>2011</v>
      </c>
      <c r="E182" s="3" t="str">
        <v>Domaine d'Auvenay Puligny Montrachet Les Folatieres 1er Cru</v>
      </c>
      <c r="F182" s="4" t="str" xml:space="preserve">
        <v>Cote de Beaune </v>
      </c>
      <c r="G182" s="4" t="str">
        <v>BH95</v>
      </c>
      <c r="H182" s="15">
        <v>58000</v>
      </c>
    </row>
    <row customHeight="true" ht="17" r="183">
      <c r="A183" s="3">
        <v>12433</v>
      </c>
      <c r="B183" s="4">
        <v>4</v>
      </c>
      <c r="C183" s="4" t="str">
        <v>bottle</v>
      </c>
      <c r="D183" s="4">
        <v>2005</v>
      </c>
      <c r="E183" s="3" t="str">
        <v>Domaine Leflaive Puligny Montrachet Les Pucelles 1er Cru</v>
      </c>
      <c r="F183" s="4" t="str" xml:space="preserve">
        <v>Cote de Beaune </v>
      </c>
      <c r="G183" s="4" t="str">
        <v>BH93</v>
      </c>
      <c r="H183" s="6">
        <v>6500</v>
      </c>
    </row>
    <row customHeight="true" ht="17" r="184">
      <c r="A184" s="3">
        <v>116477</v>
      </c>
      <c r="B184" s="4">
        <v>6</v>
      </c>
      <c r="C184" s="4" t="str">
        <v>magnum</v>
      </c>
      <c r="D184" s="4">
        <v>2010</v>
      </c>
      <c r="E184" s="3" t="str">
        <v>Domaine Leflaive Puligny Montrachet Les Pucelles 1er Cru</v>
      </c>
      <c r="F184" s="4" t="str" xml:space="preserve">
        <v>Cote de Beaune </v>
      </c>
      <c r="G184" s="9"/>
      <c r="H184" s="6">
        <v>12800</v>
      </c>
    </row>
    <row customHeight="true" ht="17" r="185">
      <c r="A185" s="3">
        <v>185565</v>
      </c>
      <c r="B185" s="4">
        <v>1</v>
      </c>
      <c r="C185" s="4" t="str">
        <v>magnum</v>
      </c>
      <c r="D185" s="4">
        <v>2001</v>
      </c>
      <c r="E185" s="3" t="str">
        <v>DRC Montrachet Grand Cru (Top Shoulder)</v>
      </c>
      <c r="F185" s="12" t="str" xml:space="preserve">
        <v>Cote de Beaune </v>
      </c>
      <c r="G185" s="9" t="str">
        <v>BH94</v>
      </c>
      <c r="H185" s="7">
        <v>150000</v>
      </c>
    </row>
    <row customHeight="true" ht="17" r="186">
      <c r="A186" s="3">
        <v>43188</v>
      </c>
      <c r="B186" s="4">
        <v>5</v>
      </c>
      <c r="C186" s="4" t="str">
        <v>bottle</v>
      </c>
      <c r="D186" s="4">
        <v>2006</v>
      </c>
      <c r="E186" s="3" t="str">
        <v>DRC Montrachet Grand Cru</v>
      </c>
      <c r="F186" s="12" t="str" xml:space="preserve">
        <v>Cote de Beaune </v>
      </c>
      <c r="G186" s="9" t="str">
        <v>BH96</v>
      </c>
      <c r="H186" s="7">
        <v>78000</v>
      </c>
    </row>
    <row customHeight="true" ht="17" r="187">
      <c r="A187" s="3">
        <v>179056</v>
      </c>
      <c r="B187" s="4">
        <v>3</v>
      </c>
      <c r="C187" s="4" t="str">
        <v>bottle</v>
      </c>
      <c r="D187" s="4">
        <v>2020</v>
      </c>
      <c r="E187" s="3" t="str">
        <v>Dureuil-Janthial Rully Les Margotes 1er Cru</v>
      </c>
      <c r="F187" s="12" t="str" xml:space="preserve">
        <v>Cote de Beaune </v>
      </c>
      <c r="G187" s="9" t="str">
        <v>BH91</v>
      </c>
      <c r="H187" s="6">
        <v>1000</v>
      </c>
    </row>
    <row customHeight="true" ht="17" r="188">
      <c r="A188" s="3">
        <v>183202</v>
      </c>
      <c r="B188" s="4">
        <v>3</v>
      </c>
      <c r="C188" s="4" t="str">
        <v>bottle</v>
      </c>
      <c r="D188" s="4">
        <v>2020</v>
      </c>
      <c r="E188" s="3" t="str">
        <v>H. Lamy St Aubin Clos de la Chateniere VV 1er Cru</v>
      </c>
      <c r="F188" s="12" t="str" xml:space="preserve">
        <v>Cote de Beaune </v>
      </c>
      <c r="G188" s="9" t="str">
        <v>BH92-95</v>
      </c>
      <c r="H188" s="6">
        <v>1000</v>
      </c>
    </row>
    <row customHeight="true" ht="17" r="189">
      <c r="A189" s="3">
        <v>187843</v>
      </c>
      <c r="B189" s="4">
        <v>5</v>
      </c>
      <c r="C189" s="4" t="str">
        <v>bottle</v>
      </c>
      <c r="D189" s="4">
        <v>2019</v>
      </c>
      <c r="E189" s="3" t="str">
        <v>J.C. Bessin Chablis Vielles Vignes</v>
      </c>
      <c r="F189" s="4" t="str">
        <v>Chablis</v>
      </c>
      <c r="G189" s="4"/>
      <c r="H189" s="6">
        <v>350</v>
      </c>
    </row>
    <row customHeight="true" ht="17" r="190">
      <c r="A190" s="3">
        <v>185586</v>
      </c>
      <c r="B190" s="4">
        <v>2</v>
      </c>
      <c r="C190" s="4" t="str">
        <v>magnum</v>
      </c>
      <c r="D190" s="4">
        <v>2008</v>
      </c>
      <c r="E190" s="3" t="str">
        <v>J. Drouhin Montrachet Marquis de Laguiche Grand Cru</v>
      </c>
      <c r="F190" s="4" t="str" xml:space="preserve">
        <v>Cote de Beaune </v>
      </c>
      <c r="G190" s="4" t="str">
        <v>BH95</v>
      </c>
      <c r="H190" s="7">
        <v>16500</v>
      </c>
    </row>
    <row customHeight="true" ht="17" r="191">
      <c r="A191" s="3">
        <v>194403</v>
      </c>
      <c r="B191" s="4">
        <v>1</v>
      </c>
      <c r="C191" s="4" t="str">
        <v>Jeroboam</v>
      </c>
      <c r="D191" s="4">
        <v>2008</v>
      </c>
      <c r="E191" s="3" t="str">
        <v>J. Drouhin Montrachet Marquis de Laguiche</v>
      </c>
      <c r="F191" s="4" t="str">
        <v>Côte de Beaune</v>
      </c>
      <c r="G191" s="4" t="str">
        <v>BH95</v>
      </c>
      <c r="H191" s="7">
        <v>33000</v>
      </c>
    </row>
    <row customHeight="true" ht="17" r="192">
      <c r="A192" s="3">
        <v>182090</v>
      </c>
      <c r="B192" s="4">
        <v>3</v>
      </c>
      <c r="C192" s="4" t="str">
        <v>OWC1(magnum)</v>
      </c>
      <c r="D192" s="4">
        <v>2010</v>
      </c>
      <c r="E192" s="3" t="str">
        <v>J. Drouhin Montrachet Marquis de Laguiche Grand Cru</v>
      </c>
      <c r="F192" s="4" t="str" xml:space="preserve">
        <v>Cote de Beaune </v>
      </c>
      <c r="G192" s="4" t="str">
        <v>BH96</v>
      </c>
      <c r="H192" s="7">
        <v>17500</v>
      </c>
    </row>
    <row customHeight="true" ht="17" r="193">
      <c r="A193" s="3">
        <v>183012</v>
      </c>
      <c r="B193" s="4">
        <v>4</v>
      </c>
      <c r="C193" s="4" t="str">
        <v>bottle</v>
      </c>
      <c r="D193" s="4">
        <v>2020</v>
      </c>
      <c r="E193" s="3" t="str">
        <v>Jean Michel Gaunoux Meursault Gouttes d'Or 1er Cru</v>
      </c>
      <c r="F193" s="4" t="str" xml:space="preserve">
        <v>Cote de Beaune </v>
      </c>
      <c r="G193" s="4"/>
      <c r="H193" s="13">
        <v>800</v>
      </c>
    </row>
    <row customHeight="true" ht="17" r="194">
      <c r="A194" s="3">
        <v>183014</v>
      </c>
      <c r="B194" s="4">
        <v>4</v>
      </c>
      <c r="C194" s="4" t="str">
        <v>bottle</v>
      </c>
      <c r="D194" s="4">
        <v>2020</v>
      </c>
      <c r="E194" s="3" t="str">
        <v>Jean Michel Gaunoux Puligny Montrachet Les Folatieres 1er Cru</v>
      </c>
      <c r="F194" s="4" t="str" xml:space="preserve">
        <v>Cote de Beaune </v>
      </c>
      <c r="G194" s="4"/>
      <c r="H194" s="13">
        <v>1700</v>
      </c>
    </row>
    <row customHeight="true" ht="17" r="195">
      <c r="A195" s="3">
        <v>178590</v>
      </c>
      <c r="B195" s="4">
        <v>10</v>
      </c>
      <c r="C195" s="4" t="str">
        <v>bottle</v>
      </c>
      <c r="D195" s="4">
        <v>2020</v>
      </c>
      <c r="E195" s="3" t="str">
        <v>Jean-Paul &amp; Benoit Droin Chablis Fourchaume 1er Cru</v>
      </c>
      <c r="F195" s="4" t="str">
        <v>Chablis</v>
      </c>
      <c r="G195" s="4" t="str">
        <v>VM91-93</v>
      </c>
      <c r="H195" s="6">
        <v>350</v>
      </c>
    </row>
    <row customHeight="true" ht="17" r="196">
      <c r="A196" s="3">
        <v>166768</v>
      </c>
      <c r="B196" s="4">
        <v>5</v>
      </c>
      <c r="C196" s="4" t="str">
        <v>bottle</v>
      </c>
      <c r="D196" s="4">
        <v>1969</v>
      </c>
      <c r="E196" s="3" t="str">
        <v>Maison Leroy Meursault Charmes</v>
      </c>
      <c r="F196" s="4" t="str" xml:space="preserve">
        <v>Cote de Beaune </v>
      </c>
      <c r="G196" s="9"/>
      <c r="H196" s="6">
        <v>4500</v>
      </c>
    </row>
    <row customHeight="true" ht="17" r="197">
      <c r="A197" s="3">
        <v>183020</v>
      </c>
      <c r="B197" s="4">
        <v>7</v>
      </c>
      <c r="C197" s="4" t="str">
        <v>bottle</v>
      </c>
      <c r="D197" s="4">
        <v>2020</v>
      </c>
      <c r="E197" s="3" t="str">
        <v>Marchand Tawse Chassagne Montrachet Abbaye De Morgeot 1er Cru</v>
      </c>
      <c r="F197" s="4" t="str" xml:space="preserve">
        <v>Cote de Beaune </v>
      </c>
      <c r="G197" s="9"/>
      <c r="H197" s="6">
        <v>950</v>
      </c>
    </row>
    <row customHeight="true" ht="17" r="198">
      <c r="A198" s="3">
        <v>187844</v>
      </c>
      <c r="B198" s="4">
        <v>5</v>
      </c>
      <c r="C198" s="4" t="str">
        <v>bottle</v>
      </c>
      <c r="D198" s="4">
        <v>2014</v>
      </c>
      <c r="E198" s="3" t="str">
        <v>Michel Bouzereau Bourgogne Chardonnay</v>
      </c>
      <c r="F198" s="4" t="str">
        <v>Cote d'Or</v>
      </c>
      <c r="G198" s="9"/>
      <c r="H198" s="6">
        <v>250</v>
      </c>
    </row>
    <row customHeight="true" ht="17" r="199">
      <c r="A199" s="3">
        <v>187842</v>
      </c>
      <c r="B199" s="4">
        <v>29</v>
      </c>
      <c r="C199" s="4" t="str">
        <v>bottle</v>
      </c>
      <c r="D199" s="4">
        <v>2014</v>
      </c>
      <c r="E199" s="3" t="str">
        <v>O. Leflaive Bienvenue Batard Montrachet</v>
      </c>
      <c r="F199" s="4" t="str" xml:space="preserve">
        <v>Cote de Beaune </v>
      </c>
      <c r="G199" s="9" t="str">
        <v>BH93</v>
      </c>
      <c r="H199" s="6">
        <v>5400</v>
      </c>
    </row>
    <row customHeight="true" ht="17" r="200">
      <c r="A200" s="3">
        <v>186323</v>
      </c>
      <c r="B200" s="4">
        <v>2</v>
      </c>
      <c r="C200" s="4" t="str">
        <v>bottle</v>
      </c>
      <c r="D200" s="4">
        <v>2014</v>
      </c>
      <c r="E200" s="3" t="str">
        <v>Philippe Pacalet Corton Charlemagne Grand Cru</v>
      </c>
      <c r="F200" s="4" t="str" xml:space="preserve">
        <v>Cote de Beaune </v>
      </c>
      <c r="G200" s="4"/>
      <c r="H200" s="6">
        <v>3500</v>
      </c>
    </row>
    <row customHeight="true" ht="17" r="201">
      <c r="A201" s="3">
        <v>191719</v>
      </c>
      <c r="B201" s="4">
        <v>1</v>
      </c>
      <c r="C201" s="4" t="str">
        <v>bottle</v>
      </c>
      <c r="D201" s="4">
        <v>2019</v>
      </c>
      <c r="E201" s="17" t="str">
        <v>Pierre Girardin Meursault Les Grands Charrons</v>
      </c>
      <c r="F201" s="4" t="str" xml:space="preserve">
        <v>Cote de Beaune </v>
      </c>
      <c r="G201" s="4"/>
      <c r="H201" s="6">
        <v>1000</v>
      </c>
    </row>
    <row customHeight="true" ht="17" r="202">
      <c r="A202" s="3">
        <v>178592</v>
      </c>
      <c r="B202" s="4">
        <v>8</v>
      </c>
      <c r="C202" s="4" t="str">
        <v>bottle</v>
      </c>
      <c r="D202" s="4">
        <v>2020</v>
      </c>
      <c r="E202" s="3" t="str">
        <v>Pierre Girardin Meursault Les Grands Charrons</v>
      </c>
      <c r="F202" s="4" t="str" xml:space="preserve">
        <v>Cote de Beaune </v>
      </c>
      <c r="G202" s="4"/>
      <c r="H202" s="6">
        <v>880</v>
      </c>
    </row>
    <row customHeight="true" ht="17" r="203">
      <c r="A203" s="3">
        <v>178593</v>
      </c>
      <c r="B203" s="4">
        <v>5</v>
      </c>
      <c r="C203" s="4" t="str">
        <v>bottle</v>
      </c>
      <c r="D203" s="4">
        <v>2020</v>
      </c>
      <c r="E203" s="3" t="str">
        <v>Pierre Girardin Meursault Tillets</v>
      </c>
      <c r="F203" s="4" t="str" xml:space="preserve">
        <v>Cote de Beaune </v>
      </c>
      <c r="G203" s="4"/>
      <c r="H203" s="6">
        <v>850</v>
      </c>
    </row>
    <row customHeight="true" ht="17" r="204">
      <c r="A204" s="3">
        <v>191720</v>
      </c>
      <c r="B204" s="4">
        <v>1</v>
      </c>
      <c r="C204" s="4" t="str">
        <v>bottle</v>
      </c>
      <c r="D204" s="4">
        <v>2019</v>
      </c>
      <c r="E204" s="17" t="str">
        <v>Pierre Girardin Meursault Les Vireuils</v>
      </c>
      <c r="F204" s="4" t="str" xml:space="preserve">
        <v>Cote de Beaune </v>
      </c>
      <c r="G204" s="4"/>
      <c r="H204" s="6">
        <v>1180</v>
      </c>
    </row>
    <row customHeight="true" ht="17" r="205">
      <c r="A205" s="3">
        <v>178594</v>
      </c>
      <c r="B205" s="4">
        <v>2</v>
      </c>
      <c r="C205" s="4" t="str">
        <v>bottle</v>
      </c>
      <c r="D205" s="4">
        <v>2020</v>
      </c>
      <c r="E205" s="3" t="str">
        <v>Pierre Girardin Meursault Les Vireuils</v>
      </c>
      <c r="F205" s="4" t="str" xml:space="preserve">
        <v>Cote de Beaune </v>
      </c>
      <c r="G205" s="4"/>
      <c r="H205" s="6">
        <v>800</v>
      </c>
    </row>
    <row customHeight="true" ht="17" r="206">
      <c r="A206" s="3">
        <v>191721</v>
      </c>
      <c r="B206" s="4">
        <v>1</v>
      </c>
      <c r="C206" s="4" t="str">
        <v>bottle</v>
      </c>
      <c r="D206" s="4">
        <v>2019</v>
      </c>
      <c r="E206" s="17" t="str">
        <v>Pierre Girardin Puligny-Montrachet Les Enseigneres</v>
      </c>
      <c r="F206" s="4" t="str" xml:space="preserve">
        <v>Cote de Beaune </v>
      </c>
      <c r="G206" s="4"/>
      <c r="H206" s="6">
        <v>1280</v>
      </c>
    </row>
    <row customHeight="true" ht="17" r="207">
      <c r="A207" s="3">
        <v>66144</v>
      </c>
      <c r="B207" s="4">
        <v>1</v>
      </c>
      <c r="C207" s="4" t="str">
        <v>bottle</v>
      </c>
      <c r="D207" s="4">
        <v>2005</v>
      </c>
      <c r="E207" s="3" t="str">
        <v>PYCM Corton Charlemagne Grand Cru</v>
      </c>
      <c r="F207" s="4" t="str" xml:space="preserve">
        <v>Cote de Beaune </v>
      </c>
      <c r="G207" s="4" t="str">
        <v>BH93</v>
      </c>
      <c r="H207" s="6">
        <v>5200</v>
      </c>
    </row>
    <row customHeight="true" ht="17" r="208">
      <c r="A208" s="3">
        <v>112579</v>
      </c>
      <c r="B208" s="4">
        <v>3</v>
      </c>
      <c r="C208" s="4" t="str">
        <v>bottle</v>
      </c>
      <c r="D208" s="4">
        <v>2011</v>
      </c>
      <c r="E208" s="3" t="str">
        <v>PYCM Meursault Narvaux</v>
      </c>
      <c r="F208" s="4" t="str" xml:space="preserve">
        <v>Cote de Beaune </v>
      </c>
      <c r="G208" s="4"/>
      <c r="H208" s="6">
        <v>2700</v>
      </c>
    </row>
    <row customHeight="true" ht="17" r="209">
      <c r="A209" s="3">
        <v>154336</v>
      </c>
      <c r="B209" s="4">
        <v>6</v>
      </c>
      <c r="C209" s="4" t="str">
        <v>bottle</v>
      </c>
      <c r="D209" s="4">
        <v>2018</v>
      </c>
      <c r="E209" s="3" t="str" xml:space="preserve">
        <v>PYCM Saint Aubin Champlots </v>
      </c>
      <c r="F209" s="4" t="str" xml:space="preserve">
        <v>Cote de Beaune </v>
      </c>
      <c r="G209" s="4" t="str">
        <v>BH91</v>
      </c>
      <c r="H209" s="6">
        <v>1380</v>
      </c>
    </row>
    <row customHeight="true" ht="17" r="210">
      <c r="A210" s="3">
        <v>166979</v>
      </c>
      <c r="B210" s="4">
        <v>4</v>
      </c>
      <c r="C210" s="4" t="str">
        <v>bottle</v>
      </c>
      <c r="D210" s="4">
        <v>2019</v>
      </c>
      <c r="E210" s="3" t="str" xml:space="preserve">
        <v>PYCM Saint Aubin Champlots </v>
      </c>
      <c r="F210" s="4" t="str" xml:space="preserve">
        <v>Cote de Beaune </v>
      </c>
      <c r="G210" s="4" t="str">
        <v>BH91</v>
      </c>
      <c r="H210" s="6">
        <v>1580</v>
      </c>
    </row>
    <row customHeight="true" ht="17" r="211">
      <c r="A211" s="3">
        <v>166958</v>
      </c>
      <c r="B211" s="4">
        <v>5</v>
      </c>
      <c r="C211" s="4" t="str">
        <v>bottle</v>
      </c>
      <c r="D211" s="4">
        <v>2019</v>
      </c>
      <c r="E211" s="3" t="str">
        <v>PYCM Saint-Aubin En Remilly</v>
      </c>
      <c r="F211" s="4" t="str" xml:space="preserve">
        <v>Cote de Beaune </v>
      </c>
      <c r="G211" s="4" t="str">
        <v>BH91</v>
      </c>
      <c r="H211" s="6">
        <v>1300</v>
      </c>
    </row>
    <row customHeight="true" ht="17" r="212">
      <c r="A212" s="3">
        <v>43117</v>
      </c>
      <c r="B212" s="4">
        <v>2</v>
      </c>
      <c r="C212" s="4" t="str">
        <v>bottle</v>
      </c>
      <c r="D212" s="4">
        <v>2005</v>
      </c>
      <c r="E212" s="3" t="str">
        <v>Raveneau Chablis Blanchot Grand Cru (Slightly Cracked Wax)</v>
      </c>
      <c r="F212" s="4" t="str">
        <v>Chablis</v>
      </c>
      <c r="G212" s="4" t="str">
        <v>BH92-95</v>
      </c>
      <c r="H212" s="6">
        <v>10000</v>
      </c>
    </row>
    <row customHeight="true" ht="17" r="213">
      <c r="A213" s="3">
        <v>181914</v>
      </c>
      <c r="B213" s="4">
        <v>1</v>
      </c>
      <c r="C213" s="4" t="str">
        <v>bottle</v>
      </c>
      <c r="D213" s="4">
        <v>2005</v>
      </c>
      <c r="E213" s="3" t="str">
        <v>Raveneau Chablis Vaillons 1er Cru</v>
      </c>
      <c r="F213" s="4" t="str">
        <v>Chablis</v>
      </c>
      <c r="G213" s="4" t="str">
        <v>VM93</v>
      </c>
      <c r="H213" s="6">
        <v>6000</v>
      </c>
    </row>
    <row customHeight="true" ht="17" r="214">
      <c r="A214" s="3">
        <v>176266</v>
      </c>
      <c r="B214" s="4">
        <v>8</v>
      </c>
      <c r="C214" s="4" t="str">
        <v>bottle</v>
      </c>
      <c r="D214" s="4">
        <v>2019</v>
      </c>
      <c r="E214" s="3" t="str">
        <v>Remoissenet Chablis Les Clos</v>
      </c>
      <c r="F214" s="4" t="str" xml:space="preserve">
        <v>Cote de Beaune </v>
      </c>
      <c r="G214" s="4"/>
      <c r="H214" s="6">
        <v>800</v>
      </c>
    </row>
    <row customHeight="true" ht="17" r="215">
      <c r="A215" s="3">
        <v>186317</v>
      </c>
      <c r="B215" s="4">
        <v>1</v>
      </c>
      <c r="C215" s="4" t="str">
        <v>magnum</v>
      </c>
      <c r="D215" s="4">
        <v>2020</v>
      </c>
      <c r="E215" s="3" t="str">
        <v>Jean-Marc Roulot Corton Charlemagne Grand Cru</v>
      </c>
      <c r="F215" s="4" t="str" xml:space="preserve">
        <v>Cote de Beaune </v>
      </c>
      <c r="G215" s="4" t="str">
        <v>BH93</v>
      </c>
      <c r="H215" s="6">
        <v>10800</v>
      </c>
    </row>
    <row customHeight="true" ht="17" r="216">
      <c r="A216" s="3">
        <v>42684</v>
      </c>
      <c r="B216" s="4">
        <v>3</v>
      </c>
      <c r="C216" s="4" t="str">
        <v>magnum</v>
      </c>
      <c r="D216" s="4">
        <v>2002</v>
      </c>
      <c r="E216" s="3" t="str">
        <v>Domaine Roulot Meursault Charmes 1er Cru</v>
      </c>
      <c r="F216" s="4" t="str" xml:space="preserve">
        <v>Cote de Beaune </v>
      </c>
      <c r="G216" s="4" t="str">
        <v>BH93</v>
      </c>
      <c r="H216" s="6">
        <v>16800</v>
      </c>
    </row>
    <row customHeight="true" ht="17" r="217">
      <c r="A217" s="3">
        <v>186325</v>
      </c>
      <c r="B217" s="4">
        <v>3</v>
      </c>
      <c r="C217" s="4" t="str">
        <v>bottle</v>
      </c>
      <c r="D217" s="4">
        <v>2020</v>
      </c>
      <c r="E217" s="3" t="str">
        <v>Jean-Marc Roulot Puligny Montrachet Caillerets 1er Cru</v>
      </c>
      <c r="F217" s="4" t="str" xml:space="preserve">
        <v>Cote de Beaune </v>
      </c>
      <c r="G217" s="4" t="str">
        <v>BH94</v>
      </c>
      <c r="H217" s="6">
        <v>3400</v>
      </c>
    </row>
    <row customHeight="true" ht="17" r="218">
      <c r="A218" s="3">
        <v>183017</v>
      </c>
      <c r="B218" s="4">
        <v>3</v>
      </c>
      <c r="C218" s="4" t="str">
        <v>bottle</v>
      </c>
      <c r="D218" s="4">
        <v>2019</v>
      </c>
      <c r="E218" s="3" t="str">
        <v>Vincent Girardin Meursault Le Limozin</v>
      </c>
      <c r="F218" s="4" t="str" xml:space="preserve">
        <v>Cote de Beaune </v>
      </c>
      <c r="G218" s="4"/>
      <c r="H218" s="6">
        <v>600</v>
      </c>
    </row>
    <row customHeight="true" ht="17" r="219">
      <c r="A219" s="3">
        <v>100788</v>
      </c>
      <c r="B219" s="4">
        <v>1</v>
      </c>
      <c r="C219" s="4" t="str">
        <v>bottle</v>
      </c>
      <c r="D219" s="4">
        <v>2008</v>
      </c>
      <c r="E219" s="3" t="str" xml:space="preserve">
        <v>Vogue Bourgogne Blanc </v>
      </c>
      <c r="F219" s="4" t="str">
        <v>Cote d'Or</v>
      </c>
      <c r="G219" s="4"/>
      <c r="H219" s="6">
        <v>7500</v>
      </c>
    </row>
    <row customHeight="true" ht="17" r="220">
      <c r="A220" s="3">
        <v>179604</v>
      </c>
      <c r="B220" s="4">
        <v>19</v>
      </c>
      <c r="C220" s="4" t="str">
        <v>bottle</v>
      </c>
      <c r="D220" s="4">
        <v>2018</v>
      </c>
      <c r="E220" s="3" t="str">
        <v>William Fevre Chablis Les Clos Grand Cru</v>
      </c>
      <c r="F220" s="4" t="str">
        <v>Chablis</v>
      </c>
      <c r="G220" s="4" t="str">
        <v>BH93</v>
      </c>
      <c r="H220" s="6">
        <v>780</v>
      </c>
    </row>
    <row customHeight="true" ht="17" r="221">
      <c r="A221" s="3">
        <v>181364</v>
      </c>
      <c r="B221" s="4">
        <v>12</v>
      </c>
      <c r="C221" s="4" t="str">
        <v>bottle</v>
      </c>
      <c r="D221" s="4">
        <v>2020</v>
      </c>
      <c r="E221" s="3" t="str">
        <v>William Fevre Chablis Les Clos Grand Cru</v>
      </c>
      <c r="F221" s="4" t="str">
        <v>Chablis</v>
      </c>
      <c r="G221" s="4" t="str">
        <v>BH96</v>
      </c>
      <c r="H221" s="6">
        <v>880</v>
      </c>
    </row>
    <row customHeight="true" ht="17" r="222">
      <c r="A222" s="14"/>
      <c r="B222" s="14"/>
      <c r="C222" s="14"/>
      <c r="D222" s="14"/>
      <c r="E222" s="14"/>
      <c r="F222" s="14"/>
      <c r="G222" s="14"/>
      <c r="H222" s="14"/>
    </row>
    <row customHeight="true" ht="17" r="223">
      <c r="A223" s="1" t="str">
        <v>^^Red Bordeaux$$</v>
      </c>
      <c r="B223" s="1" t="str">
        <v>&amp;&amp;</v>
      </c>
      <c r="C223" s="1" t="str">
        <v>&amp;&amp;</v>
      </c>
      <c r="D223" s="1" t="str">
        <v>&amp;&amp;</v>
      </c>
      <c r="E223" s="2" t="str">
        <v>&amp;&amp;</v>
      </c>
      <c r="F223" s="1" t="str">
        <v>&amp;&amp;</v>
      </c>
      <c r="G223" s="1" t="str">
        <v>&amp;&amp;</v>
      </c>
      <c r="H223" s="1" t="str">
        <v>&amp;&amp;</v>
      </c>
    </row>
    <row customHeight="true" ht="17" r="224">
      <c r="A224" s="3">
        <v>186326</v>
      </c>
      <c r="B224" s="4">
        <v>3</v>
      </c>
      <c r="C224" s="4" t="str">
        <v>magnum</v>
      </c>
      <c r="D224" s="4">
        <v>1999</v>
      </c>
      <c r="E224" s="3" t="str">
        <v>Chateau Ausone</v>
      </c>
      <c r="F224" s="4" t="str">
        <v>St. Emilion, premier grand cru classé (A)</v>
      </c>
      <c r="G224" s="4" t="str">
        <v>RP95</v>
      </c>
      <c r="H224" s="7">
        <v>9800</v>
      </c>
    </row>
    <row customHeight="true" ht="17" r="225">
      <c r="A225" s="3">
        <v>55096</v>
      </c>
      <c r="B225" s="4">
        <v>9</v>
      </c>
      <c r="C225" s="4" t="str">
        <v>bottle</v>
      </c>
      <c r="D225" s="4">
        <v>2009</v>
      </c>
      <c r="E225" s="3" t="str">
        <v>Chateau Beausejour Duffau</v>
      </c>
      <c r="F225" s="4" t="str">
        <v>St. Emilion, premier grand cru classé (B)</v>
      </c>
      <c r="G225" s="4" t="str">
        <v>RP100</v>
      </c>
      <c r="H225" s="7">
        <v>2100</v>
      </c>
    </row>
    <row customHeight="true" ht="17" r="226">
      <c r="A226" s="3">
        <v>185563</v>
      </c>
      <c r="B226" s="4">
        <v>6</v>
      </c>
      <c r="C226" s="4" t="str">
        <v>magnum</v>
      </c>
      <c r="D226" s="4">
        <v>1994</v>
      </c>
      <c r="E226" s="3" t="str">
        <v>Chateau Cheval Blanc</v>
      </c>
      <c r="F226" s="4" t="str">
        <v>St. Emilion, premier grand cru classé (A)</v>
      </c>
      <c r="G226" s="4"/>
      <c r="H226" s="7">
        <v>8000</v>
      </c>
    </row>
    <row customHeight="true" ht="17" r="227">
      <c r="A227" s="3">
        <v>42277</v>
      </c>
      <c r="B227" s="4">
        <v>6</v>
      </c>
      <c r="C227" s="4" t="str">
        <v>magnum</v>
      </c>
      <c r="D227" s="4">
        <v>2006</v>
      </c>
      <c r="E227" s="3" t="str">
        <v>Chateau Cheval Blanc</v>
      </c>
      <c r="F227" s="4" t="str">
        <v>St. Emilion, premier grand cru classé (A)</v>
      </c>
      <c r="G227" s="4" t="str">
        <v>RP97</v>
      </c>
      <c r="H227" s="7">
        <v>9200</v>
      </c>
    </row>
    <row customHeight="true" ht="17" r="228">
      <c r="A228" s="3">
        <v>182618</v>
      </c>
      <c r="B228" s="4">
        <v>1</v>
      </c>
      <c r="C228" s="4" t="str">
        <v>bottle</v>
      </c>
      <c r="D228" s="4">
        <v>2014</v>
      </c>
      <c r="E228" s="3" t="str">
        <v>Chateau Cos d'Estournel</v>
      </c>
      <c r="F228" s="4" t="str" xml:space="preserve">
        <v>St. Estephe, 2ème cru classé </v>
      </c>
      <c r="G228" s="4" t="str">
        <v>RP94</v>
      </c>
      <c r="H228" s="6">
        <v>950</v>
      </c>
    </row>
    <row customHeight="true" ht="17" r="229">
      <c r="A229" s="3">
        <v>152837</v>
      </c>
      <c r="B229" s="4">
        <v>6</v>
      </c>
      <c r="C229" s="4" t="str">
        <v>bottle</v>
      </c>
      <c r="D229" s="4">
        <v>2010</v>
      </c>
      <c r="E229" s="3" t="str">
        <v>Chateau Figeac</v>
      </c>
      <c r="F229" s="4" t="str">
        <v>St. Emilion, premier grand cru classé (A)</v>
      </c>
      <c r="G229" s="4" t="str">
        <v>RP97</v>
      </c>
      <c r="H229" s="6">
        <v>1900</v>
      </c>
    </row>
    <row customHeight="true" ht="17" r="230">
      <c r="A230" s="3">
        <v>189118</v>
      </c>
      <c r="B230" s="4">
        <v>4</v>
      </c>
      <c r="C230" s="4" t="str">
        <v>bottle</v>
      </c>
      <c r="D230" s="4">
        <v>2012</v>
      </c>
      <c r="E230" s="3" t="str" xml:space="preserve">
        <v>Chateau Haut Bailly  </v>
      </c>
      <c r="F230" s="4" t="str">
        <v>Pessac Leognan</v>
      </c>
      <c r="G230" s="4" t="str">
        <v>RP94</v>
      </c>
      <c r="H230" s="6">
        <v>480</v>
      </c>
    </row>
    <row customHeight="true" ht="17" r="231">
      <c r="A231" s="3">
        <v>43459</v>
      </c>
      <c r="B231" s="4">
        <v>2</v>
      </c>
      <c r="C231" s="4" t="str">
        <v>magnum</v>
      </c>
      <c r="D231" s="4">
        <v>2003</v>
      </c>
      <c r="E231" s="3" t="str">
        <v>Chateau Haut Brion</v>
      </c>
      <c r="F231" s="4" t="str">
        <v>Pessac (Graves), 1er cru classé</v>
      </c>
      <c r="G231" s="4" t="str">
        <v>VM94</v>
      </c>
      <c r="H231" s="5">
        <v>8800</v>
      </c>
    </row>
    <row customHeight="true" ht="17" r="232">
      <c r="A232" s="3">
        <v>53455</v>
      </c>
      <c r="B232" s="4">
        <v>2</v>
      </c>
      <c r="C232" s="4" t="str">
        <v>bottle</v>
      </c>
      <c r="D232" s="4">
        <v>2000</v>
      </c>
      <c r="E232" s="3" t="str">
        <v>Chateau La Clusiere</v>
      </c>
      <c r="F232" s="4" t="str">
        <v>St. Emilion, grand cru classé</v>
      </c>
      <c r="G232" s="4" t="str">
        <v>VM89-92</v>
      </c>
      <c r="H232" s="6">
        <v>9200</v>
      </c>
    </row>
    <row customHeight="true" ht="17" r="233">
      <c r="A233" s="3">
        <v>190977</v>
      </c>
      <c r="B233" s="4">
        <v>4</v>
      </c>
      <c r="C233" s="4" t="str">
        <v>OWC12</v>
      </c>
      <c r="D233" s="4">
        <v>2011</v>
      </c>
      <c r="E233" s="3" t="str">
        <v>Chateau La Gaffeliere</v>
      </c>
      <c r="F233" s="4" t="str">
        <v>St. Emilion, premier grand cru classé (B)</v>
      </c>
      <c r="G233" s="4" t="str">
        <v>RP90-93</v>
      </c>
      <c r="H233" s="6">
        <v>3750</v>
      </c>
    </row>
    <row customHeight="true" ht="17" r="234">
      <c r="A234" s="3">
        <v>19840</v>
      </c>
      <c r="B234" s="4">
        <v>1</v>
      </c>
      <c r="C234" s="4" t="str">
        <v>double magnum</v>
      </c>
      <c r="D234" s="4">
        <v>1988</v>
      </c>
      <c r="E234" s="3" t="str">
        <v>Chateau Lafite Rothschild</v>
      </c>
      <c r="F234" s="4" t="str">
        <v>Pauillac, 1er cru classé</v>
      </c>
      <c r="G234" s="4" t="str">
        <v>RP94</v>
      </c>
      <c r="H234" s="7">
        <v>36000</v>
      </c>
    </row>
    <row customHeight="true" ht="17" r="235">
      <c r="A235" s="3">
        <v>28322</v>
      </c>
      <c r="B235" s="4">
        <v>1</v>
      </c>
      <c r="C235" s="4" t="str">
        <v>imperial</v>
      </c>
      <c r="D235" s="4">
        <v>2005</v>
      </c>
      <c r="E235" s="3" t="str">
        <v>Chateau Lafite Rothschild</v>
      </c>
      <c r="F235" s="4" t="str">
        <v>Pauillac, 1er cru classé</v>
      </c>
      <c r="G235" s="4" t="str">
        <v>RP95</v>
      </c>
      <c r="H235" s="5">
        <v>48800</v>
      </c>
    </row>
    <row customHeight="true" ht="17" r="236">
      <c r="A236" s="3">
        <v>137723</v>
      </c>
      <c r="B236" s="4">
        <v>1</v>
      </c>
      <c r="C236" s="4" t="str">
        <v>bottle</v>
      </c>
      <c r="D236" s="4">
        <v>1918</v>
      </c>
      <c r="E236" s="3" t="str">
        <v>Chateau Latour</v>
      </c>
      <c r="F236" s="4" t="str">
        <v>Pauillac, 1er cru classé</v>
      </c>
      <c r="G236" s="4"/>
      <c r="H236" s="6">
        <v>12000</v>
      </c>
    </row>
    <row customHeight="true" ht="17" r="237">
      <c r="A237" s="3">
        <v>189114</v>
      </c>
      <c r="B237" s="4">
        <v>6</v>
      </c>
      <c r="C237" s="4" t="str">
        <v>bottle</v>
      </c>
      <c r="D237" s="4">
        <v>2012</v>
      </c>
      <c r="E237" s="3" t="str">
        <v>Chateau La Violette</v>
      </c>
      <c r="F237" s="4" t="str">
        <v>Pomerol</v>
      </c>
      <c r="G237" s="4" t="str">
        <v>RP97</v>
      </c>
      <c r="H237" s="6">
        <v>2200</v>
      </c>
    </row>
    <row customHeight="true" ht="17" r="238">
      <c r="A238" s="3">
        <v>137735</v>
      </c>
      <c r="B238" s="4">
        <v>2</v>
      </c>
      <c r="C238" s="4" t="str">
        <v>bottle</v>
      </c>
      <c r="D238" s="4">
        <v>1988</v>
      </c>
      <c r="E238" s="3" t="str">
        <v>Chateau l'Evangile</v>
      </c>
      <c r="F238" s="4" t="str">
        <v>Pomerol</v>
      </c>
      <c r="G238" s="4"/>
      <c r="H238" s="6">
        <v>1800</v>
      </c>
    </row>
    <row customHeight="true" ht="17" r="239">
      <c r="A239" s="3">
        <v>148230</v>
      </c>
      <c r="B239" s="4">
        <v>5</v>
      </c>
      <c r="C239" s="4" t="str">
        <v>magnum</v>
      </c>
      <c r="D239" s="4">
        <v>1994</v>
      </c>
      <c r="E239" s="3" t="str">
        <v>Chateau Margaux</v>
      </c>
      <c r="F239" s="4" t="str">
        <v>Margaux, 1er cru classé</v>
      </c>
      <c r="G239" s="4" t="str">
        <v>RP91+</v>
      </c>
      <c r="H239" s="7">
        <v>8050</v>
      </c>
    </row>
    <row customHeight="true" ht="17" r="240">
      <c r="A240" s="3">
        <v>23226</v>
      </c>
      <c r="B240" s="4">
        <v>3</v>
      </c>
      <c r="C240" s="4" t="str">
        <v>bottle</v>
      </c>
      <c r="D240" s="4">
        <v>2003</v>
      </c>
      <c r="E240" s="3" t="str">
        <v>Chateau Montrose</v>
      </c>
      <c r="F240" s="4" t="str" xml:space="preserve">
        <v>St. Estephe, 2ème cru classé </v>
      </c>
      <c r="G240" s="4" t="str">
        <v>RP98</v>
      </c>
      <c r="H240" s="7">
        <v>1650</v>
      </c>
    </row>
    <row customHeight="true" ht="17" r="241">
      <c r="A241" s="3">
        <v>175390</v>
      </c>
      <c r="B241" s="4">
        <v>1</v>
      </c>
      <c r="C241" s="4" t="str">
        <v>bottle</v>
      </c>
      <c r="D241" s="4">
        <v>2018</v>
      </c>
      <c r="E241" s="3" t="str">
        <v>Vieux Chateau Certan</v>
      </c>
      <c r="F241" s="4" t="str">
        <v>Pomerol</v>
      </c>
      <c r="G241" s="4" t="str">
        <v>RP99</v>
      </c>
      <c r="H241" s="7">
        <v>2250</v>
      </c>
    </row>
    <row customHeight="true" ht="17" r="242">
      <c r="A242" s="14"/>
      <c r="B242" s="14"/>
      <c r="C242" s="14"/>
      <c r="D242" s="14"/>
      <c r="E242" s="14"/>
      <c r="F242" s="14"/>
      <c r="G242" s="14"/>
      <c r="H242" s="14"/>
    </row>
    <row customHeight="true" ht="17" r="243">
      <c r="A243" s="1" t="str">
        <v>^^White Bordeaux$$</v>
      </c>
      <c r="B243" s="1" t="str">
        <v>&amp;&amp;</v>
      </c>
      <c r="C243" s="1" t="str">
        <v>&amp;&amp;</v>
      </c>
      <c r="D243" s="1" t="str">
        <v>&amp;&amp;</v>
      </c>
      <c r="E243" s="2" t="str">
        <v>&amp;&amp;</v>
      </c>
      <c r="F243" s="1" t="str">
        <v>&amp;&amp;</v>
      </c>
      <c r="G243" s="1" t="str">
        <v>&amp;&amp;</v>
      </c>
      <c r="H243" s="1" t="str">
        <v>&amp;&amp;</v>
      </c>
    </row>
    <row customHeight="true" ht="17" r="244">
      <c r="A244" s="3">
        <v>55064</v>
      </c>
      <c r="B244" s="4">
        <v>1</v>
      </c>
      <c r="C244" s="4" t="str">
        <v>imperial</v>
      </c>
      <c r="D244" s="4">
        <v>1989</v>
      </c>
      <c r="E244" s="3" t="str">
        <v>Chateau d'Yquem</v>
      </c>
      <c r="F244" s="4" t="str">
        <v>Sauternes, 1er  cru classé superior</v>
      </c>
      <c r="G244" s="4" t="str">
        <v>RP99</v>
      </c>
      <c r="H244" s="6">
        <v>24000</v>
      </c>
    </row>
    <row customHeight="true" ht="17" r="245">
      <c r="A245" s="3">
        <v>173451</v>
      </c>
      <c r="B245" s="4">
        <v>1</v>
      </c>
      <c r="C245" s="4" t="str">
        <v>bottle</v>
      </c>
      <c r="D245" s="4">
        <v>1978</v>
      </c>
      <c r="E245" s="3" t="str">
        <v>Chateau Gilette Crème de Tete</v>
      </c>
      <c r="F245" s="4" t="str">
        <v>Sauternes</v>
      </c>
      <c r="G245" s="4"/>
      <c r="H245" s="5">
        <v>1800</v>
      </c>
    </row>
    <row customHeight="true" ht="17" r="246">
      <c r="A246" s="14"/>
      <c r="B246" s="14"/>
      <c r="C246" s="14"/>
      <c r="D246" s="14"/>
      <c r="E246" s="14"/>
      <c r="F246" s="14"/>
      <c r="G246" s="14"/>
      <c r="H246" s="14"/>
    </row>
    <row customHeight="true" ht="17" r="247">
      <c r="A247" s="1" t="str">
        <v>^^Loire, Rhone etc$$</v>
      </c>
      <c r="B247" s="1" t="str">
        <v>&amp;&amp;</v>
      </c>
      <c r="C247" s="1" t="str">
        <v>&amp;&amp;</v>
      </c>
      <c r="D247" s="1" t="str">
        <v>&amp;&amp;</v>
      </c>
      <c r="E247" s="2" t="str">
        <v>&amp;&amp;</v>
      </c>
      <c r="F247" s="1" t="str">
        <v>&amp;&amp;</v>
      </c>
      <c r="G247" s="1" t="str">
        <v>&amp;&amp;</v>
      </c>
      <c r="H247" s="1" t="str">
        <v>&amp;&amp;</v>
      </c>
    </row>
    <row customHeight="true" ht="17" r="248">
      <c r="A248" s="3">
        <v>154664</v>
      </c>
      <c r="B248" s="4">
        <v>5</v>
      </c>
      <c r="C248" s="4" t="str">
        <v>bottle</v>
      </c>
      <c r="D248" s="4">
        <v>2016</v>
      </c>
      <c r="E248" s="3" t="str">
        <v>Domaine Grange des Peres Rouge</v>
      </c>
      <c r="F248" s="4" t="str">
        <v>France Red</v>
      </c>
      <c r="G248" s="4"/>
      <c r="H248" s="5">
        <v>2200</v>
      </c>
    </row>
    <row customHeight="true" ht="17" r="249">
      <c r="A249" s="3">
        <v>150265</v>
      </c>
      <c r="B249" s="4">
        <v>3</v>
      </c>
      <c r="C249" s="4" t="str">
        <v>bottle</v>
      </c>
      <c r="D249" s="4">
        <v>2005</v>
      </c>
      <c r="E249" s="3" t="str">
        <v>Gerin Cote Rotie Champin le Seigneur</v>
      </c>
      <c r="F249" s="4" t="str">
        <v>France Red</v>
      </c>
      <c r="G249" s="4" t="str"/>
      <c r="H249" s="6">
        <v>780</v>
      </c>
    </row>
    <row customHeight="true" ht="17" r="250">
      <c r="A250" s="3">
        <v>165145</v>
      </c>
      <c r="B250" s="4">
        <v>6</v>
      </c>
      <c r="C250" s="4" t="str">
        <v>bottle</v>
      </c>
      <c r="D250" s="4">
        <v>2015</v>
      </c>
      <c r="E250" s="3" t="str">
        <v>Grafe Lecocq Cote Rotie</v>
      </c>
      <c r="F250" s="4" t="str">
        <v>France Red</v>
      </c>
      <c r="G250" s="4" t="str"/>
      <c r="H250" s="6">
        <v>450</v>
      </c>
    </row>
    <row customHeight="true" ht="17" r="251">
      <c r="A251" s="3">
        <v>136420</v>
      </c>
      <c r="B251" s="4">
        <v>6</v>
      </c>
      <c r="C251" s="4" t="str">
        <v>bottle</v>
      </c>
      <c r="D251" s="4">
        <v>2016</v>
      </c>
      <c r="E251" s="3" t="str">
        <v>Grafe-Lecocq Condrieu</v>
      </c>
      <c r="F251" s="4" t="str">
        <v>France White</v>
      </c>
      <c r="G251" s="4" t="str">
        <v>RP93</v>
      </c>
      <c r="H251" s="6">
        <v>440</v>
      </c>
    </row>
    <row customHeight="true" ht="17" r="252">
      <c r="A252" s="3">
        <v>122367</v>
      </c>
      <c r="B252" s="4">
        <v>4</v>
      </c>
      <c r="C252" s="4" t="str">
        <v>bottle</v>
      </c>
      <c r="D252" s="4">
        <v>2012</v>
      </c>
      <c r="E252" s="3" t="str">
        <v>Jean Louis Chave Hermitage</v>
      </c>
      <c r="F252" s="4" t="str">
        <v>France Red</v>
      </c>
      <c r="G252" s="4" t="str">
        <v>RP96</v>
      </c>
      <c r="H252" s="6">
        <v>2940</v>
      </c>
    </row>
    <row customHeight="true" ht="17" r="253">
      <c r="A253" s="3">
        <v>173539</v>
      </c>
      <c r="B253" s="4">
        <v>1</v>
      </c>
      <c r="C253" s="4" t="str">
        <v>bottle</v>
      </c>
      <c r="D253" s="4">
        <v>1996</v>
      </c>
      <c r="E253" s="3" t="str">
        <v>M. Chapoutier Chateauneuf du Pape La Bernardine</v>
      </c>
      <c r="F253" s="4" t="str">
        <v>France Red</v>
      </c>
      <c r="G253" s="4" t="str">
        <v>RP88-91</v>
      </c>
      <c r="H253" s="6">
        <v>400</v>
      </c>
    </row>
    <row customHeight="true" ht="17" r="254">
      <c r="A254" s="3">
        <v>14831</v>
      </c>
      <c r="B254" s="4">
        <v>1</v>
      </c>
      <c r="C254" s="4" t="str">
        <v>half-bottle</v>
      </c>
      <c r="D254" s="4">
        <v>1996</v>
      </c>
      <c r="E254" s="3" t="str">
        <v>M. Chapoutier Ermitage Vin de Paille</v>
      </c>
      <c r="F254" s="4" t="str">
        <v>France White</v>
      </c>
      <c r="G254" s="4" t="str">
        <v>RP96-99</v>
      </c>
      <c r="H254" s="5">
        <v>900</v>
      </c>
    </row>
    <row customHeight="true" ht="17" r="255">
      <c r="A255" s="3">
        <v>26204</v>
      </c>
      <c r="B255" s="4">
        <v>1</v>
      </c>
      <c r="C255" s="4" t="str">
        <v>bottle</v>
      </c>
      <c r="D255" s="4">
        <v>1989</v>
      </c>
      <c r="E255" s="3" t="str">
        <v>Rayas</v>
      </c>
      <c r="F255" s="4" t="str">
        <v>France Red</v>
      </c>
      <c r="G255" s="4" t="str">
        <v>RP97</v>
      </c>
      <c r="H255" s="6">
        <v>22000</v>
      </c>
    </row>
    <row customHeight="true" ht="17" r="256">
      <c r="A256" s="3">
        <v>20002</v>
      </c>
      <c r="B256" s="4">
        <v>1</v>
      </c>
      <c r="C256" s="4" t="str">
        <v>bottle</v>
      </c>
      <c r="D256" s="4">
        <v>1999</v>
      </c>
      <c r="E256" s="3" t="str">
        <v>Rayas</v>
      </c>
      <c r="F256" s="4" t="str">
        <v>France Red</v>
      </c>
      <c r="G256" s="4" t="str">
        <v>RP92</v>
      </c>
      <c r="H256" s="6">
        <v>9300</v>
      </c>
    </row>
    <row customHeight="true" ht="17" r="257">
      <c r="A257" s="3">
        <v>166579</v>
      </c>
      <c r="B257" s="4">
        <v>1</v>
      </c>
      <c r="C257" s="4" t="str">
        <v>bottle</v>
      </c>
      <c r="D257" s="4">
        <v>2016</v>
      </c>
      <c r="E257" s="3" t="str">
        <v>Rayas Chateau des Tours Cotes du Rhone Rouge</v>
      </c>
      <c r="F257" s="4" t="str">
        <v>France Red</v>
      </c>
      <c r="G257" s="4"/>
      <c r="H257" s="6">
        <v>1200</v>
      </c>
    </row>
    <row customHeight="true" ht="17" r="258">
      <c r="A258" s="3">
        <v>166582</v>
      </c>
      <c r="B258" s="4">
        <v>3</v>
      </c>
      <c r="C258" s="4" t="str">
        <v>bottle</v>
      </c>
      <c r="D258" s="4">
        <v>2012</v>
      </c>
      <c r="E258" s="3" t="str">
        <v>Rayas Chateau des Tours Vacqueyras Rouge</v>
      </c>
      <c r="F258" s="4" t="str">
        <v>France Red</v>
      </c>
      <c r="G258" s="4"/>
      <c r="H258" s="6">
        <v>1600</v>
      </c>
    </row>
    <row customHeight="true" ht="17" r="259">
      <c r="A259" s="3">
        <v>166576</v>
      </c>
      <c r="B259" s="4">
        <v>13</v>
      </c>
      <c r="C259" s="4" t="str">
        <v>bottle</v>
      </c>
      <c r="D259" s="4">
        <v>2016</v>
      </c>
      <c r="E259" s="3" t="str">
        <v>Rayas Chateau des Tours Vacqueyras Rouge</v>
      </c>
      <c r="F259" s="4" t="str">
        <v>France Red</v>
      </c>
      <c r="G259" s="4"/>
      <c r="H259" s="6">
        <v>900</v>
      </c>
    </row>
    <row customHeight="true" ht="17" r="260">
      <c r="A260" s="3">
        <v>173564</v>
      </c>
      <c r="B260" s="4">
        <v>11</v>
      </c>
      <c r="C260" s="4" t="str">
        <v>bottle</v>
      </c>
      <c r="D260" s="4">
        <v>2017</v>
      </c>
      <c r="E260" s="3" t="str">
        <v>Rayas Chateau des Tours Vacqueyras Rouge</v>
      </c>
      <c r="F260" s="4" t="str">
        <v>France Red</v>
      </c>
      <c r="G260" s="4"/>
      <c r="H260" s="6">
        <v>800</v>
      </c>
    </row>
    <row customHeight="true" ht="17" r="261">
      <c r="A261" s="3">
        <v>143748</v>
      </c>
      <c r="B261" s="4">
        <v>5</v>
      </c>
      <c r="C261" s="4" t="str">
        <v>bottle</v>
      </c>
      <c r="D261" s="4">
        <v>2014</v>
      </c>
      <c r="E261" s="3" t="str" xml:space="preserve">
        <v>Rayas Domaine des Tours Vin de Pays du Vaucluse Rouge </v>
      </c>
      <c r="F261" s="4" t="str">
        <v>France Red</v>
      </c>
      <c r="G261" s="4"/>
      <c r="H261" s="6">
        <v>1000</v>
      </c>
    </row>
    <row customHeight="true" ht="17" r="262">
      <c r="A262" s="3">
        <v>141627</v>
      </c>
      <c r="B262" s="4">
        <v>18</v>
      </c>
      <c r="C262" s="4" t="str">
        <v>bottle</v>
      </c>
      <c r="D262" s="4">
        <v>2015</v>
      </c>
      <c r="E262" s="3" t="str" xml:space="preserve">
        <v>Santa Duc Chateauneuf du Pape Habemus Papam                                                     </v>
      </c>
      <c r="F262" s="4" t="str">
        <v>France Red</v>
      </c>
      <c r="G262" s="4" t="str">
        <v>RP94</v>
      </c>
      <c r="H262" s="6">
        <v>330</v>
      </c>
    </row>
    <row customHeight="true" ht="17" r="263">
      <c r="A263" s="3">
        <v>144816</v>
      </c>
      <c r="B263" s="4">
        <v>12</v>
      </c>
      <c r="C263" s="4" t="str">
        <v>bottle</v>
      </c>
      <c r="D263" s="4">
        <v>2015</v>
      </c>
      <c r="E263" s="3" t="str" xml:space="preserve">
        <v>Santa Duc Gigondas Clos Derriere Vielle                                                    </v>
      </c>
      <c r="F263" s="4" t="str">
        <v>France Red</v>
      </c>
      <c r="G263" s="4" t="str">
        <v>RP89-91</v>
      </c>
      <c r="H263" s="6">
        <v>280</v>
      </c>
    </row>
    <row customHeight="true" ht="17" r="264">
      <c r="A264" s="3">
        <v>144818</v>
      </c>
      <c r="B264" s="4">
        <v>12</v>
      </c>
      <c r="C264" s="4" t="str">
        <v>bottle</v>
      </c>
      <c r="D264" s="4">
        <v>2015</v>
      </c>
      <c r="E264" s="3" t="str" xml:space="preserve">
        <v>Santa Duc Gigondas Les Hautes Garrigues                                                    </v>
      </c>
      <c r="F264" s="4" t="str">
        <v>France Red</v>
      </c>
      <c r="G264" s="4" t="str">
        <v>RP90-92</v>
      </c>
      <c r="H264" s="6">
        <v>368</v>
      </c>
    </row>
    <row customHeight="true" ht="17" r="265">
      <c r="A265" s="3">
        <v>148485</v>
      </c>
      <c r="B265" s="4">
        <v>1</v>
      </c>
      <c r="C265" s="4" t="str">
        <v>bottle</v>
      </c>
      <c r="D265" s="4">
        <v>2012</v>
      </c>
      <c r="E265" s="3" t="str">
        <v>Y. Cuilleron Condrieu La Petite Cote</v>
      </c>
      <c r="F265" s="4" t="str">
        <v>France White</v>
      </c>
      <c r="G265" s="4" t="str">
        <v>VM91</v>
      </c>
      <c r="H265" s="6">
        <v>480</v>
      </c>
    </row>
    <row customHeight="true" ht="17" r="266">
      <c r="A266" s="14"/>
      <c r="B266" s="14"/>
      <c r="C266" s="14"/>
      <c r="D266" s="14"/>
      <c r="E266" s="14"/>
      <c r="F266" s="14"/>
      <c r="G266" s="14"/>
      <c r="H266" s="14"/>
    </row>
    <row customHeight="true" ht="17" r="267">
      <c r="A267" s="1" t="str">
        <v>^^Italy$$</v>
      </c>
      <c r="B267" s="1" t="str">
        <v>&amp;&amp;</v>
      </c>
      <c r="C267" s="1" t="str">
        <v>&amp;&amp;</v>
      </c>
      <c r="D267" s="1" t="str">
        <v>&amp;&amp;</v>
      </c>
      <c r="E267" s="2" t="str">
        <v>&amp;&amp;</v>
      </c>
      <c r="F267" s="1" t="str">
        <v>&amp;&amp;</v>
      </c>
      <c r="G267" s="1" t="str">
        <v>&amp;&amp;</v>
      </c>
      <c r="H267" s="1" t="str">
        <v>&amp;&amp;</v>
      </c>
    </row>
    <row customHeight="true" ht="17" r="268">
      <c r="A268" s="3">
        <v>27588</v>
      </c>
      <c r="B268" s="4">
        <v>1</v>
      </c>
      <c r="C268" s="4" t="str">
        <v>bottle</v>
      </c>
      <c r="D268" s="4">
        <v>1990</v>
      </c>
      <c r="E268" s="3" t="str">
        <v>B. Giacosa Barbaresco Santo Stefano Riserva</v>
      </c>
      <c r="F268" s="4" t="str">
        <v>Italian Red</v>
      </c>
      <c r="G268" s="4" t="str">
        <v>RP96</v>
      </c>
      <c r="H268" s="6">
        <v>16000</v>
      </c>
    </row>
    <row customHeight="true" ht="17" r="269">
      <c r="A269" s="3">
        <v>29091</v>
      </c>
      <c r="B269" s="4">
        <v>2</v>
      </c>
      <c r="C269" s="4" t="str">
        <v>bottle</v>
      </c>
      <c r="D269" s="4">
        <v>1997</v>
      </c>
      <c r="E269" s="3" t="str">
        <v>Castello del Terriccio Lupicaia Toscana</v>
      </c>
      <c r="F269" s="4" t="str">
        <v>Italian Red</v>
      </c>
      <c r="G269" s="4" t="str">
        <v>RP94</v>
      </c>
      <c r="H269" s="5">
        <v>1000</v>
      </c>
    </row>
    <row customHeight="true" ht="17" r="270">
      <c r="A270" s="3">
        <v>116209</v>
      </c>
      <c r="B270" s="4">
        <v>2</v>
      </c>
      <c r="C270" s="4" t="str">
        <v>bottle</v>
      </c>
      <c r="D270" s="4">
        <v>1996</v>
      </c>
      <c r="E270" s="3" t="str">
        <v>G. Conterno Barolo Cascina Francia</v>
      </c>
      <c r="F270" s="4" t="str">
        <v>Italian Red</v>
      </c>
      <c r="G270" s="4" t="str">
        <v>WS89</v>
      </c>
      <c r="H270" s="6">
        <v>4000</v>
      </c>
    </row>
    <row customHeight="true" ht="17" r="271">
      <c r="A271" s="3">
        <v>185581</v>
      </c>
      <c r="B271" s="4">
        <v>1</v>
      </c>
      <c r="C271" s="4" t="str">
        <v>magnum</v>
      </c>
      <c r="D271" s="4">
        <v>1997</v>
      </c>
      <c r="E271" s="3" t="str">
        <v>Giuseppe Quintarelli Alzero</v>
      </c>
      <c r="F271" s="4" t="str">
        <v>Italian Red</v>
      </c>
      <c r="G271" s="4" t="str">
        <v>RP97</v>
      </c>
      <c r="H271" s="6">
        <v>9800</v>
      </c>
    </row>
    <row customHeight="true" ht="17" r="272">
      <c r="A272" s="3">
        <v>144634</v>
      </c>
      <c r="B272" s="4">
        <v>1</v>
      </c>
      <c r="C272" s="4" t="str">
        <v>bottle</v>
      </c>
      <c r="D272" s="4">
        <v>2010</v>
      </c>
      <c r="E272" s="3" t="str">
        <v>L'Astemia Pentita Barolo Cannubi</v>
      </c>
      <c r="F272" s="4" t="str">
        <v>Italian Red</v>
      </c>
      <c r="G272" s="4"/>
      <c r="H272" s="7">
        <v>580</v>
      </c>
    </row>
    <row customHeight="true" ht="17" r="273">
      <c r="A273" s="3">
        <v>148548</v>
      </c>
      <c r="B273" s="4">
        <v>4</v>
      </c>
      <c r="C273" s="4" t="str">
        <v>bottle</v>
      </c>
      <c r="D273" s="4">
        <v>2012</v>
      </c>
      <c r="E273" s="3" t="str">
        <v>Nada Fiorenzo Babaresco Rombone</v>
      </c>
      <c r="F273" s="4" t="str">
        <v>Italian Red</v>
      </c>
      <c r="G273" s="4" t="str">
        <v>VM92</v>
      </c>
      <c r="H273" s="6">
        <v>450</v>
      </c>
    </row>
    <row customHeight="true" ht="17" r="274">
      <c r="A274" s="3">
        <v>36433</v>
      </c>
      <c r="B274" s="4">
        <v>2</v>
      </c>
      <c r="C274" s="4" t="str">
        <v>OWC6</v>
      </c>
      <c r="D274" s="4">
        <v>2003</v>
      </c>
      <c r="E274" s="3" t="str">
        <v>Ornellaia 2003 750ml</v>
      </c>
      <c r="F274" s="4" t="str">
        <v>Italian Red</v>
      </c>
      <c r="G274" s="4" t="str">
        <v>VM93</v>
      </c>
      <c r="H274" s="6">
        <v>12000</v>
      </c>
    </row>
    <row customHeight="true" ht="17" r="275">
      <c r="A275" s="3">
        <v>148555</v>
      </c>
      <c r="B275" s="4">
        <v>5</v>
      </c>
      <c r="C275" s="4" t="str">
        <v>bottle</v>
      </c>
      <c r="D275" s="4">
        <v>2006</v>
      </c>
      <c r="E275" s="3" t="str" xml:space="preserve">
        <v>S. Imparato Montevetrano </v>
      </c>
      <c r="F275" s="4" t="str">
        <v>Italian Red</v>
      </c>
      <c r="G275" s="4" t="str"/>
      <c r="H275" s="6">
        <v>535</v>
      </c>
    </row>
    <row customHeight="true" ht="17" r="276">
      <c r="A276" s="14"/>
      <c r="B276" s="14"/>
      <c r="C276" s="14"/>
      <c r="D276" s="14"/>
      <c r="E276" s="14"/>
      <c r="F276" s="14"/>
      <c r="G276" s="14"/>
      <c r="H276" s="14"/>
    </row>
    <row customHeight="true" ht="17" r="277">
      <c r="A277" s="1" t="str">
        <v>^^Australia$$</v>
      </c>
      <c r="B277" s="1" t="str">
        <v>&amp;&amp;</v>
      </c>
      <c r="C277" s="1" t="str">
        <v>&amp;&amp;</v>
      </c>
      <c r="D277" s="1" t="str">
        <v>&amp;&amp;</v>
      </c>
      <c r="E277" s="2" t="str">
        <v>&amp;&amp;</v>
      </c>
      <c r="F277" s="1" t="str">
        <v>&amp;&amp;</v>
      </c>
      <c r="G277" s="1" t="str">
        <v>&amp;&amp;</v>
      </c>
      <c r="H277" s="1" t="str">
        <v>&amp;&amp;</v>
      </c>
    </row>
    <row customHeight="true" ht="17" r="278">
      <c r="A278" s="3">
        <v>185588</v>
      </c>
      <c r="B278" s="4">
        <v>3</v>
      </c>
      <c r="C278" s="4" t="str">
        <v>bottle</v>
      </c>
      <c r="D278" s="4">
        <v>2004</v>
      </c>
      <c r="E278" s="3" t="str">
        <v>Penfolds Cabernet Sauvignon Bin 60A (OWC6)</v>
      </c>
      <c r="F278" s="4" t="str">
        <v>Australian Red</v>
      </c>
      <c r="G278" s="4"/>
      <c r="H278" s="6">
        <v>4600</v>
      </c>
    </row>
    <row customHeight="true" ht="17" r="279">
      <c r="A279" s="3">
        <v>184040</v>
      </c>
      <c r="B279" s="4">
        <v>3</v>
      </c>
      <c r="C279" s="4" t="str">
        <v>bottle</v>
      </c>
      <c r="D279" s="4">
        <v>1999</v>
      </c>
      <c r="E279" s="3" t="str" xml:space="preserve">
        <v>Penfolds Shiraz RWT </v>
      </c>
      <c r="F279" s="4" t="str">
        <v>Australian Red</v>
      </c>
      <c r="G279" s="4" t="str">
        <v>VM95</v>
      </c>
      <c r="H279" s="6">
        <v>1200</v>
      </c>
    </row>
    <row customHeight="true" ht="17" r="280">
      <c r="A280" s="3">
        <v>181345</v>
      </c>
      <c r="B280" s="4">
        <v>3</v>
      </c>
      <c r="C280" s="4" t="str">
        <v>bottle</v>
      </c>
      <c r="D280" s="4">
        <v>2000</v>
      </c>
      <c r="E280" s="3" t="str">
        <v>Torbreck Shiraz Descendant</v>
      </c>
      <c r="F280" s="4" t="str">
        <v>Australian Red</v>
      </c>
      <c r="G280" s="4" t="str">
        <v>RP94</v>
      </c>
      <c r="H280" s="6">
        <v>900</v>
      </c>
    </row>
    <row customHeight="true" ht="17" r="281">
      <c r="A281" s="14"/>
      <c r="B281" s="14"/>
      <c r="C281" s="14"/>
      <c r="D281" s="14"/>
      <c r="E281" s="14"/>
      <c r="F281" s="14"/>
      <c r="G281" s="14"/>
      <c r="H281" s="14"/>
    </row>
    <row customHeight="true" ht="17" r="282">
      <c r="A282" s="1" t="str">
        <v>^^USA$$</v>
      </c>
      <c r="B282" s="1" t="str">
        <v>&amp;&amp;</v>
      </c>
      <c r="C282" s="1" t="str">
        <v>&amp;&amp;</v>
      </c>
      <c r="D282" s="1" t="str">
        <v>&amp;&amp;</v>
      </c>
      <c r="E282" s="2" t="str">
        <v>&amp;&amp;</v>
      </c>
      <c r="F282" s="1" t="str">
        <v>&amp;&amp;</v>
      </c>
      <c r="G282" s="1" t="str">
        <v>&amp;&amp;</v>
      </c>
      <c r="H282" s="1" t="str">
        <v>&amp;&amp;</v>
      </c>
    </row>
    <row customHeight="true" ht="17" r="283">
      <c r="A283" s="3">
        <v>180967</v>
      </c>
      <c r="B283" s="4">
        <v>6</v>
      </c>
      <c r="C283" s="4" t="str">
        <v>bottle</v>
      </c>
      <c r="D283" s="4">
        <v>2021</v>
      </c>
      <c r="E283" s="3" t="str">
        <v>Aubert Wines Powder House Chardonnay</v>
      </c>
      <c r="F283" s="4" t="str">
        <v>USA White</v>
      </c>
      <c r="G283" s="4" t="str">
        <v>RP95-97</v>
      </c>
      <c r="H283" s="6">
        <v>1450</v>
      </c>
    </row>
    <row customHeight="true" ht="17" r="284">
      <c r="A284" s="3">
        <v>310420</v>
      </c>
      <c r="B284" s="4">
        <v>1</v>
      </c>
      <c r="C284" s="4" t="str">
        <v>bottle</v>
      </c>
      <c r="D284" s="4">
        <v>2001</v>
      </c>
      <c r="E284" s="3" t="str" xml:space="preserve">
        <v>Colgin Cariad </v>
      </c>
      <c r="F284" s="4" t="str">
        <v>USA Red</v>
      </c>
      <c r="G284" s="4" t="str">
        <v>VM95</v>
      </c>
      <c r="H284" s="6">
        <v>4000</v>
      </c>
    </row>
    <row customHeight="true" ht="17" r="285">
      <c r="A285" s="3">
        <v>163192</v>
      </c>
      <c r="B285" s="4">
        <v>1</v>
      </c>
      <c r="C285" s="4" t="str">
        <v>OWC3</v>
      </c>
      <c r="D285" s="4">
        <v>2016</v>
      </c>
      <c r="E285" s="3" t="str" xml:space="preserve">
        <v>Colgin IX Estate </v>
      </c>
      <c r="F285" s="4" t="str">
        <v>USA Red</v>
      </c>
      <c r="G285" s="4" t="str">
        <v>VM97+</v>
      </c>
      <c r="H285" s="6">
        <v>14400</v>
      </c>
    </row>
    <row customHeight="true" ht="17" r="286">
      <c r="A286" s="3">
        <v>120952</v>
      </c>
      <c r="B286" s="4">
        <v>1</v>
      </c>
      <c r="C286" s="4" t="str">
        <v>OWC3</v>
      </c>
      <c r="D286" s="4">
        <v>2007</v>
      </c>
      <c r="E286" s="3" t="str" xml:space="preserve">
        <v>Colgin Tychon Hills </v>
      </c>
      <c r="F286" s="4" t="str">
        <v>USA Red</v>
      </c>
      <c r="G286" s="4" t="str">
        <v>VM97</v>
      </c>
      <c r="H286" s="6">
        <v>11100</v>
      </c>
    </row>
    <row customHeight="true" ht="17" r="287">
      <c r="A287" s="3">
        <v>42825</v>
      </c>
      <c r="B287" s="4">
        <v>2</v>
      </c>
      <c r="C287" s="4" t="str">
        <v>magnum</v>
      </c>
      <c r="D287" s="4">
        <v>2004</v>
      </c>
      <c r="E287" s="3" t="str">
        <v>Harlan Estate</v>
      </c>
      <c r="F287" s="4" t="str">
        <v>USA Red</v>
      </c>
      <c r="G287" s="4" t="str">
        <v>RP98</v>
      </c>
      <c r="H287" s="6">
        <v>16000</v>
      </c>
    </row>
    <row customHeight="true" ht="17" r="288">
      <c r="A288" s="3">
        <v>176262</v>
      </c>
      <c r="B288" s="4">
        <v>2</v>
      </c>
      <c r="C288" s="4" t="str">
        <v>magnum</v>
      </c>
      <c r="D288" s="4">
        <v>1980</v>
      </c>
      <c r="E288" s="3" t="str">
        <v>Heitz Cabernet Sauvignon Bella Oaks Vineyard</v>
      </c>
      <c r="F288" s="4" t="str">
        <v>USA Red</v>
      </c>
      <c r="G288" s="4"/>
      <c r="H288" s="6">
        <v>6000</v>
      </c>
    </row>
    <row customHeight="true" ht="17" r="289">
      <c r="A289" s="3">
        <v>183199</v>
      </c>
      <c r="B289" s="4">
        <v>4</v>
      </c>
      <c r="C289" s="4" t="str">
        <v>OWC1</v>
      </c>
      <c r="D289" s="4">
        <v>2004</v>
      </c>
      <c r="E289" s="3" t="str">
        <v>Levy &amp; McClellan Cabernet Sauvignon</v>
      </c>
      <c r="F289" s="4" t="str">
        <v>USA Red</v>
      </c>
      <c r="G289" s="4" t="str">
        <v>VM91-94</v>
      </c>
      <c r="H289" s="6">
        <v>3500</v>
      </c>
    </row>
    <row customHeight="true" ht="17" r="290">
      <c r="A290" s="3">
        <v>40025</v>
      </c>
      <c r="B290" s="4">
        <v>1</v>
      </c>
      <c r="C290" s="4" t="str">
        <v>bottle</v>
      </c>
      <c r="D290" s="4">
        <v>2001</v>
      </c>
      <c r="E290" s="3" t="str">
        <v>Marcassin Pinot Noir Blue Slide Ridge Vineyard</v>
      </c>
      <c r="F290" s="4" t="str">
        <v>USA Red</v>
      </c>
      <c r="G290" s="4" t="str">
        <v>RP92</v>
      </c>
      <c r="H290" s="6">
        <v>2600</v>
      </c>
    </row>
    <row customHeight="true" ht="17" r="291">
      <c r="A291" s="3">
        <v>182727</v>
      </c>
      <c r="B291" s="4">
        <v>2</v>
      </c>
      <c r="C291" s="4" t="str">
        <v>bottle</v>
      </c>
      <c r="D291" s="4">
        <v>2015</v>
      </c>
      <c r="E291" s="3" t="str">
        <v>Realm Beckstoffer Dr. Crane</v>
      </c>
      <c r="F291" s="4" t="str">
        <v>USA Red</v>
      </c>
      <c r="G291" s="4" t="str">
        <v>VM94</v>
      </c>
      <c r="H291" s="6">
        <v>4500</v>
      </c>
    </row>
    <row customHeight="true" ht="17" r="292">
      <c r="A292" s="3">
        <v>149553</v>
      </c>
      <c r="B292" s="4">
        <v>9</v>
      </c>
      <c r="C292" s="4" t="str">
        <v>bottle</v>
      </c>
      <c r="D292" s="4">
        <v>2007</v>
      </c>
      <c r="E292" s="3" t="str" xml:space="preserve">
        <v>Revana Estate Cabernet Sauvignon </v>
      </c>
      <c r="F292" s="4" t="str">
        <v>USA Red</v>
      </c>
      <c r="G292" s="4" t="str">
        <v>RP88</v>
      </c>
      <c r="H292" s="6">
        <v>2650</v>
      </c>
    </row>
    <row customHeight="true" ht="17" r="293">
      <c r="A293" s="3">
        <v>172338</v>
      </c>
      <c r="B293" s="4">
        <v>16</v>
      </c>
      <c r="C293" s="4" t="str">
        <v>bottle</v>
      </c>
      <c r="D293" s="4">
        <v>2017</v>
      </c>
      <c r="E293" s="3" t="str" xml:space="preserve">
        <v>Revana Estate Cabernet Sauvignon </v>
      </c>
      <c r="F293" s="4" t="str">
        <v>USA Red</v>
      </c>
      <c r="G293" s="4"/>
      <c r="H293" s="6">
        <v>1100</v>
      </c>
    </row>
    <row customHeight="true" ht="17" r="294">
      <c r="A294" s="3">
        <v>149548</v>
      </c>
      <c r="B294" s="4">
        <v>6</v>
      </c>
      <c r="C294" s="4" t="str">
        <v>bottle</v>
      </c>
      <c r="D294" s="4">
        <v>2013</v>
      </c>
      <c r="E294" s="3" t="str">
        <v>Revana Howell Mountain Cabernet Sauvignon</v>
      </c>
      <c r="F294" s="4" t="str">
        <v>USA Red</v>
      </c>
      <c r="G294" s="4" t="str"/>
      <c r="H294" s="6">
        <v>900</v>
      </c>
    </row>
    <row customHeight="true" ht="17" r="295">
      <c r="A295" s="3">
        <v>149551</v>
      </c>
      <c r="B295" s="4">
        <v>20</v>
      </c>
      <c r="C295" s="4" t="str">
        <v>bottle</v>
      </c>
      <c r="D295" s="4">
        <v>2016</v>
      </c>
      <c r="E295" s="3" t="str">
        <v>Revana Stag Leap District Steltzner Vineyard Cabernet Sauvignon</v>
      </c>
      <c r="F295" s="4" t="str">
        <v>USA Red</v>
      </c>
      <c r="G295" s="4" t="str">
        <v>RP95</v>
      </c>
      <c r="H295" s="6">
        <v>900</v>
      </c>
    </row>
    <row customHeight="true" ht="17" r="296">
      <c r="A296" s="3">
        <v>177135</v>
      </c>
      <c r="B296" s="4" t="str">
        <v>24+</v>
      </c>
      <c r="C296" s="4" t="str">
        <v>bottle</v>
      </c>
      <c r="D296" s="4">
        <v>2018</v>
      </c>
      <c r="E296" s="3" t="str">
        <v>Revana Terroir Series Cabernet Sauvignon</v>
      </c>
      <c r="F296" s="4" t="str">
        <v>USA Red</v>
      </c>
      <c r="G296" s="4" t="str">
        <v>WS91</v>
      </c>
      <c r="H296" s="6">
        <v>600</v>
      </c>
    </row>
    <row customHeight="true" ht="17" r="297">
      <c r="A297" s="3">
        <v>189401</v>
      </c>
      <c r="B297" s="4">
        <v>6</v>
      </c>
      <c r="C297" s="4" t="str">
        <v>bottle</v>
      </c>
      <c r="D297" s="4">
        <v>2021</v>
      </c>
      <c r="E297" s="3" t="str">
        <v>Rose &amp; Arrow Eola Springs Chardonnay</v>
      </c>
      <c r="F297" s="4" t="str">
        <v>USA White</v>
      </c>
      <c r="G297" s="4"/>
      <c r="H297" s="6">
        <v>1000</v>
      </c>
    </row>
    <row customHeight="true" ht="17" r="298">
      <c r="A298" s="3">
        <v>189402</v>
      </c>
      <c r="B298" s="4">
        <v>1</v>
      </c>
      <c r="C298" s="4" t="str">
        <v>bottle</v>
      </c>
      <c r="D298" s="4">
        <v>2021</v>
      </c>
      <c r="E298" s="3" t="str">
        <v>Rose &amp; Arrow Touchstone</v>
      </c>
      <c r="F298" s="4" t="str">
        <v>USA Red</v>
      </c>
      <c r="G298" s="4"/>
      <c r="H298" s="6">
        <v>4000</v>
      </c>
    </row>
    <row customHeight="true" ht="17" r="299">
      <c r="A299" s="3">
        <v>19052</v>
      </c>
      <c r="B299" s="4">
        <v>1</v>
      </c>
      <c r="C299" s="4" t="str">
        <v>OWC3</v>
      </c>
      <c r="D299" s="4">
        <v>2007</v>
      </c>
      <c r="E299" s="3" t="str">
        <v>Screaming Eagle Cabernet Sauvignon 2007 750ml</v>
      </c>
      <c r="F299" s="4" t="str">
        <v>USA Red</v>
      </c>
      <c r="G299" s="4" t="str">
        <v>RP100</v>
      </c>
      <c r="H299" s="6">
        <v>78000</v>
      </c>
    </row>
    <row customHeight="true" ht="17" r="300">
      <c r="A300" s="3">
        <v>118912</v>
      </c>
      <c r="B300" s="4">
        <v>1</v>
      </c>
      <c r="C300" s="4" t="str">
        <v>OWC3</v>
      </c>
      <c r="D300" s="4">
        <v>2010</v>
      </c>
      <c r="E300" s="3" t="str">
        <v>Screaming Eagle Cabernet Sauvignon 2010 750ml</v>
      </c>
      <c r="F300" s="4" t="str">
        <v>USA Red</v>
      </c>
      <c r="G300" s="4" t="str">
        <v>RP100</v>
      </c>
      <c r="H300" s="6">
        <v>78000</v>
      </c>
    </row>
    <row customHeight="true" ht="17" r="301">
      <c r="A301" s="3">
        <v>123389</v>
      </c>
      <c r="B301" s="4">
        <v>1</v>
      </c>
      <c r="C301" s="4" t="str">
        <v>OWC3</v>
      </c>
      <c r="D301" s="4">
        <v>2012</v>
      </c>
      <c r="E301" s="3" t="str">
        <v>Screaming Eagle Cabernet Sauvignon 2012 750ml</v>
      </c>
      <c r="F301" s="4" t="str">
        <v>USA Red</v>
      </c>
      <c r="G301" s="4" t="str">
        <v>RP100</v>
      </c>
      <c r="H301" s="6">
        <v>76000</v>
      </c>
    </row>
    <row customHeight="true" ht="17" r="302">
      <c r="A302" s="3">
        <v>165451</v>
      </c>
      <c r="B302" s="4">
        <v>1</v>
      </c>
      <c r="C302" s="4" t="str">
        <v>OWC3</v>
      </c>
      <c r="D302" s="4">
        <v>2018</v>
      </c>
      <c r="E302" s="3" t="str">
        <v>Screaming Eagle</v>
      </c>
      <c r="F302" s="4" t="str">
        <v>USA Red</v>
      </c>
      <c r="G302" s="4" t="str">
        <v>RP100</v>
      </c>
      <c r="H302" s="6">
        <v>85500</v>
      </c>
    </row>
    <row customHeight="true" ht="17" r="303">
      <c r="A303" s="3">
        <v>147615</v>
      </c>
      <c r="B303" s="4">
        <v>1</v>
      </c>
      <c r="C303" s="4" t="str">
        <v>bottle</v>
      </c>
      <c r="D303" s="4">
        <v>2004</v>
      </c>
      <c r="E303" s="3" t="str">
        <v>Shafer Cabernet Sauvignon Hillside Select</v>
      </c>
      <c r="F303" s="4" t="str">
        <v>USA Red</v>
      </c>
      <c r="G303" s="4" t="str">
        <v>VM96</v>
      </c>
      <c r="H303" s="6">
        <v>3100</v>
      </c>
    </row>
    <row customHeight="true" ht="17" r="304">
      <c r="A304" s="3">
        <v>119466</v>
      </c>
      <c r="B304" s="4">
        <v>1</v>
      </c>
      <c r="C304" s="4" t="str">
        <v>bottle</v>
      </c>
      <c r="D304" s="4">
        <v>2010</v>
      </c>
      <c r="E304" s="3" t="str">
        <v>Sine Qua Non Stockholm Syndrome Syrah</v>
      </c>
      <c r="F304" s="4" t="str">
        <v>USA Red</v>
      </c>
      <c r="G304" s="4" t="str">
        <v>RP100</v>
      </c>
      <c r="H304" s="6">
        <v>9500</v>
      </c>
    </row>
    <row customHeight="true" ht="17" r="305">
      <c r="A305" s="3">
        <v>24714</v>
      </c>
      <c r="B305" s="4">
        <v>1</v>
      </c>
      <c r="C305" s="4" t="str">
        <v>bottle</v>
      </c>
      <c r="D305" s="4">
        <v>2000</v>
      </c>
      <c r="E305" s="3" t="str">
        <v>Sloan</v>
      </c>
      <c r="F305" s="4" t="str">
        <v>USA Red</v>
      </c>
      <c r="G305" s="4" t="str">
        <v>RP92</v>
      </c>
      <c r="H305" s="6">
        <v>2300</v>
      </c>
    </row>
    <row customHeight="true" ht="17" r="306">
      <c r="A306" s="3">
        <v>22867</v>
      </c>
      <c r="B306" s="4">
        <v>2</v>
      </c>
      <c r="C306" s="4" t="str">
        <v>bottle</v>
      </c>
      <c r="D306" s="4">
        <v>1998</v>
      </c>
      <c r="E306" s="3" t="str">
        <v>Verite Red</v>
      </c>
      <c r="F306" s="4" t="str">
        <v>USA Red</v>
      </c>
      <c r="G306" s="4"/>
      <c r="H306" s="6">
        <v>3200</v>
      </c>
    </row>
    <row customHeight="true" ht="17" r="307">
      <c r="A307" s="3">
        <v>177680</v>
      </c>
      <c r="B307" s="4">
        <v>1</v>
      </c>
      <c r="C307" s="4" t="str">
        <v>bottle</v>
      </c>
      <c r="D307" s="4">
        <v>2004</v>
      </c>
      <c r="E307" s="3" t="str">
        <v>Verite Winery La Joie</v>
      </c>
      <c r="F307" s="4" t="str">
        <v>USA Red</v>
      </c>
      <c r="G307" s="4" t="str">
        <v>RP99</v>
      </c>
      <c r="H307" s="6">
        <v>3500</v>
      </c>
    </row>
    <row customHeight="true" ht="17" r="308">
      <c r="A308" s="3">
        <v>177681</v>
      </c>
      <c r="B308" s="4">
        <v>1</v>
      </c>
      <c r="C308" s="4" t="str">
        <v>bottle</v>
      </c>
      <c r="D308" s="4">
        <v>2004</v>
      </c>
      <c r="E308" s="3" t="str">
        <v>Verite Winery La Muse</v>
      </c>
      <c r="F308" s="4" t="str">
        <v>USA Red</v>
      </c>
      <c r="G308" s="4" t="str">
        <v>RP98</v>
      </c>
      <c r="H308" s="6">
        <v>3500</v>
      </c>
    </row>
    <row customHeight="true" ht="17" r="309">
      <c r="A309" s="3">
        <v>128537</v>
      </c>
      <c r="B309" s="4">
        <v>6</v>
      </c>
      <c r="C309" s="4" t="str">
        <v>bottle</v>
      </c>
      <c r="D309" s="4">
        <v>2013</v>
      </c>
      <c r="E309" s="3" t="str">
        <v>Verite Winery La Muse</v>
      </c>
      <c r="F309" s="4" t="str">
        <v>USA Red</v>
      </c>
      <c r="G309" s="4" t="str">
        <v>RP96</v>
      </c>
      <c r="H309" s="6">
        <v>1900</v>
      </c>
    </row>
    <row customHeight="true" ht="17" r="310">
      <c r="A310" s="3">
        <v>177682</v>
      </c>
      <c r="B310" s="4">
        <v>1</v>
      </c>
      <c r="C310" s="4" t="str">
        <v>bottle</v>
      </c>
      <c r="D310" s="4">
        <v>2004</v>
      </c>
      <c r="E310" s="3" t="str">
        <v>Verite Winery Le Desir</v>
      </c>
      <c r="F310" s="4" t="str">
        <v>USA Red</v>
      </c>
      <c r="G310" s="4" t="str">
        <v>RP98</v>
      </c>
      <c r="H310" s="6">
        <v>3500</v>
      </c>
    </row>
    <row customHeight="true" ht="17" r="311">
      <c r="A311" s="3">
        <v>128536</v>
      </c>
      <c r="B311" s="4">
        <v>5</v>
      </c>
      <c r="C311" s="4" t="str">
        <v>bottle</v>
      </c>
      <c r="D311" s="4">
        <v>2013</v>
      </c>
      <c r="E311" s="3" t="str">
        <v>Verite Winery Le Desir</v>
      </c>
      <c r="F311" s="4" t="str">
        <v>USA Red</v>
      </c>
      <c r="G311" s="4" t="str">
        <v>RP99</v>
      </c>
      <c r="H311" s="6">
        <v>1700</v>
      </c>
    </row>
    <row customHeight="true" ht="17" r="312">
      <c r="A312" s="14"/>
      <c r="B312" s="14"/>
      <c r="C312" s="14"/>
      <c r="D312" s="14"/>
      <c r="E312" s="14"/>
      <c r="F312" s="14"/>
      <c r="G312" s="14"/>
      <c r="H312" s="14"/>
    </row>
    <row customHeight="true" ht="17" r="313">
      <c r="A313" s="1" t="str">
        <v>^^Rest of the World$$</v>
      </c>
      <c r="B313" s="1" t="str">
        <v>&amp;&amp;</v>
      </c>
      <c r="C313" s="1" t="str">
        <v>&amp;&amp;</v>
      </c>
      <c r="D313" s="1" t="str">
        <v>&amp;&amp;</v>
      </c>
      <c r="E313" s="2" t="str">
        <v>&amp;&amp;</v>
      </c>
      <c r="F313" s="1" t="str">
        <v>&amp;&amp;</v>
      </c>
      <c r="G313" s="1" t="str">
        <v>&amp;&amp;</v>
      </c>
      <c r="H313" s="1" t="str">
        <v>&amp;&amp;</v>
      </c>
    </row>
    <row customHeight="true" ht="17" r="314">
      <c r="A314" s="3">
        <v>186235</v>
      </c>
      <c r="B314" s="4">
        <v>3</v>
      </c>
      <c r="C314" s="4" t="str">
        <v>500ml</v>
      </c>
      <c r="D314" s="4">
        <v>1993</v>
      </c>
      <c r="E314" s="3" t="str">
        <v>Chateau Pajzon Esszencia</v>
      </c>
      <c r="F314" s="4" t="str">
        <v>Hungary Dessert</v>
      </c>
      <c r="G314" s="4"/>
      <c r="H314" s="6">
        <v>3800</v>
      </c>
    </row>
    <row customHeight="true" ht="17" r="315">
      <c r="A315" s="3">
        <v>155857</v>
      </c>
      <c r="B315" s="4">
        <v>1</v>
      </c>
      <c r="C315" s="4" t="str">
        <v>bottle</v>
      </c>
      <c r="D315" s="4">
        <v>2012</v>
      </c>
      <c r="E315" s="3" t="str">
        <v>Keller Riesling Niersteiner Hipping</v>
      </c>
      <c r="F315" s="4" t="str">
        <v>German White</v>
      </c>
      <c r="G315" s="4"/>
      <c r="H315" s="6">
        <v>4300</v>
      </c>
    </row>
    <row customHeight="true" ht="17" r="316">
      <c r="A316" s="3">
        <v>177949</v>
      </c>
      <c r="B316" s="4">
        <v>1</v>
      </c>
      <c r="C316" s="4" t="str">
        <v>bottle</v>
      </c>
      <c r="D316" s="4">
        <v>2013</v>
      </c>
      <c r="E316" s="3" t="str">
        <v>Keller Riesling Niersteiner Hipping</v>
      </c>
      <c r="F316" s="4" t="str">
        <v>German White</v>
      </c>
      <c r="G316" s="4"/>
      <c r="H316" s="6">
        <v>3350</v>
      </c>
    </row>
    <row customHeight="true" ht="17" r="317">
      <c r="A317" s="3">
        <v>178152</v>
      </c>
      <c r="B317" s="4">
        <v>1</v>
      </c>
      <c r="C317" s="4" t="str">
        <v>bottle</v>
      </c>
      <c r="D317" s="4">
        <v>2014</v>
      </c>
      <c r="E317" s="3" t="str">
        <v>Keller Riesling Niersteiner Hipping</v>
      </c>
      <c r="F317" s="4" t="str">
        <v>German White</v>
      </c>
      <c r="G317" s="4"/>
      <c r="H317" s="6">
        <v>3350</v>
      </c>
    </row>
    <row customHeight="true" ht="17" r="318">
      <c r="A318" s="14"/>
      <c r="B318" s="14"/>
      <c r="C318" s="14"/>
      <c r="D318" s="14"/>
      <c r="E318" s="14"/>
      <c r="F318" s="14"/>
      <c r="G318" s="14"/>
      <c r="H318" s="14"/>
    </row>
    <row customHeight="true" ht="17" r="319">
      <c r="A319" s="1" t="str">
        <v>^^Spirits$$</v>
      </c>
      <c r="B319" s="1" t="str">
        <v>&amp;&amp;</v>
      </c>
      <c r="C319" s="1" t="str">
        <v>&amp;&amp;</v>
      </c>
      <c r="D319" s="1" t="str">
        <v>&amp;&amp;</v>
      </c>
      <c r="E319" s="2" t="str">
        <v>&amp;&amp;</v>
      </c>
      <c r="F319" s="25" t="str">
        <v>&amp;&amp;</v>
      </c>
      <c r="G319" s="1" t="str">
        <v>&amp;&amp;</v>
      </c>
      <c r="H319" s="1" t="str">
        <v>&amp;&amp;</v>
      </c>
    </row>
    <row customHeight="true" ht="17" r="320">
      <c r="A320" s="10">
        <v>135</v>
      </c>
      <c r="B320" s="4">
        <v>1</v>
      </c>
      <c r="C320" s="4" t="str">
        <v>750ml</v>
      </c>
      <c r="D320" s="4" t="str">
        <v>NV</v>
      </c>
      <c r="E320" s="11" t="str">
        <v>Blanton's Bourbon</v>
      </c>
      <c r="F320" s="12" t="str">
        <v>Bourbon</v>
      </c>
      <c r="G320" s="4"/>
      <c r="H320" s="6">
        <v>1150</v>
      </c>
    </row>
    <row customHeight="true" ht="17" r="321">
      <c r="A321" s="10">
        <v>120158</v>
      </c>
      <c r="B321" s="4">
        <v>2</v>
      </c>
      <c r="C321" s="4" t="str">
        <v>750ml</v>
      </c>
      <c r="D321" s="4" t="str">
        <v>NV</v>
      </c>
      <c r="E321" s="11" t="str">
        <v>Clase Azul Reposado </v>
      </c>
      <c r="F321" s="12" t="str">
        <v>Tequila</v>
      </c>
      <c r="G321" s="4"/>
      <c r="H321" s="6">
        <v>2200</v>
      </c>
    </row>
    <row customHeight="true" ht="17" r="322">
      <c r="A322" s="10">
        <v>173912</v>
      </c>
      <c r="B322" s="4">
        <v>1</v>
      </c>
      <c r="C322" s="4" t="str">
        <v>750ml</v>
      </c>
      <c r="D322" s="4" t="str">
        <v>NV</v>
      </c>
      <c r="E322" s="11" t="str">
        <v>Glendronach 11yr Cask #2039 2009</v>
      </c>
      <c r="F322" s="12" t="str">
        <v>Scotch</v>
      </c>
      <c r="G322" s="4"/>
      <c r="H322" s="6">
        <v>1100</v>
      </c>
    </row>
    <row customHeight="true" ht="17" r="323">
      <c r="A323" s="3">
        <v>184449</v>
      </c>
      <c r="B323" s="4">
        <v>1</v>
      </c>
      <c r="C323" s="4" t="str">
        <v>700ml</v>
      </c>
      <c r="D323" s="4" t="str">
        <v>NV</v>
      </c>
      <c r="E323" s="11" t="str">
        <v>Glendronach 20 Year Old 1995 (Cask 5402)</v>
      </c>
      <c r="F323" s="12" t="str">
        <v>Scotch</v>
      </c>
      <c r="G323" s="4"/>
      <c r="H323" s="6">
        <v>6000</v>
      </c>
    </row>
    <row customHeight="true" ht="17" r="324">
      <c r="A324" s="10">
        <v>184448</v>
      </c>
      <c r="B324" s="4">
        <v>1</v>
      </c>
      <c r="C324" s="4" t="str">
        <v>700ml</v>
      </c>
      <c r="D324" s="4" t="str">
        <v>NV</v>
      </c>
      <c r="E324" s="11" t="str">
        <v>Glendronach 26 Year Old 1993 (Cask 5962)</v>
      </c>
      <c r="F324" s="12" t="str">
        <v>Scotch</v>
      </c>
      <c r="G324" s="4"/>
      <c r="H324" s="6">
        <v>8250</v>
      </c>
    </row>
    <row customHeight="true" ht="17" r="325">
      <c r="A325" s="10">
        <v>24083</v>
      </c>
      <c r="B325" s="4">
        <v>1</v>
      </c>
      <c r="C325" s="4" t="str">
        <v>750ml</v>
      </c>
      <c r="D325" s="4">
        <v>1983</v>
      </c>
      <c r="E325" s="24" t="str">
        <v>Glenlivet Single Malt Scotch Whisky Cellar Collection</v>
      </c>
      <c r="F325" s="22" t="str">
        <v>Scotch</v>
      </c>
      <c r="G325" s="23"/>
      <c r="H325" s="6">
        <v>12000</v>
      </c>
    </row>
    <row customHeight="true" ht="17" r="326">
      <c r="A326" s="10">
        <v>186238</v>
      </c>
      <c r="B326" s="4">
        <v>1</v>
      </c>
      <c r="C326" s="4" t="str">
        <v>700ml</v>
      </c>
      <c r="D326" s="4" t="str">
        <v>NV</v>
      </c>
      <c r="E326" s="11" t="str" xml:space="preserve">
        <v>Hibiki Blossom Harmony 2021 </v>
      </c>
      <c r="F326" s="12" t="str">
        <v>Japanese Whisky</v>
      </c>
      <c r="G326" s="4"/>
      <c r="H326" s="6">
        <v>2880</v>
      </c>
    </row>
    <row customHeight="true" ht="17" r="327">
      <c r="A327" s="10">
        <v>179728</v>
      </c>
      <c r="B327" s="4">
        <v>1</v>
      </c>
      <c r="C327" s="4" t="str">
        <v>700ml</v>
      </c>
      <c r="D327" s="4" t="str">
        <v>NV</v>
      </c>
      <c r="E327" s="11" t="str">
        <v>Hibiki Blossom Harmony 2022</v>
      </c>
      <c r="F327" s="12" t="str">
        <v>Japanese Whisky</v>
      </c>
      <c r="G327" s="4"/>
      <c r="H327" s="6">
        <v>2880</v>
      </c>
    </row>
    <row customHeight="true" ht="17" r="328">
      <c r="A328" s="10">
        <v>170891</v>
      </c>
      <c r="B328" s="4">
        <v>1</v>
      </c>
      <c r="C328" s="4" t="str">
        <v>700ml</v>
      </c>
      <c r="D328" s="4">
        <v>1959</v>
      </c>
      <c r="E328" s="11" t="str">
        <v>Highland Park 21 Year Old</v>
      </c>
      <c r="F328" s="12" t="str">
        <v>Scotch</v>
      </c>
      <c r="G328" s="4"/>
      <c r="H328" s="6">
        <v>15000</v>
      </c>
    </row>
    <row customHeight="true" ht="17" r="329">
      <c r="A329" s="10">
        <v>171866</v>
      </c>
      <c r="B329" s="4">
        <v>9</v>
      </c>
      <c r="C329" s="4" t="str">
        <v>700ml</v>
      </c>
      <c r="D329" s="4">
        <v>1985</v>
      </c>
      <c r="E329" s="11" t="str">
        <v>Hine 1985 Grand Champagne landed 1987 bottled 2002</v>
      </c>
      <c r="F329" s="12" t="str">
        <v>Cognac</v>
      </c>
      <c r="G329" s="4"/>
      <c r="H329" s="6">
        <v>3880</v>
      </c>
    </row>
    <row customHeight="true" ht="17" r="330">
      <c r="A330" s="10">
        <v>172251</v>
      </c>
      <c r="B330" s="4">
        <v>2</v>
      </c>
      <c r="C330" s="4" t="str">
        <v>750ml</v>
      </c>
      <c r="D330" s="4" t="str">
        <v>NV</v>
      </c>
      <c r="E330" s="11" t="str" xml:space="preserve">
        <v>Kavalan Soloist Vinho Barrique Single Cask </v>
      </c>
      <c r="F330" s="12" t="str">
        <v>Taiwanese Whisky</v>
      </c>
      <c r="G330" s="4"/>
      <c r="H330" s="6">
        <v>2099</v>
      </c>
    </row>
    <row customHeight="true" ht="17" r="331">
      <c r="A331" s="10">
        <v>172663</v>
      </c>
      <c r="B331" s="4">
        <v>1</v>
      </c>
      <c r="C331" s="4" t="str">
        <v>700ml</v>
      </c>
      <c r="D331" s="4">
        <v>1953</v>
      </c>
      <c r="E331" s="11" t="str">
        <v>Linkwood Single Malt Scotch Whisky 61yr Gordon &amp; MacPhail Private Collection Ultra</v>
      </c>
      <c r="F331" s="12" t="str">
        <v>Scotch</v>
      </c>
      <c r="G331" s="4"/>
      <c r="H331" s="6">
        <v>100000</v>
      </c>
    </row>
    <row customHeight="true" ht="17" r="332">
      <c r="A332" s="10">
        <v>182058</v>
      </c>
      <c r="B332" s="4">
        <v>1</v>
      </c>
      <c r="C332" s="4" t="str">
        <v>700ml</v>
      </c>
      <c r="D332" s="4" t="str">
        <v>NV</v>
      </c>
      <c r="E332" s="11" t="str">
        <v>Macallan 18yr sherry cask 2022 release</v>
      </c>
      <c r="F332" s="12" t="str">
        <v>Scotch</v>
      </c>
      <c r="G332" s="4"/>
      <c r="H332" s="6">
        <v>3500</v>
      </c>
    </row>
    <row customHeight="true" ht="17" r="333">
      <c r="A333" s="10">
        <v>177200</v>
      </c>
      <c r="B333" s="4">
        <v>1</v>
      </c>
      <c r="C333" s="4" t="str">
        <v>700ml</v>
      </c>
      <c r="D333" s="4" t="str">
        <v>NV</v>
      </c>
      <c r="E333" s="11" t="str">
        <v>Macallan 25yr sherry cask 2020 release</v>
      </c>
      <c r="F333" s="12" t="str">
        <v>Scotch</v>
      </c>
      <c r="G333" s="4"/>
      <c r="H333" s="6">
        <v>22500</v>
      </c>
    </row>
    <row customHeight="true" ht="17" r="334">
      <c r="A334" s="10">
        <v>183785</v>
      </c>
      <c r="B334" s="4">
        <v>1</v>
      </c>
      <c r="C334" s="4" t="str">
        <v>700ml</v>
      </c>
      <c r="D334" s="4">
        <v>1951</v>
      </c>
      <c r="E334" s="11" t="str">
        <v>Macallan Fine &amp; Rare</v>
      </c>
      <c r="F334" s="12" t="str">
        <v>Scotch</v>
      </c>
      <c r="G334" s="4"/>
      <c r="H334" s="6">
        <v>250000</v>
      </c>
    </row>
    <row customHeight="true" ht="17" r="335">
      <c r="A335" s="10">
        <v>184445</v>
      </c>
      <c r="B335" s="4">
        <v>1</v>
      </c>
      <c r="C335" s="4" t="str">
        <v>700ml</v>
      </c>
      <c r="D335" s="4" t="str">
        <v>NV</v>
      </c>
      <c r="E335" s="11" t="str">
        <v>Macallan Harmony Collection Fine Cacao</v>
      </c>
      <c r="F335" s="12" t="str">
        <v>Scotch</v>
      </c>
      <c r="G335" s="4"/>
      <c r="H335" s="6">
        <v>3400</v>
      </c>
    </row>
    <row customHeight="true" ht="17" r="336">
      <c r="A336" s="3">
        <v>178904</v>
      </c>
      <c r="B336" s="4">
        <v>2</v>
      </c>
      <c r="C336" s="4" t="str">
        <v>700ml</v>
      </c>
      <c r="D336" s="4">
        <v>2019</v>
      </c>
      <c r="E336" s="11" t="str">
        <v>Macallan Decanter Series M Single Malt Scotch Whisky</v>
      </c>
      <c r="F336" s="12" t="str">
        <v>Scotch</v>
      </c>
      <c r="G336" s="4"/>
      <c r="H336" s="6">
        <v>53800</v>
      </c>
    </row>
    <row customHeight="true" ht="17" r="337">
      <c r="A337" s="10">
        <v>153302</v>
      </c>
      <c r="B337" s="4">
        <v>1</v>
      </c>
      <c r="C337" s="4" t="str">
        <v>700ml</v>
      </c>
      <c r="D337" s="4" t="str">
        <v>NV</v>
      </c>
      <c r="E337" s="11" t="str">
        <v>Macallan Oscuro</v>
      </c>
      <c r="F337" s="12" t="str">
        <v>Scotch</v>
      </c>
      <c r="G337" s="4"/>
      <c r="H337" s="6">
        <v>9500</v>
      </c>
    </row>
    <row customHeight="true" ht="17" r="338">
      <c r="A338" s="10">
        <v>182233</v>
      </c>
      <c r="B338" s="4">
        <v>1</v>
      </c>
      <c r="C338" s="4" t="str">
        <v>700ml</v>
      </c>
      <c r="D338" s="4" t="str">
        <v>NV</v>
      </c>
      <c r="E338" s="11" t="str">
        <v>Macallan Smooth Arabica</v>
      </c>
      <c r="F338" s="12" t="str">
        <v>Scotch</v>
      </c>
      <c r="G338" s="4"/>
      <c r="H338" s="6">
        <v>2800</v>
      </c>
    </row>
    <row customHeight="true" ht="17" r="339">
      <c r="A339" s="10">
        <v>160634</v>
      </c>
      <c r="B339" s="4">
        <v>1</v>
      </c>
      <c r="C339" s="4" t="str">
        <v>1520ml</v>
      </c>
      <c r="D339" s="4" t="str">
        <v>NV</v>
      </c>
      <c r="E339" s="11" t="str">
        <v>Nikka Blended Japanese Whisky Gold &amp; Gold</v>
      </c>
      <c r="F339" s="22" t="str">
        <v>Japanese Whisky</v>
      </c>
      <c r="G339" s="23"/>
      <c r="H339" s="6">
        <v>2000</v>
      </c>
    </row>
    <row customHeight="true" ht="17" r="340">
      <c r="A340" s="10">
        <v>172665</v>
      </c>
      <c r="B340" s="4">
        <v>1</v>
      </c>
      <c r="C340" s="4" t="str">
        <v>700ml</v>
      </c>
      <c r="D340" s="4">
        <v>1957</v>
      </c>
      <c r="E340" s="11" t="str">
        <v>Strathisla 57yr Gordon &amp; MacPhail Private Collection</v>
      </c>
      <c r="F340" s="12" t="str">
        <v>Scotch</v>
      </c>
      <c r="G340" s="4"/>
      <c r="H340" s="6">
        <v>80000</v>
      </c>
    </row>
    <row customHeight="true" ht="17" r="341">
      <c r="A341" s="3">
        <v>158065</v>
      </c>
      <c r="B341" s="4">
        <v>1</v>
      </c>
      <c r="C341" s="4" t="str">
        <v>700ml</v>
      </c>
      <c r="D341" s="4" t="str">
        <v>NV</v>
      </c>
      <c r="E341" s="11" t="str">
        <v>Suntory Houga</v>
      </c>
      <c r="F341" s="12" t="str">
        <v>Japanese Whisky</v>
      </c>
      <c r="G341" s="4"/>
      <c r="H341" s="6">
        <v>35000</v>
      </c>
    </row>
    <row customHeight="true" ht="17" r="342">
      <c r="A342" s="3">
        <v>175089</v>
      </c>
      <c r="B342" s="4">
        <v>1</v>
      </c>
      <c r="C342" s="4" t="str">
        <v>500ml</v>
      </c>
      <c r="D342" s="4" t="str">
        <v>NV</v>
      </c>
      <c r="E342" s="11" t="str">
        <v>TBWC Ardbeg 13yr</v>
      </c>
      <c r="F342" s="22" t="str">
        <v>Scotch</v>
      </c>
      <c r="G342" s="23"/>
      <c r="H342" s="6">
        <v>1800</v>
      </c>
    </row>
    <row customHeight="true" ht="17" r="343">
      <c r="A343" s="3">
        <v>175090</v>
      </c>
      <c r="B343" s="4">
        <v>1</v>
      </c>
      <c r="C343" s="4" t="str">
        <v>500ml</v>
      </c>
      <c r="D343" s="4" t="str">
        <v>NV</v>
      </c>
      <c r="E343" s="11" t="str" xml:space="preserve">
        <v>TBWC Bunnahabhain 11 Year Old Scotch </v>
      </c>
      <c r="F343" s="22" t="str">
        <v>Scotch</v>
      </c>
      <c r="G343" s="23"/>
      <c r="H343" s="6">
        <v>1280</v>
      </c>
    </row>
    <row customHeight="true" ht="17" r="344">
      <c r="A344" s="3">
        <v>156954</v>
      </c>
      <c r="B344" s="4">
        <v>3</v>
      </c>
      <c r="C344" s="4" t="str">
        <v>750ml</v>
      </c>
      <c r="D344" s="4" t="str">
        <v>NV</v>
      </c>
      <c r="E344" s="11" t="str">
        <v>Tequila Ocho Extra Anejo</v>
      </c>
      <c r="F344" s="12" t="str">
        <v>Tequila</v>
      </c>
      <c r="G344" s="4"/>
      <c r="H344" s="6">
        <v>1380</v>
      </c>
    </row>
    <row customHeight="true" ht="17" r="345">
      <c r="A345" s="3">
        <v>184447</v>
      </c>
      <c r="B345" s="4">
        <v>1</v>
      </c>
      <c r="C345" s="4" t="str">
        <v>700ml</v>
      </c>
      <c r="D345" s="4" t="str">
        <v>NV</v>
      </c>
      <c r="E345" s="11" t="str">
        <v>Yamazaki 2021 Limited Edition</v>
      </c>
      <c r="F345" s="12" t="str">
        <v>Japanese Whisky</v>
      </c>
      <c r="G345" s="4"/>
      <c r="H345" s="6">
        <v>6800</v>
      </c>
    </row>
    <row customHeight="true" ht="17" r="346">
      <c r="A346" s="3">
        <v>184945</v>
      </c>
      <c r="B346" s="4">
        <v>1</v>
      </c>
      <c r="C346" s="4" t="str">
        <v>700ml</v>
      </c>
      <c r="D346" s="4" t="str">
        <v>NV</v>
      </c>
      <c r="E346" s="11" t="str">
        <v>Yamazaki Sherry Cask 2016 Edition</v>
      </c>
      <c r="F346" s="12" t="str">
        <v>Japanese Whisky</v>
      </c>
      <c r="G346" s="4"/>
      <c r="H346" s="6">
        <v>35000</v>
      </c>
    </row>
    <row customHeight="true" ht="17" r="347">
      <c r="A347" s="3">
        <v>187124</v>
      </c>
      <c r="B347" s="4">
        <v>1</v>
      </c>
      <c r="C347" s="4" t="str">
        <v>700ml</v>
      </c>
      <c r="D347" s="4">
        <v>2011</v>
      </c>
      <c r="E347" s="11" t="str" xml:space="preserve">
        <v>Yamazaki Single Malt Mizunara cask </v>
      </c>
      <c r="F347" s="12" t="str">
        <v>Japanese Whisky</v>
      </c>
      <c r="G347" s="4"/>
      <c r="H347" s="6">
        <v>25000</v>
      </c>
    </row>
    <row customHeight="true" ht="17" r="348">
      <c r="A348" s="3">
        <v>176553</v>
      </c>
      <c r="B348" s="4">
        <v>1</v>
      </c>
      <c r="C348" s="4" t="str">
        <v>700ml</v>
      </c>
      <c r="D348" s="4" t="str">
        <v>NV</v>
      </c>
      <c r="E348" s="3" t="str">
        <v>Yoichi 20 year</v>
      </c>
      <c r="F348" s="12" t="str">
        <v>Japanese Whisky</v>
      </c>
      <c r="G348" s="4"/>
      <c r="H348" s="6">
        <v>14000</v>
      </c>
    </row>
  </sheetData>
  <conditionalFormatting sqref="A313:B313">
    <cfRule dxfId="0" priority="2" stopIfTrue="true" type="expression">
      <formula>0</formula>
    </cfRule>
  </conditionalFormatting>
  <conditionalFormatting sqref="A247:B247">
    <cfRule dxfId="1" priority="3" stopIfTrue="true" type="expression">
      <formula>0</formula>
    </cfRule>
  </conditionalFormatting>
  <conditionalFormatting sqref="A319:B319">
    <cfRule dxfId="2" priority="4" stopIfTrue="true" type="expression">
      <formula>0</formula>
    </cfRule>
  </conditionalFormatting>
  <conditionalFormatting sqref="A282:B282">
    <cfRule dxfId="3" priority="5" stopIfTrue="true" type="expression">
      <formula>0</formula>
    </cfRule>
  </conditionalFormatting>
  <conditionalFormatting sqref="A277:B277">
    <cfRule dxfId="4" priority="6" stopIfTrue="true" type="expression">
      <formula>0</formula>
    </cfRule>
  </conditionalFormatting>
  <conditionalFormatting sqref="A267:B267">
    <cfRule dxfId="5" priority="7" stopIfTrue="true" type="expression">
      <formula>0</formula>
    </cfRule>
  </conditionalFormatting>
  <conditionalFormatting sqref="A243:B243">
    <cfRule dxfId="6" priority="8" stopIfTrue="true" type="expression">
      <formula>0</formula>
    </cfRule>
  </conditionalFormatting>
  <conditionalFormatting sqref="A223:B223">
    <cfRule dxfId="7" priority="9" stopIfTrue="true" type="expression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