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E:\网页模板\"/>
    </mc:Choice>
  </mc:AlternateContent>
  <xr:revisionPtr revIDLastSave="0" documentId="13_ncr:1_{32E576D0-4D7D-4C5C-A0F4-F263AD69D196}" xr6:coauthVersionLast="47" xr6:coauthVersionMax="47" xr10:uidLastSave="{00000000-0000-0000-0000-000000000000}"/>
  <bookViews>
    <workbookView xWindow="-103" yWindow="-103" windowWidth="33120" windowHeight="18120" activeTab="4" xr2:uid="{00000000-000D-0000-FFFF-FFFF00000000}"/>
  </bookViews>
  <sheets>
    <sheet name="祖先" sheetId="4" r:id="rId1"/>
    <sheet name="第一世" sheetId="1" r:id="rId2"/>
    <sheet name="第二世" sheetId="2" r:id="rId3"/>
    <sheet name="第三世" sheetId="3" r:id="rId4"/>
    <sheet name="第四世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5" l="1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2" i="5"/>
  <c r="D2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3" i="3"/>
  <c r="D4" i="3"/>
  <c r="D13" i="2"/>
  <c r="D14" i="2"/>
  <c r="D15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11" i="2"/>
  <c r="D12" i="2"/>
  <c r="E10" i="2"/>
  <c r="D10" i="2" s="1"/>
  <c r="E9" i="2"/>
  <c r="D9" i="2" s="1"/>
  <c r="E4" i="2"/>
  <c r="D4" i="2" s="1"/>
  <c r="E5" i="2"/>
  <c r="D5" i="2" s="1"/>
  <c r="E6" i="2"/>
  <c r="D6" i="2" s="1"/>
  <c r="E7" i="2"/>
  <c r="D7" i="2" s="1"/>
  <c r="E8" i="2"/>
  <c r="D8" i="2" s="1"/>
  <c r="E3" i="2"/>
  <c r="D3" i="2" s="1"/>
  <c r="E2" i="2"/>
  <c r="D2" i="2" s="1"/>
</calcChain>
</file>

<file path=xl/sharedStrings.xml><?xml version="1.0" encoding="utf-8"?>
<sst xmlns="http://schemas.openxmlformats.org/spreadsheetml/2006/main" count="355" uniqueCount="233">
  <si>
    <t>ID</t>
    <phoneticPr fontId="1" type="noConversion"/>
  </si>
  <si>
    <t>姓名</t>
    <phoneticPr fontId="1" type="noConversion"/>
  </si>
  <si>
    <t>配偶</t>
    <phoneticPr fontId="1" type="noConversion"/>
  </si>
  <si>
    <t>父id</t>
    <phoneticPr fontId="1" type="noConversion"/>
  </si>
  <si>
    <t>备注</t>
    <phoneticPr fontId="1" type="noConversion"/>
  </si>
  <si>
    <t xml:space="preserve"> </t>
    <phoneticPr fontId="1" type="noConversion"/>
  </si>
  <si>
    <t>守良</t>
    <phoneticPr fontId="1" type="noConversion"/>
  </si>
  <si>
    <t>赵</t>
    <phoneticPr fontId="1" type="noConversion"/>
  </si>
  <si>
    <t>守诗</t>
    <phoneticPr fontId="1" type="noConversion"/>
  </si>
  <si>
    <t>焦</t>
    <phoneticPr fontId="1" type="noConversion"/>
  </si>
  <si>
    <t>守德</t>
    <phoneticPr fontId="1" type="noConversion"/>
  </si>
  <si>
    <t>田</t>
    <phoneticPr fontId="1" type="noConversion"/>
  </si>
  <si>
    <t>守度</t>
    <phoneticPr fontId="1" type="noConversion"/>
  </si>
  <si>
    <t>守仁</t>
    <phoneticPr fontId="1" type="noConversion"/>
  </si>
  <si>
    <t>守信</t>
    <phoneticPr fontId="1" type="noConversion"/>
  </si>
  <si>
    <t>李</t>
    <phoneticPr fontId="1" type="noConversion"/>
  </si>
  <si>
    <t>守城</t>
    <phoneticPr fontId="1" type="noConversion"/>
  </si>
  <si>
    <t>朱</t>
    <phoneticPr fontId="1" type="noConversion"/>
  </si>
  <si>
    <t>守宁</t>
    <phoneticPr fontId="1" type="noConversion"/>
  </si>
  <si>
    <t>守全</t>
    <phoneticPr fontId="1" type="noConversion"/>
  </si>
  <si>
    <t>守清</t>
    <phoneticPr fontId="1" type="noConversion"/>
  </si>
  <si>
    <t>守安</t>
    <phoneticPr fontId="1" type="noConversion"/>
  </si>
  <si>
    <t>牛</t>
    <phoneticPr fontId="1" type="noConversion"/>
  </si>
  <si>
    <t>守分</t>
    <phoneticPr fontId="1" type="noConversion"/>
  </si>
  <si>
    <t>守己</t>
    <phoneticPr fontId="1" type="noConversion"/>
  </si>
  <si>
    <t>候</t>
    <phoneticPr fontId="1" type="noConversion"/>
  </si>
  <si>
    <t>吴</t>
    <phoneticPr fontId="1" type="noConversion"/>
  </si>
  <si>
    <t>守新</t>
    <phoneticPr fontId="1" type="noConversion"/>
  </si>
  <si>
    <t>云风</t>
    <phoneticPr fontId="1" type="noConversion"/>
  </si>
  <si>
    <t>云山</t>
    <phoneticPr fontId="1" type="noConversion"/>
  </si>
  <si>
    <t>云雷</t>
    <phoneticPr fontId="1" type="noConversion"/>
  </si>
  <si>
    <t>云英</t>
  </si>
  <si>
    <t>云英</t>
    <phoneticPr fontId="1" type="noConversion"/>
  </si>
  <si>
    <t>云斗</t>
    <phoneticPr fontId="1" type="noConversion"/>
  </si>
  <si>
    <t>云蛟</t>
    <phoneticPr fontId="1" type="noConversion"/>
  </si>
  <si>
    <t>云开</t>
    <phoneticPr fontId="1" type="noConversion"/>
  </si>
  <si>
    <t>云凰</t>
  </si>
  <si>
    <t>云凰</t>
    <phoneticPr fontId="1" type="noConversion"/>
  </si>
  <si>
    <t>马</t>
    <phoneticPr fontId="1" type="noConversion"/>
  </si>
  <si>
    <t>刘</t>
    <phoneticPr fontId="1" type="noConversion"/>
  </si>
  <si>
    <t>刘傅</t>
    <phoneticPr fontId="1" type="noConversion"/>
  </si>
  <si>
    <t>彭、荆</t>
    <phoneticPr fontId="1" type="noConversion"/>
  </si>
  <si>
    <t>关</t>
    <phoneticPr fontId="1" type="noConversion"/>
  </si>
  <si>
    <t>周</t>
    <phoneticPr fontId="1" type="noConversion"/>
  </si>
  <si>
    <t>云鹏</t>
    <phoneticPr fontId="1" type="noConversion"/>
  </si>
  <si>
    <t>董</t>
    <phoneticPr fontId="1" type="noConversion"/>
  </si>
  <si>
    <t>云雨</t>
    <phoneticPr fontId="1" type="noConversion"/>
  </si>
  <si>
    <t>云仲</t>
  </si>
  <si>
    <t>云仲</t>
    <phoneticPr fontId="1" type="noConversion"/>
  </si>
  <si>
    <t>大才</t>
    <phoneticPr fontId="1" type="noConversion"/>
  </si>
  <si>
    <t>大勤</t>
    <phoneticPr fontId="1" type="noConversion"/>
  </si>
  <si>
    <t>守才</t>
  </si>
  <si>
    <t>守才</t>
    <phoneticPr fontId="1" type="noConversion"/>
  </si>
  <si>
    <t>长幼</t>
    <phoneticPr fontId="1" type="noConversion"/>
  </si>
  <si>
    <t>字</t>
    <phoneticPr fontId="1" type="noConversion"/>
  </si>
  <si>
    <t>性别</t>
    <phoneticPr fontId="1" type="noConversion"/>
  </si>
  <si>
    <t>#为女婿</t>
    <phoneticPr fontId="1" type="noConversion"/>
  </si>
  <si>
    <t>父姓名</t>
    <phoneticPr fontId="1" type="noConversion"/>
  </si>
  <si>
    <t>学明</t>
    <phoneticPr fontId="1" type="noConversion"/>
  </si>
  <si>
    <t>学思</t>
    <phoneticPr fontId="1" type="noConversion"/>
  </si>
  <si>
    <t>学文</t>
  </si>
  <si>
    <t>学文</t>
    <phoneticPr fontId="1" type="noConversion"/>
  </si>
  <si>
    <t>陈</t>
    <phoneticPr fontId="1" type="noConversion"/>
  </si>
  <si>
    <t>学旺</t>
  </si>
  <si>
    <t>学旺</t>
    <phoneticPr fontId="1" type="noConversion"/>
  </si>
  <si>
    <t>学曾</t>
  </si>
  <si>
    <t>学曾</t>
    <phoneticPr fontId="1" type="noConversion"/>
  </si>
  <si>
    <t>学魁</t>
  </si>
  <si>
    <t>学魁</t>
    <phoneticPr fontId="1" type="noConversion"/>
  </si>
  <si>
    <t>学言</t>
    <phoneticPr fontId="1" type="noConversion"/>
  </si>
  <si>
    <t>云凤</t>
    <phoneticPr fontId="1" type="noConversion"/>
  </si>
  <si>
    <t>学春</t>
  </si>
  <si>
    <t>学春</t>
    <phoneticPr fontId="1" type="noConversion"/>
  </si>
  <si>
    <t>学书</t>
  </si>
  <si>
    <t>学书</t>
    <phoneticPr fontId="1" type="noConversion"/>
  </si>
  <si>
    <t>学秋</t>
    <phoneticPr fontId="1" type="noConversion"/>
  </si>
  <si>
    <t>学大</t>
  </si>
  <si>
    <t>学大</t>
    <phoneticPr fontId="1" type="noConversion"/>
  </si>
  <si>
    <t>学登</t>
    <phoneticPr fontId="1" type="noConversion"/>
  </si>
  <si>
    <t>学第</t>
  </si>
  <si>
    <t>学第</t>
    <phoneticPr fontId="1" type="noConversion"/>
  </si>
  <si>
    <t>学冬</t>
    <phoneticPr fontId="1" type="noConversion"/>
  </si>
  <si>
    <t>学易</t>
    <phoneticPr fontId="1" type="noConversion"/>
  </si>
  <si>
    <t>学资</t>
    <phoneticPr fontId="1" type="noConversion"/>
  </si>
  <si>
    <t>学儒</t>
    <phoneticPr fontId="1" type="noConversion"/>
  </si>
  <si>
    <t>学颜</t>
    <phoneticPr fontId="1" type="noConversion"/>
  </si>
  <si>
    <t>学冉</t>
    <phoneticPr fontId="1" type="noConversion"/>
  </si>
  <si>
    <t>学闵</t>
    <phoneticPr fontId="1" type="noConversion"/>
  </si>
  <si>
    <t>学广</t>
  </si>
  <si>
    <t>学广</t>
    <phoneticPr fontId="1" type="noConversion"/>
  </si>
  <si>
    <t>学举</t>
    <phoneticPr fontId="1" type="noConversion"/>
  </si>
  <si>
    <t>学记</t>
    <phoneticPr fontId="1" type="noConversion"/>
  </si>
  <si>
    <t>凤节</t>
    <phoneticPr fontId="1" type="noConversion"/>
  </si>
  <si>
    <t>凤仪</t>
    <phoneticPr fontId="1" type="noConversion"/>
  </si>
  <si>
    <t>凤歧</t>
  </si>
  <si>
    <t>凤歧</t>
    <phoneticPr fontId="1" type="noConversion"/>
  </si>
  <si>
    <t>凤楼</t>
    <phoneticPr fontId="1" type="noConversion"/>
  </si>
  <si>
    <t>凤鸣</t>
  </si>
  <si>
    <t>凤鸣</t>
    <phoneticPr fontId="1" type="noConversion"/>
  </si>
  <si>
    <t>凤全</t>
    <phoneticPr fontId="1" type="noConversion"/>
  </si>
  <si>
    <t>凤德</t>
  </si>
  <si>
    <t>凤德</t>
    <phoneticPr fontId="1" type="noConversion"/>
  </si>
  <si>
    <t>明旺</t>
  </si>
  <si>
    <t>明旺</t>
    <phoneticPr fontId="1" type="noConversion"/>
  </si>
  <si>
    <t>光玉</t>
  </si>
  <si>
    <t>光玉</t>
    <phoneticPr fontId="1" type="noConversion"/>
  </si>
  <si>
    <t>光运</t>
  </si>
  <si>
    <t>光运</t>
    <phoneticPr fontId="1" type="noConversion"/>
  </si>
  <si>
    <t>彭</t>
    <phoneticPr fontId="1" type="noConversion"/>
  </si>
  <si>
    <t>吴、孙</t>
    <phoneticPr fontId="1" type="noConversion"/>
  </si>
  <si>
    <t>德吾</t>
    <phoneticPr fontId="1" type="noConversion"/>
  </si>
  <si>
    <t>光通</t>
  </si>
  <si>
    <t>光通</t>
    <phoneticPr fontId="1" type="noConversion"/>
  </si>
  <si>
    <t>显我</t>
    <phoneticPr fontId="1" type="noConversion"/>
  </si>
  <si>
    <t>光显</t>
  </si>
  <si>
    <t>光显</t>
    <phoneticPr fontId="1" type="noConversion"/>
  </si>
  <si>
    <t>著我</t>
    <phoneticPr fontId="1" type="noConversion"/>
  </si>
  <si>
    <t>王、陈</t>
    <phoneticPr fontId="1" type="noConversion"/>
  </si>
  <si>
    <t>光泰</t>
  </si>
  <si>
    <t>光泰</t>
    <phoneticPr fontId="1" type="noConversion"/>
  </si>
  <si>
    <t>荣我</t>
    <phoneticPr fontId="1" type="noConversion"/>
  </si>
  <si>
    <t>光祚</t>
  </si>
  <si>
    <t>光祚</t>
    <phoneticPr fontId="1" type="noConversion"/>
  </si>
  <si>
    <t>聖嗣</t>
    <phoneticPr fontId="1" type="noConversion"/>
  </si>
  <si>
    <t>光政</t>
    <phoneticPr fontId="1" type="noConversion"/>
  </si>
  <si>
    <t>光明</t>
  </si>
  <si>
    <t>光明</t>
    <phoneticPr fontId="1" type="noConversion"/>
  </si>
  <si>
    <t>王</t>
    <phoneticPr fontId="1" type="noConversion"/>
  </si>
  <si>
    <t>光亮</t>
  </si>
  <si>
    <t>光亮</t>
    <phoneticPr fontId="1" type="noConversion"/>
  </si>
  <si>
    <t>明悟</t>
    <phoneticPr fontId="1" type="noConversion"/>
  </si>
  <si>
    <t>光平</t>
  </si>
  <si>
    <t>光平</t>
    <phoneticPr fontId="1" type="noConversion"/>
  </si>
  <si>
    <t>光印</t>
  </si>
  <si>
    <t>光印</t>
    <phoneticPr fontId="1" type="noConversion"/>
  </si>
  <si>
    <t>光禄</t>
  </si>
  <si>
    <t>光禄</t>
    <phoneticPr fontId="1" type="noConversion"/>
  </si>
  <si>
    <t>福之</t>
    <phoneticPr fontId="1" type="noConversion"/>
  </si>
  <si>
    <t>陈、候</t>
    <phoneticPr fontId="1" type="noConversion"/>
  </si>
  <si>
    <t>从政</t>
    <phoneticPr fontId="1" type="noConversion"/>
  </si>
  <si>
    <t>对庭</t>
    <phoneticPr fontId="1" type="noConversion"/>
  </si>
  <si>
    <t>宋、刘、董</t>
    <phoneticPr fontId="1" type="noConversion"/>
  </si>
  <si>
    <t>光海</t>
  </si>
  <si>
    <t>光海</t>
    <phoneticPr fontId="1" type="noConversion"/>
  </si>
  <si>
    <t>光朝</t>
    <phoneticPr fontId="1" type="noConversion"/>
  </si>
  <si>
    <t>承志</t>
  </si>
  <si>
    <t>承志</t>
    <phoneticPr fontId="1" type="noConversion"/>
  </si>
  <si>
    <t>承业</t>
    <phoneticPr fontId="1" type="noConversion"/>
  </si>
  <si>
    <t>承文</t>
  </si>
  <si>
    <t>承文</t>
    <phoneticPr fontId="1" type="noConversion"/>
  </si>
  <si>
    <t>承龙</t>
  </si>
  <si>
    <t>承龙</t>
    <phoneticPr fontId="1" type="noConversion"/>
  </si>
  <si>
    <t>张</t>
    <phoneticPr fontId="1" type="noConversion"/>
  </si>
  <si>
    <t>仕杰</t>
  </si>
  <si>
    <t>仕杰</t>
    <phoneticPr fontId="1" type="noConversion"/>
  </si>
  <si>
    <t>卿贵</t>
    <phoneticPr fontId="1" type="noConversion"/>
  </si>
  <si>
    <t>光辉</t>
  </si>
  <si>
    <t>光辉</t>
    <phoneticPr fontId="1" type="noConversion"/>
  </si>
  <si>
    <t>开嗣</t>
    <phoneticPr fontId="1" type="noConversion"/>
  </si>
  <si>
    <t>康</t>
    <phoneticPr fontId="1" type="noConversion"/>
  </si>
  <si>
    <t>光灿</t>
  </si>
  <si>
    <t>光灿</t>
    <phoneticPr fontId="1" type="noConversion"/>
  </si>
  <si>
    <t>华嗣</t>
    <phoneticPr fontId="1" type="noConversion"/>
  </si>
  <si>
    <t>吕</t>
    <phoneticPr fontId="1" type="noConversion"/>
  </si>
  <si>
    <t>光启</t>
    <phoneticPr fontId="1" type="noConversion"/>
  </si>
  <si>
    <t>光水</t>
  </si>
  <si>
    <t>光水</t>
    <phoneticPr fontId="1" type="noConversion"/>
  </si>
  <si>
    <t>光先</t>
  </si>
  <si>
    <t>光先</t>
    <phoneticPr fontId="1" type="noConversion"/>
  </si>
  <si>
    <t>亮吾</t>
    <phoneticPr fontId="1" type="noConversion"/>
  </si>
  <si>
    <t>耀后</t>
    <phoneticPr fontId="1" type="noConversion"/>
  </si>
  <si>
    <t>刘、董</t>
    <phoneticPr fontId="1" type="noConversion"/>
  </si>
  <si>
    <t>张虎</t>
    <phoneticPr fontId="1" type="noConversion"/>
  </si>
  <si>
    <t>高</t>
    <phoneticPr fontId="1" type="noConversion"/>
  </si>
  <si>
    <t>自有</t>
    <phoneticPr fontId="1" type="noConversion"/>
  </si>
  <si>
    <t>自立</t>
    <phoneticPr fontId="1" type="noConversion"/>
  </si>
  <si>
    <t>自富</t>
    <phoneticPr fontId="1" type="noConversion"/>
  </si>
  <si>
    <t>盈堂</t>
    <phoneticPr fontId="1" type="noConversion"/>
  </si>
  <si>
    <t>宗孔</t>
    <phoneticPr fontId="1" type="noConversion"/>
  </si>
  <si>
    <t>宗鲁</t>
    <phoneticPr fontId="1" type="noConversion"/>
  </si>
  <si>
    <t>宗道</t>
    <phoneticPr fontId="1" type="noConversion"/>
  </si>
  <si>
    <t>宗聖</t>
    <phoneticPr fontId="1" type="noConversion"/>
  </si>
  <si>
    <t>宗瑞</t>
    <phoneticPr fontId="1" type="noConversion"/>
  </si>
  <si>
    <t>宗山</t>
    <phoneticPr fontId="1" type="noConversion"/>
  </si>
  <si>
    <t>宗孟</t>
    <phoneticPr fontId="1" type="noConversion"/>
  </si>
  <si>
    <t>承聖</t>
    <phoneticPr fontId="1" type="noConversion"/>
  </si>
  <si>
    <t>祥川</t>
    <phoneticPr fontId="1" type="noConversion"/>
  </si>
  <si>
    <t>节川</t>
    <phoneticPr fontId="1" type="noConversion"/>
  </si>
  <si>
    <t>东川</t>
    <phoneticPr fontId="1" type="noConversion"/>
  </si>
  <si>
    <t>继传</t>
    <phoneticPr fontId="1" type="noConversion"/>
  </si>
  <si>
    <t>吴、彭</t>
    <phoneticPr fontId="1" type="noConversion"/>
  </si>
  <si>
    <t>宿</t>
    <phoneticPr fontId="1" type="noConversion"/>
  </si>
  <si>
    <t>王、白</t>
    <phoneticPr fontId="1" type="noConversion"/>
  </si>
  <si>
    <t>宗贵</t>
    <phoneticPr fontId="1" type="noConversion"/>
  </si>
  <si>
    <t>际隆</t>
    <phoneticPr fontId="1" type="noConversion"/>
  </si>
  <si>
    <t>遇亨</t>
    <phoneticPr fontId="1" type="noConversion"/>
  </si>
  <si>
    <t>焦、李、安、董</t>
    <phoneticPr fontId="1" type="noConversion"/>
  </si>
  <si>
    <t>际盛</t>
    <phoneticPr fontId="1" type="noConversion"/>
  </si>
  <si>
    <t>会亨</t>
    <phoneticPr fontId="1" type="noConversion"/>
  </si>
  <si>
    <t>刘、郝</t>
    <phoneticPr fontId="1" type="noConversion"/>
  </si>
  <si>
    <t>际可</t>
    <phoneticPr fontId="1" type="noConversion"/>
  </si>
  <si>
    <t>时亨</t>
    <phoneticPr fontId="1" type="noConversion"/>
  </si>
  <si>
    <t>刘、候、田</t>
    <phoneticPr fontId="1" type="noConversion"/>
  </si>
  <si>
    <t>宗惠</t>
    <phoneticPr fontId="1" type="noConversion"/>
  </si>
  <si>
    <t>宗台</t>
    <phoneticPr fontId="1" type="noConversion"/>
  </si>
  <si>
    <t>宗连</t>
    <phoneticPr fontId="1" type="noConversion"/>
  </si>
  <si>
    <t>宗显</t>
    <phoneticPr fontId="1" type="noConversion"/>
  </si>
  <si>
    <t>宗顺</t>
    <phoneticPr fontId="1" type="noConversion"/>
  </si>
  <si>
    <t>宗文</t>
    <phoneticPr fontId="1" type="noConversion"/>
  </si>
  <si>
    <t>宗武</t>
    <phoneticPr fontId="1" type="noConversion"/>
  </si>
  <si>
    <t>进成</t>
    <phoneticPr fontId="1" type="noConversion"/>
  </si>
  <si>
    <t>进隆</t>
    <phoneticPr fontId="1" type="noConversion"/>
  </si>
  <si>
    <t>张、高</t>
    <phoneticPr fontId="1" type="noConversion"/>
  </si>
  <si>
    <t>郭</t>
    <phoneticPr fontId="1" type="noConversion"/>
  </si>
  <si>
    <t>宗尧</t>
    <phoneticPr fontId="1" type="noConversion"/>
  </si>
  <si>
    <t>宗禄</t>
    <phoneticPr fontId="1" type="noConversion"/>
  </si>
  <si>
    <t>进宝</t>
    <phoneticPr fontId="1" type="noConversion"/>
  </si>
  <si>
    <t>进功</t>
    <phoneticPr fontId="1" type="noConversion"/>
  </si>
  <si>
    <t>万宝</t>
    <phoneticPr fontId="1" type="noConversion"/>
  </si>
  <si>
    <t>万忠</t>
    <phoneticPr fontId="1" type="noConversion"/>
  </si>
  <si>
    <t>万良</t>
    <phoneticPr fontId="1" type="noConversion"/>
  </si>
  <si>
    <t>万柱</t>
    <phoneticPr fontId="1" type="noConversion"/>
  </si>
  <si>
    <t>宗福</t>
    <phoneticPr fontId="1" type="noConversion"/>
  </si>
  <si>
    <t>宗亮</t>
    <phoneticPr fontId="1" type="noConversion"/>
  </si>
  <si>
    <t>进福</t>
    <phoneticPr fontId="1" type="noConversion"/>
  </si>
  <si>
    <t>苑</t>
    <phoneticPr fontId="1" type="noConversion"/>
  </si>
  <si>
    <t>郑</t>
    <phoneticPr fontId="1" type="noConversion"/>
  </si>
  <si>
    <t>宗禹</t>
    <phoneticPr fontId="1" type="noConversion"/>
  </si>
  <si>
    <t>中川</t>
    <phoneticPr fontId="1" type="noConversion"/>
  </si>
  <si>
    <t>宗皋</t>
    <phoneticPr fontId="1" type="noConversion"/>
  </si>
  <si>
    <t>宗益</t>
    <phoneticPr fontId="1" type="noConversion"/>
  </si>
  <si>
    <t>宗永</t>
    <phoneticPr fontId="1" type="noConversion"/>
  </si>
  <si>
    <t>靳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</si>
</sst>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7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2" borderId="1" xfId="0" applyFill="1" applyBorder="1"/>
    <xf numFmtId="0" fontId="0" fillId="2" borderId="2" xfId="0" applyFill="1" applyBorder="1"/>
    <xf numFmtId="0" fontId="0" fillId="3" borderId="4" xfId="0" applyFill="1" applyBorder="1"/>
    <xf numFmtId="0" fontId="0" fillId="3" borderId="0" xfId="0" applyFill="1" applyBorder="1"/>
    <xf numFmtId="0" fontId="0" fillId="0" borderId="0" xfId="0" applyFill="1" applyBorder="1"/>
    <xf numFmtId="0" fontId="0" fillId="2" borderId="0" xfId="0" applyFill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22983-C313-4A34-A4F8-38D4CA1F7830}">
  <dimension ref="A1:B2"/>
  <sheetViews>
    <sheetView workbookViewId="0">
      <selection activeCell="C11" sqref="C11"/>
    </sheetView>
  </sheetViews>
  <sheetFormatPr defaultRowHeight="14.15" x14ac:dyDescent="0.35"/>
  <sheetData>
    <row r="1" spans="1:2" x14ac:dyDescent="0.35">
      <c r="A1" t="s">
        <v>1</v>
      </c>
      <c r="B1" t="s">
        <v>2</v>
      </c>
    </row>
    <row r="2" spans="1:2" x14ac:dyDescent="0.35">
      <c r="A2" t="s">
        <v>172</v>
      </c>
      <c r="B2" t="s">
        <v>173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0"/>
  <sheetViews>
    <sheetView workbookViewId="0"/>
  </sheetViews>
  <sheetFormatPr defaultRowHeight="14.15" x14ac:dyDescent="0.35"/>
  <sheetData>
    <row r="1" spans="1:11" x14ac:dyDescent="0.35">
      <c r="A1" t="s">
        <v>1</v>
      </c>
      <c r="B1" t="s">
        <v>0</v>
      </c>
      <c r="C1" t="s">
        <v>54</v>
      </c>
      <c r="D1" t="s">
        <v>3</v>
      </c>
      <c r="E1" t="s">
        <v>2</v>
      </c>
      <c r="F1" t="s">
        <v>55</v>
      </c>
      <c r="G1" t="s">
        <v>56</v>
      </c>
      <c r="H1" t="s">
        <v>53</v>
      </c>
      <c r="I1" t="s">
        <v>4</v>
      </c>
    </row>
    <row r="2" spans="1:11" x14ac:dyDescent="0.35">
      <c r="A2" t="s">
        <v>6</v>
      </c>
      <c r="B2">
        <v>10001</v>
      </c>
      <c r="E2" t="s">
        <v>7</v>
      </c>
    </row>
    <row r="3" spans="1:11" x14ac:dyDescent="0.35">
      <c r="A3" t="s">
        <v>8</v>
      </c>
      <c r="B3">
        <v>10002</v>
      </c>
      <c r="E3" t="s">
        <v>9</v>
      </c>
    </row>
    <row r="4" spans="1:11" x14ac:dyDescent="0.35">
      <c r="A4" t="s">
        <v>10</v>
      </c>
      <c r="B4">
        <v>10003</v>
      </c>
      <c r="E4" t="s">
        <v>11</v>
      </c>
    </row>
    <row r="5" spans="1:11" x14ac:dyDescent="0.35">
      <c r="A5" t="s">
        <v>12</v>
      </c>
      <c r="B5">
        <v>10004</v>
      </c>
    </row>
    <row r="6" spans="1:11" x14ac:dyDescent="0.35">
      <c r="A6" t="s">
        <v>13</v>
      </c>
      <c r="B6">
        <v>10005</v>
      </c>
    </row>
    <row r="7" spans="1:11" x14ac:dyDescent="0.35">
      <c r="A7" t="s">
        <v>14</v>
      </c>
      <c r="B7">
        <v>10006</v>
      </c>
      <c r="E7" t="s">
        <v>15</v>
      </c>
    </row>
    <row r="8" spans="1:11" x14ac:dyDescent="0.35">
      <c r="A8" t="s">
        <v>16</v>
      </c>
      <c r="B8">
        <v>10007</v>
      </c>
      <c r="E8" t="s">
        <v>17</v>
      </c>
    </row>
    <row r="9" spans="1:11" x14ac:dyDescent="0.35">
      <c r="A9" t="s">
        <v>18</v>
      </c>
      <c r="B9">
        <v>10008</v>
      </c>
      <c r="E9" t="s">
        <v>7</v>
      </c>
    </row>
    <row r="10" spans="1:11" x14ac:dyDescent="0.35">
      <c r="A10" t="s">
        <v>19</v>
      </c>
      <c r="B10">
        <v>10009</v>
      </c>
      <c r="E10" t="s">
        <v>22</v>
      </c>
    </row>
    <row r="11" spans="1:11" x14ac:dyDescent="0.35">
      <c r="A11" t="s">
        <v>20</v>
      </c>
      <c r="B11">
        <v>10010</v>
      </c>
      <c r="E11" t="s">
        <v>11</v>
      </c>
      <c r="H11" t="s">
        <v>5</v>
      </c>
    </row>
    <row r="12" spans="1:11" x14ac:dyDescent="0.35">
      <c r="A12" t="s">
        <v>21</v>
      </c>
      <c r="B12">
        <v>10011</v>
      </c>
      <c r="E12" t="s">
        <v>15</v>
      </c>
      <c r="K12" t="s">
        <v>5</v>
      </c>
    </row>
    <row r="13" spans="1:11" x14ac:dyDescent="0.35">
      <c r="A13" t="s">
        <v>23</v>
      </c>
      <c r="B13">
        <v>10012</v>
      </c>
      <c r="E13" t="s">
        <v>26</v>
      </c>
    </row>
    <row r="14" spans="1:11" x14ac:dyDescent="0.35">
      <c r="A14" t="s">
        <v>24</v>
      </c>
      <c r="B14">
        <v>10013</v>
      </c>
      <c r="E14" t="s">
        <v>25</v>
      </c>
    </row>
    <row r="15" spans="1:11" x14ac:dyDescent="0.35">
      <c r="A15" t="s">
        <v>27</v>
      </c>
      <c r="B15">
        <v>10014</v>
      </c>
    </row>
    <row r="16" spans="1:11" x14ac:dyDescent="0.35">
      <c r="A16" t="s">
        <v>70</v>
      </c>
      <c r="B16">
        <v>10015</v>
      </c>
      <c r="E16" t="s">
        <v>22</v>
      </c>
    </row>
    <row r="17" spans="1:9" x14ac:dyDescent="0.35">
      <c r="A17" t="s">
        <v>29</v>
      </c>
      <c r="B17">
        <v>10016</v>
      </c>
      <c r="E17" t="s">
        <v>43</v>
      </c>
    </row>
    <row r="18" spans="1:9" x14ac:dyDescent="0.35">
      <c r="A18" t="s">
        <v>30</v>
      </c>
      <c r="B18">
        <v>10017</v>
      </c>
      <c r="E18" t="s">
        <v>42</v>
      </c>
    </row>
    <row r="19" spans="1:9" x14ac:dyDescent="0.35">
      <c r="A19" t="s">
        <v>32</v>
      </c>
      <c r="B19">
        <v>10018</v>
      </c>
      <c r="E19" t="s">
        <v>41</v>
      </c>
    </row>
    <row r="20" spans="1:9" x14ac:dyDescent="0.35">
      <c r="A20" t="s">
        <v>33</v>
      </c>
      <c r="B20">
        <v>10019</v>
      </c>
      <c r="E20" t="s">
        <v>40</v>
      </c>
    </row>
    <row r="21" spans="1:9" x14ac:dyDescent="0.35">
      <c r="A21" t="s">
        <v>34</v>
      </c>
      <c r="B21">
        <v>10020</v>
      </c>
      <c r="E21" t="s">
        <v>11</v>
      </c>
    </row>
    <row r="22" spans="1:9" x14ac:dyDescent="0.35">
      <c r="A22" t="s">
        <v>35</v>
      </c>
      <c r="B22">
        <v>10021</v>
      </c>
      <c r="E22" t="s">
        <v>39</v>
      </c>
    </row>
    <row r="23" spans="1:9" x14ac:dyDescent="0.35">
      <c r="A23" t="s">
        <v>37</v>
      </c>
      <c r="B23">
        <v>10022</v>
      </c>
      <c r="E23" t="s">
        <v>38</v>
      </c>
    </row>
    <row r="24" spans="1:9" x14ac:dyDescent="0.35">
      <c r="A24" t="s">
        <v>44</v>
      </c>
      <c r="B24">
        <v>10023</v>
      </c>
      <c r="E24" t="s">
        <v>45</v>
      </c>
    </row>
    <row r="25" spans="1:9" x14ac:dyDescent="0.35">
      <c r="A25" t="s">
        <v>28</v>
      </c>
      <c r="B25">
        <v>10024</v>
      </c>
      <c r="E25" t="s">
        <v>39</v>
      </c>
    </row>
    <row r="26" spans="1:9" x14ac:dyDescent="0.35">
      <c r="A26" t="s">
        <v>46</v>
      </c>
      <c r="B26">
        <v>10025</v>
      </c>
    </row>
    <row r="27" spans="1:9" x14ac:dyDescent="0.35">
      <c r="A27" t="s">
        <v>48</v>
      </c>
      <c r="B27">
        <v>10026</v>
      </c>
    </row>
    <row r="28" spans="1:9" x14ac:dyDescent="0.35">
      <c r="A28" t="s">
        <v>49</v>
      </c>
      <c r="B28">
        <v>10027</v>
      </c>
      <c r="E28" t="s">
        <v>26</v>
      </c>
    </row>
    <row r="29" spans="1:9" x14ac:dyDescent="0.35">
      <c r="A29" t="s">
        <v>50</v>
      </c>
      <c r="B29">
        <v>10028</v>
      </c>
    </row>
    <row r="30" spans="1:9" x14ac:dyDescent="0.35">
      <c r="A30" t="s">
        <v>52</v>
      </c>
      <c r="B30">
        <v>10029</v>
      </c>
      <c r="I30" t="s">
        <v>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95F8B-A058-4388-BB02-3DFF6FE706FA}">
  <dimension ref="A1:U44"/>
  <sheetViews>
    <sheetView workbookViewId="0">
      <selection activeCell="G29" sqref="G29"/>
    </sheetView>
  </sheetViews>
  <sheetFormatPr defaultRowHeight="14.15" x14ac:dyDescent="0.35"/>
  <cols>
    <col min="4" max="4" width="15.2109375" customWidth="1"/>
  </cols>
  <sheetData>
    <row r="1" spans="1:21" x14ac:dyDescent="0.35">
      <c r="A1" s="13" t="s">
        <v>1</v>
      </c>
      <c r="B1" s="13" t="s">
        <v>0</v>
      </c>
      <c r="C1" s="13" t="s">
        <v>54</v>
      </c>
      <c r="D1" s="13" t="s">
        <v>3</v>
      </c>
      <c r="E1" s="13" t="s">
        <v>57</v>
      </c>
      <c r="F1" s="9" t="s">
        <v>55</v>
      </c>
      <c r="G1" s="9" t="s">
        <v>2</v>
      </c>
      <c r="H1" s="9" t="s">
        <v>56</v>
      </c>
      <c r="I1" s="9" t="s">
        <v>53</v>
      </c>
      <c r="J1" s="9" t="s">
        <v>4</v>
      </c>
      <c r="M1" s="1"/>
      <c r="N1" s="1"/>
      <c r="O1" s="1"/>
      <c r="P1" s="1"/>
      <c r="Q1" s="1"/>
      <c r="R1" s="1"/>
      <c r="S1" s="1"/>
      <c r="T1" s="1"/>
      <c r="U1" s="2"/>
    </row>
    <row r="2" spans="1:21" x14ac:dyDescent="0.35">
      <c r="A2" s="11" t="s">
        <v>58</v>
      </c>
      <c r="B2" s="11">
        <v>20001</v>
      </c>
      <c r="C2" s="11"/>
      <c r="D2" s="4">
        <f>VLOOKUP(E2,第一世!$A$2:$B$30,2,0)</f>
        <v>10002</v>
      </c>
      <c r="E2" s="11" t="str">
        <f>第一世!A3</f>
        <v>守诗</v>
      </c>
      <c r="F2" s="11"/>
      <c r="G2" s="11"/>
      <c r="H2" s="11"/>
      <c r="I2" s="11"/>
      <c r="J2" s="11"/>
      <c r="M2" s="4"/>
      <c r="O2" t="s">
        <v>6</v>
      </c>
      <c r="P2">
        <v>10001</v>
      </c>
      <c r="Q2" s="4"/>
      <c r="R2" s="4"/>
      <c r="S2" s="4"/>
      <c r="T2" s="4"/>
      <c r="U2" s="5"/>
    </row>
    <row r="3" spans="1:21" x14ac:dyDescent="0.35">
      <c r="A3" s="4" t="s">
        <v>59</v>
      </c>
      <c r="B3" s="11">
        <v>20002</v>
      </c>
      <c r="C3" s="4"/>
      <c r="D3" s="4">
        <f>VLOOKUP(E3,第一世!$A$2:$B$30,2,0)</f>
        <v>10006</v>
      </c>
      <c r="E3" s="4" t="str">
        <f>第一世!A7</f>
        <v>守信</v>
      </c>
      <c r="F3" s="4"/>
      <c r="G3" s="4"/>
      <c r="H3" s="4"/>
      <c r="I3" s="4"/>
      <c r="J3" s="4"/>
      <c r="M3" s="4"/>
      <c r="O3" t="s">
        <v>8</v>
      </c>
      <c r="P3">
        <v>10002</v>
      </c>
      <c r="Q3" s="4"/>
      <c r="R3" s="4"/>
      <c r="S3" s="4"/>
      <c r="T3" s="4"/>
      <c r="U3" s="5"/>
    </row>
    <row r="4" spans="1:21" x14ac:dyDescent="0.35">
      <c r="A4" s="11" t="s">
        <v>61</v>
      </c>
      <c r="B4" s="11">
        <v>20003</v>
      </c>
      <c r="C4" s="11"/>
      <c r="D4" s="4">
        <f>VLOOKUP(E4,第一世!$A$2:$B$30,2,0)</f>
        <v>10011</v>
      </c>
      <c r="E4" s="11" t="str">
        <f>第一世!A12</f>
        <v>守安</v>
      </c>
      <c r="F4" s="11"/>
      <c r="G4" s="11" t="s">
        <v>62</v>
      </c>
      <c r="H4" s="11"/>
      <c r="I4" s="11"/>
      <c r="J4" s="11"/>
      <c r="M4" s="4"/>
      <c r="O4" t="s">
        <v>10</v>
      </c>
      <c r="P4">
        <v>10003</v>
      </c>
      <c r="Q4" s="4"/>
      <c r="R4" s="4"/>
      <c r="S4" s="4"/>
      <c r="T4" s="4"/>
      <c r="U4" s="5"/>
    </row>
    <row r="5" spans="1:21" x14ac:dyDescent="0.35">
      <c r="A5" s="4" t="s">
        <v>64</v>
      </c>
      <c r="B5" s="11">
        <v>20004</v>
      </c>
      <c r="C5" s="4"/>
      <c r="D5" s="4">
        <f>VLOOKUP(E5,第一世!$A$2:$B$30,2,0)</f>
        <v>10012</v>
      </c>
      <c r="E5" s="4" t="str">
        <f>第一世!A13</f>
        <v>守分</v>
      </c>
      <c r="F5" s="4"/>
      <c r="G5" s="4"/>
      <c r="H5" s="4"/>
      <c r="I5" s="4"/>
      <c r="J5" s="4"/>
      <c r="M5" s="4"/>
      <c r="O5" t="s">
        <v>12</v>
      </c>
      <c r="P5">
        <v>10004</v>
      </c>
      <c r="Q5" s="4"/>
      <c r="R5" s="4"/>
      <c r="S5" s="4"/>
      <c r="T5" s="4"/>
      <c r="U5" s="5"/>
    </row>
    <row r="6" spans="1:21" x14ac:dyDescent="0.35">
      <c r="A6" s="11" t="s">
        <v>66</v>
      </c>
      <c r="B6" s="11">
        <v>20005</v>
      </c>
      <c r="C6" s="11"/>
      <c r="D6" s="4">
        <f>VLOOKUP(E6,第一世!$A$2:$B$30,2,0)</f>
        <v>10013</v>
      </c>
      <c r="E6" s="11" t="str">
        <f>第一世!A14</f>
        <v>守己</v>
      </c>
      <c r="F6" s="11"/>
      <c r="G6" s="11"/>
      <c r="H6" s="11"/>
      <c r="I6" s="11">
        <v>1</v>
      </c>
      <c r="J6" s="11"/>
      <c r="M6" s="4"/>
      <c r="O6" t="s">
        <v>13</v>
      </c>
      <c r="P6">
        <v>10005</v>
      </c>
      <c r="Q6" s="4"/>
      <c r="R6" s="4"/>
      <c r="S6" s="4"/>
      <c r="T6" s="4"/>
      <c r="U6" s="5"/>
    </row>
    <row r="7" spans="1:21" x14ac:dyDescent="0.35">
      <c r="A7" s="4" t="s">
        <v>68</v>
      </c>
      <c r="B7" s="11">
        <v>20006</v>
      </c>
      <c r="C7" s="4"/>
      <c r="D7" s="4">
        <f>VLOOKUP(E7,第一世!$A$2:$B$30,2,0)</f>
        <v>10013</v>
      </c>
      <c r="E7" s="4" t="str">
        <f>第一世!A14</f>
        <v>守己</v>
      </c>
      <c r="F7" s="4"/>
      <c r="G7" s="4"/>
      <c r="H7" s="4"/>
      <c r="I7" s="4">
        <v>2</v>
      </c>
      <c r="J7" s="4"/>
      <c r="M7" s="4"/>
      <c r="O7" t="s">
        <v>14</v>
      </c>
      <c r="P7">
        <v>10006</v>
      </c>
      <c r="Q7" s="4"/>
      <c r="R7" s="4"/>
      <c r="S7" s="4"/>
      <c r="T7" s="4"/>
      <c r="U7" s="5"/>
    </row>
    <row r="8" spans="1:21" x14ac:dyDescent="0.35">
      <c r="A8" s="11" t="s">
        <v>69</v>
      </c>
      <c r="B8" s="11">
        <v>20007</v>
      </c>
      <c r="C8" s="11"/>
      <c r="D8" s="4">
        <f>VLOOKUP(E8,第一世!$A$2:$B$30,2,0)</f>
        <v>10015</v>
      </c>
      <c r="E8" s="11" t="str">
        <f>第一世!A16</f>
        <v>云凤</v>
      </c>
      <c r="F8" s="11"/>
      <c r="G8" s="11"/>
      <c r="H8" s="11"/>
      <c r="I8" s="11"/>
      <c r="J8" s="11"/>
      <c r="M8" s="4"/>
      <c r="O8" t="s">
        <v>16</v>
      </c>
      <c r="P8">
        <v>10007</v>
      </c>
      <c r="Q8" s="4"/>
      <c r="R8" s="4"/>
      <c r="S8" s="4"/>
      <c r="T8" s="4"/>
      <c r="U8" s="5"/>
    </row>
    <row r="9" spans="1:21" x14ac:dyDescent="0.35">
      <c r="A9" s="12" t="s">
        <v>72</v>
      </c>
      <c r="B9" s="11">
        <v>20008</v>
      </c>
      <c r="C9" s="4"/>
      <c r="D9" s="4">
        <f>VLOOKUP(E9,第一世!$A$2:$B$30,2,0)</f>
        <v>10017</v>
      </c>
      <c r="E9" s="4" t="str">
        <f>第一世!A18</f>
        <v>云雷</v>
      </c>
      <c r="F9" s="4"/>
      <c r="G9" s="4"/>
      <c r="H9" s="4"/>
      <c r="I9" s="4">
        <v>1</v>
      </c>
      <c r="J9" s="4"/>
      <c r="M9" s="4"/>
      <c r="O9" t="s">
        <v>18</v>
      </c>
      <c r="P9">
        <v>10008</v>
      </c>
      <c r="Q9" s="4"/>
      <c r="R9" s="4"/>
      <c r="S9" s="4"/>
      <c r="T9" s="4"/>
      <c r="U9" s="5"/>
    </row>
    <row r="10" spans="1:21" x14ac:dyDescent="0.35">
      <c r="A10" s="11" t="s">
        <v>74</v>
      </c>
      <c r="B10" s="11">
        <v>20009</v>
      </c>
      <c r="C10" s="11"/>
      <c r="D10" s="4">
        <f>VLOOKUP(E10,第一世!$A$2:$B$30,2,0)</f>
        <v>10017</v>
      </c>
      <c r="E10" s="11" t="str">
        <f>第一世!A18</f>
        <v>云雷</v>
      </c>
      <c r="F10" s="11"/>
      <c r="G10" s="11"/>
      <c r="H10" s="11"/>
      <c r="I10" s="11">
        <v>2</v>
      </c>
      <c r="J10" s="11"/>
      <c r="K10" s="11"/>
      <c r="L10" s="11"/>
      <c r="M10" s="4"/>
      <c r="O10" t="s">
        <v>19</v>
      </c>
      <c r="P10">
        <v>10009</v>
      </c>
      <c r="Q10" s="4"/>
      <c r="R10" s="4"/>
      <c r="S10" s="4"/>
      <c r="T10" s="4"/>
      <c r="U10" s="5"/>
    </row>
    <row r="11" spans="1:21" x14ac:dyDescent="0.35">
      <c r="A11" s="12" t="s">
        <v>75</v>
      </c>
      <c r="B11" s="11">
        <v>20010</v>
      </c>
      <c r="C11" s="4"/>
      <c r="D11" s="4">
        <f>VLOOKUP(E11,第一世!$A$2:$B$30,2,0)</f>
        <v>10017</v>
      </c>
      <c r="E11" s="4" t="s">
        <v>30</v>
      </c>
      <c r="F11" s="4"/>
      <c r="G11" s="4"/>
      <c r="H11" s="4"/>
      <c r="I11" s="12">
        <v>3</v>
      </c>
      <c r="J11" s="4"/>
      <c r="K11" s="4"/>
      <c r="L11" s="4"/>
      <c r="M11" s="4"/>
      <c r="O11" t="s">
        <v>20</v>
      </c>
      <c r="P11">
        <v>10010</v>
      </c>
      <c r="Q11" s="4"/>
      <c r="R11" s="4"/>
      <c r="S11" s="4"/>
      <c r="T11" s="4"/>
      <c r="U11" s="5"/>
    </row>
    <row r="12" spans="1:21" x14ac:dyDescent="0.35">
      <c r="A12" s="11" t="s">
        <v>77</v>
      </c>
      <c r="B12" s="11">
        <v>20011</v>
      </c>
      <c r="C12" s="11"/>
      <c r="D12" s="4">
        <f>VLOOKUP(E12,第一世!$A$2:$B$30,2,0)</f>
        <v>10018</v>
      </c>
      <c r="E12" s="11" t="s">
        <v>31</v>
      </c>
      <c r="F12" s="11"/>
      <c r="G12" s="11"/>
      <c r="H12" s="11"/>
      <c r="I12" s="11"/>
      <c r="J12" s="11"/>
      <c r="K12" s="11"/>
      <c r="L12" s="11"/>
      <c r="M12" s="4"/>
      <c r="O12" t="s">
        <v>21</v>
      </c>
      <c r="P12">
        <v>10011</v>
      </c>
      <c r="Q12" s="4"/>
      <c r="R12" s="4"/>
      <c r="S12" s="4"/>
      <c r="T12" s="4"/>
      <c r="U12" s="5"/>
    </row>
    <row r="13" spans="1:21" x14ac:dyDescent="0.35">
      <c r="A13" s="12" t="s">
        <v>78</v>
      </c>
      <c r="B13" s="11">
        <v>20012</v>
      </c>
      <c r="C13" s="4"/>
      <c r="D13" s="4">
        <f>VLOOKUP(E13,第一世!$A$2:$B$30,2,0)</f>
        <v>10022</v>
      </c>
      <c r="E13" s="4" t="s">
        <v>36</v>
      </c>
      <c r="F13" s="4"/>
      <c r="G13" s="4"/>
      <c r="H13" s="4"/>
      <c r="I13" s="4">
        <v>1</v>
      </c>
      <c r="J13" s="4"/>
      <c r="K13" s="4"/>
      <c r="L13" s="4"/>
      <c r="M13" s="4"/>
      <c r="O13" t="s">
        <v>23</v>
      </c>
      <c r="P13">
        <v>10012</v>
      </c>
      <c r="Q13" s="4"/>
      <c r="R13" s="4"/>
      <c r="S13" s="4"/>
      <c r="T13" s="4"/>
      <c r="U13" s="5"/>
    </row>
    <row r="14" spans="1:21" x14ac:dyDescent="0.35">
      <c r="A14" s="11" t="s">
        <v>80</v>
      </c>
      <c r="B14" s="11">
        <v>20013</v>
      </c>
      <c r="C14" s="11"/>
      <c r="D14" s="4">
        <f>VLOOKUP(E14,第一世!$A$2:$B$30,2,0)</f>
        <v>10022</v>
      </c>
      <c r="E14" s="11" t="s">
        <v>36</v>
      </c>
      <c r="F14" s="11"/>
      <c r="G14" s="11"/>
      <c r="H14" s="11"/>
      <c r="I14" s="11">
        <v>2</v>
      </c>
      <c r="J14" s="11"/>
      <c r="K14" s="11"/>
      <c r="L14" s="11"/>
      <c r="M14" s="4"/>
      <c r="O14" t="s">
        <v>24</v>
      </c>
      <c r="P14">
        <v>10013</v>
      </c>
      <c r="Q14" s="4"/>
      <c r="R14" s="4"/>
      <c r="S14" s="4"/>
      <c r="T14" s="4"/>
      <c r="U14" s="5"/>
    </row>
    <row r="15" spans="1:21" x14ac:dyDescent="0.35">
      <c r="A15" s="12" t="s">
        <v>81</v>
      </c>
      <c r="B15" s="11">
        <v>20014</v>
      </c>
      <c r="C15" s="4"/>
      <c r="D15" s="4">
        <f>VLOOKUP(E15,第一世!$A$2:$B$30,2,0)</f>
        <v>10026</v>
      </c>
      <c r="E15" s="4" t="s">
        <v>47</v>
      </c>
      <c r="F15" s="4"/>
      <c r="G15" s="4"/>
      <c r="H15" s="4"/>
      <c r="I15" s="4"/>
      <c r="J15" s="4"/>
      <c r="K15" s="4"/>
      <c r="L15" s="4"/>
      <c r="M15" s="4"/>
      <c r="O15" t="s">
        <v>27</v>
      </c>
      <c r="P15">
        <v>10014</v>
      </c>
      <c r="Q15" s="4"/>
      <c r="R15" s="4"/>
      <c r="S15" s="4"/>
      <c r="T15" s="4"/>
      <c r="U15" s="5"/>
    </row>
    <row r="16" spans="1:21" x14ac:dyDescent="0.35">
      <c r="A16" s="11" t="s">
        <v>82</v>
      </c>
      <c r="B16" s="11">
        <v>20015</v>
      </c>
      <c r="C16" s="11"/>
      <c r="D16" s="4">
        <v>0</v>
      </c>
      <c r="E16" s="11"/>
      <c r="F16" s="11"/>
      <c r="G16" s="11"/>
      <c r="H16" s="11"/>
      <c r="I16" s="11"/>
      <c r="J16" s="11"/>
      <c r="K16" s="11"/>
      <c r="L16" s="11"/>
      <c r="M16" s="4"/>
      <c r="O16" t="s">
        <v>70</v>
      </c>
      <c r="P16">
        <v>10015</v>
      </c>
      <c r="Q16" s="4"/>
      <c r="R16" s="4"/>
      <c r="S16" s="4"/>
      <c r="T16" s="4"/>
      <c r="U16" s="5"/>
    </row>
    <row r="17" spans="1:21" x14ac:dyDescent="0.35">
      <c r="A17" s="12" t="s">
        <v>83</v>
      </c>
      <c r="B17" s="11">
        <v>20016</v>
      </c>
      <c r="C17" s="4"/>
      <c r="D17" s="4" t="e">
        <f>VLOOKUP(E17,第一世!$A$2:$B$30,2,0)</f>
        <v>#N/A</v>
      </c>
      <c r="E17" s="4"/>
      <c r="F17" s="4"/>
      <c r="G17" s="4"/>
      <c r="H17" s="4"/>
      <c r="I17" s="4"/>
      <c r="J17" s="4"/>
      <c r="K17" s="4"/>
      <c r="L17" s="4"/>
      <c r="M17" s="4"/>
      <c r="O17" t="s">
        <v>29</v>
      </c>
      <c r="P17">
        <v>10016</v>
      </c>
      <c r="Q17" s="4"/>
      <c r="R17" s="4"/>
      <c r="S17" s="4"/>
      <c r="T17" s="4"/>
      <c r="U17" s="5"/>
    </row>
    <row r="18" spans="1:21" x14ac:dyDescent="0.35">
      <c r="A18" s="11" t="s">
        <v>84</v>
      </c>
      <c r="B18" s="11">
        <v>20017</v>
      </c>
      <c r="C18" s="11"/>
      <c r="D18" s="4" t="e">
        <f>VLOOKUP(E18,第一世!$A$2:$B$30,2,0)</f>
        <v>#N/A</v>
      </c>
      <c r="E18" s="11"/>
      <c r="F18" s="11"/>
      <c r="G18" s="11"/>
      <c r="H18" s="11"/>
      <c r="I18" s="11"/>
      <c r="J18" s="11"/>
      <c r="K18" s="11"/>
      <c r="L18" s="11"/>
      <c r="M18" s="4"/>
      <c r="O18" t="s">
        <v>30</v>
      </c>
      <c r="P18">
        <v>10017</v>
      </c>
      <c r="Q18" s="4"/>
      <c r="R18" s="4"/>
      <c r="S18" s="4"/>
      <c r="T18" s="4"/>
      <c r="U18" s="5"/>
    </row>
    <row r="19" spans="1:21" x14ac:dyDescent="0.35">
      <c r="A19" s="12" t="s">
        <v>85</v>
      </c>
      <c r="B19" s="11">
        <v>20018</v>
      </c>
      <c r="C19" s="4"/>
      <c r="D19" s="4" t="e">
        <f>VLOOKUP(E19,第一世!$A$2:$B$30,2,0)</f>
        <v>#N/A</v>
      </c>
      <c r="E19" s="4"/>
      <c r="F19" s="4"/>
      <c r="G19" s="4"/>
      <c r="H19" s="4"/>
      <c r="I19" s="4"/>
      <c r="J19" s="4"/>
      <c r="K19" s="4"/>
      <c r="L19" s="4"/>
      <c r="M19" s="4"/>
      <c r="O19" t="s">
        <v>32</v>
      </c>
      <c r="P19">
        <v>10018</v>
      </c>
      <c r="Q19" s="4"/>
      <c r="R19" s="4"/>
      <c r="S19" s="4"/>
      <c r="T19" s="4"/>
      <c r="U19" s="5"/>
    </row>
    <row r="20" spans="1:21" x14ac:dyDescent="0.35">
      <c r="A20" s="11" t="s">
        <v>86</v>
      </c>
      <c r="B20" s="11">
        <v>20019</v>
      </c>
      <c r="C20" s="11"/>
      <c r="D20" s="4" t="e">
        <f>VLOOKUP(E20,第一世!$A$2:$B$30,2,0)</f>
        <v>#N/A</v>
      </c>
      <c r="E20" s="11"/>
      <c r="F20" s="11"/>
      <c r="G20" s="11"/>
      <c r="H20" s="11"/>
      <c r="I20" s="11"/>
      <c r="J20" s="11"/>
      <c r="K20" s="11"/>
      <c r="L20" s="11"/>
      <c r="M20" s="4"/>
      <c r="O20" t="s">
        <v>33</v>
      </c>
      <c r="P20">
        <v>10019</v>
      </c>
      <c r="Q20" s="4"/>
      <c r="R20" s="4"/>
      <c r="S20" s="4"/>
      <c r="T20" s="4"/>
      <c r="U20" s="5"/>
    </row>
    <row r="21" spans="1:21" x14ac:dyDescent="0.35">
      <c r="A21" s="12" t="s">
        <v>87</v>
      </c>
      <c r="B21" s="11">
        <v>20020</v>
      </c>
      <c r="C21" s="4"/>
      <c r="D21" s="4" t="e">
        <f>VLOOKUP(E21,第一世!$A$2:$B$30,2,0)</f>
        <v>#N/A</v>
      </c>
      <c r="E21" s="4"/>
      <c r="F21" s="4"/>
      <c r="G21" s="4"/>
      <c r="H21" s="4"/>
      <c r="I21" s="4"/>
      <c r="J21" s="4"/>
      <c r="K21" s="4"/>
      <c r="L21" s="4"/>
      <c r="M21" s="4"/>
      <c r="O21" t="s">
        <v>34</v>
      </c>
      <c r="P21">
        <v>10020</v>
      </c>
      <c r="Q21" s="4"/>
      <c r="R21" s="4"/>
      <c r="S21" s="4"/>
      <c r="T21" s="4"/>
      <c r="U21" s="5"/>
    </row>
    <row r="22" spans="1:21" x14ac:dyDescent="0.35">
      <c r="A22" s="11" t="s">
        <v>89</v>
      </c>
      <c r="B22" s="11">
        <v>20021</v>
      </c>
      <c r="C22" s="11"/>
      <c r="D22" s="4" t="e">
        <f>VLOOKUP(E22,第一世!$A$2:$B$30,2,0)</f>
        <v>#N/A</v>
      </c>
      <c r="E22" s="11"/>
      <c r="F22" s="11"/>
      <c r="G22" s="11"/>
      <c r="H22" s="11"/>
      <c r="I22" s="11"/>
      <c r="J22" s="11"/>
      <c r="K22" s="11"/>
      <c r="L22" s="11"/>
      <c r="M22" s="4"/>
      <c r="O22" t="s">
        <v>35</v>
      </c>
      <c r="P22">
        <v>10021</v>
      </c>
      <c r="Q22" s="4"/>
      <c r="R22" s="4"/>
      <c r="S22" s="4"/>
      <c r="T22" s="4"/>
      <c r="U22" s="5"/>
    </row>
    <row r="23" spans="1:21" x14ac:dyDescent="0.35">
      <c r="A23" s="12" t="s">
        <v>90</v>
      </c>
      <c r="B23" s="11">
        <v>20022</v>
      </c>
      <c r="C23" s="4"/>
      <c r="D23" s="4" t="e">
        <f>VLOOKUP(E23,第一世!$A$2:$B$30,2,0)</f>
        <v>#N/A</v>
      </c>
      <c r="E23" s="4"/>
      <c r="F23" s="4"/>
      <c r="G23" s="4"/>
      <c r="H23" s="4"/>
      <c r="I23" s="4"/>
      <c r="J23" s="4"/>
      <c r="K23" s="4"/>
      <c r="L23" s="4"/>
      <c r="M23" s="4"/>
      <c r="O23" t="s">
        <v>37</v>
      </c>
      <c r="P23">
        <v>10022</v>
      </c>
      <c r="Q23" s="4"/>
      <c r="R23" s="4"/>
      <c r="S23" s="4"/>
      <c r="T23" s="4"/>
      <c r="U23" s="5"/>
    </row>
    <row r="24" spans="1:21" x14ac:dyDescent="0.35">
      <c r="A24" s="11" t="s">
        <v>91</v>
      </c>
      <c r="B24" s="11">
        <v>20023</v>
      </c>
      <c r="C24" s="11"/>
      <c r="D24" s="4" t="e">
        <f>VLOOKUP(E24,第一世!$A$2:$B$30,2,0)</f>
        <v>#N/A</v>
      </c>
      <c r="E24" s="11"/>
      <c r="F24" s="11"/>
      <c r="G24" s="11"/>
      <c r="H24" s="11"/>
      <c r="I24" s="11"/>
      <c r="J24" s="11"/>
      <c r="K24" s="11"/>
      <c r="L24" s="11"/>
      <c r="M24" s="4"/>
      <c r="O24" t="s">
        <v>44</v>
      </c>
      <c r="P24">
        <v>10023</v>
      </c>
      <c r="Q24" s="4"/>
      <c r="R24" s="4"/>
      <c r="S24" s="4"/>
      <c r="T24" s="4"/>
      <c r="U24" s="5"/>
    </row>
    <row r="25" spans="1:21" x14ac:dyDescent="0.35">
      <c r="A25" s="12" t="s">
        <v>92</v>
      </c>
      <c r="B25" s="11">
        <v>20024</v>
      </c>
      <c r="C25" s="4"/>
      <c r="D25" s="4" t="e">
        <f>VLOOKUP(E25,第一世!$A$2:$B$30,2,0)</f>
        <v>#N/A</v>
      </c>
      <c r="E25" s="4"/>
      <c r="F25" s="4"/>
      <c r="G25" s="4"/>
      <c r="H25" s="4"/>
      <c r="I25" s="4"/>
      <c r="J25" s="4"/>
      <c r="K25" s="4"/>
      <c r="L25" s="4"/>
      <c r="M25" s="4"/>
      <c r="O25" t="s">
        <v>28</v>
      </c>
      <c r="P25">
        <v>10024</v>
      </c>
      <c r="Q25" s="4"/>
      <c r="R25" s="4"/>
      <c r="S25" s="4"/>
      <c r="T25" s="4"/>
      <c r="U25" s="5"/>
    </row>
    <row r="26" spans="1:21" x14ac:dyDescent="0.35">
      <c r="A26" s="11" t="s">
        <v>93</v>
      </c>
      <c r="B26" s="11">
        <v>20025</v>
      </c>
      <c r="C26" s="11"/>
      <c r="D26" s="4" t="e">
        <f>VLOOKUP(E26,第一世!$A$2:$B$30,2,0)</f>
        <v>#N/A</v>
      </c>
      <c r="E26" s="11"/>
      <c r="F26" s="11"/>
      <c r="G26" s="11"/>
      <c r="H26" s="11"/>
      <c r="I26" s="11"/>
      <c r="J26" s="11"/>
      <c r="K26" s="11"/>
      <c r="L26" s="11"/>
      <c r="M26" s="4"/>
      <c r="O26" t="s">
        <v>46</v>
      </c>
      <c r="P26">
        <v>10025</v>
      </c>
      <c r="Q26" s="4"/>
      <c r="R26" s="4"/>
      <c r="S26" s="4"/>
      <c r="T26" s="4"/>
      <c r="U26" s="5"/>
    </row>
    <row r="27" spans="1:21" x14ac:dyDescent="0.35">
      <c r="A27" s="12" t="s">
        <v>95</v>
      </c>
      <c r="B27" s="11">
        <v>20026</v>
      </c>
      <c r="C27" s="4"/>
      <c r="D27" s="4" t="e">
        <f>VLOOKUP(E27,第一世!$A$2:$B$30,2,0)</f>
        <v>#N/A</v>
      </c>
      <c r="E27" s="4"/>
      <c r="F27" s="4"/>
      <c r="G27" s="4"/>
      <c r="H27" s="4"/>
      <c r="I27" s="4"/>
      <c r="J27" s="4"/>
      <c r="K27" s="4"/>
      <c r="L27" s="4"/>
      <c r="M27" s="4"/>
      <c r="O27" t="s">
        <v>48</v>
      </c>
      <c r="P27">
        <v>10026</v>
      </c>
      <c r="Q27" s="4"/>
      <c r="R27" s="4"/>
      <c r="S27" s="4"/>
      <c r="T27" s="4"/>
      <c r="U27" s="5"/>
    </row>
    <row r="28" spans="1:21" x14ac:dyDescent="0.35">
      <c r="A28" s="11" t="s">
        <v>96</v>
      </c>
      <c r="B28" s="11">
        <v>20027</v>
      </c>
      <c r="C28" s="11"/>
      <c r="D28" s="4" t="e">
        <f>VLOOKUP(E28,第一世!$A$2:$B$30,2,0)</f>
        <v>#N/A</v>
      </c>
      <c r="E28" s="11"/>
      <c r="F28" s="11"/>
      <c r="G28" s="11"/>
      <c r="H28" s="11"/>
      <c r="I28" s="11"/>
      <c r="J28" s="11"/>
      <c r="K28" s="11"/>
      <c r="L28" s="11"/>
      <c r="M28" s="4"/>
      <c r="O28" t="s">
        <v>49</v>
      </c>
      <c r="P28">
        <v>10027</v>
      </c>
      <c r="Q28" s="4"/>
      <c r="R28" s="4"/>
      <c r="S28" s="4"/>
      <c r="T28" s="4"/>
      <c r="U28" s="5"/>
    </row>
    <row r="29" spans="1:21" x14ac:dyDescent="0.35">
      <c r="A29" s="12" t="s">
        <v>98</v>
      </c>
      <c r="B29" s="11">
        <v>20028</v>
      </c>
      <c r="C29" s="4"/>
      <c r="D29" s="4" t="e">
        <f>VLOOKUP(E29,第一世!$A$2:$B$30,2,0)</f>
        <v>#N/A</v>
      </c>
      <c r="E29" s="4"/>
      <c r="F29" s="4"/>
      <c r="G29" s="4"/>
      <c r="H29" s="4"/>
      <c r="I29" s="4"/>
      <c r="J29" s="4"/>
      <c r="K29" s="4"/>
      <c r="L29" s="4"/>
      <c r="M29" s="4"/>
      <c r="O29" t="s">
        <v>50</v>
      </c>
      <c r="P29">
        <v>10028</v>
      </c>
      <c r="Q29" s="4"/>
      <c r="R29" s="4"/>
      <c r="S29" s="4"/>
      <c r="T29" s="4"/>
      <c r="U29" s="5"/>
    </row>
    <row r="30" spans="1:21" x14ac:dyDescent="0.35">
      <c r="A30" s="11" t="s">
        <v>99</v>
      </c>
      <c r="B30" s="11">
        <v>20029</v>
      </c>
      <c r="C30" s="11"/>
      <c r="D30" s="4" t="e">
        <f>VLOOKUP(E30,第一世!$A$2:$B$30,2,0)</f>
        <v>#N/A</v>
      </c>
      <c r="E30" s="11"/>
      <c r="F30" s="11"/>
      <c r="G30" s="11"/>
      <c r="H30" s="11"/>
      <c r="I30" s="11"/>
      <c r="J30" s="11"/>
      <c r="K30" s="11"/>
      <c r="L30" s="11"/>
      <c r="M30" s="4"/>
      <c r="O30" t="s">
        <v>52</v>
      </c>
      <c r="P30">
        <v>10029</v>
      </c>
      <c r="Q30" s="4"/>
      <c r="R30" s="4"/>
      <c r="S30" s="4"/>
      <c r="T30" s="4"/>
      <c r="U30" s="5"/>
    </row>
    <row r="31" spans="1:21" x14ac:dyDescent="0.35">
      <c r="A31" s="12" t="s">
        <v>101</v>
      </c>
      <c r="B31" s="11">
        <v>20030</v>
      </c>
      <c r="C31" s="4"/>
      <c r="D31" s="4" t="e">
        <f>VLOOKUP(E31,第一世!$A$2:$B$30,2,0)</f>
        <v>#N/A</v>
      </c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5"/>
    </row>
    <row r="32" spans="1:21" x14ac:dyDescent="0.35">
      <c r="A32" s="11" t="s">
        <v>103</v>
      </c>
      <c r="B32" s="11">
        <v>20031</v>
      </c>
      <c r="C32" s="11"/>
      <c r="D32" s="4">
        <f>VLOOKUP(E32,第一世!$A$2:$B$30,2,0)</f>
        <v>10029</v>
      </c>
      <c r="E32" s="11" t="s">
        <v>51</v>
      </c>
      <c r="F32" s="11"/>
      <c r="G32" s="11"/>
      <c r="H32" s="11"/>
      <c r="I32" s="11"/>
      <c r="J32" s="11"/>
      <c r="K32" s="11"/>
      <c r="L32" s="11"/>
      <c r="M32" s="4"/>
      <c r="N32" s="4"/>
      <c r="O32" s="4"/>
      <c r="P32" s="4"/>
      <c r="Q32" s="4"/>
      <c r="R32" s="4"/>
      <c r="S32" s="4"/>
      <c r="T32" s="4"/>
      <c r="U32" s="5"/>
    </row>
    <row r="33" spans="1:21" x14ac:dyDescent="0.35">
      <c r="A33" s="4"/>
      <c r="B33" s="3"/>
      <c r="C33" s="4"/>
      <c r="D33" s="4" t="e">
        <f>VLOOKUP(E33,第一世!$A$2:$B$30,2,0)</f>
        <v>#N/A</v>
      </c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5"/>
    </row>
    <row r="34" spans="1:21" x14ac:dyDescent="0.35">
      <c r="A34" s="11"/>
      <c r="B34" s="10"/>
      <c r="C34" s="11"/>
      <c r="D34" s="4" t="e">
        <f>VLOOKUP(E34,第一世!$A$2:$B$30,2,0)</f>
        <v>#N/A</v>
      </c>
      <c r="E34" s="11"/>
      <c r="F34" s="11"/>
      <c r="G34" s="11"/>
      <c r="H34" s="11"/>
      <c r="I34" s="11"/>
      <c r="J34" s="11"/>
      <c r="K34" s="11"/>
      <c r="L34" s="11"/>
      <c r="M34" s="4"/>
      <c r="N34" s="4"/>
      <c r="O34" s="4"/>
      <c r="P34" s="4"/>
      <c r="Q34" s="4"/>
      <c r="R34" s="4"/>
      <c r="S34" s="4"/>
      <c r="T34" s="4"/>
      <c r="U34" s="5"/>
    </row>
    <row r="35" spans="1:21" x14ac:dyDescent="0.35">
      <c r="A35" s="4"/>
      <c r="B35" s="3"/>
      <c r="C35" s="4"/>
      <c r="D35" s="4" t="e">
        <f>VLOOKUP(E35,第一世!$A$2:$B$30,2,0)</f>
        <v>#N/A</v>
      </c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5"/>
    </row>
    <row r="36" spans="1:21" x14ac:dyDescent="0.35">
      <c r="A36" s="11"/>
      <c r="B36" s="10"/>
      <c r="C36" s="11"/>
      <c r="D36" s="4" t="e">
        <f>VLOOKUP(E36,第一世!$A$2:$B$30,2,0)</f>
        <v>#N/A</v>
      </c>
      <c r="E36" s="11"/>
      <c r="F36" s="11"/>
      <c r="G36" s="11"/>
      <c r="H36" s="11"/>
      <c r="I36" s="11"/>
      <c r="J36" s="11"/>
      <c r="K36" s="11"/>
      <c r="L36" s="11"/>
      <c r="M36" s="4"/>
      <c r="N36" s="4"/>
      <c r="O36" s="4"/>
      <c r="P36" s="4"/>
      <c r="Q36" s="4"/>
      <c r="R36" s="4"/>
      <c r="S36" s="4"/>
      <c r="T36" s="4"/>
      <c r="U36" s="5"/>
    </row>
    <row r="37" spans="1:21" x14ac:dyDescent="0.35">
      <c r="A37" s="4"/>
      <c r="B37" s="3"/>
      <c r="C37" s="4"/>
      <c r="D37" s="4" t="e">
        <f>VLOOKUP(E37,第一世!$A$2:$B$30,2,0)</f>
        <v>#N/A</v>
      </c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5"/>
    </row>
    <row r="38" spans="1:21" x14ac:dyDescent="0.35">
      <c r="A38" s="11"/>
      <c r="B38" s="10"/>
      <c r="C38" s="11"/>
      <c r="D38" s="4" t="e">
        <f>VLOOKUP(E38,第一世!$A$2:$B$30,2,0)</f>
        <v>#N/A</v>
      </c>
      <c r="E38" s="11"/>
      <c r="F38" s="11"/>
      <c r="G38" s="11"/>
      <c r="H38" s="11"/>
      <c r="I38" s="11"/>
      <c r="J38" s="11"/>
      <c r="K38" s="11"/>
      <c r="L38" s="11"/>
      <c r="M38" s="4"/>
      <c r="N38" s="4"/>
      <c r="O38" s="4"/>
      <c r="P38" s="4"/>
      <c r="Q38" s="4"/>
      <c r="R38" s="4"/>
      <c r="S38" s="4"/>
      <c r="T38" s="4"/>
      <c r="U38" s="5"/>
    </row>
    <row r="39" spans="1:21" x14ac:dyDescent="0.35">
      <c r="A39" s="4"/>
      <c r="B39" s="3"/>
      <c r="C39" s="4"/>
      <c r="D39" s="4" t="e">
        <f>VLOOKUP(E39,第一世!$A$2:$B$30,2,0)</f>
        <v>#N/A</v>
      </c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5"/>
    </row>
    <row r="40" spans="1:21" x14ac:dyDescent="0.35">
      <c r="A40" s="11"/>
      <c r="B40" s="10"/>
      <c r="C40" s="11"/>
      <c r="D40" s="4" t="e">
        <f>VLOOKUP(E40,第一世!$A$2:$B$30,2,0)</f>
        <v>#N/A</v>
      </c>
      <c r="E40" s="11"/>
      <c r="F40" s="11"/>
      <c r="G40" s="11"/>
      <c r="H40" s="11"/>
      <c r="I40" s="11"/>
      <c r="J40" s="11"/>
      <c r="K40" s="11"/>
      <c r="L40" s="11"/>
      <c r="M40" s="4"/>
      <c r="N40" s="4"/>
      <c r="O40" s="4"/>
      <c r="P40" s="4"/>
      <c r="Q40" s="4"/>
      <c r="R40" s="4"/>
      <c r="S40" s="4"/>
      <c r="T40" s="4"/>
      <c r="U40" s="5"/>
    </row>
    <row r="41" spans="1:21" x14ac:dyDescent="0.35">
      <c r="A41" s="4"/>
      <c r="B41" s="3"/>
      <c r="C41" s="4"/>
      <c r="D41" s="4" t="e">
        <f>VLOOKUP(E41,第一世!$A$2:$B$30,2,0)</f>
        <v>#N/A</v>
      </c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5"/>
    </row>
    <row r="42" spans="1:21" x14ac:dyDescent="0.35">
      <c r="A42" s="11"/>
      <c r="B42" s="10"/>
      <c r="C42" s="11"/>
      <c r="D42" s="4" t="e">
        <f>VLOOKUP(E42,第一世!$A$2:$B$30,2,0)</f>
        <v>#N/A</v>
      </c>
      <c r="E42" s="11"/>
      <c r="F42" s="11"/>
      <c r="G42" s="11"/>
      <c r="H42" s="11"/>
      <c r="I42" s="11"/>
      <c r="J42" s="11"/>
      <c r="K42" s="11"/>
      <c r="L42" s="11"/>
      <c r="M42" s="4"/>
      <c r="N42" s="4"/>
      <c r="O42" s="4"/>
      <c r="P42" s="4"/>
      <c r="Q42" s="4"/>
      <c r="R42" s="4"/>
      <c r="S42" s="4"/>
      <c r="T42" s="4"/>
      <c r="U42" s="5"/>
    </row>
    <row r="43" spans="1:21" x14ac:dyDescent="0.35">
      <c r="A43" s="4"/>
      <c r="B43" s="3"/>
      <c r="C43" s="4"/>
      <c r="D43" s="4" t="e">
        <f>VLOOKUP(E43,第一世!$A$2:$B$30,2,0)</f>
        <v>#N/A</v>
      </c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5"/>
    </row>
    <row r="44" spans="1:21" x14ac:dyDescent="0.35">
      <c r="A44" s="11"/>
      <c r="B44" s="10"/>
      <c r="C44" s="11"/>
      <c r="D44" s="4" t="e">
        <f>VLOOKUP(E44,第一世!$A$2:$B$30,2,0)</f>
        <v>#N/A</v>
      </c>
      <c r="E44" s="11"/>
      <c r="F44" s="11"/>
      <c r="G44" s="11"/>
      <c r="H44" s="11"/>
      <c r="I44" s="11"/>
      <c r="J44" s="11"/>
      <c r="K44" s="11"/>
      <c r="L44" s="11"/>
      <c r="M44" s="6"/>
      <c r="N44" s="6"/>
      <c r="O44" s="6"/>
      <c r="P44" s="6"/>
      <c r="Q44" s="6"/>
      <c r="R44" s="6"/>
      <c r="S44" s="6"/>
      <c r="T44" s="6"/>
      <c r="U44" s="7"/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A2075B7-4947-485A-A359-311527028898}">
          <x14:formula1>
            <xm:f>第一世!$A$2:$A$30</xm:f>
          </x14:formula1>
          <xm:sqref>E2:E44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E98867-1D5B-4FB0-950A-B863FBC15043}">
  <dimension ref="A1:J27"/>
  <sheetViews>
    <sheetView workbookViewId="0">
      <selection activeCell="G30" sqref="G30"/>
    </sheetView>
  </sheetViews>
  <sheetFormatPr defaultRowHeight="14.15" x14ac:dyDescent="0.35"/>
  <sheetData>
    <row r="1" spans="1:10" x14ac:dyDescent="0.35">
      <c r="A1" s="9" t="s">
        <v>1</v>
      </c>
      <c r="B1" s="8" t="s">
        <v>0</v>
      </c>
      <c r="C1" s="9" t="s">
        <v>54</v>
      </c>
      <c r="D1" s="9" t="s">
        <v>3</v>
      </c>
      <c r="E1" s="9" t="s">
        <v>57</v>
      </c>
      <c r="F1" s="9" t="s">
        <v>55</v>
      </c>
      <c r="G1" s="9" t="s">
        <v>2</v>
      </c>
      <c r="H1" s="9" t="s">
        <v>56</v>
      </c>
      <c r="I1" s="9" t="s">
        <v>53</v>
      </c>
      <c r="J1" s="9" t="s">
        <v>4</v>
      </c>
    </row>
    <row r="2" spans="1:10" x14ac:dyDescent="0.35">
      <c r="A2" t="s">
        <v>105</v>
      </c>
      <c r="B2">
        <v>30001</v>
      </c>
      <c r="D2" s="4">
        <f>VLOOKUP(E2,第二世!$A$2:$B$32,2,0)</f>
        <v>20003</v>
      </c>
      <c r="E2" t="s">
        <v>60</v>
      </c>
      <c r="G2" t="s">
        <v>108</v>
      </c>
    </row>
    <row r="3" spans="1:10" x14ac:dyDescent="0.35">
      <c r="A3" t="s">
        <v>107</v>
      </c>
      <c r="B3">
        <v>30002</v>
      </c>
      <c r="C3" t="s">
        <v>110</v>
      </c>
      <c r="D3" s="4">
        <f>VLOOKUP(E3,第二世!$A$2:$B$32,2,0)</f>
        <v>20004</v>
      </c>
      <c r="E3" t="s">
        <v>63</v>
      </c>
      <c r="G3" t="s">
        <v>109</v>
      </c>
      <c r="I3">
        <v>1</v>
      </c>
    </row>
    <row r="4" spans="1:10" x14ac:dyDescent="0.35">
      <c r="A4" t="s">
        <v>112</v>
      </c>
      <c r="B4">
        <v>30003</v>
      </c>
      <c r="C4" t="s">
        <v>113</v>
      </c>
      <c r="D4" s="4">
        <f>VLOOKUP(E4,第二世!$A$2:$B$32,2,0)</f>
        <v>20004</v>
      </c>
      <c r="E4" t="s">
        <v>63</v>
      </c>
      <c r="G4" t="s">
        <v>39</v>
      </c>
      <c r="I4">
        <v>2</v>
      </c>
    </row>
    <row r="5" spans="1:10" x14ac:dyDescent="0.35">
      <c r="A5" t="s">
        <v>115</v>
      </c>
      <c r="B5">
        <v>30004</v>
      </c>
      <c r="C5" t="s">
        <v>116</v>
      </c>
      <c r="D5" s="4">
        <f>VLOOKUP(E5,第二世!$A$2:$B$32,2,0)</f>
        <v>20005</v>
      </c>
      <c r="E5" t="s">
        <v>65</v>
      </c>
      <c r="G5" t="s">
        <v>117</v>
      </c>
      <c r="I5">
        <v>1</v>
      </c>
    </row>
    <row r="6" spans="1:10" x14ac:dyDescent="0.35">
      <c r="A6" t="s">
        <v>119</v>
      </c>
      <c r="B6">
        <v>30005</v>
      </c>
      <c r="C6" t="s">
        <v>120</v>
      </c>
      <c r="D6" s="4">
        <f>VLOOKUP(E6,第二世!$A$2:$B$32,2,0)</f>
        <v>20005</v>
      </c>
      <c r="E6" t="s">
        <v>65</v>
      </c>
      <c r="G6" t="s">
        <v>11</v>
      </c>
      <c r="I6">
        <v>2</v>
      </c>
    </row>
    <row r="7" spans="1:10" x14ac:dyDescent="0.35">
      <c r="A7" t="s">
        <v>122</v>
      </c>
      <c r="B7">
        <v>30006</v>
      </c>
      <c r="C7" t="s">
        <v>123</v>
      </c>
      <c r="D7" s="4">
        <f>VLOOKUP(E7,第二世!$A$2:$B$32,2,0)</f>
        <v>20005</v>
      </c>
      <c r="E7" t="s">
        <v>65</v>
      </c>
      <c r="G7" t="s">
        <v>39</v>
      </c>
      <c r="I7">
        <v>3</v>
      </c>
    </row>
    <row r="8" spans="1:10" x14ac:dyDescent="0.35">
      <c r="A8" t="s">
        <v>124</v>
      </c>
      <c r="B8">
        <v>30007</v>
      </c>
      <c r="D8" s="4">
        <f>VLOOKUP(E8,第二世!$A$2:$B$32,2,0)</f>
        <v>20006</v>
      </c>
      <c r="E8" t="s">
        <v>67</v>
      </c>
      <c r="G8" t="s">
        <v>62</v>
      </c>
    </row>
    <row r="9" spans="1:10" x14ac:dyDescent="0.35">
      <c r="A9" t="s">
        <v>126</v>
      </c>
      <c r="B9">
        <v>30008</v>
      </c>
      <c r="D9" s="4">
        <f>VLOOKUP(E9,第二世!$A$2:$B$32,2,0)</f>
        <v>20008</v>
      </c>
      <c r="E9" t="s">
        <v>71</v>
      </c>
      <c r="G9" t="s">
        <v>127</v>
      </c>
    </row>
    <row r="10" spans="1:10" x14ac:dyDescent="0.35">
      <c r="A10" t="s">
        <v>129</v>
      </c>
      <c r="B10">
        <v>30009</v>
      </c>
      <c r="C10" t="s">
        <v>130</v>
      </c>
      <c r="D10" s="4">
        <f>VLOOKUP(E10,第二世!$A$2:$B$32,2,0)</f>
        <v>20009</v>
      </c>
      <c r="E10" t="s">
        <v>73</v>
      </c>
      <c r="G10" t="s">
        <v>39</v>
      </c>
    </row>
    <row r="11" spans="1:10" x14ac:dyDescent="0.35">
      <c r="A11" t="s">
        <v>132</v>
      </c>
      <c r="B11">
        <v>30010</v>
      </c>
      <c r="D11" s="4">
        <f>VLOOKUP(E11,第二世!$A$2:$B$32,2,0)</f>
        <v>20011</v>
      </c>
      <c r="E11" t="s">
        <v>76</v>
      </c>
      <c r="G11" t="s">
        <v>39</v>
      </c>
      <c r="I11">
        <v>1</v>
      </c>
    </row>
    <row r="12" spans="1:10" x14ac:dyDescent="0.35">
      <c r="A12" t="s">
        <v>134</v>
      </c>
      <c r="B12">
        <v>30011</v>
      </c>
      <c r="D12" s="4">
        <f>VLOOKUP(E12,第二世!$A$2:$B$32,2,0)</f>
        <v>20011</v>
      </c>
      <c r="E12" t="s">
        <v>76</v>
      </c>
      <c r="G12" t="s">
        <v>138</v>
      </c>
      <c r="I12">
        <v>2</v>
      </c>
    </row>
    <row r="13" spans="1:10" x14ac:dyDescent="0.35">
      <c r="A13" t="s">
        <v>136</v>
      </c>
      <c r="B13">
        <v>30012</v>
      </c>
      <c r="C13" t="s">
        <v>137</v>
      </c>
      <c r="D13" s="4">
        <f>VLOOKUP(E13,第二世!$A$2:$B$32,2,0)</f>
        <v>20013</v>
      </c>
      <c r="E13" t="s">
        <v>79</v>
      </c>
      <c r="G13" t="s">
        <v>7</v>
      </c>
    </row>
    <row r="14" spans="1:10" x14ac:dyDescent="0.35">
      <c r="A14" t="s">
        <v>139</v>
      </c>
      <c r="B14">
        <v>30013</v>
      </c>
      <c r="C14" t="s">
        <v>140</v>
      </c>
      <c r="D14" s="4">
        <f>VLOOKUP(E14,第二世!$A$2:$B$32,2,0)</f>
        <v>20021</v>
      </c>
      <c r="E14" t="s">
        <v>88</v>
      </c>
      <c r="G14" t="s">
        <v>141</v>
      </c>
    </row>
    <row r="15" spans="1:10" x14ac:dyDescent="0.35">
      <c r="A15" t="s">
        <v>143</v>
      </c>
      <c r="B15">
        <v>30014</v>
      </c>
      <c r="D15" s="4" t="e">
        <f>VLOOKUP(E15,第二世!$A$2:$B$32,2,0)</f>
        <v>#N/A</v>
      </c>
      <c r="I15">
        <v>1</v>
      </c>
    </row>
    <row r="16" spans="1:10" x14ac:dyDescent="0.35">
      <c r="A16" t="s">
        <v>144</v>
      </c>
      <c r="B16">
        <v>30015</v>
      </c>
      <c r="D16" s="4" t="e">
        <f>VLOOKUP(E16,第二世!$A$2:$B$32,2,0)</f>
        <v>#N/A</v>
      </c>
      <c r="I16">
        <v>2</v>
      </c>
    </row>
    <row r="17" spans="1:7" x14ac:dyDescent="0.35">
      <c r="A17" t="s">
        <v>146</v>
      </c>
      <c r="B17">
        <v>30016</v>
      </c>
      <c r="D17" s="4">
        <f>VLOOKUP(E17,第二世!$A$2:$B$32,2,0)</f>
        <v>20026</v>
      </c>
      <c r="E17" t="s">
        <v>94</v>
      </c>
      <c r="G17" t="s">
        <v>22</v>
      </c>
    </row>
    <row r="18" spans="1:7" x14ac:dyDescent="0.35">
      <c r="A18" t="s">
        <v>147</v>
      </c>
      <c r="B18">
        <v>30017</v>
      </c>
      <c r="D18" s="4">
        <f>VLOOKUP(E18,第二世!$A$2:$B$32,2,0)</f>
        <v>20028</v>
      </c>
      <c r="E18" t="s">
        <v>97</v>
      </c>
    </row>
    <row r="19" spans="1:7" x14ac:dyDescent="0.35">
      <c r="A19" t="s">
        <v>149</v>
      </c>
      <c r="B19">
        <v>30018</v>
      </c>
      <c r="D19" s="4">
        <f>VLOOKUP(E19,第二世!$A$2:$B$32,2,0)</f>
        <v>20030</v>
      </c>
      <c r="E19" t="s">
        <v>100</v>
      </c>
      <c r="G19" t="s">
        <v>42</v>
      </c>
    </row>
    <row r="20" spans="1:7" x14ac:dyDescent="0.35">
      <c r="A20" t="s">
        <v>151</v>
      </c>
      <c r="B20">
        <v>30019</v>
      </c>
      <c r="D20" s="4" t="e">
        <f>VLOOKUP(E20,第二世!$A$2:$B$32,2,0)</f>
        <v>#N/A</v>
      </c>
      <c r="G20" t="s">
        <v>152</v>
      </c>
    </row>
    <row r="21" spans="1:7" x14ac:dyDescent="0.35">
      <c r="A21" t="s">
        <v>154</v>
      </c>
      <c r="B21">
        <v>30020</v>
      </c>
      <c r="D21" s="4" t="e">
        <f>VLOOKUP(E21,第二世!$A$2:$B$32,2,0)</f>
        <v>#N/A</v>
      </c>
      <c r="G21" t="s">
        <v>159</v>
      </c>
    </row>
    <row r="22" spans="1:7" x14ac:dyDescent="0.35">
      <c r="A22" t="s">
        <v>155</v>
      </c>
      <c r="B22">
        <v>30021</v>
      </c>
      <c r="D22" s="4" t="e">
        <f>VLOOKUP(E22,第二世!$A$2:$B$32,2,0)</f>
        <v>#N/A</v>
      </c>
    </row>
    <row r="23" spans="1:7" x14ac:dyDescent="0.35">
      <c r="A23" t="s">
        <v>157</v>
      </c>
      <c r="B23">
        <v>30022</v>
      </c>
      <c r="C23" t="s">
        <v>158</v>
      </c>
      <c r="D23" s="4">
        <f>VLOOKUP(E23,第二世!$A$2:$B$32,2,0)</f>
        <v>20031</v>
      </c>
      <c r="E23" t="s">
        <v>102</v>
      </c>
      <c r="G23" t="s">
        <v>127</v>
      </c>
    </row>
    <row r="24" spans="1:7" x14ac:dyDescent="0.35">
      <c r="A24" t="s">
        <v>161</v>
      </c>
      <c r="B24">
        <v>30023</v>
      </c>
      <c r="C24" t="s">
        <v>162</v>
      </c>
      <c r="D24" s="4" t="e">
        <f>VLOOKUP(E24,第二世!$A$2:$B$32,2,0)</f>
        <v>#N/A</v>
      </c>
      <c r="G24" t="s">
        <v>163</v>
      </c>
    </row>
    <row r="25" spans="1:7" x14ac:dyDescent="0.35">
      <c r="A25" t="s">
        <v>164</v>
      </c>
      <c r="B25">
        <v>30024</v>
      </c>
      <c r="D25" s="4" t="e">
        <f>VLOOKUP(E25,第二世!$A$2:$B$32,2,0)</f>
        <v>#N/A</v>
      </c>
      <c r="G25" t="s">
        <v>7</v>
      </c>
    </row>
    <row r="26" spans="1:7" x14ac:dyDescent="0.35">
      <c r="A26" t="s">
        <v>166</v>
      </c>
      <c r="B26">
        <v>30025</v>
      </c>
      <c r="C26" t="s">
        <v>169</v>
      </c>
      <c r="G26" t="s">
        <v>11</v>
      </c>
    </row>
    <row r="27" spans="1:7" x14ac:dyDescent="0.35">
      <c r="A27" t="s">
        <v>168</v>
      </c>
      <c r="B27">
        <v>30026</v>
      </c>
      <c r="C27" t="s">
        <v>170</v>
      </c>
      <c r="G27" t="s">
        <v>171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335312F-5F95-48FB-AB0E-AAD925DBD121}">
          <x14:formula1>
            <xm:f>第二世!$A$2:$A$32</xm:f>
          </x14:formula1>
          <xm:sqref>E2:E40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808AB-67CC-43E0-A272-AA2DE1075178}">
  <dimension ref="A1:J39"/>
  <sheetViews>
    <sheetView tabSelected="1" workbookViewId="0">
      <selection activeCell="H38" sqref="H38"/>
    </sheetView>
  </sheetViews>
  <sheetFormatPr defaultRowHeight="14.15" x14ac:dyDescent="0.35"/>
  <sheetData>
    <row r="1" spans="1:10" x14ac:dyDescent="0.35">
      <c r="A1" s="9" t="s">
        <v>1</v>
      </c>
      <c r="B1" s="8" t="s">
        <v>0</v>
      </c>
      <c r="C1" s="9" t="s">
        <v>54</v>
      </c>
      <c r="D1" s="9" t="s">
        <v>3</v>
      </c>
      <c r="E1" s="9" t="s">
        <v>57</v>
      </c>
      <c r="F1" s="9" t="s">
        <v>55</v>
      </c>
      <c r="G1" s="9" t="s">
        <v>2</v>
      </c>
      <c r="H1" s="9" t="s">
        <v>56</v>
      </c>
      <c r="I1" s="9" t="s">
        <v>53</v>
      </c>
      <c r="J1" s="9" t="s">
        <v>4</v>
      </c>
    </row>
    <row r="2" spans="1:10" x14ac:dyDescent="0.35">
      <c r="A2" t="s">
        <v>174</v>
      </c>
      <c r="B2">
        <v>40001</v>
      </c>
      <c r="C2" t="s">
        <v>177</v>
      </c>
      <c r="D2">
        <f>VLOOKUP(E2,第三世!$A$2:$B$32,2,0)</f>
        <v>30001</v>
      </c>
      <c r="E2" t="s">
        <v>104</v>
      </c>
      <c r="G2" t="s">
        <v>39</v>
      </c>
    </row>
    <row r="3" spans="1:10" x14ac:dyDescent="0.35">
      <c r="A3" t="s">
        <v>175</v>
      </c>
      <c r="D3">
        <f>VLOOKUP(E3,第三世!$A$2:$B$32,2,0)</f>
        <v>30001</v>
      </c>
      <c r="E3" t="s">
        <v>104</v>
      </c>
    </row>
    <row r="4" spans="1:10" x14ac:dyDescent="0.35">
      <c r="A4" t="s">
        <v>176</v>
      </c>
      <c r="D4">
        <f>VLOOKUP(E4,第三世!$A$2:$B$32,2,0)</f>
        <v>30001</v>
      </c>
      <c r="E4" t="s">
        <v>104</v>
      </c>
      <c r="G4" t="s">
        <v>152</v>
      </c>
    </row>
    <row r="5" spans="1:10" x14ac:dyDescent="0.35">
      <c r="A5" t="s">
        <v>178</v>
      </c>
      <c r="B5" t="s">
        <v>189</v>
      </c>
      <c r="D5">
        <f>VLOOKUP(E5,第三世!$A$2:$B$32,2,0)</f>
        <v>30002</v>
      </c>
      <c r="E5" t="s">
        <v>106</v>
      </c>
      <c r="G5" t="s">
        <v>190</v>
      </c>
      <c r="I5">
        <v>1</v>
      </c>
    </row>
    <row r="6" spans="1:10" x14ac:dyDescent="0.35">
      <c r="A6" t="s">
        <v>179</v>
      </c>
      <c r="B6" t="s">
        <v>188</v>
      </c>
      <c r="D6">
        <f>VLOOKUP(E6,第三世!$A$2:$B$32,2,0)</f>
        <v>30002</v>
      </c>
      <c r="E6" t="s">
        <v>106</v>
      </c>
      <c r="G6" t="s">
        <v>15</v>
      </c>
      <c r="I6">
        <v>2</v>
      </c>
    </row>
    <row r="7" spans="1:10" x14ac:dyDescent="0.35">
      <c r="A7" t="s">
        <v>180</v>
      </c>
      <c r="B7" t="s">
        <v>187</v>
      </c>
      <c r="D7">
        <f>VLOOKUP(E7,第三世!$A$2:$B$32,2,0)</f>
        <v>30003</v>
      </c>
      <c r="E7" t="s">
        <v>111</v>
      </c>
      <c r="G7" t="s">
        <v>7</v>
      </c>
      <c r="I7">
        <v>1</v>
      </c>
    </row>
    <row r="8" spans="1:10" x14ac:dyDescent="0.35">
      <c r="A8" t="s">
        <v>181</v>
      </c>
      <c r="D8">
        <f>VLOOKUP(E8,第三世!$A$2:$B$32,2,0)</f>
        <v>30003</v>
      </c>
      <c r="E8" t="s">
        <v>111</v>
      </c>
      <c r="G8" t="s">
        <v>191</v>
      </c>
      <c r="I8">
        <v>2</v>
      </c>
    </row>
    <row r="9" spans="1:10" x14ac:dyDescent="0.35">
      <c r="A9" t="s">
        <v>182</v>
      </c>
      <c r="B9" t="s">
        <v>186</v>
      </c>
      <c r="D9">
        <f>VLOOKUP(E9,第三世!$A$2:$B$32,2,0)</f>
        <v>30004</v>
      </c>
      <c r="E9" t="s">
        <v>114</v>
      </c>
      <c r="G9" t="s">
        <v>192</v>
      </c>
      <c r="I9">
        <v>1</v>
      </c>
    </row>
    <row r="10" spans="1:10" x14ac:dyDescent="0.35">
      <c r="A10" t="s">
        <v>183</v>
      </c>
      <c r="D10">
        <f>VLOOKUP(E10,第三世!$A$2:$B$32,2,0)</f>
        <v>30004</v>
      </c>
      <c r="E10" t="s">
        <v>114</v>
      </c>
      <c r="I10">
        <v>2</v>
      </c>
    </row>
    <row r="11" spans="1:10" x14ac:dyDescent="0.35">
      <c r="A11" t="s">
        <v>184</v>
      </c>
      <c r="B11" t="s">
        <v>185</v>
      </c>
      <c r="D11">
        <f>VLOOKUP(E11,第三世!$A$2:$B$32,2,0)</f>
        <v>30004</v>
      </c>
      <c r="E11" t="s">
        <v>114</v>
      </c>
      <c r="G11" t="s">
        <v>26</v>
      </c>
      <c r="I11">
        <v>3</v>
      </c>
    </row>
    <row r="12" spans="1:10" x14ac:dyDescent="0.35">
      <c r="A12" t="s">
        <v>193</v>
      </c>
      <c r="D12">
        <f>VLOOKUP(E12,第三世!$A$2:$B$32,2,0)</f>
        <v>30005</v>
      </c>
      <c r="E12" t="s">
        <v>118</v>
      </c>
      <c r="G12" t="s">
        <v>22</v>
      </c>
    </row>
    <row r="13" spans="1:10" x14ac:dyDescent="0.35">
      <c r="A13" t="s">
        <v>194</v>
      </c>
      <c r="B13" t="s">
        <v>195</v>
      </c>
      <c r="D13">
        <f>VLOOKUP(E13,第三世!$A$2:$B$32,2,0)</f>
        <v>30006</v>
      </c>
      <c r="E13" t="s">
        <v>121</v>
      </c>
      <c r="G13" t="s">
        <v>196</v>
      </c>
      <c r="I13">
        <v>1</v>
      </c>
    </row>
    <row r="14" spans="1:10" x14ac:dyDescent="0.35">
      <c r="A14" t="s">
        <v>197</v>
      </c>
      <c r="B14" t="s">
        <v>198</v>
      </c>
      <c r="D14">
        <f>VLOOKUP(E14,第三世!$A$2:$B$32,2,0)</f>
        <v>30006</v>
      </c>
      <c r="E14" t="s">
        <v>121</v>
      </c>
      <c r="G14" t="s">
        <v>199</v>
      </c>
      <c r="I14">
        <v>2</v>
      </c>
    </row>
    <row r="15" spans="1:10" x14ac:dyDescent="0.35">
      <c r="A15" t="s">
        <v>200</v>
      </c>
      <c r="B15" t="s">
        <v>201</v>
      </c>
      <c r="D15">
        <f>VLOOKUP(E15,第三世!$A$2:$B$32,2,0)</f>
        <v>30006</v>
      </c>
      <c r="E15" t="s">
        <v>121</v>
      </c>
      <c r="G15" t="s">
        <v>202</v>
      </c>
      <c r="I15">
        <v>3</v>
      </c>
    </row>
    <row r="16" spans="1:10" x14ac:dyDescent="0.35">
      <c r="A16" t="s">
        <v>203</v>
      </c>
      <c r="D16">
        <f>VLOOKUP(E16,第三世!$A$2:$B$32,2,0)</f>
        <v>30008</v>
      </c>
      <c r="E16" t="s">
        <v>125</v>
      </c>
      <c r="G16" t="s">
        <v>7</v>
      </c>
      <c r="I16">
        <v>1</v>
      </c>
    </row>
    <row r="17" spans="1:9" x14ac:dyDescent="0.35">
      <c r="A17" t="s">
        <v>204</v>
      </c>
      <c r="D17">
        <f>VLOOKUP(E17,第三世!$A$2:$B$32,2,0)</f>
        <v>30008</v>
      </c>
      <c r="E17" t="s">
        <v>125</v>
      </c>
      <c r="I17">
        <v>2</v>
      </c>
    </row>
    <row r="18" spans="1:9" x14ac:dyDescent="0.35">
      <c r="A18" t="s">
        <v>205</v>
      </c>
      <c r="D18">
        <f>VLOOKUP(E18,第三世!$A$2:$B$32,2,0)</f>
        <v>30008</v>
      </c>
      <c r="E18" t="s">
        <v>125</v>
      </c>
      <c r="G18" t="s">
        <v>22</v>
      </c>
      <c r="I18">
        <v>3</v>
      </c>
    </row>
    <row r="19" spans="1:9" x14ac:dyDescent="0.35">
      <c r="A19" t="s">
        <v>206</v>
      </c>
      <c r="D19">
        <f>VLOOKUP(E19,第三世!$A$2:$B$32,2,0)</f>
        <v>30009</v>
      </c>
      <c r="E19" t="s">
        <v>128</v>
      </c>
      <c r="G19" t="s">
        <v>22</v>
      </c>
    </row>
    <row r="20" spans="1:9" x14ac:dyDescent="0.35">
      <c r="A20" t="s">
        <v>207</v>
      </c>
      <c r="D20" t="e">
        <f>VLOOKUP(E20,第三世!$A$2:$B$32,2,0)</f>
        <v>#N/A</v>
      </c>
      <c r="G20" t="s">
        <v>212</v>
      </c>
    </row>
    <row r="21" spans="1:9" x14ac:dyDescent="0.35">
      <c r="A21" t="s">
        <v>208</v>
      </c>
      <c r="D21">
        <f>VLOOKUP(E21,第三世!$A$2:$B$32,2,0)</f>
        <v>30010</v>
      </c>
      <c r="E21" t="s">
        <v>131</v>
      </c>
      <c r="G21" t="s">
        <v>213</v>
      </c>
    </row>
    <row r="22" spans="1:9" x14ac:dyDescent="0.35">
      <c r="A22" t="s">
        <v>209</v>
      </c>
      <c r="D22">
        <f>VLOOKUP(E22,第三世!$A$2:$B$32,2,0)</f>
        <v>30011</v>
      </c>
      <c r="E22" t="s">
        <v>133</v>
      </c>
      <c r="G22" t="s">
        <v>191</v>
      </c>
    </row>
    <row r="23" spans="1:9" x14ac:dyDescent="0.35">
      <c r="A23" t="s">
        <v>210</v>
      </c>
      <c r="D23">
        <f>VLOOKUP(E23,第三世!$A$2:$B$32,2,0)</f>
        <v>30012</v>
      </c>
      <c r="E23" t="s">
        <v>135</v>
      </c>
      <c r="I23">
        <v>1</v>
      </c>
    </row>
    <row r="24" spans="1:9" x14ac:dyDescent="0.35">
      <c r="A24" t="s">
        <v>211</v>
      </c>
      <c r="D24">
        <f>VLOOKUP(E24,第三世!$A$2:$B$32,2,0)</f>
        <v>30012</v>
      </c>
      <c r="E24" t="s">
        <v>135</v>
      </c>
      <c r="G24" t="s">
        <v>152</v>
      </c>
      <c r="I24">
        <v>2</v>
      </c>
    </row>
    <row r="25" spans="1:9" x14ac:dyDescent="0.35">
      <c r="A25" t="s">
        <v>214</v>
      </c>
      <c r="D25">
        <f>VLOOKUP(E25,第三世!$A$2:$B$32,2,0)</f>
        <v>30014</v>
      </c>
      <c r="E25" t="s">
        <v>142</v>
      </c>
    </row>
    <row r="26" spans="1:9" x14ac:dyDescent="0.35">
      <c r="A26" t="s">
        <v>215</v>
      </c>
      <c r="D26">
        <f>VLOOKUP(E26,第三世!$A$2:$B$32,2,0)</f>
        <v>30016</v>
      </c>
      <c r="E26" t="s">
        <v>145</v>
      </c>
      <c r="G26" t="s">
        <v>127</v>
      </c>
    </row>
    <row r="27" spans="1:9" x14ac:dyDescent="0.35">
      <c r="A27" t="s">
        <v>216</v>
      </c>
      <c r="D27">
        <f>VLOOKUP(E27,第三世!$A$2:$B$32,2,0)</f>
        <v>30018</v>
      </c>
      <c r="E27" t="s">
        <v>148</v>
      </c>
      <c r="G27" t="s">
        <v>225</v>
      </c>
    </row>
    <row r="28" spans="1:9" x14ac:dyDescent="0.35">
      <c r="A28" t="s">
        <v>217</v>
      </c>
      <c r="D28">
        <f>VLOOKUP(E28,第三世!$A$2:$B$32,2,0)</f>
        <v>30019</v>
      </c>
      <c r="E28" t="s">
        <v>150</v>
      </c>
    </row>
    <row r="29" spans="1:9" x14ac:dyDescent="0.35">
      <c r="A29" t="s">
        <v>218</v>
      </c>
      <c r="D29">
        <f>VLOOKUP(E29,第三世!$A$2:$B$32,2,0)</f>
        <v>30020</v>
      </c>
      <c r="E29" t="s">
        <v>153</v>
      </c>
      <c r="I29">
        <v>1</v>
      </c>
    </row>
    <row r="30" spans="1:9" x14ac:dyDescent="0.35">
      <c r="A30" t="s">
        <v>219</v>
      </c>
      <c r="D30">
        <f>VLOOKUP(E30,第三世!$A$2:$B$32,2,0)</f>
        <v>30020</v>
      </c>
      <c r="E30" t="s">
        <v>153</v>
      </c>
      <c r="G30" t="s">
        <v>152</v>
      </c>
      <c r="I30">
        <v>2</v>
      </c>
    </row>
    <row r="31" spans="1:9" x14ac:dyDescent="0.35">
      <c r="A31" t="s">
        <v>220</v>
      </c>
      <c r="D31">
        <f>VLOOKUP(E31,第三世!$A$2:$B$32,2,0)</f>
        <v>30020</v>
      </c>
      <c r="E31" t="s">
        <v>153</v>
      </c>
      <c r="G31" t="s">
        <v>127</v>
      </c>
      <c r="I31">
        <v>3</v>
      </c>
    </row>
    <row r="32" spans="1:9" x14ac:dyDescent="0.35">
      <c r="A32" t="s">
        <v>221</v>
      </c>
      <c r="D32">
        <f>VLOOKUP(E32,第三世!$A$2:$B$32,2,0)</f>
        <v>30020</v>
      </c>
      <c r="E32" t="s">
        <v>153</v>
      </c>
      <c r="G32" t="s">
        <v>127</v>
      </c>
      <c r="I32">
        <v>4</v>
      </c>
    </row>
    <row r="33" spans="1:9" x14ac:dyDescent="0.35">
      <c r="A33" t="s">
        <v>222</v>
      </c>
      <c r="D33">
        <f>VLOOKUP(E33,第三世!$A$2:$B$32,2,0)</f>
        <v>30022</v>
      </c>
      <c r="E33" t="s">
        <v>156</v>
      </c>
      <c r="G33" t="s">
        <v>45</v>
      </c>
      <c r="I33">
        <v>1</v>
      </c>
    </row>
    <row r="34" spans="1:9" x14ac:dyDescent="0.35">
      <c r="A34" t="s">
        <v>223</v>
      </c>
      <c r="D34">
        <f>VLOOKUP(E34,第三世!$A$2:$B$32,2,0)</f>
        <v>30022</v>
      </c>
      <c r="E34" t="s">
        <v>156</v>
      </c>
      <c r="G34" t="s">
        <v>226</v>
      </c>
      <c r="I34">
        <v>2</v>
      </c>
    </row>
    <row r="35" spans="1:9" x14ac:dyDescent="0.35">
      <c r="A35" t="s">
        <v>224</v>
      </c>
      <c r="D35">
        <f>VLOOKUP(E35,第三世!$A$2:$B$32,2,0)</f>
        <v>30023</v>
      </c>
      <c r="E35" t="s">
        <v>160</v>
      </c>
    </row>
    <row r="36" spans="1:9" x14ac:dyDescent="0.35">
      <c r="A36" t="s">
        <v>227</v>
      </c>
      <c r="B36" t="s">
        <v>228</v>
      </c>
      <c r="D36">
        <f>VLOOKUP(E36,第三世!$A$2:$B$32,2,0)</f>
        <v>30025</v>
      </c>
      <c r="E36" t="s">
        <v>165</v>
      </c>
      <c r="G36" t="s">
        <v>108</v>
      </c>
    </row>
    <row r="37" spans="1:9" x14ac:dyDescent="0.35">
      <c r="A37" t="s">
        <v>229</v>
      </c>
      <c r="D37">
        <f>VLOOKUP(E37,第三世!$A$2:$B$32,2,0)</f>
        <v>30026</v>
      </c>
      <c r="E37" t="s">
        <v>167</v>
      </c>
      <c r="G37" t="s">
        <v>15</v>
      </c>
      <c r="I37">
        <v>1</v>
      </c>
    </row>
    <row r="38" spans="1:9" x14ac:dyDescent="0.35">
      <c r="A38" t="s">
        <v>230</v>
      </c>
      <c r="D38">
        <f>VLOOKUP(E38,第三世!$A$2:$B$32,2,0)</f>
        <v>30026</v>
      </c>
      <c r="E38" t="s">
        <v>167</v>
      </c>
      <c r="G38" t="s">
        <v>108</v>
      </c>
      <c r="I38">
        <v>2</v>
      </c>
    </row>
    <row r="39" spans="1:9" x14ac:dyDescent="0.35">
      <c r="A39" t="s">
        <v>231</v>
      </c>
      <c r="G39" t="s">
        <v>232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8DB49D8-2E84-4FDB-9189-E954533E93B5}">
          <x14:formula1>
            <xm:f>第三世!$A$2:$A$27</xm:f>
          </x14:formula1>
          <xm:sqref>E2:E38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祖先</vt:lpstr>
      <vt:lpstr>第一世</vt:lpstr>
      <vt:lpstr>第二世</vt:lpstr>
      <vt:lpstr>第三世</vt:lpstr>
      <vt:lpstr>第四世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- Zhang</cp:lastModifiedBy>
  <dcterms:created xsi:type="dcterms:W3CDTF">2015-06-05T18:19:34Z</dcterms:created>
  <dcterms:modified xsi:type="dcterms:W3CDTF">2024-09-27T14:23:08Z</dcterms:modified>
</cp:coreProperties>
</file>