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AA3DE479-D431-459E-8B98-65E61DAFEDCE}" xr6:coauthVersionLast="47" xr6:coauthVersionMax="47" xr10:uidLastSave="{00000000-0000-0000-0000-000000000000}"/>
  <bookViews>
    <workbookView xWindow="-120" yWindow="-120" windowWidth="29040" windowHeight="1584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4" i="9" s="1"/>
  <c r="A15"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<sst xmlns="http://schemas.openxmlformats.org/spreadsheetml/2006/main" count="176" uniqueCount="164">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</sst>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01" zoomScaleNormal="100" workbookViewId="0">
      <pane ySplit="7" topLeftCell="A8" activePane="bottomLeft" state="frozen"/>
      <selection pane="bottomLeft" activeCell="S16" sqref="S16"/>
    </sheetView>
  </sheetViews>
  <sheetFormatPr defaultColWidth="9.140625" defaultRowHeight="12.75" x14ac:dyDescent="0.2"/>
  <cols>
    <col min="1" max="1" width="5.85546875" style="25" customWidth="1"/>
    <col min="2" max="2" width="45.85546875" style="25" customWidth="1"/>
    <col min="3" max="3" width="7.85546875" style="155" customWidth="1"/>
    <col min="4" max="4" width="6.85546875" style="25" hidden="1" customWidth="1"/>
    <col min="5" max="6" width="12" style="25" customWidth="1"/>
    <col min="7" max="7" width="6" style="25" customWidth="1"/>
    <col min="8" max="8" width="6.7109375" style="25" customWidth="1"/>
    <col min="9" max="9" width="5.570312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2" width="2.4257812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00" width="1.85546875" style="25" bestFit="1" customWidth="1"/>
    <col min="201" max="201" width="1.5703125" style="25" bestFit="1" customWidth="1"/>
    <col min="202"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43" customFormat="1" ht="33" customHeight="1" x14ac:dyDescent="0.2">
      <c r="A1" s="118" t="s">
        <v>138</v>
      </c>
      <c r="B1" s="42"/>
      <c r="C1" s="143"/>
      <c r="D1" s="42"/>
      <c r="E1" s="42"/>
      <c r="F1" s="42"/>
      <c r="G1" s="141"/>
      <c r="K1" s="44" t="s">
        <v>72</v>
      </c>
      <c r="AD1" s="168"/>
      <c r="AE1" s="168"/>
      <c r="AF1" s="168"/>
      <c r="AG1" s="168"/>
      <c r="AH1" s="168"/>
      <c r="AI1" s="168"/>
      <c r="AJ1" s="168"/>
      <c r="AK1" s="168"/>
      <c r="AL1" s="168"/>
      <c r="AM1" s="168"/>
      <c r="AN1" s="168"/>
      <c r="AO1" s="168"/>
      <c r="AP1" s="168"/>
      <c r="AQ1" s="168"/>
      <c r="AR1" s="168"/>
    </row>
    <row r="2" spans="1:255" s="59" customFormat="1" ht="21" customHeight="1" x14ac:dyDescent="0.2">
      <c r="A2" s="112" t="s">
        <v>139</v>
      </c>
      <c r="B2" s="56"/>
      <c r="C2" s="144"/>
      <c r="D2" s="57"/>
      <c r="E2" s="56"/>
      <c r="F2" s="58"/>
    </row>
    <row r="3" spans="1:255" s="100" customFormat="1" ht="6.75" customHeight="1" thickBot="1" x14ac:dyDescent="0.25">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25">
      <c r="B4" s="113" t="s">
        <v>130</v>
      </c>
      <c r="C4" s="171">
        <v>45295</v>
      </c>
      <c r="D4" s="172"/>
      <c r="E4" s="173"/>
      <c r="H4" s="113" t="s">
        <v>71</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25">
      <c r="A5" s="111"/>
      <c r="B5" s="113" t="s">
        <v>73</v>
      </c>
      <c r="C5" s="171" t="s">
        <v>136</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2">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25">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75" thickTop="1" x14ac:dyDescent="0.2">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8" x14ac:dyDescent="0.2">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2">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2">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2">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2">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2">
      <c r="A14" s="91" t="str">
        <f t="shared" si="257"/>
        <v>1.1.5</v>
      </c>
      <c r="B14" s="35" t="s">
        <v>155</v>
      </c>
      <c r="C14" s="150"/>
      <c r="D14" s="33"/>
      <c r="E14" s="87">
        <f>F12+1</f>
        <v>45308</v>
      </c>
      <c r="F14" s="84">
        <f t="shared" si="255"/>
        <v>45312</v>
      </c>
      <c r="G14" s="45">
        <v>5</v>
      </c>
      <c r="H14" s="46">
        <v>0</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2">
      <c r="A15" s="91" t="str">
        <f t="shared" si="257"/>
        <v>1.1.6</v>
      </c>
      <c r="B15" s="35" t="s">
        <v>159</v>
      </c>
      <c r="C15" s="150"/>
      <c r="D15" s="33"/>
      <c r="E15" s="87">
        <f>F14</f>
        <v>45312</v>
      </c>
      <c r="F15" s="84">
        <f t="shared" ref="F15" si="262">IF(ISBLANK(E15)," - ",IF(G15=0,E15,E15+G15-1))</f>
        <v>45317</v>
      </c>
      <c r="G15" s="45">
        <v>6</v>
      </c>
      <c r="H15" s="46">
        <v>0</v>
      </c>
      <c r="I15" s="102">
        <f t="shared" ref="I15" si="263">IF(OR(F15=0,E15=0),0,NETWORKDAYS(E15,F15))</f>
        <v>5</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2">
      <c r="A16" s="91" t="str">
        <f t="shared" si="257"/>
        <v>1.1.7</v>
      </c>
      <c r="B16" s="35" t="s">
        <v>160</v>
      </c>
      <c r="C16" s="150"/>
      <c r="D16" s="33"/>
      <c r="E16" s="87">
        <v>45308</v>
      </c>
      <c r="F16" s="84">
        <f t="shared" ref="F16" si="264">IF(ISBLANK(E16)," - ",IF(G16=0,E16,E16+G16-1))</f>
        <v>45321</v>
      </c>
      <c r="G16" s="45">
        <v>14</v>
      </c>
      <c r="H16" s="46">
        <v>0.2</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2">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8" x14ac:dyDescent="0.2">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8" x14ac:dyDescent="0.2">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8" x14ac:dyDescent="0.2">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8" x14ac:dyDescent="0.2">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8" x14ac:dyDescent="0.2">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8" x14ac:dyDescent="0.2">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8" x14ac:dyDescent="0.2">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8" x14ac:dyDescent="0.2">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8" x14ac:dyDescent="0.2">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8" x14ac:dyDescent="0.2">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8" x14ac:dyDescent="0.2">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8" x14ac:dyDescent="0.2">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8" x14ac:dyDescent="0.2">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8" x14ac:dyDescent="0.2">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8" x14ac:dyDescent="0.2">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8" x14ac:dyDescent="0.2">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2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75" thickTop="1" x14ac:dyDescent="0.2">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8" x14ac:dyDescent="0.2">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8" x14ac:dyDescent="0.2">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8" x14ac:dyDescent="0.2">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8" x14ac:dyDescent="0.2">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2">
      <c r="A41" s="142" t="str">
        <f>HYPERLINK("https://vertex42.link/HowToCreateAGanttChart","► Watch How to Create a Gantt Chart in Excel")</f>
        <v>► Watch How to Create a Gantt Chart in Excel</v>
      </c>
      <c r="C41" s="154"/>
    </row>
    <row r="42" spans="1:255" ht="19.5" customHeight="1" x14ac:dyDescent="0.2"/>
    <row r="43"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75</v>
      </c>
      <c r="B1" s="21"/>
    </row>
    <row r="2" spans="1:4" ht="14.25" x14ac:dyDescent="0.2">
      <c r="A2" s="119" t="s">
        <v>46</v>
      </c>
      <c r="B2" s="2"/>
    </row>
    <row r="3" spans="1:4" x14ac:dyDescent="0.2">
      <c r="B3" s="2"/>
    </row>
    <row r="4" spans="1:4" ht="18" x14ac:dyDescent="0.25">
      <c r="A4" s="120" t="s">
        <v>76</v>
      </c>
      <c r="B4" s="14"/>
    </row>
    <row r="5" spans="1:4" ht="57" x14ac:dyDescent="0.2">
      <c r="B5" s="121" t="s">
        <v>77</v>
      </c>
    </row>
    <row r="7" spans="1:4" ht="28.5" x14ac:dyDescent="0.2">
      <c r="B7" s="121" t="s">
        <v>19</v>
      </c>
    </row>
    <row r="9" spans="1:4" ht="14.25" x14ac:dyDescent="0.2">
      <c r="B9" s="119" t="s">
        <v>58</v>
      </c>
    </row>
    <row r="11" spans="1:4" ht="28.5" x14ac:dyDescent="0.2">
      <c r="B11" s="122" t="s">
        <v>59</v>
      </c>
    </row>
    <row r="13" spans="1:4" ht="18" x14ac:dyDescent="0.25">
      <c r="A13" s="179" t="s">
        <v>2</v>
      </c>
      <c r="B13" s="179"/>
    </row>
    <row r="15" spans="1:4" ht="18" x14ac:dyDescent="0.2">
      <c r="A15" s="123"/>
      <c r="B15" s="124" t="s">
        <v>78</v>
      </c>
      <c r="C15" s="125"/>
      <c r="D15" s="125"/>
    </row>
    <row r="16" spans="1:4" ht="18" x14ac:dyDescent="0.2">
      <c r="A16" s="123"/>
      <c r="B16" s="124" t="s">
        <v>79</v>
      </c>
      <c r="C16" s="125"/>
      <c r="D16" s="125"/>
    </row>
    <row r="17" spans="1:2" ht="18" x14ac:dyDescent="0.25">
      <c r="A17" s="126"/>
      <c r="B17" s="124" t="s">
        <v>80</v>
      </c>
    </row>
    <row r="18" spans="1:2" ht="18" x14ac:dyDescent="0.25">
      <c r="A18" s="126"/>
      <c r="B18" s="124" t="s">
        <v>81</v>
      </c>
    </row>
    <row r="19" spans="1:2" ht="28.5" x14ac:dyDescent="0.25">
      <c r="A19" s="126"/>
      <c r="B19" s="124" t="s">
        <v>131</v>
      </c>
    </row>
    <row r="20" spans="1:2" ht="18" x14ac:dyDescent="0.25">
      <c r="A20" s="126"/>
      <c r="B20" s="124" t="s">
        <v>82</v>
      </c>
    </row>
    <row r="21" spans="1:2" ht="18" x14ac:dyDescent="0.25">
      <c r="A21" s="126"/>
      <c r="B21" s="127" t="s">
        <v>83</v>
      </c>
    </row>
    <row r="22" spans="1:2" ht="18" x14ac:dyDescent="0.25">
      <c r="A22" s="126"/>
      <c r="B22" s="3"/>
    </row>
    <row r="23" spans="1:2" ht="18" x14ac:dyDescent="0.25">
      <c r="A23" s="179" t="s">
        <v>84</v>
      </c>
      <c r="B23" s="179"/>
    </row>
    <row r="24" spans="1:2" ht="43.5" x14ac:dyDescent="0.25">
      <c r="A24" s="126"/>
      <c r="B24" s="124" t="s">
        <v>85</v>
      </c>
    </row>
    <row r="25" spans="1:2" ht="18" x14ac:dyDescent="0.25">
      <c r="A25" s="126"/>
      <c r="B25" s="124"/>
    </row>
    <row r="26" spans="1:2" ht="18" x14ac:dyDescent="0.25">
      <c r="A26" s="126"/>
      <c r="B26" s="128" t="s">
        <v>86</v>
      </c>
    </row>
    <row r="27" spans="1:2" ht="18" x14ac:dyDescent="0.25">
      <c r="A27" s="126"/>
      <c r="B27" s="124" t="s">
        <v>87</v>
      </c>
    </row>
    <row r="28" spans="1:2" ht="28.5" x14ac:dyDescent="0.25">
      <c r="A28" s="126"/>
      <c r="B28" s="124" t="s">
        <v>88</v>
      </c>
    </row>
    <row r="29" spans="1:2" ht="18" x14ac:dyDescent="0.25">
      <c r="A29" s="126"/>
      <c r="B29" s="124"/>
    </row>
    <row r="30" spans="1:2" ht="18" x14ac:dyDescent="0.25">
      <c r="A30" s="126"/>
      <c r="B30" s="128" t="s">
        <v>89</v>
      </c>
    </row>
    <row r="31" spans="1:2" ht="18" x14ac:dyDescent="0.25">
      <c r="A31" s="126"/>
      <c r="B31" s="124" t="s">
        <v>90</v>
      </c>
    </row>
    <row r="32" spans="1:2" ht="18" x14ac:dyDescent="0.25">
      <c r="A32" s="126"/>
      <c r="B32" s="124" t="s">
        <v>91</v>
      </c>
    </row>
    <row r="33" spans="1:2" ht="18" x14ac:dyDescent="0.25">
      <c r="A33" s="126"/>
      <c r="B33" s="3"/>
    </row>
    <row r="34" spans="1:2" ht="28.5" x14ac:dyDescent="0.25">
      <c r="A34" s="126"/>
      <c r="B34" s="124" t="s">
        <v>92</v>
      </c>
    </row>
    <row r="35" spans="1:2" ht="18" x14ac:dyDescent="0.25">
      <c r="A35" s="126"/>
      <c r="B35" s="129" t="s">
        <v>93</v>
      </c>
    </row>
    <row r="36" spans="1:2" ht="18" x14ac:dyDescent="0.25">
      <c r="A36" s="126"/>
      <c r="B36" s="3"/>
    </row>
    <row r="37" spans="1:2" ht="18" x14ac:dyDescent="0.25">
      <c r="A37" s="179" t="s">
        <v>7</v>
      </c>
      <c r="B37" s="179"/>
    </row>
    <row r="38" spans="1:2" ht="28.5" x14ac:dyDescent="0.2">
      <c r="B38" s="124" t="s">
        <v>94</v>
      </c>
    </row>
    <row r="40" spans="1:2" ht="14.25" x14ac:dyDescent="0.2">
      <c r="B40" s="124" t="s">
        <v>95</v>
      </c>
    </row>
    <row r="42" spans="1:2" ht="28.5" x14ac:dyDescent="0.2">
      <c r="B42" s="124" t="s">
        <v>96</v>
      </c>
    </row>
    <row r="44" spans="1:2" ht="28.5" x14ac:dyDescent="0.2">
      <c r="B44" s="124" t="s">
        <v>97</v>
      </c>
    </row>
    <row r="45" spans="1:2" x14ac:dyDescent="0.2">
      <c r="B45" s="10"/>
    </row>
    <row r="46" spans="1:2" ht="28.5" x14ac:dyDescent="0.2">
      <c r="B46" s="124" t="s">
        <v>98</v>
      </c>
    </row>
    <row r="48" spans="1:2" ht="18" x14ac:dyDescent="0.25">
      <c r="A48" s="179" t="s">
        <v>5</v>
      </c>
      <c r="B48" s="179"/>
    </row>
    <row r="49" spans="1:2" ht="28.5" x14ac:dyDescent="0.2">
      <c r="B49" s="124" t="s">
        <v>99</v>
      </c>
    </row>
    <row r="51" spans="1:2" ht="14.25" x14ac:dyDescent="0.2">
      <c r="A51" s="130" t="s">
        <v>8</v>
      </c>
      <c r="B51" s="124" t="s">
        <v>9</v>
      </c>
    </row>
    <row r="52" spans="1:2" ht="14.25" x14ac:dyDescent="0.2">
      <c r="A52" s="130" t="s">
        <v>10</v>
      </c>
      <c r="B52" s="124" t="s">
        <v>11</v>
      </c>
    </row>
    <row r="53" spans="1:2" ht="14.25" x14ac:dyDescent="0.2">
      <c r="A53" s="130" t="s">
        <v>12</v>
      </c>
      <c r="B53" s="124" t="s">
        <v>13</v>
      </c>
    </row>
    <row r="54" spans="1:2" ht="28.5" x14ac:dyDescent="0.2">
      <c r="A54" s="122"/>
      <c r="B54" s="124" t="s">
        <v>100</v>
      </c>
    </row>
    <row r="55" spans="1:2" ht="28.5" x14ac:dyDescent="0.2">
      <c r="A55" s="122"/>
      <c r="B55" s="124" t="s">
        <v>101</v>
      </c>
    </row>
    <row r="56" spans="1:2" ht="14.25" x14ac:dyDescent="0.2">
      <c r="A56" s="130" t="s">
        <v>14</v>
      </c>
      <c r="B56" s="124" t="s">
        <v>15</v>
      </c>
    </row>
    <row r="57" spans="1:2" ht="14.25" x14ac:dyDescent="0.2">
      <c r="A57" s="122"/>
      <c r="B57" s="124" t="s">
        <v>102</v>
      </c>
    </row>
    <row r="58" spans="1:2" ht="14.25" x14ac:dyDescent="0.2">
      <c r="A58" s="122"/>
      <c r="B58" s="124" t="s">
        <v>103</v>
      </c>
    </row>
    <row r="59" spans="1:2" ht="14.25" x14ac:dyDescent="0.2">
      <c r="A59" s="130" t="s">
        <v>16</v>
      </c>
      <c r="B59" s="124" t="s">
        <v>17</v>
      </c>
    </row>
    <row r="60" spans="1:2" ht="28.5" x14ac:dyDescent="0.2">
      <c r="A60" s="122"/>
      <c r="B60" s="124" t="s">
        <v>104</v>
      </c>
    </row>
    <row r="61" spans="1:2" ht="14.25" x14ac:dyDescent="0.2">
      <c r="A61" s="130" t="s">
        <v>105</v>
      </c>
      <c r="B61" s="124" t="s">
        <v>106</v>
      </c>
    </row>
    <row r="62" spans="1:2" ht="14.25" x14ac:dyDescent="0.2">
      <c r="A62" s="131"/>
      <c r="B62" s="124" t="s">
        <v>107</v>
      </c>
    </row>
    <row r="63" spans="1:2" x14ac:dyDescent="0.2">
      <c r="B63" s="4"/>
    </row>
    <row r="64" spans="1:2" ht="18" x14ac:dyDescent="0.25">
      <c r="A64" s="179" t="s">
        <v>6</v>
      </c>
      <c r="B64" s="179"/>
    </row>
    <row r="65" spans="1:2" ht="42.75" x14ac:dyDescent="0.2">
      <c r="B65" s="124" t="s">
        <v>108</v>
      </c>
    </row>
    <row r="67" spans="1:2" ht="18" x14ac:dyDescent="0.25">
      <c r="A67" s="179" t="s">
        <v>3</v>
      </c>
      <c r="B67" s="179"/>
    </row>
    <row r="68" spans="1:2" ht="15" x14ac:dyDescent="0.25">
      <c r="A68" s="132" t="s">
        <v>4</v>
      </c>
      <c r="B68" s="133" t="s">
        <v>109</v>
      </c>
    </row>
    <row r="69" spans="1:2" ht="28.5" x14ac:dyDescent="0.2">
      <c r="A69" s="131"/>
      <c r="B69" s="134" t="s">
        <v>110</v>
      </c>
    </row>
    <row r="70" spans="1:2" ht="14.25" x14ac:dyDescent="0.2">
      <c r="A70" s="131"/>
      <c r="B70" s="135"/>
    </row>
    <row r="71" spans="1:2" ht="15" x14ac:dyDescent="0.25">
      <c r="A71" s="132" t="s">
        <v>4</v>
      </c>
      <c r="B71" s="133" t="s">
        <v>111</v>
      </c>
    </row>
    <row r="72" spans="1:2" ht="28.5" x14ac:dyDescent="0.2">
      <c r="A72" s="131"/>
      <c r="B72" s="134" t="s">
        <v>112</v>
      </c>
    </row>
    <row r="73" spans="1:2" ht="14.25" x14ac:dyDescent="0.2">
      <c r="A73" s="131"/>
      <c r="B73" s="135"/>
    </row>
    <row r="74" spans="1:2" ht="15" x14ac:dyDescent="0.25">
      <c r="A74" s="132" t="s">
        <v>4</v>
      </c>
      <c r="B74" s="136" t="s">
        <v>113</v>
      </c>
    </row>
    <row r="75" spans="1:2" ht="42.75" x14ac:dyDescent="0.2">
      <c r="A75" s="131"/>
      <c r="B75" s="121" t="s">
        <v>114</v>
      </c>
    </row>
    <row r="76" spans="1:2" ht="14.25" x14ac:dyDescent="0.2">
      <c r="A76" s="131"/>
      <c r="B76" s="131"/>
    </row>
    <row r="77" spans="1:2" ht="15" x14ac:dyDescent="0.25">
      <c r="A77" s="132" t="s">
        <v>4</v>
      </c>
      <c r="B77" s="136" t="s">
        <v>115</v>
      </c>
    </row>
    <row r="78" spans="1:2" ht="28.5" x14ac:dyDescent="0.2">
      <c r="A78" s="131"/>
      <c r="B78" s="121" t="s">
        <v>116</v>
      </c>
    </row>
    <row r="79" spans="1:2" ht="14.25" x14ac:dyDescent="0.2">
      <c r="A79" s="131"/>
      <c r="B79" s="131"/>
    </row>
    <row r="80" spans="1:2" ht="15" x14ac:dyDescent="0.25">
      <c r="A80" s="132" t="s">
        <v>4</v>
      </c>
      <c r="B80" s="136" t="s">
        <v>117</v>
      </c>
    </row>
    <row r="81" spans="1:2" ht="14.25" x14ac:dyDescent="0.2">
      <c r="A81" s="131"/>
      <c r="B81" s="137" t="s">
        <v>118</v>
      </c>
    </row>
    <row r="82" spans="1:2" ht="14.25" x14ac:dyDescent="0.2">
      <c r="A82" s="131"/>
      <c r="B82" s="137" t="s">
        <v>119</v>
      </c>
    </row>
    <row r="83" spans="1:2" ht="14.25" x14ac:dyDescent="0.2">
      <c r="A83" s="131"/>
      <c r="B83" s="137" t="s">
        <v>120</v>
      </c>
    </row>
    <row r="84" spans="1:2" ht="15" x14ac:dyDescent="0.25">
      <c r="A84" s="131"/>
      <c r="B84" s="138"/>
    </row>
    <row r="85" spans="1:2" ht="15" x14ac:dyDescent="0.25">
      <c r="A85" s="132" t="s">
        <v>4</v>
      </c>
      <c r="B85" s="136" t="s">
        <v>121</v>
      </c>
    </row>
    <row r="86" spans="1:2" ht="42.75" x14ac:dyDescent="0.2">
      <c r="A86" s="131"/>
      <c r="B86" s="121" t="s">
        <v>122</v>
      </c>
    </row>
    <row r="87" spans="1:2" ht="14.25" x14ac:dyDescent="0.2">
      <c r="A87" s="131"/>
      <c r="B87" s="139" t="s">
        <v>123</v>
      </c>
    </row>
    <row r="88" spans="1:2" ht="57" x14ac:dyDescent="0.2">
      <c r="A88" s="131"/>
      <c r="B88" s="140" t="s">
        <v>124</v>
      </c>
    </row>
    <row r="89" spans="1:2" ht="14.25" x14ac:dyDescent="0.2">
      <c r="A89" s="131"/>
      <c r="B89" s="131"/>
    </row>
    <row r="90" spans="1:2" ht="15" x14ac:dyDescent="0.25">
      <c r="A90" s="132" t="s">
        <v>4</v>
      </c>
      <c r="B90" s="136" t="s">
        <v>125</v>
      </c>
    </row>
    <row r="91" spans="1:2" ht="28.5" x14ac:dyDescent="0.2">
      <c r="A91" s="122"/>
      <c r="B91" s="137"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126</v>
      </c>
    </row>
    <row r="36" spans="2:2" x14ac:dyDescent="0.2">
      <c r="B36" s="1" t="s">
        <v>127</v>
      </c>
    </row>
    <row r="37" spans="2:2" x14ac:dyDescent="0.2">
      <c r="B37" s="1" t="s">
        <v>128</v>
      </c>
    </row>
    <row r="39" spans="2:2" ht="15" x14ac:dyDescent="0.25">
      <c r="B39" s="13" t="s">
        <v>27</v>
      </c>
    </row>
    <row r="40" spans="2:2" x14ac:dyDescent="0.2">
      <c r="B40" s="1" t="s">
        <v>37</v>
      </c>
    </row>
    <row r="42" spans="2:2" ht="15" x14ac:dyDescent="0.25">
      <c r="B42" s="13" t="s">
        <v>31</v>
      </c>
    </row>
    <row r="43" spans="2:2" x14ac:dyDescent="0.2">
      <c r="B43" s="1" t="s">
        <v>129</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2024-01-17T11:51:32Z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