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icas" sheetId="1" r:id="rId4"/>
    <sheet state="visible" name="E01" sheetId="2" r:id="rId5"/>
    <sheet state="visible" name="E02" sheetId="3" r:id="rId6"/>
    <sheet state="visible" name="E03" sheetId="4" r:id="rId7"/>
    <sheet state="visible" name="E04" sheetId="5" r:id="rId8"/>
    <sheet state="visible" name="E05" sheetId="6" r:id="rId9"/>
    <sheet state="visible" name="E06" sheetId="7" r:id="rId10"/>
    <sheet state="visible" name="E07" sheetId="8" r:id="rId11"/>
    <sheet state="visible" name="E08" sheetId="9" r:id="rId12"/>
    <sheet state="visible" name="E09" sheetId="10" r:id="rId13"/>
    <sheet state="visible" name="plannig_poker(Estimaciòn)" sheetId="11" r:id="rId14"/>
    <sheet state="visible" name="ESFUERZO" sheetId="12" r:id="rId15"/>
  </sheets>
  <definedNames/>
  <calcPr/>
</workbook>
</file>

<file path=xl/sharedStrings.xml><?xml version="1.0" encoding="utf-8"?>
<sst xmlns="http://schemas.openxmlformats.org/spreadsheetml/2006/main" count="464" uniqueCount="241">
  <si>
    <t>ID</t>
  </si>
  <si>
    <t>Épica</t>
  </si>
  <si>
    <t>E01</t>
  </si>
  <si>
    <t>Se requiere contar con login de acceso con perfiles de usuario definidos de acuerdo al rol que cumplirá.</t>
  </si>
  <si>
    <t>E02</t>
  </si>
  <si>
    <t>Se requiere implementar un sistema de reservas de citas que permita a los pacientes agendar, modificar y cancelar citas médicas, y a los médicos gestionar su agenda de consultas de manera eficiente.</t>
  </si>
  <si>
    <t>E03</t>
  </si>
  <si>
    <t>Se necesita un módulo que permita a los pacientes acceder a su historial médico y a los médicos consultar y actualizar los datos clínicos de los pacientes, asegurando la trazabilidad de la información.</t>
  </si>
  <si>
    <t>E04</t>
  </si>
  <si>
    <t>Es necesario desarrollar un sistema que permita a los médicos generar y firmar electrónicamente recetas médicas, las cuales podrán ser descargadas y consultadas por los pacientes en cualquier momento.</t>
  </si>
  <si>
    <t>E05</t>
  </si>
  <si>
    <t>Se requiere que quienes revisen la página puedan ver las novedades en su página inicial.</t>
  </si>
  <si>
    <t>E06</t>
  </si>
  <si>
    <t>Es necesario desarrollar un módulo de administración para que los administradores del sistema puedan gestionar usuarios, roles, y permisos, asegurando que cada usuario acceda solo a las funcionalidades permitidas según su rol (administrador, médico, paciente).</t>
  </si>
  <si>
    <t>E07</t>
  </si>
  <si>
    <t>Se requiere que la página cuente con la información de contacto.</t>
  </si>
  <si>
    <t>E08</t>
  </si>
  <si>
    <t>Se requiere que la página web cuente con una navegación fácil de usar, con menús desplegables y botones.</t>
  </si>
  <si>
    <t>E09</t>
  </si>
  <si>
    <t>Se requiere que el sistema pueda ser visible desde cualquier artefacto electrónico (PC, celular, tablet, etc).</t>
  </si>
  <si>
    <t>Historia de Usuario</t>
  </si>
  <si>
    <t>Identificador (ID) de la historia</t>
  </si>
  <si>
    <t>Crear  Login</t>
  </si>
  <si>
    <t>Rol</t>
  </si>
  <si>
    <t>Característica / Funcionalidad</t>
  </si>
  <si>
    <t>Razón / Resultado</t>
  </si>
  <si>
    <t xml:space="preserve">Criterio de aceptación </t>
  </si>
  <si>
    <t>E01-H01</t>
  </si>
  <si>
    <t>Como usuario</t>
  </si>
  <si>
    <t>quiero poder acceder al sistema mediante un formulario de inicio de sesión</t>
  </si>
  <si>
    <t>para poder acceder a las funciones del sistema.</t>
  </si>
  <si>
    <t>Debe haber un formulario de inicio de sesión visible en la página principal.</t>
  </si>
  <si>
    <t>Los usuarios deben poder ingresar su nombre de usuario y contraseña.</t>
  </si>
  <si>
    <t>El sistema debe validar las credenciales ingresadas y permitir el acceso si son correctas.</t>
  </si>
  <si>
    <t>Debe haber mensajes de error claros en caso de credenciales incorrectas o campos vacíos.</t>
  </si>
  <si>
    <t>Implementar Roles de usuario</t>
  </si>
  <si>
    <t>E01-H02</t>
  </si>
  <si>
    <t>Como administrador</t>
  </si>
  <si>
    <t>quiero poder asignar roles a los usuarios</t>
  </si>
  <si>
    <t>para limitar su acceso a ciertas funciones del sistema.</t>
  </si>
  <si>
    <t>Debe haber roles predefinidos como administrador, usuario regular, etc.</t>
  </si>
  <si>
    <t>Los administradores deben poder asignar roles a los usuarios existentes.</t>
  </si>
  <si>
    <t>Las funciones del sistema deben estar restringidas según el rol del usuario.</t>
  </si>
  <si>
    <t>Debe haber una interfaz de administración para gestionar los roles de usuario.</t>
  </si>
  <si>
    <t>Recuperación de contraseña</t>
  </si>
  <si>
    <t>E01-H03</t>
  </si>
  <si>
    <t>quiero poder restablecer mi contraseña</t>
  </si>
  <si>
    <t>en caso de olvido o pérdida.</t>
  </si>
  <si>
    <t>Debe haber un enlace "Olvidé mi contraseña" en la página de inicio de sesión.</t>
  </si>
  <si>
    <t>Los usuarios deben poder ingresar su correo electrónico para recibir instrucciones de restablecimiento de contraseña.</t>
  </si>
  <si>
    <t>Debe haber un mecanismo seguro para enviar y gestionar los correos electrónicos de restablecimiento de contraseña.</t>
  </si>
  <si>
    <t>Los usuarios deben poder establecer una nueva contraseña después de seguir el enlace de restablecimiento enviado a su correo electrónico.</t>
  </si>
  <si>
    <t>Crear un nuevo libro</t>
  </si>
  <si>
    <t>E02-H04</t>
  </si>
  <si>
    <t xml:space="preserve">Como paciente, </t>
  </si>
  <si>
    <t>quiero poder agendar una cita medica,</t>
  </si>
  <si>
    <t xml:space="preserve"> para no tener que ir a pedirla presencial.</t>
  </si>
  <si>
    <t>El sistema debe mostrar la disponibilidad de médicos y especialidades.</t>
  </si>
  <si>
    <t>Los pacientes deben poder seleccionar la especialidad y médico para la reserva.</t>
  </si>
  <si>
    <t>Se deben mostrar las fechas y horas disponibles.</t>
  </si>
  <si>
    <t>La plataforma debe enviar recordatorios automáticos sobre citas próximas.</t>
  </si>
  <si>
    <t>Modificar los atributos de un libro existente</t>
  </si>
  <si>
    <t>E02-H05</t>
  </si>
  <si>
    <t>Como paciente,</t>
  </si>
  <si>
    <t xml:space="preserve"> Quiero poder modificar la fecha de mis citas medicas,</t>
  </si>
  <si>
    <t xml:space="preserve"> para tener un control claro de mi agenda diaria.</t>
  </si>
  <si>
    <t>Debe haber una cita agendada previamente</t>
  </si>
  <si>
    <t>Debe hacerlo con 2 dias de anticipación</t>
  </si>
  <si>
    <t>El sistema debera mostrar otras citas medicas disponibles</t>
  </si>
  <si>
    <t>Las citas canceladas o modificadas deben actualizarse automáticamente en la agenda del médico y del paciente.</t>
  </si>
  <si>
    <t>Eliminar un libro existente</t>
  </si>
  <si>
    <t>E02-H06</t>
  </si>
  <si>
    <t>Como paciente</t>
  </si>
  <si>
    <t>Quiero poder cancelar mi cita medica</t>
  </si>
  <si>
    <t>para atender otros asuntos</t>
  </si>
  <si>
    <t>E02-H07</t>
  </si>
  <si>
    <t>Como medico</t>
  </si>
  <si>
    <t>Quiero poder ver las citas medicas de mis pacientes</t>
  </si>
  <si>
    <t>para tener un control de mi agenda</t>
  </si>
  <si>
    <t>El sistema debe mostrar las citas medicas de cada medico</t>
  </si>
  <si>
    <t>Debe haber un recordatorio que recuerde al medico sobre la cita</t>
  </si>
  <si>
    <t>E02-H08</t>
  </si>
  <si>
    <t>Quiero poder gestionar las citas medicas de mis pacientes</t>
  </si>
  <si>
    <t>El medico debe dar una razón de la modificación o cancelación de la cita.</t>
  </si>
  <si>
    <t>En caso de modificación debe seleccionar otra fecha y hora para la realización de la misma</t>
  </si>
  <si>
    <t>E03-H09</t>
  </si>
  <si>
    <t>quiero poder acceder a mi historial medico,</t>
  </si>
  <si>
    <t>para tener un seguimiento de mi salud</t>
  </si>
  <si>
    <t>Los pacientes deben poder visualizar su historial médico completo, incluyendo diagnósticos, tratamientos y recetas previas.</t>
  </si>
  <si>
    <t>El historial debe estar protegido con acceso solo para el paciente y el médico correspondiente.</t>
  </si>
  <si>
    <t>E03-H10</t>
  </si>
  <si>
    <t>para poder descargar informes y recetas.</t>
  </si>
  <si>
    <t>Los pacientes deben poder descargar sus informes en formato PDF</t>
  </si>
  <si>
    <t>Los pacientes deben poder descargar sus recetas en formato PDF</t>
  </si>
  <si>
    <t>E03-H11</t>
  </si>
  <si>
    <t xml:space="preserve">Como medico, </t>
  </si>
  <si>
    <t>quiero poder crear el historial medico de mi paciente,</t>
  </si>
  <si>
    <t>para registrar sus diagnosticos y tratamientos.</t>
  </si>
  <si>
    <t>Debe ingresar los datos del pacientes para poder crear el historial medico</t>
  </si>
  <si>
    <t>Se deben subir los documentos del paciente</t>
  </si>
  <si>
    <t>E03-H12</t>
  </si>
  <si>
    <t>quiero poder gestionar el historial medico de mis pacientes,</t>
  </si>
  <si>
    <t>para registrar sus nuevos diagnosticos y tratamientos.</t>
  </si>
  <si>
    <t>Los médicos deben poder añadir, editar o eliminar información del historial clínico de los pacientes asignados.</t>
  </si>
  <si>
    <t>Cualquier actualización en el historial médico debe quedar registrada con la fecha, hora y nombre del médico que realizó el cambio.</t>
  </si>
  <si>
    <t>E04-H13</t>
  </si>
  <si>
    <t xml:space="preserve">quiero poder recibir mis recetas médicas electrónicas después de una consulta, </t>
  </si>
  <si>
    <t>para no depender de formatos físicos y acceder a ellas en cualquier momento.</t>
  </si>
  <si>
    <t>El paciente debe recibir una notificación cuando una receta electrónica esté disponible.</t>
  </si>
  <si>
    <t>El paciente debe poder visualizar y descargar la receta en formato PDF con firma electrónica.</t>
  </si>
  <si>
    <t>El paciente debe poder ver el historial de recetas pasadas y su estado (completada, en proceso).</t>
  </si>
  <si>
    <t>Las recetas deben ser accesibles desde cualquier dispositivo con conexión a internet.</t>
  </si>
  <si>
    <t>E04-H14</t>
  </si>
  <si>
    <t xml:space="preserve">Como médico, </t>
  </si>
  <si>
    <t xml:space="preserve">quiero poder emitir recetas medicas, </t>
  </si>
  <si>
    <t>para agilizar el proceso de prescripción de medicamentos.</t>
  </si>
  <si>
    <t>El médico debe poder emitir una receta directamente desde el sistema durante o después de la consulta.</t>
  </si>
  <si>
    <t>El médico debe poder visualizar el historial de recetas emitidas para cada paciente.</t>
  </si>
  <si>
    <t>La receta debe ser generada de manera automática y enviada al paciente de forma segura.</t>
  </si>
  <si>
    <t>E04-H15</t>
  </si>
  <si>
    <t xml:space="preserve">quiero poder firmar las recetas medicas, </t>
  </si>
  <si>
    <t>El sistema debe validar la receta mediante firma electrónica.</t>
  </si>
  <si>
    <t>El sistema debe cumplir con las normativas locales de firma electrónica para recetas médicas.</t>
  </si>
  <si>
    <t>Catálogo de libros en página web</t>
  </si>
  <si>
    <t>E05-H16</t>
  </si>
  <si>
    <t>quiero saber si existen novedades en la página web,</t>
  </si>
  <si>
    <t>para tener conocimiento de alguna publicación que me interese.</t>
  </si>
  <si>
    <t>Debe haber un apartado de noticias</t>
  </si>
  <si>
    <t>Se debe poder ver alguna novedad en más detalle</t>
  </si>
  <si>
    <t>E05-H17</t>
  </si>
  <si>
    <t>Como administrador,</t>
  </si>
  <si>
    <t>quiero poder modificar las nuevas noticias,</t>
  </si>
  <si>
    <t>para mantaner informado al usuario de alguna novedad.</t>
  </si>
  <si>
    <t>Debe exister un apartado para editar noticias.</t>
  </si>
  <si>
    <t>Se deben poder poner imagenes representativas de la noticia</t>
  </si>
  <si>
    <t>E06-H18</t>
  </si>
  <si>
    <t xml:space="preserve">Como administrador, </t>
  </si>
  <si>
    <t>quiero poder gestionar los roles,</t>
  </si>
  <si>
    <t>para asegurar el correcto uso del sistema.</t>
  </si>
  <si>
    <t>El administrador debe poder crear, modificar y eliminar usuarios.</t>
  </si>
  <si>
    <t>El administrador debe poder desactivar cuentas de usuarios en caso de inactividad o violación de las políticas de uso.</t>
  </si>
  <si>
    <t>El administrador debe poder asignar roles (paciente, médico, administrador) y permisos específicos a cada usuario.</t>
  </si>
  <si>
    <t>E06-H19</t>
  </si>
  <si>
    <t>quiero poder gestionar los permisos,</t>
  </si>
  <si>
    <t>El sistema debe garantizar que solo los administradores puedan realizar cambios en los permisos de los usuarios.</t>
  </si>
  <si>
    <t>Agregar información de contacto</t>
  </si>
  <si>
    <t>E07-H20</t>
  </si>
  <si>
    <t xml:space="preserve">quiero poder encontrar fácilmente la información de contacto de la página </t>
  </si>
  <si>
    <t>para poder comunicarse en caso de ser necesario.</t>
  </si>
  <si>
    <t>La página principal debe incluir un enlace claramente visible que dirija a la sección de información de contacto.</t>
  </si>
  <si>
    <t>La información de contacto debe contener al menos el símbolo de whatsApp y un email</t>
  </si>
  <si>
    <t>La información de contacto debe estar actualizada y verificada para garantizar que los usuarios puedan comunicarse de manera efectiva.</t>
  </si>
  <si>
    <t>Visualización de Mapa de Ubicacion</t>
  </si>
  <si>
    <t>E07-H21</t>
  </si>
  <si>
    <t>quiero poder ver un mapa de ubicación en la página de contacto</t>
  </si>
  <si>
    <t>para poder ubicar fácilmente la dirección del centro medico.</t>
  </si>
  <si>
    <t>La página de contacto debe mostrar un mapa interactivo que muestre la ubicación exacta</t>
  </si>
  <si>
    <t>El mapa debe permitir la funcionalidad de zoom y arrastre para que los usuarios puedan explorar la ubicación con facilidad.</t>
  </si>
  <si>
    <t xml:space="preserve">El mapa debe estar integrado con servicios de mapas confiables como Google Maps </t>
  </si>
  <si>
    <t>Formulario de Contacto</t>
  </si>
  <si>
    <t>E07-H22</t>
  </si>
  <si>
    <t xml:space="preserve">quiero poder enviar un mensaje a la empresa a través de un formulario de contacto en la página </t>
  </si>
  <si>
    <t>para realizar consultas o dejar comentarios.</t>
  </si>
  <si>
    <t>La página de contacto debe incluir un formulario que solicite al usuario su nombre, dirección de correo electrónico, asunto y mensaje.</t>
  </si>
  <si>
    <t>El formulario debe tener validación de campos para garantizar que se proporcionen todos los detalles necesarios antes de enviar el mensaje.</t>
  </si>
  <si>
    <t>Después de enviar el formulario, el sistema debe mostrar un mensaje de confirmación al usuario y enviar el mensaje a la dirección de correo electrónico de la empresa.</t>
  </si>
  <si>
    <t>Sección de Libros</t>
  </si>
  <si>
    <t>E08-H23</t>
  </si>
  <si>
    <t>quiero moverme rápidamente hacia las distintas secciones de la pagina</t>
  </si>
  <si>
    <t>para una facil navegación</t>
  </si>
  <si>
    <t>La forma de accesar es fácilmente visible.</t>
  </si>
  <si>
    <t>Encabezado de la página web</t>
  </si>
  <si>
    <t>E08-H24</t>
  </si>
  <si>
    <t>quiero que la página cuente con un logo, el nombre de la ONG y una sección de inicio de sesión</t>
  </si>
  <si>
    <t>para mejorar la visualización de la página web</t>
  </si>
  <si>
    <t>La página web cuenta con un Logo de la ONG.</t>
  </si>
  <si>
    <t>La página web cuenta con el nombre de la ONG.</t>
  </si>
  <si>
    <t>La página web cuenta con un acceso de inicio de sesión.</t>
  </si>
  <si>
    <t>Visualización a cualquier equipo</t>
  </si>
  <si>
    <t>E09-H25</t>
  </si>
  <si>
    <t>quiero que el sistema se adapte correctamente a cualquier dispositivo electrónico en el que lo esté visualizando</t>
  </si>
  <si>
    <t>para tener una experiencia de usuario consistente y cómoda.</t>
  </si>
  <si>
    <t>El sistema debe ser diseñado utilizando técnicas de diseño responsivo para garantizar que se vea correctamente en dispositivos de diferentes tamaños de pantalla, como PC, celular y tablet.</t>
  </si>
  <si>
    <t>El diseño debe ajustarse automáticamente según el tamaño de la pantalla del dispositivo, optimizando la disposición de los elementos para una visualización óptima.</t>
  </si>
  <si>
    <t>Se deben realizar pruebas en varios dispositivos y tamaños de pantalla para verificar que el diseño responsivo funcione correctamente en todos los casos.</t>
  </si>
  <si>
    <t>Talla de camisetas</t>
  </si>
  <si>
    <t>Sebastián Berríos</t>
  </si>
  <si>
    <t>Danilo Gutiérrez</t>
  </si>
  <si>
    <t>H01</t>
  </si>
  <si>
    <t>L</t>
  </si>
  <si>
    <t>H02</t>
  </si>
  <si>
    <t>XL</t>
  </si>
  <si>
    <t>H03</t>
  </si>
  <si>
    <t>M</t>
  </si>
  <si>
    <t>Total Puntos historias</t>
  </si>
  <si>
    <t>H04</t>
  </si>
  <si>
    <t>Talla</t>
  </si>
  <si>
    <t>Punto por talla</t>
  </si>
  <si>
    <t>Puntos totales</t>
  </si>
  <si>
    <t>H05</t>
  </si>
  <si>
    <t>XS</t>
  </si>
  <si>
    <t>H06</t>
  </si>
  <si>
    <t>S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</si>
  <si>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</si>
  <si>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</si>
  <si>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</si>
  <si>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</si>
  <si>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</si>
  <si>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</si>
  <si>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</si>
  <si>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</si>
  <si>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</si>
  <si>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</si>
  <si>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</si>
  <si>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Sprint 1</t>
  </si>
  <si>
    <t>74 PH</t>
  </si>
  <si>
    <t>H18</t>
  </si>
  <si>
    <t>Sprint 2</t>
  </si>
  <si>
    <t>75 PH</t>
  </si>
  <si>
    <t>H19</t>
  </si>
  <si>
    <t>Sprint 3</t>
  </si>
  <si>
    <t>30 PH</t>
  </si>
  <si>
    <t>H20</t>
  </si>
  <si>
    <t>H21</t>
  </si>
  <si>
    <t>H22</t>
  </si>
  <si>
    <t>H23</t>
  </si>
  <si>
    <t>H24</t>
  </si>
  <si>
    <t>H25</t>
  </si>
  <si>
    <t>Historia</t>
  </si>
  <si>
    <t>Valor</t>
  </si>
  <si>
    <t>Esfuerzo</t>
  </si>
  <si>
    <t>Horas</t>
  </si>
  <si>
    <t>H1</t>
  </si>
  <si>
    <t>H2</t>
  </si>
  <si>
    <t>H3</t>
  </si>
  <si>
    <t>H4</t>
  </si>
  <si>
    <t>H5</t>
  </si>
  <si>
    <t>H6</t>
  </si>
  <si>
    <t>H7</t>
  </si>
  <si>
    <t>H8</t>
  </si>
  <si>
    <t>H9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</si>
</sst>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sz val="11.0"/>
      <color rgb="FF000000"/>
      <name val="Arial"/>
    </font>
    <font>
      <b/>
      <sz val="28.0"/>
      <color theme="1"/>
      <name val="Calibri"/>
    </font>
    <font>
      <sz val="11.0"/>
      <color theme="1"/>
      <name val="Calibri"/>
    </font>
    <font>
      <b/>
      <sz val="16.0"/>
      <color rgb="FF1F497D"/>
      <name val="Calibri"/>
    </font>
    <font>
      <sz val="11.0"/>
      <color rgb="FFFFFFFF"/>
      <name val="Calibri"/>
    </font>
    <font/>
    <font>
      <sz val="11.0"/>
      <color theme="0"/>
      <name val="Calibri"/>
    </font>
    <font>
      <b/>
      <sz val="15.0"/>
      <color rgb="FFFF0000"/>
      <name val="Calibri"/>
    </font>
    <font>
      <sz val="21.0"/>
      <color rgb="FFFF0000"/>
      <name val="Calibri"/>
    </font>
    <font>
      <b/>
      <sz val="15.0"/>
      <color theme="1"/>
      <name val="Calibri"/>
    </font>
    <font>
      <b/>
      <sz val="13.0"/>
      <color theme="1"/>
      <name val="Calibri"/>
    </font>
    <font>
      <sz val="12.0"/>
      <color theme="1"/>
      <name val="G_d0_f1"/>
    </font>
    <font>
      <color theme="1"/>
      <name val="Calibri"/>
      <scheme val="minor"/>
    </font>
    <font>
      <b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1F497D"/>
        <bgColor rgb="FF1F497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  <fill>
      <patternFill patternType="solid">
        <fgColor rgb="FF93C47D"/>
        <bgColor rgb="FF93C47D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/>
    </border>
    <border>
      <bottom style="thin">
        <color rgb="FF000000"/>
      </bottom>
    </border>
    <border>
      <left style="thin">
        <color rgb="FF000000"/>
      </left>
      <right/>
      <bottom style="thick">
        <color rgb="FF000000"/>
      </bottom>
    </border>
    <border>
      <left/>
      <right/>
      <bottom/>
    </border>
    <border>
      <right style="thin">
        <color rgb="FF000000"/>
      </right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wrapText="1"/>
    </xf>
    <xf borderId="1" fillId="0" fontId="1" numFmtId="0" xfId="0" applyAlignment="1" applyBorder="1" applyFont="1">
      <alignment horizontal="left" readingOrder="0" shrinkToFit="0" wrapText="1"/>
    </xf>
    <xf borderId="0" fillId="0" fontId="2" numFmtId="0" xfId="0" applyFont="1"/>
    <xf borderId="0" fillId="0" fontId="3" numFmtId="0" xfId="0" applyFont="1"/>
    <xf borderId="0" fillId="0" fontId="4" numFmtId="0" xfId="0" applyFont="1"/>
    <xf borderId="2" fillId="2" fontId="3" numFmtId="0" xfId="0" applyAlignment="1" applyBorder="1" applyFill="1" applyFont="1">
      <alignment horizontal="center" shrinkToFit="0" vertical="center" wrapText="1"/>
    </xf>
    <xf borderId="3" fillId="3" fontId="5" numFmtId="0" xfId="0" applyAlignment="1" applyBorder="1" applyFill="1" applyFont="1">
      <alignment horizontal="center" shrinkToFit="0" vertical="center" wrapText="1"/>
    </xf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1" fillId="3" fontId="7" numFmtId="0" xfId="0" applyAlignment="1" applyBorder="1" applyFont="1">
      <alignment horizontal="center" shrinkToFit="0" vertical="center" wrapText="1"/>
    </xf>
    <xf borderId="7" fillId="4" fontId="3" numFmtId="0" xfId="0" applyAlignment="1" applyBorder="1" applyFill="1" applyFont="1">
      <alignment horizontal="left" shrinkToFit="0" vertical="top" wrapText="1"/>
    </xf>
    <xf borderId="8" fillId="4" fontId="3" numFmtId="0" xfId="0" applyAlignment="1" applyBorder="1" applyFont="1">
      <alignment horizontal="left" shrinkToFit="0" vertical="top" wrapText="1"/>
    </xf>
    <xf borderId="9" fillId="0" fontId="3" numFmtId="0" xfId="0" applyAlignment="1" applyBorder="1" applyFont="1">
      <alignment shrinkToFit="0" vertical="top" wrapText="1"/>
    </xf>
    <xf borderId="1" fillId="5" fontId="3" numFmtId="0" xfId="0" applyAlignment="1" applyBorder="1" applyFill="1" applyFont="1">
      <alignment horizontal="center" shrinkToFit="0" vertical="top" wrapText="1"/>
    </xf>
    <xf borderId="10" fillId="0" fontId="6" numFmtId="0" xfId="0" applyBorder="1" applyFont="1"/>
    <xf borderId="11" fillId="0" fontId="6" numFmtId="0" xfId="0" applyBorder="1" applyFont="1"/>
    <xf borderId="12" fillId="0" fontId="6" numFmtId="0" xfId="0" applyBorder="1" applyFont="1"/>
    <xf borderId="13" fillId="5" fontId="3" numFmtId="0" xfId="0" applyAlignment="1" applyBorder="1" applyFont="1">
      <alignment horizontal="center" shrinkToFit="0" vertical="top" wrapText="1"/>
    </xf>
    <xf borderId="14" fillId="0" fontId="6" numFmtId="0" xfId="0" applyBorder="1" applyFont="1"/>
    <xf borderId="15" fillId="0" fontId="6" numFmtId="0" xfId="0" applyBorder="1" applyFont="1"/>
    <xf borderId="16" fillId="0" fontId="6" numFmtId="0" xfId="0" applyBorder="1" applyFont="1"/>
    <xf borderId="17" fillId="0" fontId="3" numFmtId="0" xfId="0" applyAlignment="1" applyBorder="1" applyFont="1">
      <alignment horizontal="center" shrinkToFit="0" vertical="top" wrapText="1"/>
    </xf>
    <xf borderId="18" fillId="4" fontId="3" numFmtId="0" xfId="0" applyBorder="1" applyFont="1"/>
    <xf borderId="19" fillId="4" fontId="3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0" fillId="0" fontId="6" numFmtId="0" xfId="0" applyBorder="1" applyFont="1"/>
    <xf borderId="21" fillId="0" fontId="3" numFmtId="0" xfId="0" applyBorder="1" applyFont="1"/>
    <xf borderId="22" fillId="0" fontId="6" numFmtId="0" xfId="0" applyBorder="1" applyFont="1"/>
    <xf borderId="15" fillId="0" fontId="3" numFmtId="0" xfId="0" applyAlignment="1" applyBorder="1" applyFont="1">
      <alignment horizontal="center" shrinkToFit="0" vertical="top" wrapText="1"/>
    </xf>
    <xf borderId="1" fillId="4" fontId="3" numFmtId="0" xfId="0" applyAlignment="1" applyBorder="1" applyFont="1">
      <alignment horizontal="center" shrinkToFit="0" vertical="top" wrapText="1"/>
    </xf>
    <xf borderId="0" fillId="0" fontId="8" numFmtId="0" xfId="0" applyFont="1"/>
    <xf borderId="0" fillId="0" fontId="9" numFmtId="0" xfId="0" applyFont="1"/>
    <xf borderId="23" fillId="4" fontId="3" numFmtId="0" xfId="0" applyAlignment="1" applyBorder="1" applyFont="1">
      <alignment horizontal="left" shrinkToFit="0" vertical="top" wrapText="1"/>
    </xf>
    <xf borderId="18" fillId="4" fontId="3" numFmtId="0" xfId="0" applyAlignment="1" applyBorder="1" applyFont="1">
      <alignment horizontal="center" shrinkToFit="0" vertical="top" wrapText="1"/>
    </xf>
    <xf borderId="8" fillId="4" fontId="3" numFmtId="0" xfId="0" applyAlignment="1" applyBorder="1" applyFont="1">
      <alignment horizontal="left" readingOrder="0" shrinkToFit="0" vertical="top" wrapText="1"/>
    </xf>
    <xf borderId="19" fillId="4" fontId="3" numFmtId="0" xfId="0" applyAlignment="1" applyBorder="1" applyFont="1">
      <alignment horizontal="left" readingOrder="0" shrinkToFit="0" vertical="top" wrapText="1"/>
    </xf>
    <xf borderId="1" fillId="4" fontId="3" numFmtId="0" xfId="0" applyAlignment="1" applyBorder="1" applyFont="1">
      <alignment horizontal="center" readingOrder="0" shrinkToFit="0" vertical="top" wrapText="1"/>
    </xf>
    <xf borderId="17" fillId="0" fontId="3" numFmtId="0" xfId="0" applyAlignment="1" applyBorder="1" applyFont="1">
      <alignment horizontal="center" readingOrder="0" shrinkToFit="0" vertical="top" wrapText="1"/>
    </xf>
    <xf borderId="1" fillId="3" fontId="5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top" wrapText="1"/>
    </xf>
    <xf borderId="7" fillId="5" fontId="3" numFmtId="0" xfId="0" applyAlignment="1" applyBorder="1" applyFont="1">
      <alignment readingOrder="0" shrinkToFit="0" vertical="top" wrapText="1"/>
    </xf>
    <xf borderId="8" fillId="5" fontId="3" numFmtId="0" xfId="0" applyAlignment="1" applyBorder="1" applyFont="1">
      <alignment readingOrder="0" shrinkToFit="0" vertical="top" wrapText="1"/>
    </xf>
    <xf borderId="19" fillId="5" fontId="3" numFmtId="0" xfId="0" applyAlignment="1" applyBorder="1" applyFont="1">
      <alignment readingOrder="0" shrinkToFit="0" vertical="top" wrapText="1"/>
    </xf>
    <xf borderId="1" fillId="5" fontId="3" numFmtId="0" xfId="0" applyAlignment="1" applyBorder="1" applyFont="1">
      <alignment horizontal="center" readingOrder="0" shrinkToFit="0" vertical="top" wrapText="1"/>
    </xf>
    <xf borderId="17" fillId="0" fontId="3" numFmtId="0" xfId="0" applyAlignment="1" applyBorder="1" applyFont="1">
      <alignment vertical="top"/>
    </xf>
    <xf borderId="1" fillId="0" fontId="3" numFmtId="0" xfId="0" applyAlignment="1" applyBorder="1" applyFont="1">
      <alignment vertical="top"/>
    </xf>
    <xf borderId="9" fillId="5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horizontal="center" readingOrder="0" shrinkToFit="0" vertical="center" wrapText="1"/>
    </xf>
    <xf borderId="7" fillId="4" fontId="3" numFmtId="0" xfId="0" applyAlignment="1" applyBorder="1" applyFont="1">
      <alignment horizontal="left" readingOrder="0" shrinkToFit="0" vertical="top" wrapText="1"/>
    </xf>
    <xf borderId="9" fillId="0" fontId="3" numFmtId="0" xfId="0" applyAlignment="1" applyBorder="1" applyFont="1">
      <alignment readingOrder="0" shrinkToFit="0" vertical="top" wrapText="1"/>
    </xf>
    <xf borderId="13" fillId="5" fontId="3" numFmtId="0" xfId="0" applyAlignment="1" applyBorder="1" applyFont="1">
      <alignment horizontal="center" readingOrder="0" shrinkToFit="0" vertical="top" wrapText="1"/>
    </xf>
    <xf borderId="17" fillId="4" fontId="3" numFmtId="0" xfId="0" applyAlignment="1" applyBorder="1" applyFont="1">
      <alignment horizontal="center" shrinkToFit="0" vertical="top" wrapText="1"/>
    </xf>
    <xf borderId="17" fillId="4" fontId="3" numFmtId="0" xfId="0" applyAlignment="1" applyBorder="1" applyFont="1">
      <alignment horizontal="center" readingOrder="0" shrinkToFit="0" vertical="top" wrapText="1"/>
    </xf>
    <xf borderId="24" fillId="0" fontId="3" numFmtId="0" xfId="0" applyBorder="1" applyFont="1"/>
    <xf borderId="25" fillId="6" fontId="10" numFmtId="0" xfId="0" applyAlignment="1" applyBorder="1" applyFill="1" applyFont="1">
      <alignment horizontal="center"/>
    </xf>
    <xf borderId="26" fillId="0" fontId="6" numFmtId="0" xfId="0" applyBorder="1" applyFont="1"/>
    <xf borderId="27" fillId="0" fontId="3" numFmtId="0" xfId="0" applyBorder="1" applyFont="1"/>
    <xf borderId="1" fillId="6" fontId="11" numFmtId="0" xfId="0" applyAlignment="1" applyBorder="1" applyFont="1">
      <alignment horizontal="center" readingOrder="0"/>
    </xf>
    <xf borderId="1" fillId="6" fontId="3" numFmtId="0" xfId="0" applyBorder="1" applyFont="1"/>
    <xf borderId="1" fillId="0" fontId="3" numFmtId="0" xfId="0" applyAlignment="1" applyBorder="1" applyFont="1">
      <alignment horizontal="center" readingOrder="0"/>
    </xf>
    <xf borderId="0" fillId="0" fontId="12" numFmtId="0" xfId="0" applyAlignment="1" applyFont="1">
      <alignment shrinkToFit="0" vertical="top" wrapText="1"/>
    </xf>
    <xf borderId="25" fillId="6" fontId="10" numFmtId="0" xfId="0" applyAlignment="1" applyBorder="1" applyFont="1">
      <alignment horizontal="center" readingOrder="0"/>
    </xf>
    <xf borderId="28" fillId="0" fontId="6" numFmtId="0" xfId="0" applyBorder="1" applyFont="1"/>
    <xf borderId="1" fillId="0" fontId="13" numFmtId="0" xfId="0" applyAlignment="1" applyBorder="1" applyFont="1">
      <alignment horizontal="center" readingOrder="0"/>
    </xf>
    <xf borderId="0" fillId="0" fontId="13" numFmtId="0" xfId="0" applyAlignment="1" applyFont="1">
      <alignment horizontal="center"/>
    </xf>
    <xf borderId="1" fillId="0" fontId="13" numFmtId="0" xfId="0" applyAlignment="1" applyBorder="1" applyFont="1">
      <alignment readingOrder="0"/>
    </xf>
    <xf borderId="1" fillId="7" fontId="14" numFmtId="0" xfId="0" applyBorder="1" applyFill="1" applyFont="1"/>
    <xf borderId="1" fillId="7" fontId="14" numFmtId="0" xfId="0" applyAlignment="1" applyBorder="1" applyFont="1">
      <alignment horizontal="center"/>
    </xf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56.57"/>
    <col customWidth="1" min="3" max="6" width="14.43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2" t="s">
        <v>5</v>
      </c>
    </row>
    <row r="4">
      <c r="A4" s="1" t="s">
        <v>6</v>
      </c>
      <c r="B4" s="2" t="s">
        <v>7</v>
      </c>
    </row>
    <row r="5">
      <c r="A5" s="1" t="s">
        <v>8</v>
      </c>
      <c r="B5" s="2" t="s">
        <v>9</v>
      </c>
    </row>
    <row r="6">
      <c r="A6" s="1" t="s">
        <v>10</v>
      </c>
      <c r="B6" s="1" t="s">
        <v>11</v>
      </c>
    </row>
    <row r="7">
      <c r="A7" s="1" t="s">
        <v>12</v>
      </c>
      <c r="B7" s="2" t="s">
        <v>13</v>
      </c>
    </row>
    <row r="8">
      <c r="A8" s="1" t="s">
        <v>14</v>
      </c>
      <c r="B8" s="1" t="s">
        <v>15</v>
      </c>
    </row>
    <row r="9">
      <c r="A9" s="1" t="s">
        <v>16</v>
      </c>
      <c r="B9" s="1" t="s">
        <v>17</v>
      </c>
    </row>
    <row r="10">
      <c r="A10" s="1" t="s">
        <v>18</v>
      </c>
      <c r="B10" s="1" t="s">
        <v>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0" footer="0.0" header="0.0" left="0.0" right="0.0" top="0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30.57"/>
  </cols>
  <sheetData>
    <row r="4">
      <c r="A4" s="6" t="s">
        <v>21</v>
      </c>
      <c r="B4" s="7" t="s">
        <v>178</v>
      </c>
      <c r="C4" s="8"/>
      <c r="D4" s="8"/>
      <c r="E4" s="9"/>
    </row>
    <row r="5">
      <c r="A5" s="10"/>
      <c r="B5" s="11" t="s">
        <v>23</v>
      </c>
      <c r="C5" s="11" t="s">
        <v>24</v>
      </c>
      <c r="D5" s="11" t="s">
        <v>25</v>
      </c>
      <c r="E5" s="11" t="s">
        <v>26</v>
      </c>
    </row>
    <row r="6">
      <c r="A6" s="50" t="s">
        <v>179</v>
      </c>
      <c r="B6" s="13" t="s">
        <v>28</v>
      </c>
      <c r="C6" s="13" t="s">
        <v>180</v>
      </c>
      <c r="D6" s="25" t="s">
        <v>181</v>
      </c>
      <c r="E6" s="31" t="s">
        <v>182</v>
      </c>
    </row>
    <row r="7">
      <c r="A7" s="16"/>
      <c r="B7" s="17"/>
      <c r="C7" s="17"/>
      <c r="D7" s="27"/>
      <c r="E7" s="31" t="s">
        <v>183</v>
      </c>
    </row>
    <row r="8">
      <c r="A8" s="20"/>
      <c r="B8" s="21"/>
      <c r="C8" s="21"/>
      <c r="D8" s="29"/>
      <c r="E8" s="53" t="s">
        <v>184</v>
      </c>
    </row>
  </sheetData>
  <mergeCells count="6">
    <mergeCell ref="A4:A5"/>
    <mergeCell ref="B4:E4"/>
    <mergeCell ref="A6:A8"/>
    <mergeCell ref="B6:B8"/>
    <mergeCell ref="C6:C8"/>
    <mergeCell ref="D6:D8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0"/>
    <col customWidth="1" min="3" max="3" width="17.86"/>
    <col customWidth="1" min="4" max="5" width="14.43"/>
    <col customWidth="1" min="7" max="7" width="16.57"/>
  </cols>
  <sheetData>
    <row r="1" ht="15.75" customHeight="1">
      <c r="A1" s="55"/>
      <c r="B1" s="56" t="s">
        <v>185</v>
      </c>
      <c r="C1" s="57"/>
    </row>
    <row r="2" ht="15.0" customHeight="1">
      <c r="A2" s="58"/>
      <c r="B2" s="59" t="s">
        <v>186</v>
      </c>
      <c r="C2" s="59" t="s">
        <v>187</v>
      </c>
    </row>
    <row r="3">
      <c r="A3" s="60" t="s">
        <v>188</v>
      </c>
      <c r="B3" s="61" t="s">
        <v>189</v>
      </c>
      <c r="C3" s="61" t="s">
        <v>189</v>
      </c>
      <c r="G3" s="62"/>
    </row>
    <row r="4">
      <c r="A4" s="60" t="s">
        <v>190</v>
      </c>
      <c r="B4" s="61" t="s">
        <v>191</v>
      </c>
      <c r="C4" s="61" t="s">
        <v>191</v>
      </c>
      <c r="G4" s="62"/>
    </row>
    <row r="5">
      <c r="A5" s="60" t="s">
        <v>192</v>
      </c>
      <c r="B5" s="61" t="s">
        <v>193</v>
      </c>
      <c r="C5" s="61" t="s">
        <v>193</v>
      </c>
      <c r="G5" s="63" t="s">
        <v>194</v>
      </c>
      <c r="H5" s="64"/>
      <c r="I5" s="57"/>
    </row>
    <row r="6">
      <c r="A6" s="60" t="s">
        <v>195</v>
      </c>
      <c r="B6" s="61" t="s">
        <v>191</v>
      </c>
      <c r="C6" s="61" t="s">
        <v>191</v>
      </c>
      <c r="G6" s="65" t="s">
        <v>196</v>
      </c>
      <c r="H6" s="65" t="s">
        <v>197</v>
      </c>
      <c r="I6" s="65" t="s">
        <v>198</v>
      </c>
    </row>
    <row r="7">
      <c r="A7" s="60" t="s">
        <v>199</v>
      </c>
      <c r="B7" s="61" t="s">
        <v>189</v>
      </c>
      <c r="C7" s="61" t="s">
        <v>189</v>
      </c>
      <c r="G7" s="65" t="s">
        <v>200</v>
      </c>
      <c r="H7" s="65">
        <v>1.0</v>
      </c>
      <c r="I7" s="65">
        <f>H7*2</f>
        <v>2</v>
      </c>
    </row>
    <row r="8">
      <c r="A8" s="60" t="s">
        <v>201</v>
      </c>
      <c r="B8" s="61" t="s">
        <v>189</v>
      </c>
      <c r="C8" s="61" t="s">
        <v>189</v>
      </c>
      <c r="G8" s="65" t="s">
        <v>202</v>
      </c>
      <c r="H8" s="65">
        <v>3.0</v>
      </c>
      <c r="I8" s="65">
        <f>H8*5</f>
        <v>15</v>
      </c>
    </row>
    <row r="9">
      <c r="A9" s="60" t="s">
        <v>203</v>
      </c>
      <c r="B9" s="61" t="s">
        <v>189</v>
      </c>
      <c r="C9" s="61" t="s">
        <v>189</v>
      </c>
      <c r="G9" s="65" t="s">
        <v>193</v>
      </c>
      <c r="H9" s="65">
        <v>5.0</v>
      </c>
      <c r="I9" s="65">
        <f>H9*4</f>
        <v>20</v>
      </c>
    </row>
    <row r="10" ht="15.75" customHeight="1">
      <c r="A10" s="60" t="s">
        <v>204</v>
      </c>
      <c r="B10" s="61" t="s">
        <v>191</v>
      </c>
      <c r="C10" s="61" t="s">
        <v>191</v>
      </c>
      <c r="G10" s="65" t="s">
        <v>189</v>
      </c>
      <c r="H10" s="65">
        <v>8.0</v>
      </c>
      <c r="I10" s="65">
        <f>H10*8</f>
        <v>64</v>
      </c>
    </row>
    <row r="11" ht="15.75" customHeight="1">
      <c r="A11" s="60" t="s">
        <v>205</v>
      </c>
      <c r="B11" s="61" t="s">
        <v>189</v>
      </c>
      <c r="C11" s="61" t="s">
        <v>189</v>
      </c>
      <c r="G11" s="65" t="s">
        <v>191</v>
      </c>
      <c r="H11" s="65">
        <v>13.0</v>
      </c>
      <c r="I11" s="65">
        <f>H11*6</f>
        <v>78</v>
      </c>
    </row>
    <row r="12" ht="15.75" customHeight="1">
      <c r="A12" s="60" t="s">
        <v>206</v>
      </c>
      <c r="B12" s="61" t="s">
        <v>189</v>
      </c>
      <c r="C12" s="61" t="s">
        <v>189</v>
      </c>
      <c r="I12" s="66">
        <f>SUM(I6:I11)</f>
        <v>179</v>
      </c>
    </row>
    <row r="13" ht="15.75" customHeight="1">
      <c r="A13" s="60" t="s">
        <v>207</v>
      </c>
      <c r="B13" s="61" t="s">
        <v>189</v>
      </c>
      <c r="C13" s="61" t="s">
        <v>189</v>
      </c>
    </row>
    <row r="14" ht="15.75" customHeight="1">
      <c r="A14" s="60" t="s">
        <v>208</v>
      </c>
      <c r="B14" s="61" t="s">
        <v>193</v>
      </c>
      <c r="C14" s="61" t="s">
        <v>193</v>
      </c>
    </row>
    <row r="15" ht="15.75" customHeight="1">
      <c r="A15" s="60" t="s">
        <v>209</v>
      </c>
      <c r="B15" s="61" t="s">
        <v>191</v>
      </c>
      <c r="C15" s="61" t="s">
        <v>191</v>
      </c>
    </row>
    <row r="16" ht="15.75" customHeight="1">
      <c r="A16" s="60" t="s">
        <v>210</v>
      </c>
      <c r="B16" s="61" t="s">
        <v>191</v>
      </c>
      <c r="C16" s="61" t="s">
        <v>191</v>
      </c>
    </row>
    <row r="17" ht="15.75" customHeight="1">
      <c r="A17" s="60" t="s">
        <v>211</v>
      </c>
      <c r="B17" s="61" t="s">
        <v>191</v>
      </c>
      <c r="C17" s="61" t="s">
        <v>191</v>
      </c>
    </row>
    <row r="18" ht="15.75" customHeight="1">
      <c r="A18" s="60" t="s">
        <v>212</v>
      </c>
      <c r="B18" s="61" t="s">
        <v>202</v>
      </c>
      <c r="C18" s="61" t="s">
        <v>202</v>
      </c>
    </row>
    <row r="19" ht="15.75" customHeight="1">
      <c r="A19" s="60" t="s">
        <v>213</v>
      </c>
      <c r="B19" s="61" t="s">
        <v>202</v>
      </c>
      <c r="C19" s="61" t="s">
        <v>202</v>
      </c>
      <c r="G19" s="67" t="s">
        <v>214</v>
      </c>
      <c r="H19" s="67" t="s">
        <v>215</v>
      </c>
    </row>
    <row r="20" ht="15.75" customHeight="1">
      <c r="A20" s="60" t="s">
        <v>216</v>
      </c>
      <c r="B20" s="61" t="s">
        <v>193</v>
      </c>
      <c r="C20" s="61" t="s">
        <v>193</v>
      </c>
      <c r="G20" s="67" t="s">
        <v>217</v>
      </c>
      <c r="H20" s="67" t="s">
        <v>218</v>
      </c>
    </row>
    <row r="21" ht="15.75" customHeight="1">
      <c r="A21" s="60" t="s">
        <v>219</v>
      </c>
      <c r="B21" s="61" t="s">
        <v>189</v>
      </c>
      <c r="C21" s="61" t="s">
        <v>189</v>
      </c>
      <c r="G21" s="67" t="s">
        <v>220</v>
      </c>
      <c r="H21" s="67" t="s">
        <v>221</v>
      </c>
    </row>
    <row r="22" ht="15.75" customHeight="1">
      <c r="A22" s="60" t="s">
        <v>222</v>
      </c>
      <c r="B22" s="61" t="s">
        <v>193</v>
      </c>
      <c r="C22" s="61" t="s">
        <v>193</v>
      </c>
    </row>
    <row r="23" ht="15.75" customHeight="1">
      <c r="A23" s="60" t="s">
        <v>223</v>
      </c>
      <c r="B23" s="61" t="s">
        <v>200</v>
      </c>
      <c r="C23" s="61" t="s">
        <v>200</v>
      </c>
    </row>
    <row r="24" ht="15.75" customHeight="1">
      <c r="A24" s="60" t="s">
        <v>224</v>
      </c>
      <c r="B24" s="61" t="s">
        <v>202</v>
      </c>
      <c r="C24" s="61" t="s">
        <v>202</v>
      </c>
    </row>
    <row r="25" ht="15.75" customHeight="1">
      <c r="A25" s="60" t="s">
        <v>225</v>
      </c>
      <c r="B25" s="61" t="s">
        <v>202</v>
      </c>
      <c r="C25" s="61" t="s">
        <v>202</v>
      </c>
    </row>
    <row r="26" ht="15.75" customHeight="1">
      <c r="A26" s="60" t="s">
        <v>226</v>
      </c>
      <c r="B26" s="61" t="s">
        <v>200</v>
      </c>
      <c r="C26" s="61" t="s">
        <v>200</v>
      </c>
    </row>
    <row r="27" ht="15.75" customHeight="1">
      <c r="A27" s="60" t="s">
        <v>227</v>
      </c>
      <c r="B27" s="61" t="s">
        <v>202</v>
      </c>
      <c r="C27" s="61" t="s">
        <v>202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mergeCells count="2">
    <mergeCell ref="B1:C1"/>
    <mergeCell ref="G5:I5"/>
  </mergeCells>
  <printOptions/>
  <pageMargins bottom="0.0" footer="0.0" header="0.0" left="0.0" right="0.0" top="0.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27.14"/>
    <col customWidth="1" min="5" max="6" width="14.43"/>
  </cols>
  <sheetData>
    <row r="2">
      <c r="B2" s="4"/>
    </row>
    <row r="3">
      <c r="B3" s="4"/>
      <c r="C3" s="4"/>
    </row>
    <row r="4">
      <c r="B4" s="68" t="s">
        <v>228</v>
      </c>
      <c r="C4" s="69" t="s">
        <v>229</v>
      </c>
      <c r="D4" s="69" t="s">
        <v>230</v>
      </c>
      <c r="E4" s="69" t="s">
        <v>231</v>
      </c>
    </row>
    <row r="5">
      <c r="B5" s="70" t="s">
        <v>232</v>
      </c>
      <c r="C5" s="61">
        <v>7.0</v>
      </c>
      <c r="D5" s="70"/>
      <c r="E5" s="61">
        <v>3.0</v>
      </c>
    </row>
    <row r="6" ht="15.75" customHeight="1">
      <c r="B6" s="70" t="s">
        <v>233</v>
      </c>
      <c r="C6" s="61">
        <v>8.0</v>
      </c>
      <c r="D6" s="70"/>
      <c r="E6" s="61">
        <v>6.0</v>
      </c>
    </row>
    <row r="7" ht="15.75" customHeight="1">
      <c r="B7" s="70" t="s">
        <v>234</v>
      </c>
      <c r="C7" s="61">
        <v>5.0</v>
      </c>
      <c r="D7" s="70"/>
      <c r="E7" s="61">
        <v>1.0</v>
      </c>
    </row>
    <row r="8" ht="15.75" customHeight="1">
      <c r="B8" s="70" t="s">
        <v>235</v>
      </c>
      <c r="C8" s="61">
        <v>8.0</v>
      </c>
      <c r="D8" s="70"/>
      <c r="E8" s="61">
        <v>9.0</v>
      </c>
    </row>
    <row r="9" ht="15.75" customHeight="1">
      <c r="B9" s="70" t="s">
        <v>236</v>
      </c>
      <c r="C9" s="61">
        <v>7.0</v>
      </c>
      <c r="D9" s="70"/>
      <c r="E9" s="61">
        <v>5.0</v>
      </c>
    </row>
    <row r="10" ht="15.75" customHeight="1">
      <c r="B10" s="70" t="s">
        <v>237</v>
      </c>
      <c r="C10" s="61">
        <v>8.0</v>
      </c>
      <c r="D10" s="70"/>
      <c r="E10" s="61">
        <v>4.0</v>
      </c>
    </row>
    <row r="11" ht="15.75" customHeight="1">
      <c r="B11" s="70" t="s">
        <v>238</v>
      </c>
      <c r="C11" s="61">
        <v>7.0</v>
      </c>
      <c r="D11" s="70"/>
      <c r="E11" s="61">
        <v>4.0</v>
      </c>
    </row>
    <row r="12" ht="15.75" customHeight="1">
      <c r="B12" s="70" t="s">
        <v>239</v>
      </c>
      <c r="C12" s="61">
        <v>7.0</v>
      </c>
      <c r="D12" s="70"/>
      <c r="E12" s="61">
        <v>5.0</v>
      </c>
    </row>
    <row r="13" ht="15.75" customHeight="1">
      <c r="B13" s="70" t="s">
        <v>240</v>
      </c>
      <c r="C13" s="61">
        <v>9.0</v>
      </c>
      <c r="D13" s="70"/>
      <c r="E13" s="61">
        <v>6.0</v>
      </c>
    </row>
    <row r="14" ht="15.75" customHeight="1">
      <c r="B14" s="70" t="s">
        <v>206</v>
      </c>
      <c r="C14" s="61">
        <v>9.0</v>
      </c>
      <c r="D14" s="70"/>
      <c r="E14" s="61">
        <v>10.0</v>
      </c>
    </row>
    <row r="15" ht="15.75" customHeight="1">
      <c r="B15" s="70" t="s">
        <v>207</v>
      </c>
      <c r="C15" s="61">
        <v>8.0</v>
      </c>
      <c r="D15" s="70"/>
      <c r="E15" s="61">
        <v>9.0</v>
      </c>
    </row>
    <row r="16" ht="15.75" customHeight="1">
      <c r="B16" s="70" t="s">
        <v>208</v>
      </c>
      <c r="C16" s="61">
        <v>8.0</v>
      </c>
      <c r="D16" s="70"/>
      <c r="E16" s="61">
        <v>3.0</v>
      </c>
    </row>
    <row r="17" ht="15.75" customHeight="1">
      <c r="B17" s="70" t="s">
        <v>209</v>
      </c>
      <c r="C17" s="61">
        <v>9.0</v>
      </c>
      <c r="D17" s="70"/>
      <c r="E17" s="61">
        <v>5.0</v>
      </c>
    </row>
    <row r="18" ht="15.75" customHeight="1">
      <c r="B18" s="70" t="s">
        <v>210</v>
      </c>
      <c r="C18" s="61">
        <v>9.0</v>
      </c>
      <c r="D18" s="70"/>
      <c r="E18" s="61">
        <v>8.0</v>
      </c>
    </row>
    <row r="19" ht="15.75" customHeight="1">
      <c r="B19" s="70" t="s">
        <v>211</v>
      </c>
      <c r="C19" s="61">
        <v>10.0</v>
      </c>
      <c r="D19" s="70"/>
      <c r="E19" s="61">
        <v>13.0</v>
      </c>
    </row>
    <row r="20" ht="15.75" customHeight="1">
      <c r="B20" s="70" t="s">
        <v>212</v>
      </c>
      <c r="C20" s="61">
        <v>4.0</v>
      </c>
      <c r="D20" s="70"/>
      <c r="E20" s="61">
        <v>2.0</v>
      </c>
    </row>
    <row r="21" ht="15.75" customHeight="1">
      <c r="B21" s="70" t="s">
        <v>213</v>
      </c>
      <c r="C21" s="61">
        <v>5.0</v>
      </c>
      <c r="D21" s="70"/>
      <c r="E21" s="61">
        <v>3.0</v>
      </c>
    </row>
    <row r="22" ht="15.75" customHeight="1">
      <c r="B22" s="70" t="s">
        <v>216</v>
      </c>
      <c r="C22" s="61">
        <v>7.0</v>
      </c>
      <c r="D22" s="70"/>
      <c r="E22" s="61">
        <v>8.0</v>
      </c>
    </row>
    <row r="23" ht="15.75" customHeight="1">
      <c r="B23" s="70" t="s">
        <v>219</v>
      </c>
      <c r="C23" s="61">
        <v>7.0</v>
      </c>
      <c r="D23" s="70"/>
      <c r="E23" s="61">
        <v>7.0</v>
      </c>
    </row>
    <row r="24" ht="15.75" customHeight="1">
      <c r="B24" s="70" t="s">
        <v>222</v>
      </c>
      <c r="C24" s="61">
        <v>5.0</v>
      </c>
      <c r="D24" s="70"/>
      <c r="E24" s="61">
        <v>2.0</v>
      </c>
    </row>
    <row r="25" ht="15.75" customHeight="1">
      <c r="B25" s="70" t="s">
        <v>223</v>
      </c>
      <c r="C25" s="61">
        <v>6.0</v>
      </c>
      <c r="D25" s="70"/>
      <c r="E25" s="61">
        <v>2.0</v>
      </c>
    </row>
    <row r="26" ht="15.75" customHeight="1">
      <c r="B26" s="70" t="s">
        <v>224</v>
      </c>
      <c r="C26" s="61">
        <v>4.0</v>
      </c>
      <c r="D26" s="70"/>
      <c r="E26" s="61">
        <v>3.0</v>
      </c>
    </row>
    <row r="27" ht="15.75" customHeight="1">
      <c r="B27" s="70" t="s">
        <v>225</v>
      </c>
      <c r="C27" s="61">
        <v>5.0</v>
      </c>
      <c r="D27" s="70"/>
      <c r="E27" s="61">
        <v>1.0</v>
      </c>
    </row>
    <row r="28" ht="15.75" customHeight="1">
      <c r="B28" s="70" t="s">
        <v>226</v>
      </c>
      <c r="C28" s="61">
        <v>5.0</v>
      </c>
      <c r="D28" s="70"/>
      <c r="E28" s="61">
        <v>1.0</v>
      </c>
    </row>
    <row r="29" ht="15.75" customHeight="1">
      <c r="B29" s="70" t="s">
        <v>227</v>
      </c>
      <c r="C29" s="61">
        <v>5.0</v>
      </c>
      <c r="D29" s="70"/>
      <c r="E29" s="61">
        <v>2.0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printOptions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9.71"/>
    <col customWidth="1" min="3" max="3" width="19.43"/>
    <col customWidth="1" min="4" max="4" width="18.43"/>
    <col customWidth="1" min="5" max="5" width="26.57"/>
    <col customWidth="1" min="6" max="22" width="10.0"/>
  </cols>
  <sheetData>
    <row r="1" ht="36.0" customHeight="1">
      <c r="A1" s="3"/>
      <c r="B1" s="4"/>
      <c r="C1" s="4"/>
      <c r="D1" s="4"/>
      <c r="E1" s="4"/>
      <c r="F1" s="4"/>
      <c r="G1" s="4"/>
      <c r="H1" s="4"/>
    </row>
    <row r="2" ht="21.0" customHeight="1">
      <c r="A2" s="5" t="s">
        <v>20</v>
      </c>
      <c r="B2" s="4"/>
      <c r="C2" s="4"/>
      <c r="D2" s="4"/>
      <c r="E2" s="4"/>
      <c r="F2" s="4"/>
      <c r="G2" s="4"/>
    </row>
    <row r="3">
      <c r="A3" s="4"/>
      <c r="B3" s="4"/>
      <c r="C3" s="4"/>
      <c r="D3" s="4"/>
      <c r="E3" s="4"/>
      <c r="F3" s="4"/>
      <c r="G3" s="4"/>
    </row>
    <row r="4">
      <c r="A4" s="6" t="s">
        <v>21</v>
      </c>
      <c r="B4" s="7" t="s">
        <v>22</v>
      </c>
      <c r="C4" s="8"/>
      <c r="D4" s="8"/>
      <c r="E4" s="9"/>
      <c r="G4" s="4"/>
    </row>
    <row r="5" ht="45.0" customHeight="1">
      <c r="A5" s="10"/>
      <c r="B5" s="11" t="s">
        <v>23</v>
      </c>
      <c r="C5" s="11" t="s">
        <v>24</v>
      </c>
      <c r="D5" s="11" t="s">
        <v>25</v>
      </c>
      <c r="E5" s="11" t="s">
        <v>26</v>
      </c>
    </row>
    <row r="6">
      <c r="A6" s="12" t="s">
        <v>27</v>
      </c>
      <c r="B6" s="13" t="s">
        <v>28</v>
      </c>
      <c r="C6" s="13" t="s">
        <v>29</v>
      </c>
      <c r="D6" s="14" t="s">
        <v>30</v>
      </c>
      <c r="E6" s="15" t="s">
        <v>31</v>
      </c>
    </row>
    <row r="7">
      <c r="A7" s="16"/>
      <c r="B7" s="17"/>
      <c r="C7" s="17"/>
      <c r="D7" s="18"/>
      <c r="E7" s="19" t="s">
        <v>32</v>
      </c>
    </row>
    <row r="8">
      <c r="A8" s="16"/>
      <c r="B8" s="17"/>
      <c r="C8" s="17"/>
      <c r="D8" s="18"/>
      <c r="E8" s="15" t="s">
        <v>33</v>
      </c>
    </row>
    <row r="9" ht="84.75" customHeight="1">
      <c r="A9" s="20"/>
      <c r="B9" s="21"/>
      <c r="C9" s="21"/>
      <c r="D9" s="22"/>
      <c r="E9" s="23" t="s">
        <v>34</v>
      </c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</row>
    <row r="13">
      <c r="A13" s="6" t="s">
        <v>21</v>
      </c>
      <c r="B13" s="7" t="s">
        <v>35</v>
      </c>
      <c r="C13" s="8"/>
      <c r="D13" s="8"/>
      <c r="E13" s="9"/>
    </row>
    <row r="14" ht="37.5" customHeight="1">
      <c r="A14" s="10"/>
      <c r="B14" s="11" t="s">
        <v>23</v>
      </c>
      <c r="C14" s="11" t="s">
        <v>24</v>
      </c>
      <c r="D14" s="11" t="s">
        <v>25</v>
      </c>
      <c r="E14" s="11" t="s">
        <v>26</v>
      </c>
    </row>
    <row r="15">
      <c r="A15" s="12" t="s">
        <v>36</v>
      </c>
      <c r="B15" s="13" t="s">
        <v>37</v>
      </c>
      <c r="C15" s="13" t="s">
        <v>38</v>
      </c>
      <c r="D15" s="25" t="s">
        <v>39</v>
      </c>
      <c r="E15" s="26" t="s">
        <v>40</v>
      </c>
    </row>
    <row r="16">
      <c r="A16" s="16"/>
      <c r="B16" s="17"/>
      <c r="C16" s="17"/>
      <c r="D16" s="27"/>
      <c r="E16" s="26" t="s">
        <v>41</v>
      </c>
    </row>
    <row r="17">
      <c r="A17" s="16"/>
      <c r="B17" s="17"/>
      <c r="C17" s="17"/>
      <c r="D17" s="27"/>
      <c r="E17" s="26" t="s">
        <v>42</v>
      </c>
      <c r="I17" s="28"/>
    </row>
    <row r="18">
      <c r="A18" s="20"/>
      <c r="B18" s="21"/>
      <c r="C18" s="21"/>
      <c r="D18" s="29"/>
      <c r="E18" s="30" t="s">
        <v>43</v>
      </c>
    </row>
    <row r="19">
      <c r="A19" s="24"/>
      <c r="B19" s="24"/>
      <c r="C19" s="24"/>
      <c r="D19" s="24"/>
      <c r="E19" s="24"/>
    </row>
    <row r="20">
      <c r="A20" s="24"/>
      <c r="B20" s="24"/>
      <c r="C20" s="24"/>
      <c r="D20" s="24"/>
      <c r="E20" s="24"/>
    </row>
    <row r="21" ht="15.75" customHeight="1">
      <c r="A21" s="24"/>
      <c r="B21" s="24"/>
      <c r="C21" s="24"/>
      <c r="D21" s="24"/>
      <c r="E21" s="24"/>
    </row>
    <row r="22" ht="15.75" customHeight="1">
      <c r="A22" s="6" t="s">
        <v>21</v>
      </c>
      <c r="B22" s="7" t="s">
        <v>44</v>
      </c>
      <c r="C22" s="8"/>
      <c r="D22" s="8"/>
      <c r="E22" s="9"/>
    </row>
    <row r="23" ht="45.0" customHeight="1">
      <c r="A23" s="10"/>
      <c r="B23" s="11" t="s">
        <v>23</v>
      </c>
      <c r="C23" s="11" t="s">
        <v>24</v>
      </c>
      <c r="D23" s="11" t="s">
        <v>25</v>
      </c>
      <c r="E23" s="11" t="s">
        <v>26</v>
      </c>
    </row>
    <row r="24" ht="15.75" customHeight="1">
      <c r="A24" s="12" t="s">
        <v>45</v>
      </c>
      <c r="B24" s="13" t="s">
        <v>28</v>
      </c>
      <c r="C24" s="13" t="s">
        <v>46</v>
      </c>
      <c r="D24" s="25" t="s">
        <v>47</v>
      </c>
      <c r="E24" s="31" t="s">
        <v>48</v>
      </c>
      <c r="G24" s="4"/>
    </row>
    <row r="25" ht="15.75" customHeight="1">
      <c r="A25" s="16"/>
      <c r="B25" s="17"/>
      <c r="C25" s="17"/>
      <c r="D25" s="27"/>
      <c r="E25" s="26" t="s">
        <v>49</v>
      </c>
    </row>
    <row r="26" ht="15.75" customHeight="1">
      <c r="A26" s="16"/>
      <c r="B26" s="17"/>
      <c r="C26" s="17"/>
      <c r="D26" s="27"/>
      <c r="E26" s="26" t="s">
        <v>50</v>
      </c>
    </row>
    <row r="27" ht="15.75" customHeight="1">
      <c r="A27" s="20"/>
      <c r="B27" s="21"/>
      <c r="C27" s="21"/>
      <c r="D27" s="29"/>
      <c r="E27" s="23" t="s">
        <v>51</v>
      </c>
    </row>
    <row r="28" ht="15.75" customHeight="1">
      <c r="A28" s="24"/>
      <c r="B28" s="24"/>
      <c r="C28" s="24"/>
      <c r="D28" s="24"/>
      <c r="E28" s="24"/>
    </row>
    <row r="29" ht="15.75" customHeight="1"/>
    <row r="30" ht="15.75" customHeight="1"/>
    <row r="31" ht="15.75" customHeight="1"/>
    <row r="32" ht="19.5" customHeight="1"/>
    <row r="33" ht="15.75" customHeight="1"/>
    <row r="34" ht="15.75" customHeight="1">
      <c r="B34" s="4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96.75" customHeight="1"/>
    <row r="54" ht="96.75" customHeight="1"/>
    <row r="55" ht="75.0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B65" s="32"/>
    </row>
    <row r="66" ht="15.75" customHeight="1"/>
    <row r="67" ht="15.75" customHeight="1">
      <c r="B67" s="33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>
      <c r="B74" s="32"/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34.5" customHeight="1"/>
    <row r="82" ht="36.75" customHeight="1"/>
    <row r="83" ht="15.75" customHeight="1"/>
    <row r="84" ht="15.75" customHeight="1"/>
    <row r="85" ht="15.75" customHeight="1"/>
    <row r="86" ht="15.75" customHeight="1"/>
    <row r="87" ht="31.5" customHeight="1"/>
    <row r="88" ht="15.75" customHeight="1"/>
    <row r="89" ht="15.75" customHeight="1"/>
    <row r="90" ht="15.75" customHeight="1"/>
    <row r="91" ht="15.75" customHeight="1"/>
    <row r="92" ht="15.75" customHeight="1"/>
    <row r="93" ht="30.0" customHeight="1"/>
    <row r="94" ht="60.0" customHeight="1"/>
    <row r="95" ht="20.25" customHeight="1"/>
    <row r="96" ht="15.75" customHeight="1"/>
    <row r="97" ht="15.75" customHeight="1"/>
    <row r="98" ht="15.75" customHeight="1"/>
    <row r="99" ht="34.5" customHeight="1"/>
    <row r="100" ht="45.0" customHeight="1"/>
    <row r="101" ht="15.75" customHeight="1"/>
    <row r="102" ht="15.75" customHeight="1"/>
    <row r="103" ht="15.75" customHeight="1"/>
    <row r="104" ht="15.75" customHeight="1"/>
    <row r="105" ht="75.0" customHeight="1"/>
    <row r="106" ht="7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54.0" customHeight="1"/>
    <row r="126" ht="54.0" customHeight="1"/>
    <row r="127" ht="54.0" customHeight="1"/>
    <row r="128" ht="54.0" customHeight="1">
      <c r="A128" s="34"/>
      <c r="B128" s="34"/>
      <c r="C128" s="34"/>
      <c r="D128" s="34"/>
      <c r="E128" s="35"/>
    </row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mergeCells count="18">
    <mergeCell ref="A4:A5"/>
    <mergeCell ref="B4:E4"/>
    <mergeCell ref="A6:A9"/>
    <mergeCell ref="B6:B9"/>
    <mergeCell ref="C6:C9"/>
    <mergeCell ref="D6:D9"/>
    <mergeCell ref="B13:E13"/>
    <mergeCell ref="A24:A27"/>
    <mergeCell ref="B24:B27"/>
    <mergeCell ref="C24:C27"/>
    <mergeCell ref="D24:D27"/>
    <mergeCell ref="A13:A14"/>
    <mergeCell ref="A15:A18"/>
    <mergeCell ref="B15:B18"/>
    <mergeCell ref="C15:C18"/>
    <mergeCell ref="D15:D18"/>
    <mergeCell ref="A22:A23"/>
    <mergeCell ref="B22:E2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3.86"/>
    <col customWidth="1" min="4" max="4" width="14.43"/>
    <col customWidth="1" min="5" max="5" width="26.14"/>
  </cols>
  <sheetData>
    <row r="4">
      <c r="A4" s="6" t="s">
        <v>21</v>
      </c>
      <c r="B4" s="7" t="s">
        <v>52</v>
      </c>
      <c r="C4" s="8"/>
      <c r="D4" s="8"/>
      <c r="E4" s="9"/>
    </row>
    <row r="5">
      <c r="A5" s="10"/>
      <c r="B5" s="11" t="s">
        <v>23</v>
      </c>
      <c r="C5" s="11" t="s">
        <v>24</v>
      </c>
      <c r="D5" s="11" t="s">
        <v>25</v>
      </c>
      <c r="E5" s="11" t="s">
        <v>26</v>
      </c>
    </row>
    <row r="6">
      <c r="A6" s="12" t="s">
        <v>53</v>
      </c>
      <c r="B6" s="36" t="s">
        <v>54</v>
      </c>
      <c r="C6" s="36" t="s">
        <v>55</v>
      </c>
      <c r="D6" s="37" t="s">
        <v>56</v>
      </c>
      <c r="E6" s="38" t="s">
        <v>57</v>
      </c>
    </row>
    <row r="7">
      <c r="A7" s="16"/>
      <c r="B7" s="17"/>
      <c r="C7" s="17"/>
      <c r="D7" s="27"/>
      <c r="E7" s="38" t="s">
        <v>58</v>
      </c>
    </row>
    <row r="8">
      <c r="A8" s="16"/>
      <c r="B8" s="17"/>
      <c r="C8" s="17"/>
      <c r="D8" s="27"/>
      <c r="E8" s="38" t="s">
        <v>59</v>
      </c>
    </row>
    <row r="9">
      <c r="A9" s="20"/>
      <c r="B9" s="21"/>
      <c r="C9" s="21"/>
      <c r="D9" s="29"/>
      <c r="E9" s="39" t="s">
        <v>60</v>
      </c>
    </row>
    <row r="13">
      <c r="A13" s="6" t="s">
        <v>21</v>
      </c>
      <c r="B13" s="7" t="s">
        <v>61</v>
      </c>
      <c r="C13" s="8"/>
      <c r="D13" s="8"/>
      <c r="E13" s="9"/>
    </row>
    <row r="14">
      <c r="A14" s="10"/>
      <c r="B14" s="11" t="s">
        <v>23</v>
      </c>
      <c r="C14" s="11" t="s">
        <v>24</v>
      </c>
      <c r="D14" s="40" t="s">
        <v>25</v>
      </c>
      <c r="E14" s="11" t="s">
        <v>26</v>
      </c>
    </row>
    <row r="15">
      <c r="A15" s="12" t="s">
        <v>62</v>
      </c>
      <c r="B15" s="36" t="s">
        <v>63</v>
      </c>
      <c r="C15" s="36" t="s">
        <v>64</v>
      </c>
      <c r="D15" s="37" t="s">
        <v>65</v>
      </c>
      <c r="E15" s="38" t="s">
        <v>66</v>
      </c>
    </row>
    <row r="16">
      <c r="A16" s="16"/>
      <c r="B16" s="17"/>
      <c r="C16" s="17"/>
      <c r="D16" s="27"/>
      <c r="E16" s="38" t="s">
        <v>67</v>
      </c>
    </row>
    <row r="17">
      <c r="A17" s="16"/>
      <c r="B17" s="17"/>
      <c r="C17" s="17"/>
      <c r="D17" s="27"/>
      <c r="E17" s="41" t="s">
        <v>68</v>
      </c>
    </row>
    <row r="18">
      <c r="A18" s="20"/>
      <c r="B18" s="21"/>
      <c r="C18" s="21"/>
      <c r="D18" s="29"/>
      <c r="E18" s="39" t="s">
        <v>69</v>
      </c>
    </row>
    <row r="22">
      <c r="A22" s="6" t="s">
        <v>21</v>
      </c>
      <c r="B22" s="7" t="s">
        <v>70</v>
      </c>
      <c r="C22" s="8"/>
      <c r="D22" s="8"/>
      <c r="E22" s="9"/>
    </row>
    <row r="23">
      <c r="A23" s="10"/>
      <c r="B23" s="11" t="s">
        <v>23</v>
      </c>
      <c r="C23" s="11" t="s">
        <v>24</v>
      </c>
      <c r="D23" s="11" t="s">
        <v>25</v>
      </c>
      <c r="E23" s="11" t="s">
        <v>26</v>
      </c>
    </row>
    <row r="24">
      <c r="A24" s="42" t="s">
        <v>71</v>
      </c>
      <c r="B24" s="43" t="s">
        <v>72</v>
      </c>
      <c r="C24" s="43" t="s">
        <v>73</v>
      </c>
      <c r="D24" s="44" t="s">
        <v>74</v>
      </c>
      <c r="E24" s="45" t="s">
        <v>66</v>
      </c>
    </row>
    <row r="25">
      <c r="A25" s="16"/>
      <c r="B25" s="17"/>
      <c r="C25" s="17"/>
      <c r="D25" s="27"/>
      <c r="E25" s="45" t="s">
        <v>67</v>
      </c>
    </row>
    <row r="26">
      <c r="A26" s="16"/>
      <c r="B26" s="17"/>
      <c r="C26" s="17"/>
      <c r="D26" s="27"/>
      <c r="E26" s="41" t="s">
        <v>69</v>
      </c>
    </row>
    <row r="27">
      <c r="A27" s="20"/>
      <c r="B27" s="21"/>
      <c r="C27" s="21"/>
      <c r="D27" s="29"/>
      <c r="E27" s="46"/>
    </row>
    <row r="31">
      <c r="A31" s="6" t="s">
        <v>21</v>
      </c>
      <c r="B31" s="7" t="s">
        <v>70</v>
      </c>
      <c r="C31" s="8"/>
      <c r="D31" s="8"/>
      <c r="E31" s="9"/>
    </row>
    <row r="32">
      <c r="A32" s="10"/>
      <c r="B32" s="11" t="s">
        <v>23</v>
      </c>
      <c r="C32" s="11" t="s">
        <v>24</v>
      </c>
      <c r="D32" s="11" t="s">
        <v>25</v>
      </c>
      <c r="E32" s="11" t="s">
        <v>26</v>
      </c>
    </row>
    <row r="33">
      <c r="A33" s="42" t="s">
        <v>75</v>
      </c>
      <c r="B33" s="43" t="s">
        <v>76</v>
      </c>
      <c r="C33" s="43" t="s">
        <v>77</v>
      </c>
      <c r="D33" s="44" t="s">
        <v>78</v>
      </c>
      <c r="E33" s="45" t="s">
        <v>79</v>
      </c>
    </row>
    <row r="34">
      <c r="A34" s="16"/>
      <c r="B34" s="17"/>
      <c r="C34" s="17"/>
      <c r="D34" s="27"/>
      <c r="E34" s="45" t="s">
        <v>80</v>
      </c>
    </row>
    <row r="35">
      <c r="A35" s="16"/>
      <c r="B35" s="17"/>
      <c r="C35" s="17"/>
      <c r="D35" s="27"/>
      <c r="E35" s="47"/>
    </row>
    <row r="36">
      <c r="A36" s="20"/>
      <c r="B36" s="21"/>
      <c r="C36" s="21"/>
      <c r="D36" s="29"/>
      <c r="E36" s="46"/>
    </row>
    <row r="40">
      <c r="A40" s="6" t="s">
        <v>21</v>
      </c>
      <c r="B40" s="7" t="s">
        <v>70</v>
      </c>
      <c r="C40" s="8"/>
      <c r="D40" s="8"/>
      <c r="E40" s="9"/>
    </row>
    <row r="41">
      <c r="A41" s="10"/>
      <c r="B41" s="11" t="s">
        <v>23</v>
      </c>
      <c r="C41" s="11" t="s">
        <v>24</v>
      </c>
      <c r="D41" s="11" t="s">
        <v>25</v>
      </c>
      <c r="E41" s="11" t="s">
        <v>26</v>
      </c>
    </row>
    <row r="42">
      <c r="A42" s="42" t="s">
        <v>81</v>
      </c>
      <c r="B42" s="43" t="s">
        <v>76</v>
      </c>
      <c r="C42" s="43" t="s">
        <v>82</v>
      </c>
      <c r="D42" s="48" t="s">
        <v>78</v>
      </c>
      <c r="E42" s="45" t="s">
        <v>83</v>
      </c>
    </row>
    <row r="43">
      <c r="A43" s="16"/>
      <c r="B43" s="17"/>
      <c r="C43" s="17"/>
      <c r="D43" s="18"/>
      <c r="E43" s="45" t="s">
        <v>84</v>
      </c>
    </row>
    <row r="44">
      <c r="A44" s="16"/>
      <c r="B44" s="17"/>
      <c r="C44" s="17"/>
      <c r="D44" s="18"/>
      <c r="E44" s="49" t="s">
        <v>69</v>
      </c>
    </row>
    <row r="45">
      <c r="A45" s="20"/>
      <c r="B45" s="21"/>
      <c r="C45" s="21"/>
      <c r="D45" s="22"/>
      <c r="E45" s="46"/>
    </row>
  </sheetData>
  <mergeCells count="30">
    <mergeCell ref="A4:A5"/>
    <mergeCell ref="B4:E4"/>
    <mergeCell ref="A6:A9"/>
    <mergeCell ref="B6:B9"/>
    <mergeCell ref="C6:C9"/>
    <mergeCell ref="D6:D9"/>
    <mergeCell ref="B13:E13"/>
    <mergeCell ref="A13:A14"/>
    <mergeCell ref="A15:A18"/>
    <mergeCell ref="B15:B18"/>
    <mergeCell ref="C15:C18"/>
    <mergeCell ref="D15:D18"/>
    <mergeCell ref="A22:A23"/>
    <mergeCell ref="B22:E22"/>
    <mergeCell ref="B33:B36"/>
    <mergeCell ref="C33:C36"/>
    <mergeCell ref="A40:A41"/>
    <mergeCell ref="B40:E40"/>
    <mergeCell ref="A42:A45"/>
    <mergeCell ref="B42:B45"/>
    <mergeCell ref="C42:C45"/>
    <mergeCell ref="D42:D45"/>
    <mergeCell ref="A24:A27"/>
    <mergeCell ref="B24:B27"/>
    <mergeCell ref="C24:C27"/>
    <mergeCell ref="D24:D27"/>
    <mergeCell ref="A31:A32"/>
    <mergeCell ref="B31:E31"/>
    <mergeCell ref="A33:A36"/>
    <mergeCell ref="D33:D3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22.14"/>
  </cols>
  <sheetData>
    <row r="4">
      <c r="A4" s="6" t="s">
        <v>21</v>
      </c>
      <c r="B4" s="7" t="s">
        <v>52</v>
      </c>
      <c r="C4" s="8"/>
      <c r="D4" s="8"/>
      <c r="E4" s="9"/>
    </row>
    <row r="5">
      <c r="A5" s="10"/>
      <c r="B5" s="11" t="s">
        <v>23</v>
      </c>
      <c r="C5" s="11" t="s">
        <v>24</v>
      </c>
      <c r="D5" s="11" t="s">
        <v>25</v>
      </c>
      <c r="E5" s="11" t="s">
        <v>26</v>
      </c>
    </row>
    <row r="6">
      <c r="A6" s="50" t="s">
        <v>85</v>
      </c>
      <c r="B6" s="36" t="s">
        <v>54</v>
      </c>
      <c r="C6" s="36" t="s">
        <v>86</v>
      </c>
      <c r="D6" s="37" t="s">
        <v>87</v>
      </c>
      <c r="E6" s="38" t="s">
        <v>88</v>
      </c>
    </row>
    <row r="7">
      <c r="A7" s="16"/>
      <c r="B7" s="17"/>
      <c r="C7" s="17"/>
      <c r="D7" s="27"/>
      <c r="E7" s="38" t="s">
        <v>89</v>
      </c>
    </row>
    <row r="8">
      <c r="A8" s="16"/>
      <c r="B8" s="17"/>
      <c r="C8" s="17"/>
      <c r="D8" s="27"/>
      <c r="E8" s="38"/>
    </row>
    <row r="9">
      <c r="A9" s="20"/>
      <c r="B9" s="21"/>
      <c r="C9" s="21"/>
      <c r="D9" s="29"/>
      <c r="E9" s="39"/>
    </row>
    <row r="13">
      <c r="A13" s="6" t="s">
        <v>21</v>
      </c>
      <c r="B13" s="7" t="s">
        <v>52</v>
      </c>
      <c r="C13" s="8"/>
      <c r="D13" s="8"/>
      <c r="E13" s="9"/>
    </row>
    <row r="14">
      <c r="A14" s="10"/>
      <c r="B14" s="11" t="s">
        <v>23</v>
      </c>
      <c r="C14" s="11" t="s">
        <v>24</v>
      </c>
      <c r="D14" s="11" t="s">
        <v>25</v>
      </c>
      <c r="E14" s="11" t="s">
        <v>26</v>
      </c>
    </row>
    <row r="15">
      <c r="A15" s="50" t="s">
        <v>90</v>
      </c>
      <c r="B15" s="36" t="s">
        <v>54</v>
      </c>
      <c r="C15" s="36" t="s">
        <v>86</v>
      </c>
      <c r="D15" s="37" t="s">
        <v>91</v>
      </c>
      <c r="E15" s="38" t="s">
        <v>92</v>
      </c>
    </row>
    <row r="16">
      <c r="A16" s="16"/>
      <c r="B16" s="17"/>
      <c r="C16" s="17"/>
      <c r="D16" s="27"/>
      <c r="E16" s="38" t="s">
        <v>93</v>
      </c>
    </row>
    <row r="17">
      <c r="A17" s="16"/>
      <c r="B17" s="17"/>
      <c r="C17" s="17"/>
      <c r="D17" s="27"/>
      <c r="E17" s="38"/>
    </row>
    <row r="18">
      <c r="A18" s="20"/>
      <c r="B18" s="21"/>
      <c r="C18" s="21"/>
      <c r="D18" s="29"/>
      <c r="E18" s="39"/>
    </row>
    <row r="22">
      <c r="A22" s="6" t="s">
        <v>21</v>
      </c>
      <c r="B22" s="7" t="s">
        <v>52</v>
      </c>
      <c r="C22" s="8"/>
      <c r="D22" s="8"/>
      <c r="E22" s="9"/>
    </row>
    <row r="23">
      <c r="A23" s="10"/>
      <c r="B23" s="11" t="s">
        <v>23</v>
      </c>
      <c r="C23" s="11" t="s">
        <v>24</v>
      </c>
      <c r="D23" s="11" t="s">
        <v>25</v>
      </c>
      <c r="E23" s="11" t="s">
        <v>26</v>
      </c>
    </row>
    <row r="24">
      <c r="A24" s="50" t="s">
        <v>94</v>
      </c>
      <c r="B24" s="36" t="s">
        <v>95</v>
      </c>
      <c r="C24" s="36" t="s">
        <v>96</v>
      </c>
      <c r="D24" s="37" t="s">
        <v>97</v>
      </c>
      <c r="E24" s="38" t="s">
        <v>89</v>
      </c>
    </row>
    <row r="25">
      <c r="A25" s="16"/>
      <c r="B25" s="17"/>
      <c r="C25" s="17"/>
      <c r="D25" s="27"/>
      <c r="E25" s="38" t="s">
        <v>98</v>
      </c>
    </row>
    <row r="26">
      <c r="A26" s="16"/>
      <c r="B26" s="17"/>
      <c r="C26" s="17"/>
      <c r="D26" s="27"/>
      <c r="E26" s="38" t="s">
        <v>99</v>
      </c>
    </row>
    <row r="27">
      <c r="A27" s="20"/>
      <c r="B27" s="21"/>
      <c r="C27" s="21"/>
      <c r="D27" s="29"/>
      <c r="E27" s="39"/>
    </row>
    <row r="31">
      <c r="A31" s="6" t="s">
        <v>21</v>
      </c>
      <c r="B31" s="7" t="s">
        <v>52</v>
      </c>
      <c r="C31" s="8"/>
      <c r="D31" s="8"/>
      <c r="E31" s="9"/>
    </row>
    <row r="32">
      <c r="A32" s="10"/>
      <c r="B32" s="11" t="s">
        <v>23</v>
      </c>
      <c r="C32" s="11" t="s">
        <v>24</v>
      </c>
      <c r="D32" s="11" t="s">
        <v>25</v>
      </c>
      <c r="E32" s="11" t="s">
        <v>26</v>
      </c>
    </row>
    <row r="33">
      <c r="A33" s="50" t="s">
        <v>100</v>
      </c>
      <c r="B33" s="36" t="s">
        <v>95</v>
      </c>
      <c r="C33" s="36" t="s">
        <v>101</v>
      </c>
      <c r="D33" s="37" t="s">
        <v>102</v>
      </c>
      <c r="E33" s="38" t="s">
        <v>89</v>
      </c>
    </row>
    <row r="34">
      <c r="A34" s="16"/>
      <c r="B34" s="17"/>
      <c r="C34" s="17"/>
      <c r="D34" s="27"/>
      <c r="E34" s="38" t="s">
        <v>103</v>
      </c>
    </row>
    <row r="35">
      <c r="A35" s="16"/>
      <c r="B35" s="17"/>
      <c r="C35" s="17"/>
      <c r="D35" s="27"/>
      <c r="E35" s="38" t="s">
        <v>104</v>
      </c>
    </row>
    <row r="36">
      <c r="A36" s="20"/>
      <c r="B36" s="21"/>
      <c r="C36" s="21"/>
      <c r="D36" s="29"/>
      <c r="E36" s="39"/>
    </row>
  </sheetData>
  <mergeCells count="24">
    <mergeCell ref="A4:A5"/>
    <mergeCell ref="B4:E4"/>
    <mergeCell ref="A6:A9"/>
    <mergeCell ref="B6:B9"/>
    <mergeCell ref="C6:C9"/>
    <mergeCell ref="D6:D9"/>
    <mergeCell ref="B13:E13"/>
    <mergeCell ref="A13:A14"/>
    <mergeCell ref="A15:A18"/>
    <mergeCell ref="B15:B18"/>
    <mergeCell ref="C15:C18"/>
    <mergeCell ref="D15:D18"/>
    <mergeCell ref="A22:A23"/>
    <mergeCell ref="B22:E22"/>
    <mergeCell ref="B33:B36"/>
    <mergeCell ref="C33:C36"/>
    <mergeCell ref="A24:A27"/>
    <mergeCell ref="B24:B27"/>
    <mergeCell ref="C24:C27"/>
    <mergeCell ref="D24:D27"/>
    <mergeCell ref="A31:A32"/>
    <mergeCell ref="B31:E31"/>
    <mergeCell ref="A33:A36"/>
    <mergeCell ref="D33:D3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22.57"/>
  </cols>
  <sheetData>
    <row r="4">
      <c r="A4" s="6" t="s">
        <v>21</v>
      </c>
      <c r="B4" s="7" t="s">
        <v>52</v>
      </c>
      <c r="C4" s="8"/>
      <c r="D4" s="8"/>
      <c r="E4" s="9"/>
    </row>
    <row r="5">
      <c r="A5" s="10"/>
      <c r="B5" s="11" t="s">
        <v>23</v>
      </c>
      <c r="C5" s="11" t="s">
        <v>24</v>
      </c>
      <c r="D5" s="11" t="s">
        <v>25</v>
      </c>
      <c r="E5" s="11" t="s">
        <v>26</v>
      </c>
    </row>
    <row r="6">
      <c r="A6" s="50" t="s">
        <v>105</v>
      </c>
      <c r="B6" s="36" t="s">
        <v>54</v>
      </c>
      <c r="C6" s="36" t="s">
        <v>106</v>
      </c>
      <c r="D6" s="37" t="s">
        <v>107</v>
      </c>
      <c r="E6" s="38" t="s">
        <v>108</v>
      </c>
    </row>
    <row r="7">
      <c r="A7" s="16"/>
      <c r="B7" s="17"/>
      <c r="C7" s="17"/>
      <c r="D7" s="27"/>
      <c r="E7" s="38" t="s">
        <v>109</v>
      </c>
    </row>
    <row r="8">
      <c r="A8" s="16"/>
      <c r="B8" s="17"/>
      <c r="C8" s="17"/>
      <c r="D8" s="27"/>
      <c r="E8" s="38" t="s">
        <v>110</v>
      </c>
    </row>
    <row r="9" ht="54.75" customHeight="1">
      <c r="A9" s="20"/>
      <c r="B9" s="21"/>
      <c r="C9" s="21"/>
      <c r="D9" s="29"/>
      <c r="E9" s="39" t="s">
        <v>111</v>
      </c>
    </row>
    <row r="10" ht="11.25" customHeight="1"/>
    <row r="13">
      <c r="A13" s="6" t="s">
        <v>21</v>
      </c>
      <c r="B13" s="7" t="s">
        <v>22</v>
      </c>
      <c r="C13" s="8"/>
      <c r="D13" s="8"/>
      <c r="E13" s="9"/>
    </row>
    <row r="14">
      <c r="A14" s="10"/>
      <c r="B14" s="11" t="s">
        <v>23</v>
      </c>
      <c r="C14" s="11" t="s">
        <v>24</v>
      </c>
      <c r="D14" s="11" t="s">
        <v>25</v>
      </c>
      <c r="E14" s="11" t="s">
        <v>26</v>
      </c>
    </row>
    <row r="15">
      <c r="A15" s="50" t="s">
        <v>112</v>
      </c>
      <c r="B15" s="36" t="s">
        <v>113</v>
      </c>
      <c r="C15" s="36" t="s">
        <v>114</v>
      </c>
      <c r="D15" s="51" t="s">
        <v>115</v>
      </c>
      <c r="E15" s="45" t="s">
        <v>116</v>
      </c>
    </row>
    <row r="16">
      <c r="A16" s="16"/>
      <c r="B16" s="17"/>
      <c r="C16" s="17"/>
      <c r="D16" s="18"/>
      <c r="E16" s="52" t="s">
        <v>117</v>
      </c>
    </row>
    <row r="17">
      <c r="A17" s="16"/>
      <c r="B17" s="17"/>
      <c r="C17" s="17"/>
      <c r="D17" s="18"/>
      <c r="E17" s="45" t="s">
        <v>118</v>
      </c>
    </row>
    <row r="18">
      <c r="A18" s="20"/>
      <c r="B18" s="21"/>
      <c r="C18" s="21"/>
      <c r="D18" s="22"/>
      <c r="E18" s="23"/>
    </row>
    <row r="22">
      <c r="A22" s="6" t="s">
        <v>21</v>
      </c>
      <c r="B22" s="7" t="s">
        <v>22</v>
      </c>
      <c r="C22" s="8"/>
      <c r="D22" s="8"/>
      <c r="E22" s="9"/>
    </row>
    <row r="23">
      <c r="A23" s="10"/>
      <c r="B23" s="11" t="s">
        <v>23</v>
      </c>
      <c r="C23" s="11" t="s">
        <v>24</v>
      </c>
      <c r="D23" s="11" t="s">
        <v>25</v>
      </c>
      <c r="E23" s="11" t="s">
        <v>26</v>
      </c>
    </row>
    <row r="24">
      <c r="A24" s="50" t="s">
        <v>119</v>
      </c>
      <c r="B24" s="36" t="s">
        <v>113</v>
      </c>
      <c r="C24" s="36" t="s">
        <v>120</v>
      </c>
      <c r="D24" s="51" t="s">
        <v>115</v>
      </c>
      <c r="E24" s="45" t="s">
        <v>121</v>
      </c>
    </row>
    <row r="25">
      <c r="A25" s="16"/>
      <c r="B25" s="17"/>
      <c r="C25" s="17"/>
      <c r="D25" s="18"/>
      <c r="E25" s="52" t="s">
        <v>122</v>
      </c>
    </row>
    <row r="26">
      <c r="A26" s="16"/>
      <c r="B26" s="17"/>
      <c r="C26" s="17"/>
      <c r="D26" s="18"/>
      <c r="E26" s="45"/>
    </row>
    <row r="27">
      <c r="A27" s="20"/>
      <c r="B27" s="21"/>
      <c r="C27" s="21"/>
      <c r="D27" s="22"/>
      <c r="E27" s="23"/>
    </row>
  </sheetData>
  <mergeCells count="18">
    <mergeCell ref="A4:A5"/>
    <mergeCell ref="B4:E4"/>
    <mergeCell ref="A6:A9"/>
    <mergeCell ref="B6:B9"/>
    <mergeCell ref="C6:C9"/>
    <mergeCell ref="D6:D9"/>
    <mergeCell ref="B13:E13"/>
    <mergeCell ref="A24:A27"/>
    <mergeCell ref="B24:B27"/>
    <mergeCell ref="C24:C27"/>
    <mergeCell ref="D24:D27"/>
    <mergeCell ref="A13:A14"/>
    <mergeCell ref="A15:A18"/>
    <mergeCell ref="B15:B18"/>
    <mergeCell ref="C15:C18"/>
    <mergeCell ref="D15:D18"/>
    <mergeCell ref="A22:A23"/>
    <mergeCell ref="B22:E2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27.0"/>
  </cols>
  <sheetData>
    <row r="4">
      <c r="A4" s="6" t="s">
        <v>21</v>
      </c>
      <c r="B4" s="7" t="s">
        <v>123</v>
      </c>
      <c r="C4" s="8"/>
      <c r="D4" s="8"/>
      <c r="E4" s="9"/>
    </row>
    <row r="5">
      <c r="A5" s="10"/>
      <c r="B5" s="11" t="s">
        <v>23</v>
      </c>
      <c r="C5" s="11" t="s">
        <v>24</v>
      </c>
      <c r="D5" s="11" t="s">
        <v>25</v>
      </c>
      <c r="E5" s="11" t="s">
        <v>26</v>
      </c>
    </row>
    <row r="6">
      <c r="A6" s="50" t="s">
        <v>124</v>
      </c>
      <c r="B6" s="13" t="s">
        <v>28</v>
      </c>
      <c r="C6" s="36" t="s">
        <v>125</v>
      </c>
      <c r="D6" s="37" t="s">
        <v>126</v>
      </c>
      <c r="E6" s="38" t="s">
        <v>127</v>
      </c>
    </row>
    <row r="7">
      <c r="A7" s="16"/>
      <c r="B7" s="17"/>
      <c r="C7" s="17"/>
      <c r="D7" s="27"/>
      <c r="E7" s="38" t="s">
        <v>128</v>
      </c>
    </row>
    <row r="8">
      <c r="A8" s="16"/>
      <c r="B8" s="17"/>
      <c r="C8" s="17"/>
      <c r="D8" s="27"/>
      <c r="E8" s="31"/>
    </row>
    <row r="9">
      <c r="A9" s="20"/>
      <c r="B9" s="21"/>
      <c r="C9" s="21"/>
      <c r="D9" s="29"/>
      <c r="E9" s="53"/>
    </row>
    <row r="13">
      <c r="A13" s="6" t="s">
        <v>21</v>
      </c>
      <c r="B13" s="7" t="s">
        <v>123</v>
      </c>
      <c r="C13" s="8"/>
      <c r="D13" s="8"/>
      <c r="E13" s="9"/>
    </row>
    <row r="14">
      <c r="A14" s="10"/>
      <c r="B14" s="11" t="s">
        <v>23</v>
      </c>
      <c r="C14" s="11" t="s">
        <v>24</v>
      </c>
      <c r="D14" s="11" t="s">
        <v>25</v>
      </c>
      <c r="E14" s="11" t="s">
        <v>26</v>
      </c>
    </row>
    <row r="15">
      <c r="A15" s="50" t="s">
        <v>129</v>
      </c>
      <c r="B15" s="36" t="s">
        <v>130</v>
      </c>
      <c r="C15" s="36" t="s">
        <v>131</v>
      </c>
      <c r="D15" s="37" t="s">
        <v>132</v>
      </c>
      <c r="E15" s="38" t="s">
        <v>133</v>
      </c>
    </row>
    <row r="16">
      <c r="A16" s="16"/>
      <c r="B16" s="17"/>
      <c r="C16" s="17"/>
      <c r="D16" s="27"/>
      <c r="E16" s="38" t="s">
        <v>134</v>
      </c>
    </row>
    <row r="17">
      <c r="A17" s="16"/>
      <c r="B17" s="17"/>
      <c r="C17" s="17"/>
      <c r="D17" s="27"/>
      <c r="E17" s="31"/>
    </row>
    <row r="18">
      <c r="A18" s="20"/>
      <c r="B18" s="21"/>
      <c r="C18" s="21"/>
      <c r="D18" s="29"/>
      <c r="E18" s="53"/>
    </row>
  </sheetData>
  <mergeCells count="12">
    <mergeCell ref="A13:A14"/>
    <mergeCell ref="A15:A18"/>
    <mergeCell ref="B15:B18"/>
    <mergeCell ref="C15:C18"/>
    <mergeCell ref="D15:D18"/>
    <mergeCell ref="A4:A5"/>
    <mergeCell ref="B4:E4"/>
    <mergeCell ref="A6:A9"/>
    <mergeCell ref="B6:B9"/>
    <mergeCell ref="C6:C9"/>
    <mergeCell ref="D6:D9"/>
    <mergeCell ref="B13:E1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24.43"/>
  </cols>
  <sheetData>
    <row r="4">
      <c r="A4" s="6" t="s">
        <v>21</v>
      </c>
      <c r="B4" s="7" t="s">
        <v>22</v>
      </c>
      <c r="C4" s="8"/>
      <c r="D4" s="8"/>
      <c r="E4" s="9"/>
    </row>
    <row r="5">
      <c r="A5" s="10"/>
      <c r="B5" s="11" t="s">
        <v>23</v>
      </c>
      <c r="C5" s="11" t="s">
        <v>24</v>
      </c>
      <c r="D5" s="11" t="s">
        <v>25</v>
      </c>
      <c r="E5" s="11" t="s">
        <v>26</v>
      </c>
    </row>
    <row r="6">
      <c r="A6" s="50" t="s">
        <v>135</v>
      </c>
      <c r="B6" s="36" t="s">
        <v>136</v>
      </c>
      <c r="C6" s="36" t="s">
        <v>137</v>
      </c>
      <c r="D6" s="51" t="s">
        <v>138</v>
      </c>
      <c r="E6" s="45" t="s">
        <v>139</v>
      </c>
    </row>
    <row r="7">
      <c r="A7" s="16"/>
      <c r="B7" s="17"/>
      <c r="C7" s="17"/>
      <c r="D7" s="18"/>
      <c r="E7" s="52" t="s">
        <v>140</v>
      </c>
    </row>
    <row r="8">
      <c r="A8" s="16"/>
      <c r="B8" s="17"/>
      <c r="C8" s="17"/>
      <c r="D8" s="18"/>
      <c r="E8" s="45" t="s">
        <v>141</v>
      </c>
    </row>
    <row r="9">
      <c r="A9" s="20"/>
      <c r="B9" s="21"/>
      <c r="C9" s="21"/>
      <c r="D9" s="22"/>
      <c r="E9" s="23"/>
    </row>
    <row r="13">
      <c r="A13" s="6" t="s">
        <v>21</v>
      </c>
      <c r="B13" s="7" t="s">
        <v>22</v>
      </c>
      <c r="C13" s="8"/>
      <c r="D13" s="8"/>
      <c r="E13" s="9"/>
    </row>
    <row r="14">
      <c r="A14" s="10"/>
      <c r="B14" s="11" t="s">
        <v>23</v>
      </c>
      <c r="C14" s="11" t="s">
        <v>24</v>
      </c>
      <c r="D14" s="11" t="s">
        <v>25</v>
      </c>
      <c r="E14" s="11" t="s">
        <v>26</v>
      </c>
    </row>
    <row r="15">
      <c r="A15" s="50" t="s">
        <v>142</v>
      </c>
      <c r="B15" s="36" t="s">
        <v>136</v>
      </c>
      <c r="C15" s="36" t="s">
        <v>143</v>
      </c>
      <c r="D15" s="51" t="s">
        <v>138</v>
      </c>
      <c r="E15" s="45" t="s">
        <v>141</v>
      </c>
    </row>
    <row r="16">
      <c r="A16" s="16"/>
      <c r="B16" s="17"/>
      <c r="C16" s="17"/>
      <c r="D16" s="18"/>
      <c r="E16" s="52" t="s">
        <v>144</v>
      </c>
    </row>
    <row r="17">
      <c r="A17" s="16"/>
      <c r="B17" s="17"/>
      <c r="C17" s="17"/>
      <c r="D17" s="18"/>
      <c r="E17" s="45"/>
    </row>
    <row r="18">
      <c r="A18" s="20"/>
      <c r="B18" s="21"/>
      <c r="C18" s="21"/>
      <c r="D18" s="22"/>
      <c r="E18" s="23"/>
    </row>
  </sheetData>
  <mergeCells count="12">
    <mergeCell ref="A13:A14"/>
    <mergeCell ref="A15:A18"/>
    <mergeCell ref="B15:B18"/>
    <mergeCell ref="C15:C18"/>
    <mergeCell ref="D15:D18"/>
    <mergeCell ref="A4:A5"/>
    <mergeCell ref="B4:E4"/>
    <mergeCell ref="A6:A9"/>
    <mergeCell ref="B6:B9"/>
    <mergeCell ref="C6:C9"/>
    <mergeCell ref="D6:D9"/>
    <mergeCell ref="B13:E1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28.29"/>
  </cols>
  <sheetData>
    <row r="5">
      <c r="A5" s="6" t="s">
        <v>21</v>
      </c>
      <c r="B5" s="7" t="s">
        <v>145</v>
      </c>
      <c r="C5" s="8"/>
      <c r="D5" s="8"/>
      <c r="E5" s="9"/>
    </row>
    <row r="6">
      <c r="A6" s="10"/>
      <c r="B6" s="11" t="s">
        <v>23</v>
      </c>
      <c r="C6" s="11" t="s">
        <v>24</v>
      </c>
      <c r="D6" s="11" t="s">
        <v>25</v>
      </c>
      <c r="E6" s="11" t="s">
        <v>26</v>
      </c>
    </row>
    <row r="7">
      <c r="A7" s="50" t="s">
        <v>146</v>
      </c>
      <c r="B7" s="13" t="s">
        <v>28</v>
      </c>
      <c r="C7" s="13" t="s">
        <v>147</v>
      </c>
      <c r="D7" s="25" t="s">
        <v>148</v>
      </c>
      <c r="E7" s="31" t="s">
        <v>149</v>
      </c>
    </row>
    <row r="8">
      <c r="A8" s="16"/>
      <c r="B8" s="17"/>
      <c r="C8" s="17"/>
      <c r="D8" s="27"/>
      <c r="E8" s="31" t="s">
        <v>150</v>
      </c>
    </row>
    <row r="9">
      <c r="A9" s="20"/>
      <c r="B9" s="21"/>
      <c r="C9" s="21"/>
      <c r="D9" s="29"/>
      <c r="E9" s="53" t="s">
        <v>151</v>
      </c>
    </row>
    <row r="12">
      <c r="A12" s="6" t="s">
        <v>21</v>
      </c>
      <c r="B12" s="7" t="s">
        <v>152</v>
      </c>
      <c r="C12" s="8"/>
      <c r="D12" s="8"/>
      <c r="E12" s="9"/>
    </row>
    <row r="13">
      <c r="A13" s="10"/>
      <c r="B13" s="11" t="s">
        <v>23</v>
      </c>
      <c r="C13" s="11" t="s">
        <v>24</v>
      </c>
      <c r="D13" s="11" t="s">
        <v>25</v>
      </c>
      <c r="E13" s="11" t="s">
        <v>26</v>
      </c>
    </row>
    <row r="14">
      <c r="A14" s="50" t="s">
        <v>153</v>
      </c>
      <c r="B14" s="13" t="s">
        <v>28</v>
      </c>
      <c r="C14" s="13" t="s">
        <v>154</v>
      </c>
      <c r="D14" s="37" t="s">
        <v>155</v>
      </c>
      <c r="E14" s="31" t="s">
        <v>156</v>
      </c>
    </row>
    <row r="15">
      <c r="A15" s="16"/>
      <c r="B15" s="17"/>
      <c r="C15" s="17"/>
      <c r="D15" s="27"/>
      <c r="E15" s="31" t="s">
        <v>157</v>
      </c>
    </row>
    <row r="16">
      <c r="A16" s="20"/>
      <c r="B16" s="21"/>
      <c r="C16" s="21"/>
      <c r="D16" s="29"/>
      <c r="E16" s="53" t="s">
        <v>158</v>
      </c>
    </row>
    <row r="19">
      <c r="A19" s="6" t="s">
        <v>21</v>
      </c>
      <c r="B19" s="7" t="s">
        <v>159</v>
      </c>
      <c r="C19" s="8"/>
      <c r="D19" s="8"/>
      <c r="E19" s="9"/>
    </row>
    <row r="20">
      <c r="A20" s="10"/>
      <c r="B20" s="11" t="s">
        <v>23</v>
      </c>
      <c r="C20" s="11" t="s">
        <v>24</v>
      </c>
      <c r="D20" s="11" t="s">
        <v>25</v>
      </c>
      <c r="E20" s="11" t="s">
        <v>26</v>
      </c>
    </row>
    <row r="21">
      <c r="A21" s="50" t="s">
        <v>160</v>
      </c>
      <c r="B21" s="13" t="s">
        <v>28</v>
      </c>
      <c r="C21" s="13" t="s">
        <v>161</v>
      </c>
      <c r="D21" s="25" t="s">
        <v>162</v>
      </c>
      <c r="E21" s="26" t="s">
        <v>163</v>
      </c>
    </row>
    <row r="22">
      <c r="A22" s="16"/>
      <c r="B22" s="17"/>
      <c r="C22" s="17"/>
      <c r="D22" s="27"/>
      <c r="E22" s="26" t="s">
        <v>164</v>
      </c>
    </row>
    <row r="23">
      <c r="A23" s="20"/>
      <c r="B23" s="21"/>
      <c r="C23" s="21"/>
      <c r="D23" s="29"/>
      <c r="E23" s="23" t="s">
        <v>165</v>
      </c>
    </row>
  </sheetData>
  <mergeCells count="18">
    <mergeCell ref="A5:A6"/>
    <mergeCell ref="B5:E5"/>
    <mergeCell ref="A7:A9"/>
    <mergeCell ref="B7:B9"/>
    <mergeCell ref="C7:C9"/>
    <mergeCell ref="D7:D9"/>
    <mergeCell ref="B12:E12"/>
    <mergeCell ref="A21:A23"/>
    <mergeCell ref="B21:B23"/>
    <mergeCell ref="C21:C23"/>
    <mergeCell ref="D21:D23"/>
    <mergeCell ref="A12:A13"/>
    <mergeCell ref="A14:A16"/>
    <mergeCell ref="B14:B16"/>
    <mergeCell ref="C14:C16"/>
    <mergeCell ref="D14:D16"/>
    <mergeCell ref="A19:A20"/>
    <mergeCell ref="B19:E19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9.14"/>
    <col customWidth="1" min="4" max="4" width="21.86"/>
    <col customWidth="1" min="5" max="5" width="29.0"/>
  </cols>
  <sheetData>
    <row r="4">
      <c r="A4" s="6"/>
      <c r="B4" s="7" t="s">
        <v>166</v>
      </c>
      <c r="C4" s="8"/>
      <c r="D4" s="8"/>
      <c r="E4" s="9"/>
    </row>
    <row r="5">
      <c r="A5" s="10"/>
      <c r="B5" s="11" t="s">
        <v>23</v>
      </c>
      <c r="C5" s="11" t="s">
        <v>24</v>
      </c>
      <c r="D5" s="11" t="s">
        <v>25</v>
      </c>
      <c r="E5" s="11" t="s">
        <v>26</v>
      </c>
    </row>
    <row r="6">
      <c r="A6" s="50" t="s">
        <v>167</v>
      </c>
      <c r="B6" s="13" t="s">
        <v>28</v>
      </c>
      <c r="C6" s="36" t="s">
        <v>168</v>
      </c>
      <c r="D6" s="37" t="s">
        <v>169</v>
      </c>
      <c r="E6" s="31" t="s">
        <v>170</v>
      </c>
    </row>
    <row r="7">
      <c r="A7" s="20"/>
      <c r="B7" s="21"/>
      <c r="C7" s="21"/>
      <c r="D7" s="29"/>
      <c r="E7" s="54"/>
    </row>
    <row r="16">
      <c r="A16" s="6" t="s">
        <v>21</v>
      </c>
      <c r="B16" s="7" t="s">
        <v>171</v>
      </c>
      <c r="C16" s="8"/>
      <c r="D16" s="8"/>
      <c r="E16" s="9"/>
    </row>
    <row r="17">
      <c r="A17" s="10"/>
      <c r="B17" s="11" t="s">
        <v>23</v>
      </c>
      <c r="C17" s="11" t="s">
        <v>24</v>
      </c>
      <c r="D17" s="11" t="s">
        <v>25</v>
      </c>
      <c r="E17" s="11" t="s">
        <v>26</v>
      </c>
    </row>
    <row r="18">
      <c r="A18" s="50" t="s">
        <v>172</v>
      </c>
      <c r="B18" s="13" t="s">
        <v>37</v>
      </c>
      <c r="C18" s="13" t="s">
        <v>173</v>
      </c>
      <c r="D18" s="25" t="s">
        <v>174</v>
      </c>
      <c r="E18" s="31" t="s">
        <v>175</v>
      </c>
    </row>
    <row r="19">
      <c r="A19" s="16"/>
      <c r="B19" s="17"/>
      <c r="C19" s="17"/>
      <c r="D19" s="27"/>
      <c r="E19" s="31" t="s">
        <v>176</v>
      </c>
    </row>
    <row r="20">
      <c r="A20" s="20"/>
      <c r="B20" s="21"/>
      <c r="C20" s="21"/>
      <c r="D20" s="29"/>
      <c r="E20" s="31" t="s">
        <v>177</v>
      </c>
    </row>
  </sheetData>
  <mergeCells count="12">
    <mergeCell ref="A16:A17"/>
    <mergeCell ref="A18:A20"/>
    <mergeCell ref="B18:B20"/>
    <mergeCell ref="C18:C20"/>
    <mergeCell ref="D18:D20"/>
    <mergeCell ref="A4:A5"/>
    <mergeCell ref="B4:E4"/>
    <mergeCell ref="A6:A7"/>
    <mergeCell ref="B6:B7"/>
    <mergeCell ref="C6:C7"/>
    <mergeCell ref="D6:D7"/>
    <mergeCell ref="B16:E16"/>
  </mergeCells>
  <drawing r:id="rId1"/>
</worksheet>
</file>