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gentUser\AppData\Local\Temp\CitrixClient\"/>
    </mc:Choice>
  </mc:AlternateContent>
  <bookViews>
    <workbookView xWindow="0" yWindow="0" windowWidth="39405" windowHeight="15135" activeTab="1"/>
  </bookViews>
  <sheets>
    <sheet name="Tickers List" sheetId="1" r:id="rId1"/>
    <sheet name="Sheet2" sheetId="2" r:id="rId2"/>
  </sheets>
  <externalReferences>
    <externalReference r:id="rId3"/>
  </externalReferences>
  <definedNames>
    <definedName name="BB_AXIS_LIST">[1]Settings!$B$4:$B$40</definedName>
    <definedName name="BB_BEST_EDITS">[1]Settings!$L$138:$L$166</definedName>
    <definedName name="BB_BRKDOWN_SELECT">[1]Settings!$DB$3</definedName>
    <definedName name="BB_COMP_CHART_1STDEV">OFFSET([1]Settings!$DD$4,0,0,[1]Settings!$O$1)</definedName>
    <definedName name="BB_COMP_CHART_2STDEV">OFFSET([1]Settings!$DE$4,0,0,[1]Settings!$O$1)</definedName>
    <definedName name="BB_COMP_CHART_AVG">OFFSET([1]Settings!$DC$4,0,0,[1]Settings!$O$1)</definedName>
    <definedName name="BB_COMP_CHART_COUNTRIES">OFFSET([1]Settings!$DM$4,0,0,[1]Settings!$O$1)</definedName>
    <definedName name="BB_COMP_CHART_VALUES">OFFSET([1]Settings!$DL$4,0,0,[1]Settings!$O$1)</definedName>
    <definedName name="BB_COMP_LINK">[1]Settings!$AU$34</definedName>
    <definedName name="BB_COMP_QRT_LINK">[1]Settings!$AU$36</definedName>
    <definedName name="BB_COMP_YR_LINK">[1]Settings!$AU$35</definedName>
    <definedName name="BB_COUNTRY_COUNTER">[1]Settings!$D$1</definedName>
    <definedName name="BB_COUNTRY_LIST">[1]Settings!$A$4:$A$86</definedName>
    <definedName name="BB_HLP_COMPV">#REF!</definedName>
    <definedName name="BB_HLP_CV">#REF!</definedName>
    <definedName name="BB_HLP_MAP">#REF!</definedName>
    <definedName name="BB_HLP_MODEL">#REF!</definedName>
    <definedName name="BB_HLP_REL">#REF!</definedName>
    <definedName name="BB_HLP_RISKC">#REF!</definedName>
    <definedName name="BB_HLP_TL">#REF!</definedName>
    <definedName name="BB_MOD_SEL">[1]Settings!$O$4:$O$88</definedName>
    <definedName name="BB_Q_Y_FLAG">'[1]Country View'!$D$10</definedName>
    <definedName name="BB_QRTS">[1]Settings!$AO$35:$AO$54</definedName>
    <definedName name="BB_RSKSCR_COUNTRY">OFFSET([1]Settings!$AF$4,0,0,[1]Settings!$O$1)</definedName>
    <definedName name="BB_RSKSCR_DATA">OFFSET([1]Settings!$AE$4,0,0,[1]Settings!$O$1)</definedName>
    <definedName name="BB_SELECTED_COUNTRIES">OFFSET([1]Settings!$D$4,0,0,COUNTA([1]Settings!$D$4:$D$88))</definedName>
    <definedName name="BB_SELECTED_COUNTRY">'[1]Country View'!$D$9</definedName>
    <definedName name="BB_SUM_LINK">[1]Settings!$AT$34</definedName>
    <definedName name="BB_SUM_QRT_LINK">[1]Settings!$AT$36</definedName>
    <definedName name="BB_SUM_YR_LINK">[1]Settings!$AT$35</definedName>
    <definedName name="BB_WGHTSEL_CONTROL">[1]Settings!$K$99</definedName>
    <definedName name="BB_WORST_EDITS">[1]Settings!$M$138:$M$166</definedName>
    <definedName name="BB_YEARS">[1]Settings!$AM$35:$AM$39</definedName>
    <definedName name="SpreadsheetBuilder_1" hidden="1">Sheet2!$A$1:$BI$4</definedName>
    <definedName name="SpreadsheetBuilder_2" hidden="1">Sheet2!$B$4:$BI$10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" l="1"/>
  <c r="U10" i="2"/>
  <c r="D10" i="2"/>
  <c r="B10" i="2"/>
  <c r="BC8" i="2"/>
  <c r="AI8" i="2"/>
  <c r="AQ8" i="2"/>
  <c r="AA8" i="2"/>
  <c r="AU8" i="2"/>
  <c r="S8" i="2"/>
  <c r="C8" i="2"/>
  <c r="K8" i="2"/>
  <c r="AL8" i="2"/>
  <c r="AT8" i="2"/>
  <c r="J8" i="2"/>
  <c r="AD8" i="2"/>
  <c r="BE8" i="2"/>
  <c r="V8" i="2"/>
  <c r="BI8" i="2"/>
  <c r="BB8" i="2"/>
  <c r="BA8" i="2"/>
  <c r="AW8" i="2"/>
  <c r="AG8" i="2"/>
  <c r="AK8" i="2"/>
  <c r="AS8" i="2"/>
  <c r="U8" i="2"/>
  <c r="AC8" i="2"/>
  <c r="AO8" i="2"/>
  <c r="Y8" i="2"/>
  <c r="Q8" i="2"/>
  <c r="M8" i="2"/>
  <c r="I8" i="2"/>
  <c r="AM8" i="2"/>
  <c r="BG8" i="2"/>
  <c r="AE8" i="2"/>
  <c r="G8" i="2"/>
  <c r="E8" i="2"/>
  <c r="AY8" i="2"/>
  <c r="W8" i="2"/>
  <c r="O8" i="2"/>
  <c r="BF8" i="2"/>
  <c r="Z8" i="2"/>
  <c r="F8" i="2"/>
  <c r="N8" i="2"/>
  <c r="AP8" i="2"/>
  <c r="AH8" i="2"/>
  <c r="AX8" i="2"/>
  <c r="R8" i="2"/>
  <c r="BH8" i="2"/>
  <c r="AZ8" i="2"/>
  <c r="AR8" i="2"/>
  <c r="AV8" i="2"/>
  <c r="BD8" i="2"/>
  <c r="AJ8" i="2"/>
  <c r="AN8" i="2"/>
  <c r="AF8" i="2"/>
  <c r="AB8" i="2"/>
  <c r="X8" i="2"/>
  <c r="T8" i="2"/>
  <c r="P8" i="2"/>
  <c r="D8" i="2"/>
  <c r="H8" i="2"/>
  <c r="L8" i="2"/>
  <c r="BH10" i="2"/>
  <c r="AR10" i="2"/>
  <c r="AZ10" i="2"/>
  <c r="X10" i="2"/>
  <c r="AN10" i="2"/>
  <c r="AL10" i="2"/>
  <c r="AQ10" i="2"/>
  <c r="AT10" i="2"/>
  <c r="T10" i="2"/>
  <c r="AF10" i="2"/>
  <c r="AD10" i="2"/>
  <c r="V10" i="2"/>
  <c r="L10" i="2"/>
  <c r="BC10" i="2"/>
  <c r="K10" i="2"/>
  <c r="S10" i="2"/>
  <c r="AI10" i="2"/>
  <c r="AA10" i="2"/>
  <c r="BF10" i="2"/>
  <c r="AX10" i="2"/>
  <c r="BB10" i="2"/>
  <c r="AP10" i="2"/>
  <c r="AH10" i="2"/>
  <c r="Z10" i="2"/>
  <c r="AV10" i="2"/>
  <c r="J10" i="2"/>
  <c r="AJ10" i="2"/>
  <c r="BD10" i="2"/>
  <c r="R10" i="2"/>
  <c r="N10" i="2"/>
  <c r="AB10" i="2"/>
  <c r="AY10" i="2"/>
  <c r="M10" i="2"/>
  <c r="O10" i="2"/>
  <c r="P10" i="2"/>
  <c r="G10" i="2"/>
  <c r="H10" i="2"/>
  <c r="AU10" i="2"/>
  <c r="AG10" i="2"/>
  <c r="W10" i="2"/>
  <c r="AK10" i="2"/>
  <c r="BA10" i="2"/>
  <c r="AS10" i="2"/>
  <c r="AW10" i="2"/>
  <c r="E10" i="2"/>
  <c r="I10" i="2"/>
  <c r="BG10" i="2"/>
  <c r="AM10" i="2"/>
  <c r="AE10" i="2"/>
  <c r="BE10" i="2"/>
  <c r="AC10" i="2"/>
  <c r="AO10" i="2"/>
  <c r="Q10" i="2"/>
  <c r="Y10" i="2"/>
  <c r="BI10" i="2"/>
</calcChain>
</file>

<file path=xl/sharedStrings.xml><?xml version="1.0" encoding="utf-8"?>
<sst xmlns="http://schemas.openxmlformats.org/spreadsheetml/2006/main" count="3512" uniqueCount="3290">
  <si>
    <t>COUNTRY</t>
  </si>
  <si>
    <t>Country Ticker</t>
  </si>
  <si>
    <t>Country Short ID</t>
  </si>
  <si>
    <t>Equity Index</t>
  </si>
  <si>
    <t>5 Year CDS</t>
  </si>
  <si>
    <t>Local Sov Bond Index</t>
  </si>
  <si>
    <t>EIU Banking Risk</t>
  </si>
  <si>
    <t>FX Forecast</t>
  </si>
  <si>
    <t>Historical 3 Month Volatility</t>
  </si>
  <si>
    <t>3 Month Implied Volatility</t>
  </si>
  <si>
    <t>3 Month Deposit Rate</t>
  </si>
  <si>
    <t>Real Effective Exchange Rate</t>
  </si>
  <si>
    <t>GDP YOY%</t>
  </si>
  <si>
    <t>GDP Forecast</t>
  </si>
  <si>
    <t>GDP Per Capita</t>
  </si>
  <si>
    <t>GDP Value</t>
  </si>
  <si>
    <t>CPI Actual</t>
  </si>
  <si>
    <t>Unemployment</t>
  </si>
  <si>
    <t>Budget Surplus/Deficit (% GDP)</t>
  </si>
  <si>
    <t>External Debt</t>
  </si>
  <si>
    <t>Current Account (% of GDP)</t>
  </si>
  <si>
    <t>Imports</t>
  </si>
  <si>
    <t>Exports</t>
  </si>
  <si>
    <t>World Fuel Imports To Country</t>
  </si>
  <si>
    <t>World Fuel Exports From Country</t>
  </si>
  <si>
    <t>Currency Reserves</t>
  </si>
  <si>
    <t>Total Foreign Claims On Country</t>
  </si>
  <si>
    <t>Foreign Direct Investment</t>
  </si>
  <si>
    <t>EIU Political Risk</t>
  </si>
  <si>
    <t>WGI Control of Corruption</t>
  </si>
  <si>
    <t>WGI Govt Effectiveness</t>
  </si>
  <si>
    <t>WGI Regulatory Quality</t>
  </si>
  <si>
    <t>WGI Rule of Law</t>
  </si>
  <si>
    <t>Ease of Doing Business Rank</t>
  </si>
  <si>
    <t>Starting a Business Rank</t>
  </si>
  <si>
    <t xml:space="preserve">% Population Between 15-24 </t>
  </si>
  <si>
    <t>% Population Over 65</t>
  </si>
  <si>
    <t>Net Migration Rate</t>
  </si>
  <si>
    <t>Big Mac Index</t>
  </si>
  <si>
    <t>IMF Purchasing Power Parity Rate</t>
  </si>
  <si>
    <t>EIU Country Risk Score</t>
  </si>
  <si>
    <t>Next Election Date</t>
  </si>
  <si>
    <t>Argentina</t>
  </si>
  <si>
    <t>1310Z AR</t>
  </si>
  <si>
    <t>AR</t>
  </si>
  <si>
    <t>MERVAL Index</t>
  </si>
  <si>
    <t>ARGENT CDS USD SR 5Y Curncy</t>
  </si>
  <si>
    <t xml:space="preserve"> </t>
  </si>
  <si>
    <t>EIBAARGE Index</t>
  </si>
  <si>
    <t>FCUSAR</t>
  </si>
  <si>
    <t>USDARSH3M  Curncy</t>
  </si>
  <si>
    <t>USDARSV3M  Curncy</t>
  </si>
  <si>
    <t>APDRC  Curncy</t>
  </si>
  <si>
    <t>BISBARR  Index</t>
  </si>
  <si>
    <t>ARADTOTY Index</t>
  </si>
  <si>
    <t xml:space="preserve">ECGDAR </t>
  </si>
  <si>
    <t>IGR$ARG  Index</t>
  </si>
  <si>
    <t>ARCULEV Index</t>
  </si>
  <si>
    <t>ARAATOTY Index</t>
  </si>
  <si>
    <t>ARUERATE Index</t>
  </si>
  <si>
    <t>EHBBAR Index</t>
  </si>
  <si>
    <t>GDDBARGE Index</t>
  </si>
  <si>
    <t>EHCAAR Index</t>
  </si>
  <si>
    <t>213D1001 Index</t>
  </si>
  <si>
    <t>001D1213 Index</t>
  </si>
  <si>
    <t>080D0213 Index</t>
  </si>
  <si>
    <t>080D1213 Index</t>
  </si>
  <si>
    <t>213.064 Index</t>
  </si>
  <si>
    <t>9CTFURAR Index</t>
  </si>
  <si>
    <t>FDIVARG  Index</t>
  </si>
  <si>
    <t>EIPRARGE Index</t>
  </si>
  <si>
    <t>CRPTARGE Index</t>
  </si>
  <si>
    <t>GVEFARGE Index</t>
  </si>
  <si>
    <t>REQLARGE Index</t>
  </si>
  <si>
    <t>RLLWARGE Index</t>
  </si>
  <si>
    <t>EASEARGE Index</t>
  </si>
  <si>
    <t>SRNKARGE Index</t>
  </si>
  <si>
    <t>EPPREARG Index</t>
  </si>
  <si>
    <t>WPSPARGE Index</t>
  </si>
  <si>
    <t>NTMGNARG Index</t>
  </si>
  <si>
    <t>BIGMAR   Index</t>
  </si>
  <si>
    <t>IPPPARG  Index</t>
  </si>
  <si>
    <t>EICRARGE Index</t>
  </si>
  <si>
    <t>Australia</t>
  </si>
  <si>
    <t>1525Z AU</t>
  </si>
  <si>
    <t>AU</t>
  </si>
  <si>
    <t>AS51 Index</t>
  </si>
  <si>
    <t>AUSTLA CDS USD SR 5Y Curncy</t>
  </si>
  <si>
    <t>BAUS Index</t>
  </si>
  <si>
    <t>EIBAAUST Index</t>
  </si>
  <si>
    <t>FCUSAU</t>
  </si>
  <si>
    <t>AUDUSDH3M  Curncy</t>
  </si>
  <si>
    <t>AUDUSDV3M  Curncy</t>
  </si>
  <si>
    <t>ADDRC  Curncy</t>
  </si>
  <si>
    <t>BISBAUR Index</t>
  </si>
  <si>
    <t>AUNAGDPY Index</t>
  </si>
  <si>
    <t>ECGDAU</t>
  </si>
  <si>
    <t>IGR$AUS  Index</t>
  </si>
  <si>
    <t>AUGDPC Index</t>
  </si>
  <si>
    <t>EHPIAU Index</t>
  </si>
  <si>
    <t>AULFUNEM Index</t>
  </si>
  <si>
    <t>EHBBAUY Index</t>
  </si>
  <si>
    <t>GDDBAUSL Index</t>
  </si>
  <si>
    <t>EHCAAU Index</t>
  </si>
  <si>
    <t>193D1001 Index</t>
  </si>
  <si>
    <t>001D1193 Index</t>
  </si>
  <si>
    <t>080D0193 Index</t>
  </si>
  <si>
    <t>080D1193 Index</t>
  </si>
  <si>
    <t>193.064 Index</t>
  </si>
  <si>
    <t>9CTFURAU Index</t>
  </si>
  <si>
    <t>FDIVAUS  Index</t>
  </si>
  <si>
    <t>EIPRAUST Index</t>
  </si>
  <si>
    <t>CRPTASTL Index</t>
  </si>
  <si>
    <t>GVEFASTL Index</t>
  </si>
  <si>
    <t>REQLASTL Index</t>
  </si>
  <si>
    <t>RLLWASTL Index</t>
  </si>
  <si>
    <t>EASEAUST Index</t>
  </si>
  <si>
    <t>SRNKAUST Index</t>
  </si>
  <si>
    <t>EPPREAUS Index</t>
  </si>
  <si>
    <t>WPSPAUSL Index</t>
  </si>
  <si>
    <t>NTMGNAUS Index</t>
  </si>
  <si>
    <t>BIGMAU Index</t>
  </si>
  <si>
    <t>IPPPAUS  Index</t>
  </si>
  <si>
    <t>EICRAUST Index</t>
  </si>
  <si>
    <t>Austria</t>
  </si>
  <si>
    <t>1480Z AV</t>
  </si>
  <si>
    <t>AT</t>
  </si>
  <si>
    <t>ATX Index</t>
  </si>
  <si>
    <t>AUST CDS USD SR 5Y Curncy</t>
  </si>
  <si>
    <t>BAUR Index</t>
  </si>
  <si>
    <t>EIBAAUSI Index</t>
  </si>
  <si>
    <t xml:space="preserve">FCUSEU </t>
  </si>
  <si>
    <t>EURUSDH3M  Curncy</t>
  </si>
  <si>
    <t>EURUSDV3M  Curncy</t>
  </si>
  <si>
    <t>EUDRC  Curncy</t>
  </si>
  <si>
    <t>BISBATR Index</t>
  </si>
  <si>
    <t>ASGPGDPY Index</t>
  </si>
  <si>
    <t>ECGDAT</t>
  </si>
  <si>
    <t>IGR$AUT  Index</t>
  </si>
  <si>
    <t>ASGDGDP Index</t>
  </si>
  <si>
    <t>EHPIAT Index</t>
  </si>
  <si>
    <t>UMRTAT Index</t>
  </si>
  <si>
    <t>EUBDAUST Index</t>
  </si>
  <si>
    <t>GDDBAUST Index</t>
  </si>
  <si>
    <t>EHCAAT Index</t>
  </si>
  <si>
    <t>122D1001 Index</t>
  </si>
  <si>
    <t>001D1122 Index</t>
  </si>
  <si>
    <t>080D0122 Index</t>
  </si>
  <si>
    <t>080D1122 Index</t>
  </si>
  <si>
    <t>122.064 Index</t>
  </si>
  <si>
    <t>9CTFURAT Index</t>
  </si>
  <si>
    <t>FDIVAUT  Index</t>
  </si>
  <si>
    <t>EIPRAUSI Index</t>
  </si>
  <si>
    <t>CRPTASTI Index</t>
  </si>
  <si>
    <t>GVEFASTI Index</t>
  </si>
  <si>
    <t>REQLASTI Index</t>
  </si>
  <si>
    <t>RLLWASTI Index</t>
  </si>
  <si>
    <t>EASEAUTR Index</t>
  </si>
  <si>
    <t>SRNKAUTR Index</t>
  </si>
  <si>
    <t>EPPREAUT Index</t>
  </si>
  <si>
    <t>WPSPAUST Index</t>
  </si>
  <si>
    <t>NTMGNAUT Index</t>
  </si>
  <si>
    <t>BIGMASTR Index</t>
  </si>
  <si>
    <t>IPPPAUT  Index</t>
  </si>
  <si>
    <t>EICRAUSI Index</t>
  </si>
  <si>
    <t>Bahrain</t>
  </si>
  <si>
    <t>3343879Z BI</t>
  </si>
  <si>
    <t>BH</t>
  </si>
  <si>
    <t>BHSEASI Index</t>
  </si>
  <si>
    <t>BHRAIN CDS USD SR 5Y Curncy</t>
  </si>
  <si>
    <t>EIBABAHR Index</t>
  </si>
  <si>
    <t xml:space="preserve">FCUSBH </t>
  </si>
  <si>
    <t>USDBHDH3M  Curncy</t>
  </si>
  <si>
    <t>USDBHDV3M  Curncy</t>
  </si>
  <si>
    <t>BDDRC  Curncy</t>
  </si>
  <si>
    <t>419.028 Index</t>
  </si>
  <si>
    <t>BJDPDPY Index</t>
  </si>
  <si>
    <t xml:space="preserve">ECGDBH </t>
  </si>
  <si>
    <t>IGR$BHR  Index</t>
  </si>
  <si>
    <t>BJQGDP Index</t>
  </si>
  <si>
    <t>EHPIBHY Index</t>
  </si>
  <si>
    <t>EHBBBHY Index</t>
  </si>
  <si>
    <t>GDDBBHRN Index</t>
  </si>
  <si>
    <t>EHCABHY Index</t>
  </si>
  <si>
    <t>419D1001 Index</t>
  </si>
  <si>
    <t>001D1419 Index</t>
  </si>
  <si>
    <t>080D0419 Index</t>
  </si>
  <si>
    <t>080D1419 Index</t>
  </si>
  <si>
    <t>419.064 Index</t>
  </si>
  <si>
    <t>9CTFURBH Index</t>
  </si>
  <si>
    <t>FDIVBHR Index</t>
  </si>
  <si>
    <t>EIPRBAHR Index</t>
  </si>
  <si>
    <t>CRPTBAHR Index</t>
  </si>
  <si>
    <t>GVEFBAHR Index</t>
  </si>
  <si>
    <t>REQLBAHR Index</t>
  </si>
  <si>
    <t>RLLWBAHR Index</t>
  </si>
  <si>
    <t>EASEBAHR Index</t>
  </si>
  <si>
    <t>SRNKBAHR Index</t>
  </si>
  <si>
    <t>EPPREBHR Index</t>
  </si>
  <si>
    <t>WPSPBAHR Index</t>
  </si>
  <si>
    <t>NTMGNBHR Index</t>
  </si>
  <si>
    <t>IPPPBHR  Index</t>
  </si>
  <si>
    <t>EICRBAHR Index</t>
  </si>
  <si>
    <t>Belgium</t>
  </si>
  <si>
    <t xml:space="preserve">111136Z BB </t>
  </si>
  <si>
    <t>BE</t>
  </si>
  <si>
    <t>BEL20 Index</t>
  </si>
  <si>
    <t>BELG CDS USD SR 5Y Curncy</t>
  </si>
  <si>
    <t>BBEL Index</t>
  </si>
  <si>
    <t>EIBABELG Index</t>
  </si>
  <si>
    <t>BISBBER  Index</t>
  </si>
  <si>
    <t>BEGDPYS Index</t>
  </si>
  <si>
    <t>ECGDBE</t>
  </si>
  <si>
    <t>IGR$BEL  Index</t>
  </si>
  <si>
    <t>BEGDPCS Index</t>
  </si>
  <si>
    <t>EHPIBE Index</t>
  </si>
  <si>
    <t>UMRTBE Index</t>
  </si>
  <si>
    <t>EHBBBEY Index</t>
  </si>
  <si>
    <t>GDDBBELG Index</t>
  </si>
  <si>
    <t>EHCABE Index</t>
  </si>
  <si>
    <t>124D1001 Index</t>
  </si>
  <si>
    <t>001D1124 Index</t>
  </si>
  <si>
    <t>080D0124 Index</t>
  </si>
  <si>
    <t>080D1124 Index</t>
  </si>
  <si>
    <t>124.064 Index</t>
  </si>
  <si>
    <t>9CTFURBE Index</t>
  </si>
  <si>
    <t>FDIVBEL Index</t>
  </si>
  <si>
    <t>EIPRBELG Index</t>
  </si>
  <si>
    <t>CRPTBELG Index</t>
  </si>
  <si>
    <t>GVEFBELG Index</t>
  </si>
  <si>
    <t>REQLBELG Index</t>
  </si>
  <si>
    <t>RLLWBELG Index</t>
  </si>
  <si>
    <t>EASEBELG Index</t>
  </si>
  <si>
    <t>SRNKBELG Index</t>
  </si>
  <si>
    <t>EPPREBEL Index</t>
  </si>
  <si>
    <t>WPSPBELG Index</t>
  </si>
  <si>
    <t>NTMGNBEL Index</t>
  </si>
  <si>
    <t>BIGMBELG Index</t>
  </si>
  <si>
    <t>IPPPBEL Index</t>
  </si>
  <si>
    <t>EICRBELG Index</t>
  </si>
  <si>
    <t>Bolivia</t>
  </si>
  <si>
    <t>1003Z VB</t>
  </si>
  <si>
    <t>BO</t>
  </si>
  <si>
    <t>EIBABOLI Index</t>
  </si>
  <si>
    <t xml:space="preserve">FCUSVF </t>
  </si>
  <si>
    <t>2186601 Index</t>
  </si>
  <si>
    <t xml:space="preserve">218.028 Index </t>
  </si>
  <si>
    <t>BOGDBOYO Index</t>
  </si>
  <si>
    <t>IGR$BOL  Index</t>
  </si>
  <si>
    <t>WGDPBOLI Index</t>
  </si>
  <si>
    <t>IINABOL Index</t>
  </si>
  <si>
    <t>GDDBBOLI Index</t>
  </si>
  <si>
    <t>WCABGBOL Index</t>
  </si>
  <si>
    <t>218D1001 Index</t>
  </si>
  <si>
    <t>001D1218 Index</t>
  </si>
  <si>
    <t>080D0218 Index</t>
  </si>
  <si>
    <t>080D1218 Index</t>
  </si>
  <si>
    <t>218.064 Index</t>
  </si>
  <si>
    <t>9CTFURBO Index</t>
  </si>
  <si>
    <t>FDIVBOL Index</t>
  </si>
  <si>
    <t>EIPRBOLI Index</t>
  </si>
  <si>
    <t>CRPTBOLI Index</t>
  </si>
  <si>
    <t>GVEFBOLI Index</t>
  </si>
  <si>
    <t>REQLBOLI Index</t>
  </si>
  <si>
    <t>RLLWBOLI Index</t>
  </si>
  <si>
    <t>EASEBOLI Index</t>
  </si>
  <si>
    <t>SRNKBOLI Index</t>
  </si>
  <si>
    <t>EPPREBOL Index</t>
  </si>
  <si>
    <t>BOLI69%B Index</t>
  </si>
  <si>
    <t>NTMGNBOL Index</t>
  </si>
  <si>
    <t>IPPPBOL Index</t>
  </si>
  <si>
    <t>EICRBOLI Index</t>
  </si>
  <si>
    <t>Brazil</t>
  </si>
  <si>
    <t>1323Z BZ</t>
  </si>
  <si>
    <t>BR</t>
  </si>
  <si>
    <t>IBOV Index</t>
  </si>
  <si>
    <t>BRAZIL CDS USD SR 5Y Curncy</t>
  </si>
  <si>
    <t>BZIL Index</t>
  </si>
  <si>
    <t>EIBABRAZ Index</t>
  </si>
  <si>
    <t>FCUSBR</t>
  </si>
  <si>
    <t>USDBRLH3M  Curncy</t>
  </si>
  <si>
    <t>USDBRLV3M  Curncy</t>
  </si>
  <si>
    <t>BCDRC  Curncy</t>
  </si>
  <si>
    <t>BISBBRR Index</t>
  </si>
  <si>
    <t>BZGDYOY% Index</t>
  </si>
  <si>
    <t xml:space="preserve">ECGDBR </t>
  </si>
  <si>
    <t>IGR$BRA  Index</t>
  </si>
  <si>
    <t>BZGDGDPQ Index</t>
  </si>
  <si>
    <t>EHPIBR Index</t>
  </si>
  <si>
    <t>BRLFUNRT Index</t>
  </si>
  <si>
    <t>EHBBBR Index</t>
  </si>
  <si>
    <t>GDDBBRAZ Index</t>
  </si>
  <si>
    <t>EHCABR Index</t>
  </si>
  <si>
    <t>223D1001 Index</t>
  </si>
  <si>
    <t>001D1223 Index</t>
  </si>
  <si>
    <t>080D0223 Index</t>
  </si>
  <si>
    <t>080D1223 Index</t>
  </si>
  <si>
    <t>223.064 Index</t>
  </si>
  <si>
    <t>9CTFURBR Index</t>
  </si>
  <si>
    <t>FDIVBRA Index</t>
  </si>
  <si>
    <t>EIPRBRAZ Index</t>
  </si>
  <si>
    <t>CRPTBRAZ Index</t>
  </si>
  <si>
    <t>GVEFBRAZ Index</t>
  </si>
  <si>
    <t>REQLBRAZ Index</t>
  </si>
  <si>
    <t>RLLWBRAZ Index</t>
  </si>
  <si>
    <t>EASEBRAZ Index</t>
  </si>
  <si>
    <t>SRNKBRAZ Index</t>
  </si>
  <si>
    <t>EPPREBRA Index</t>
  </si>
  <si>
    <t>WPSPBRAZ Index</t>
  </si>
  <si>
    <t>NTMGNBRA Index</t>
  </si>
  <si>
    <t>BIGMBZ Index</t>
  </si>
  <si>
    <t>IPPPBRA  Index</t>
  </si>
  <si>
    <t>EICRBRAZ Index</t>
  </si>
  <si>
    <t>Bulgaria</t>
  </si>
  <si>
    <t>129225Z BU</t>
  </si>
  <si>
    <t>BG</t>
  </si>
  <si>
    <t>SOFIX Index</t>
  </si>
  <si>
    <t>BGARIA CDS USD SR 5Y Curncy</t>
  </si>
  <si>
    <t>BBUL Index</t>
  </si>
  <si>
    <t>EIBABULG Index</t>
  </si>
  <si>
    <t xml:space="preserve">FCUSBG </t>
  </si>
  <si>
    <t>USDBGNH3M  Curncy</t>
  </si>
  <si>
    <t>USDBGNV3M  Curncy</t>
  </si>
  <si>
    <t>BLDRC  Curncy</t>
  </si>
  <si>
    <t>BISBBGR  Index</t>
  </si>
  <si>
    <t>BUGSGDPY Index</t>
  </si>
  <si>
    <t xml:space="preserve">ECGDBG </t>
  </si>
  <si>
    <t>IGR$BGR Index</t>
  </si>
  <si>
    <t>BUGQTOTL Index</t>
  </si>
  <si>
    <t>EHPIBG Index</t>
  </si>
  <si>
    <t>UMRTBG Index</t>
  </si>
  <si>
    <t>EHBBBGY Index</t>
  </si>
  <si>
    <t>GDDBBULG Index</t>
  </si>
  <si>
    <t>EHCABG Index</t>
  </si>
  <si>
    <t>918D1001 Index</t>
  </si>
  <si>
    <t>001D1918 Index</t>
  </si>
  <si>
    <t>080D0918 Index</t>
  </si>
  <si>
    <t>080D1918 Index</t>
  </si>
  <si>
    <t>918.064 Index</t>
  </si>
  <si>
    <t>9CTFURBG Index</t>
  </si>
  <si>
    <t>FDIVBGR Index</t>
  </si>
  <si>
    <t>EIPRBULG Index</t>
  </si>
  <si>
    <t>CRPTBULG Index</t>
  </si>
  <si>
    <t>GVEFBULG Index</t>
  </si>
  <si>
    <t>REQLBULG Index</t>
  </si>
  <si>
    <t>RLLWBULG Index</t>
  </si>
  <si>
    <t>EASEBULG Index</t>
  </si>
  <si>
    <t>SRNKBULG Index</t>
  </si>
  <si>
    <t>EPPREBGR Index</t>
  </si>
  <si>
    <t>WPSPBULG Index</t>
  </si>
  <si>
    <t>NTMGNBGR Index</t>
  </si>
  <si>
    <t>IPPPBGR  Index</t>
  </si>
  <si>
    <t>EICRBULG Index</t>
  </si>
  <si>
    <t>Canada</t>
  </si>
  <si>
    <t>80710Z CN</t>
  </si>
  <si>
    <t>CA</t>
  </si>
  <si>
    <t>SPTSX Index</t>
  </si>
  <si>
    <t>BCAN Index</t>
  </si>
  <si>
    <t>EIBACANA Index</t>
  </si>
  <si>
    <t xml:space="preserve">FCUSCA </t>
  </si>
  <si>
    <t>USDCADH3M  Curncy</t>
  </si>
  <si>
    <t>USDCADV3M  Curncy</t>
  </si>
  <si>
    <t>CDDRC  Curncy</t>
  </si>
  <si>
    <t>BISBCAR Index</t>
  </si>
  <si>
    <t>CGE9YOY Index</t>
  </si>
  <si>
    <t>ECGDCA</t>
  </si>
  <si>
    <t>IGR$CAN  Index</t>
  </si>
  <si>
    <t>CGEBTOT Index</t>
  </si>
  <si>
    <t>EHPICA Index</t>
  </si>
  <si>
    <t>CANLXEMR Index</t>
  </si>
  <si>
    <t>EHBBCAY Index</t>
  </si>
  <si>
    <t>GDDBCANA Index</t>
  </si>
  <si>
    <t>EHCACA Index</t>
  </si>
  <si>
    <t>156D1001 Index</t>
  </si>
  <si>
    <t>001D1156 Index</t>
  </si>
  <si>
    <t>080D0156 Index</t>
  </si>
  <si>
    <t>080D1156 Index</t>
  </si>
  <si>
    <t>156.064 Index</t>
  </si>
  <si>
    <t>9CTFURCA Index</t>
  </si>
  <si>
    <t>FDIVCAN Index</t>
  </si>
  <si>
    <t>EIPRCANA Index</t>
  </si>
  <si>
    <t>CRPTCANA Index</t>
  </si>
  <si>
    <t>GVEFCANA Index</t>
  </si>
  <si>
    <t>REQLCANA Index</t>
  </si>
  <si>
    <t>RLLWCANA Index</t>
  </si>
  <si>
    <t>EASECANA Index</t>
  </si>
  <si>
    <t>SRNKCANA Index</t>
  </si>
  <si>
    <t>EPPRECAN Index</t>
  </si>
  <si>
    <t>WPSPCANA Index</t>
  </si>
  <si>
    <t>NTMGNCAN Index</t>
  </si>
  <si>
    <t>BIGMCA Index</t>
  </si>
  <si>
    <t>IPPPCAN Index</t>
  </si>
  <si>
    <t>EICRCANA Index</t>
  </si>
  <si>
    <t>Chile</t>
  </si>
  <si>
    <t>45793Z CI</t>
  </si>
  <si>
    <t>CL</t>
  </si>
  <si>
    <t>IPSA Index</t>
  </si>
  <si>
    <t>CHILE CDS USD SR 5Y Curncy</t>
  </si>
  <si>
    <t>BCHIL Index</t>
  </si>
  <si>
    <t>EIBACHIL Index</t>
  </si>
  <si>
    <t>FCUSCL</t>
  </si>
  <si>
    <t>USDCLPH3M  Curncy</t>
  </si>
  <si>
    <t>USDCLPV3M  Curncy</t>
  </si>
  <si>
    <t>CHDRCU  Curncy</t>
  </si>
  <si>
    <t>BISBCLR  Index</t>
  </si>
  <si>
    <t>CLGDPSA% Index</t>
  </si>
  <si>
    <t xml:space="preserve">ECGDCL </t>
  </si>
  <si>
    <t>IGR$CHL  Index</t>
  </si>
  <si>
    <t>CLGDCURR Index</t>
  </si>
  <si>
    <t>EHPICL Index</t>
  </si>
  <si>
    <t>CHUETOTL Index</t>
  </si>
  <si>
    <t>WCSDCHL Index</t>
  </si>
  <si>
    <t>GDDBCHIL Index</t>
  </si>
  <si>
    <t>EHCACL Index</t>
  </si>
  <si>
    <t>228D1001 Index</t>
  </si>
  <si>
    <t>001D1228 Index</t>
  </si>
  <si>
    <t>080D0228 Index</t>
  </si>
  <si>
    <t>080D1228 Index</t>
  </si>
  <si>
    <t>228.064 Index</t>
  </si>
  <si>
    <t>9CTFURCL Index</t>
  </si>
  <si>
    <t>FDIVCHL Index</t>
  </si>
  <si>
    <t>EIPRCHIL Index</t>
  </si>
  <si>
    <t>CRPTCHIL Index</t>
  </si>
  <si>
    <t>GVEFCHIL Index</t>
  </si>
  <si>
    <t>REQLCHIL Index</t>
  </si>
  <si>
    <t>RLLWCHIL Index</t>
  </si>
  <si>
    <t>EASECHIL Index</t>
  </si>
  <si>
    <t>SRNKCHIL Index</t>
  </si>
  <si>
    <t>EPPRECHL Index</t>
  </si>
  <si>
    <t>WPSPCHIL Index</t>
  </si>
  <si>
    <t>NTMGNCHL Index</t>
  </si>
  <si>
    <t>BIGMCH   Index</t>
  </si>
  <si>
    <t>IPPPCHL Index</t>
  </si>
  <si>
    <t>EICRCHIL Index</t>
  </si>
  <si>
    <t>China</t>
  </si>
  <si>
    <t xml:space="preserve">PRCH CH </t>
  </si>
  <si>
    <t>CN</t>
  </si>
  <si>
    <t>SHCOMP Index</t>
  </si>
  <si>
    <t>CHINAGOV CDS USD SR 5Y Curncy</t>
  </si>
  <si>
    <t>BCGB Index</t>
  </si>
  <si>
    <t>EIBACHIN Index</t>
  </si>
  <si>
    <t>FCUSCN</t>
  </si>
  <si>
    <t>USDCNYH3M  Curncy</t>
  </si>
  <si>
    <t>USDCNYV3M  Curncy</t>
  </si>
  <si>
    <t>CCDRC  Curncy</t>
  </si>
  <si>
    <t>BISBCNR Index</t>
  </si>
  <si>
    <t>CNGDPYOY Index</t>
  </si>
  <si>
    <t>ECGDCN</t>
  </si>
  <si>
    <t>IGR$CHN  Index</t>
  </si>
  <si>
    <t>CNNGPC$ Index</t>
  </si>
  <si>
    <t>EHPICN Index</t>
  </si>
  <si>
    <t>CNUERATE Index</t>
  </si>
  <si>
    <t>EHBBCNY Index</t>
  </si>
  <si>
    <t>GDDBCHIN Index</t>
  </si>
  <si>
    <t>EHCACN Index</t>
  </si>
  <si>
    <t>924D1001 Index</t>
  </si>
  <si>
    <t>001D1924 Index</t>
  </si>
  <si>
    <t>080D0924 Index</t>
  </si>
  <si>
    <t>080D1924 Index</t>
  </si>
  <si>
    <t>924.064 Index</t>
  </si>
  <si>
    <t>9CTFURCN Index</t>
  </si>
  <si>
    <t>FDIVCHN Index</t>
  </si>
  <si>
    <t>EIPRCHIN Index</t>
  </si>
  <si>
    <t>CRPTCHIN Index</t>
  </si>
  <si>
    <t>GVEFCHIN Index</t>
  </si>
  <si>
    <t>REQLCHIN Index</t>
  </si>
  <si>
    <t>RLLWCHIN Index</t>
  </si>
  <si>
    <t>EASECHIN Index</t>
  </si>
  <si>
    <t>SRNKCHIN Index</t>
  </si>
  <si>
    <t>EPPRECHN Index</t>
  </si>
  <si>
    <t>WPSPCHIN Index</t>
  </si>
  <si>
    <t>NTMGNCHN Index</t>
  </si>
  <si>
    <t>BIGMCN Index</t>
  </si>
  <si>
    <t>IPPPCHN Index</t>
  </si>
  <si>
    <t>EICRCHIN Index</t>
  </si>
  <si>
    <t>Colombia</t>
  </si>
  <si>
    <t>1153Z CB</t>
  </si>
  <si>
    <t>CO</t>
  </si>
  <si>
    <t>IGBC Index</t>
  </si>
  <si>
    <t>COLOM CDS USD SR 5Y Curncy</t>
  </si>
  <si>
    <t>BCOLM Index</t>
  </si>
  <si>
    <t>EIBACOLO Index</t>
  </si>
  <si>
    <t>FCUSCO</t>
  </si>
  <si>
    <t>USDCOPH3M  Curncy</t>
  </si>
  <si>
    <t>USDCOPV3M  Curncy</t>
  </si>
  <si>
    <t>COMM90D Index</t>
  </si>
  <si>
    <t>233.028 Index</t>
  </si>
  <si>
    <t>COCIPIBY Index</t>
  </si>
  <si>
    <t xml:space="preserve">ECGDCO </t>
  </si>
  <si>
    <t>IGR$COL  Index</t>
  </si>
  <si>
    <t>COCUPIB Index</t>
  </si>
  <si>
    <t>EHPICO Index</t>
  </si>
  <si>
    <t>COUNTOTN Index</t>
  </si>
  <si>
    <t>EHBBCO Index</t>
  </si>
  <si>
    <t>GDDBCOLO Index</t>
  </si>
  <si>
    <t>EHCACO Index</t>
  </si>
  <si>
    <t>233D1001 Index</t>
  </si>
  <si>
    <t>001D1233 Index</t>
  </si>
  <si>
    <t>080D0233 Index</t>
  </si>
  <si>
    <t>080D1233 Index</t>
  </si>
  <si>
    <t>233.064 Index</t>
  </si>
  <si>
    <t>9CTFURCO Index</t>
  </si>
  <si>
    <t>FDIVCOL Index</t>
  </si>
  <si>
    <t>EIPRCOLO Index</t>
  </si>
  <si>
    <t>CRPTCOLO Index</t>
  </si>
  <si>
    <t>GVEFCOLO Index</t>
  </si>
  <si>
    <t>REQLCOLO Index</t>
  </si>
  <si>
    <t>RLLWCOLO Index</t>
  </si>
  <si>
    <t>EASECOLO Index</t>
  </si>
  <si>
    <t>SRNKCOLO Index</t>
  </si>
  <si>
    <t>EPPRECOL Index</t>
  </si>
  <si>
    <t>WPSPCOLO Index</t>
  </si>
  <si>
    <t>NTMGNCOL Index</t>
  </si>
  <si>
    <t>BIGMCO Index</t>
  </si>
  <si>
    <t>IPPPCOL Index</t>
  </si>
  <si>
    <t>EICRCOLO Index</t>
  </si>
  <si>
    <t>Costa Rica</t>
  </si>
  <si>
    <t xml:space="preserve">172385Z CR </t>
  </si>
  <si>
    <t>CR</t>
  </si>
  <si>
    <t>CRSMBCT Index</t>
  </si>
  <si>
    <t>COSTAR CDS USD SR 5Y Curncy</t>
  </si>
  <si>
    <t>EIBACOST Index</t>
  </si>
  <si>
    <t xml:space="preserve">FCUSCR </t>
  </si>
  <si>
    <t>2386601 Index</t>
  </si>
  <si>
    <t>238.028 Index</t>
  </si>
  <si>
    <t>CRADGDPY Index</t>
  </si>
  <si>
    <t xml:space="preserve">ECGDCR </t>
  </si>
  <si>
    <t>IGR$CRI  Index</t>
  </si>
  <si>
    <t>CRGQNMKT Index</t>
  </si>
  <si>
    <t>IINACRI Index</t>
  </si>
  <si>
    <t>CRUEUN Index</t>
  </si>
  <si>
    <t>WCSDCRI Index</t>
  </si>
  <si>
    <t>GDDBCORC Index</t>
  </si>
  <si>
    <t>EHCACR Index</t>
  </si>
  <si>
    <t>238D1001 Index</t>
  </si>
  <si>
    <t>001D1238 Index</t>
  </si>
  <si>
    <t>080D0238 Index</t>
  </si>
  <si>
    <t>080D1238 Index</t>
  </si>
  <si>
    <t>238.064 Index</t>
  </si>
  <si>
    <t>9CTFURCR Index</t>
  </si>
  <si>
    <t>FDIVCRI Index</t>
  </si>
  <si>
    <t>EIPRCOST Index</t>
  </si>
  <si>
    <t>CRPTCORI Index</t>
  </si>
  <si>
    <t>GVEFCORI Index</t>
  </si>
  <si>
    <t>REQLCORI Index</t>
  </si>
  <si>
    <t>RLLWCORI Index</t>
  </si>
  <si>
    <t>EASECOST Index</t>
  </si>
  <si>
    <t>SRNKCOST Index</t>
  </si>
  <si>
    <t>EPPRECRI Index</t>
  </si>
  <si>
    <t>WPSPCOST Index</t>
  </si>
  <si>
    <t>NTMGNCRI Index</t>
  </si>
  <si>
    <t>BIGMCORI Index</t>
  </si>
  <si>
    <t>IPPPCRI Index</t>
  </si>
  <si>
    <t>EICRCOST Index</t>
  </si>
  <si>
    <t>Croatia</t>
  </si>
  <si>
    <t>40425Z CZ</t>
  </si>
  <si>
    <t>HR</t>
  </si>
  <si>
    <t>CRO Index</t>
  </si>
  <si>
    <t>CROATB CDS USD SR 5Y Curncy</t>
  </si>
  <si>
    <t>BCROA Index</t>
  </si>
  <si>
    <t>EIBACROA Index</t>
  </si>
  <si>
    <t xml:space="preserve">FCUSHR </t>
  </si>
  <si>
    <t>USDHRKH3M  Curncy</t>
  </si>
  <si>
    <t>USDHRKV3M  Curncy</t>
  </si>
  <si>
    <t>HRDRC  Curncy</t>
  </si>
  <si>
    <t>BISBHRR Index</t>
  </si>
  <si>
    <t>CQGRCOYY Index</t>
  </si>
  <si>
    <t xml:space="preserve">ECGDHR </t>
  </si>
  <si>
    <t>IGR$HRV Index</t>
  </si>
  <si>
    <t>CQDPCURL Index</t>
  </si>
  <si>
    <t>EHPIHR Index</t>
  </si>
  <si>
    <t>CQUER Index</t>
  </si>
  <si>
    <t>EHBBHR Index</t>
  </si>
  <si>
    <t>GDDBCROA Index</t>
  </si>
  <si>
    <t>EHCAHR Index</t>
  </si>
  <si>
    <t>960D1001 Index</t>
  </si>
  <si>
    <t>001D1960 Index</t>
  </si>
  <si>
    <t>080D0960 Index</t>
  </si>
  <si>
    <t>080D1960 Index</t>
  </si>
  <si>
    <t>960.064 Index</t>
  </si>
  <si>
    <t>9CTFURHR Index</t>
  </si>
  <si>
    <t>FDIVHRV Index</t>
  </si>
  <si>
    <t>EIPRCROA Index</t>
  </si>
  <si>
    <t>CRPTCROA Index</t>
  </si>
  <si>
    <t>GVEFCROA Index</t>
  </si>
  <si>
    <t>REQLCROA Index</t>
  </si>
  <si>
    <t>RLLWCROA Index</t>
  </si>
  <si>
    <t>EASECROA Index</t>
  </si>
  <si>
    <t>SRNKCROA Index</t>
  </si>
  <si>
    <t>EPPREHRV Index</t>
  </si>
  <si>
    <t>WPSPHR   Index</t>
  </si>
  <si>
    <t>NTMGNHRV Index</t>
  </si>
  <si>
    <t>IPPPHRV Index</t>
  </si>
  <si>
    <t>EICRCROA Index</t>
  </si>
  <si>
    <t>Cyprus</t>
  </si>
  <si>
    <t>3343903Z CY</t>
  </si>
  <si>
    <t>CY</t>
  </si>
  <si>
    <t>CYSMMAPA Index</t>
  </si>
  <si>
    <t>CYPRUS CDS USD SR 5Y Curncy</t>
  </si>
  <si>
    <t>EIBACYPR Index</t>
  </si>
  <si>
    <t>FCUSEU</t>
  </si>
  <si>
    <t>BISBCYR Index</t>
  </si>
  <si>
    <t>CYGDPCYY Index</t>
  </si>
  <si>
    <t>ECGDCY</t>
  </si>
  <si>
    <t>IGR$CYP Index</t>
  </si>
  <si>
    <t>CYGDCNSA Index</t>
  </si>
  <si>
    <t>IINACYP Index</t>
  </si>
  <si>
    <t>UMRTCY Index</t>
  </si>
  <si>
    <t>EUBDCY Index</t>
  </si>
  <si>
    <t>GDDBCYPR Index</t>
  </si>
  <si>
    <t>EHCACY Index</t>
  </si>
  <si>
    <t>423D1001 Index</t>
  </si>
  <si>
    <t>001D1423 Index</t>
  </si>
  <si>
    <t>080D0423 Index</t>
  </si>
  <si>
    <t>080D1423 Index</t>
  </si>
  <si>
    <t>423.064 Index</t>
  </si>
  <si>
    <t>9CTFURCY Index</t>
  </si>
  <si>
    <t>FDIVCYP Index</t>
  </si>
  <si>
    <t>EIPRCYPR Index</t>
  </si>
  <si>
    <t>CRPTCYPR Index</t>
  </si>
  <si>
    <t>GVEFCYPR Index</t>
  </si>
  <si>
    <t>REQLCYPR Index</t>
  </si>
  <si>
    <t>RLLWCYPR Index</t>
  </si>
  <si>
    <t>EASECYPR Index</t>
  </si>
  <si>
    <t>SRNKCYPR Index</t>
  </si>
  <si>
    <t>EPPRECYP Index</t>
  </si>
  <si>
    <t>WPSPCYPR Index</t>
  </si>
  <si>
    <t>NTMGNCYP Index</t>
  </si>
  <si>
    <t>IPPPCYP Index</t>
  </si>
  <si>
    <t>EICRCYPR Index</t>
  </si>
  <si>
    <t>Czech Republic</t>
  </si>
  <si>
    <t>1040Z CP</t>
  </si>
  <si>
    <t>CZ</t>
  </si>
  <si>
    <t>PX Index</t>
  </si>
  <si>
    <t>CZECH CDS USD SR 5Y Curncy</t>
  </si>
  <si>
    <t>BCZE Index</t>
  </si>
  <si>
    <t>EIBACZEC Index</t>
  </si>
  <si>
    <t xml:space="preserve">FCUSCZ </t>
  </si>
  <si>
    <t>USDCZKH3M  Curncy</t>
  </si>
  <si>
    <t>USDCZKV3M  Curncy</t>
  </si>
  <si>
    <t>CKDRC  Curncy</t>
  </si>
  <si>
    <t>BISBCZR  Index</t>
  </si>
  <si>
    <t>CZGDPSAY Index</t>
  </si>
  <si>
    <t xml:space="preserve">ECGDCZ </t>
  </si>
  <si>
    <t>IGR$CZE  Index</t>
  </si>
  <si>
    <t>CZGDPCSA Index</t>
  </si>
  <si>
    <t>EHPICZ Index</t>
  </si>
  <si>
    <t>UMRTCZ Index</t>
  </si>
  <si>
    <t>EHBBCZY Index</t>
  </si>
  <si>
    <t>GDDBCZRP Index</t>
  </si>
  <si>
    <t>EHCACZ Index</t>
  </si>
  <si>
    <t>935D1001 Index</t>
  </si>
  <si>
    <t>001D1935 Index</t>
  </si>
  <si>
    <t>080D0935 Index</t>
  </si>
  <si>
    <t>080D1935 Index</t>
  </si>
  <si>
    <t>935.064 Index</t>
  </si>
  <si>
    <t>9CTFURCZ Index</t>
  </si>
  <si>
    <t>FDIVCZE Index</t>
  </si>
  <si>
    <t>EIPRCZEC Index</t>
  </si>
  <si>
    <t>CRPTCZRE Index</t>
  </si>
  <si>
    <t>GVEFCZRE Index</t>
  </si>
  <si>
    <t>REQLCZRE Index</t>
  </si>
  <si>
    <t>RLLWCZRE Index</t>
  </si>
  <si>
    <t>EASECZEC Index</t>
  </si>
  <si>
    <t>SRNKCZEC Index</t>
  </si>
  <si>
    <t>EPPRECZE Index</t>
  </si>
  <si>
    <t>WPSPCZEC Index</t>
  </si>
  <si>
    <t>NTMGNCZE Index</t>
  </si>
  <si>
    <t>BIGMCZ   Index</t>
  </si>
  <si>
    <t>IPPPCZE Index</t>
  </si>
  <si>
    <t>EICRCZEC Index</t>
  </si>
  <si>
    <t>Denmark</t>
  </si>
  <si>
    <t>1271Z DC</t>
  </si>
  <si>
    <t>DK</t>
  </si>
  <si>
    <t>KFX Index</t>
  </si>
  <si>
    <t>DENK CDS USD SR 5Y Curncy</t>
  </si>
  <si>
    <t>BDEN Index</t>
  </si>
  <si>
    <t>EIBADENM Index</t>
  </si>
  <si>
    <t>FCUSDK</t>
  </si>
  <si>
    <t>USDDKKH3M  Curncy</t>
  </si>
  <si>
    <t>USDDKKV3M  Curncy</t>
  </si>
  <si>
    <t>DKDRC  Curncy</t>
  </si>
  <si>
    <t>BISBDKN Index</t>
  </si>
  <si>
    <t>DEGDPNYY Index</t>
  </si>
  <si>
    <t>ECGDDK</t>
  </si>
  <si>
    <t>IGR$DNK  Index</t>
  </si>
  <si>
    <t>DEGDPCS Index</t>
  </si>
  <si>
    <t>EHPIDK Index</t>
  </si>
  <si>
    <t>UMRTDK Index</t>
  </si>
  <si>
    <t>EHBBDKY Index</t>
  </si>
  <si>
    <t>GDDBDNMK Index</t>
  </si>
  <si>
    <t>EHCADK Index</t>
  </si>
  <si>
    <t>128D1001 Index</t>
  </si>
  <si>
    <t>001D1128 Index</t>
  </si>
  <si>
    <t>080D0128 Index</t>
  </si>
  <si>
    <t>080D1128 Index</t>
  </si>
  <si>
    <t>128.064 Index</t>
  </si>
  <si>
    <t>9CTFURDK Index</t>
  </si>
  <si>
    <t>FDIVDNK Index</t>
  </si>
  <si>
    <t>EIPRDENM Index</t>
  </si>
  <si>
    <t>CRPTDENM Index</t>
  </si>
  <si>
    <t>GVEFDENM Index</t>
  </si>
  <si>
    <t>REQLDENM Index</t>
  </si>
  <si>
    <t>RLLWDENM Index</t>
  </si>
  <si>
    <t>EASEDENM Index</t>
  </si>
  <si>
    <t>SRNKDENM Index</t>
  </si>
  <si>
    <t>EPPREDNK Index</t>
  </si>
  <si>
    <t>WPSPDENM Index</t>
  </si>
  <si>
    <t>NTMGNDNK Index</t>
  </si>
  <si>
    <t>BIGMDE Index</t>
  </si>
  <si>
    <t>IPPPDNK Index</t>
  </si>
  <si>
    <t>EICRDENM Index</t>
  </si>
  <si>
    <t>Dominican Repb</t>
  </si>
  <si>
    <t>7867Z US</t>
  </si>
  <si>
    <t>DO</t>
  </si>
  <si>
    <t>BDOM Index</t>
  </si>
  <si>
    <t>EIBADOMI Index</t>
  </si>
  <si>
    <t xml:space="preserve">FCUSDO </t>
  </si>
  <si>
    <t>DPDRC  Curncy</t>
  </si>
  <si>
    <t>636.028 Index</t>
  </si>
  <si>
    <t>BCRDGDPY Index</t>
  </si>
  <si>
    <t>ECGDDO</t>
  </si>
  <si>
    <t>IGR$DOM  Index</t>
  </si>
  <si>
    <t>BCRDGDP Index</t>
  </si>
  <si>
    <t>IINADOM Index</t>
  </si>
  <si>
    <t>BCRDUNEM Index</t>
  </si>
  <si>
    <t>DOBGCBAL Index</t>
  </si>
  <si>
    <t>GDDBDORE Index</t>
  </si>
  <si>
    <t xml:space="preserve">EHCADO Index
</t>
  </si>
  <si>
    <t>243D1001 Index</t>
  </si>
  <si>
    <t>001D1243 Index</t>
  </si>
  <si>
    <t>080D0243 Index</t>
  </si>
  <si>
    <t>080D1243 Index</t>
  </si>
  <si>
    <t>243.064 Index</t>
  </si>
  <si>
    <t>9CTFURDO Index</t>
  </si>
  <si>
    <t>FDIVDOM Index</t>
  </si>
  <si>
    <t>EIPRDOMI Index</t>
  </si>
  <si>
    <t>CRPTDORE Index</t>
  </si>
  <si>
    <t>GVEFDORE Index</t>
  </si>
  <si>
    <t>REQLDORE Index</t>
  </si>
  <si>
    <t>RLLWDORE Index</t>
  </si>
  <si>
    <t>EASEDOMI Index</t>
  </si>
  <si>
    <t>SRNKDOMI Index</t>
  </si>
  <si>
    <t>EPPREDOM Index</t>
  </si>
  <si>
    <t>WPSPDREP Index</t>
  </si>
  <si>
    <t>NTMGNDOM Index</t>
  </si>
  <si>
    <t>IPPPDOM Index</t>
  </si>
  <si>
    <t>EICRDOMI Index</t>
  </si>
  <si>
    <t>Ecuador</t>
  </si>
  <si>
    <t>172377Z ED</t>
  </si>
  <si>
    <t>EC</t>
  </si>
  <si>
    <t>ECGUIPEC Index</t>
  </si>
  <si>
    <t>EIBAECUA Index</t>
  </si>
  <si>
    <t xml:space="preserve">FCUSDX </t>
  </si>
  <si>
    <t>2486601 Index</t>
  </si>
  <si>
    <t>BISBUSR Index</t>
  </si>
  <si>
    <t>EDGCYGDP Index</t>
  </si>
  <si>
    <t>ECGDEC</t>
  </si>
  <si>
    <t>IGR$ECU  Index</t>
  </si>
  <si>
    <t>ECNLGDP Index</t>
  </si>
  <si>
    <t>IINAECU Index</t>
  </si>
  <si>
    <t>EDLBUETO Index</t>
  </si>
  <si>
    <t>GDDBECDR Index</t>
  </si>
  <si>
    <t>WCABGECU Index</t>
  </si>
  <si>
    <t>248D1001 Index</t>
  </si>
  <si>
    <t>248D0001 Index</t>
  </si>
  <si>
    <t>080D0248 Index</t>
  </si>
  <si>
    <t>080D1248 Index</t>
  </si>
  <si>
    <t>248.064 Index</t>
  </si>
  <si>
    <t>9CTFUREC Index</t>
  </si>
  <si>
    <t>FDIVECU Index</t>
  </si>
  <si>
    <t>EIPRECUA Index</t>
  </si>
  <si>
    <t>CRPTECUA Index</t>
  </si>
  <si>
    <t>GVEFECUA Index</t>
  </si>
  <si>
    <t>REQLECUA Index</t>
  </si>
  <si>
    <t>RLLWECUA Index</t>
  </si>
  <si>
    <t>EASEECUA Index</t>
  </si>
  <si>
    <t>SRNKECUA Index</t>
  </si>
  <si>
    <t>EPPREECU Index</t>
  </si>
  <si>
    <t>WPSPECUA Index</t>
  </si>
  <si>
    <t>NTMGNECU Index</t>
  </si>
  <si>
    <t>IPPPECU Index</t>
  </si>
  <si>
    <t>EICRECUA Index</t>
  </si>
  <si>
    <t>Egypt</t>
  </si>
  <si>
    <t>1083Z EY</t>
  </si>
  <si>
    <t>EG</t>
  </si>
  <si>
    <t>HERMES Index</t>
  </si>
  <si>
    <t>EGYPT CDS USD SR 5Y Curncy</t>
  </si>
  <si>
    <t>BEGYP Index</t>
  </si>
  <si>
    <t>EIBAEGYP Index</t>
  </si>
  <si>
    <t xml:space="preserve">FCUSEG   </t>
  </si>
  <si>
    <t>USDEGPH3M  Curncy</t>
  </si>
  <si>
    <t>USDEGPV3M  Curncy</t>
  </si>
  <si>
    <t>EPDRC  Curncy</t>
  </si>
  <si>
    <t>EGGQTOTY Index</t>
  </si>
  <si>
    <t xml:space="preserve">ECUPEG </t>
  </si>
  <si>
    <t>IGR$EGY  Index</t>
  </si>
  <si>
    <t>EGGCTOTL Index</t>
  </si>
  <si>
    <t>EHPIEG Index</t>
  </si>
  <si>
    <t>EGEAUT Index</t>
  </si>
  <si>
    <t>GDDBEGYP Index</t>
  </si>
  <si>
    <t>EHCAEG Index</t>
  </si>
  <si>
    <t>469D1001 Index</t>
  </si>
  <si>
    <t>001D1469 Index</t>
  </si>
  <si>
    <t>080D0469 Index</t>
  </si>
  <si>
    <t>080D1469 Index</t>
  </si>
  <si>
    <t>469.064 Index</t>
  </si>
  <si>
    <t>9CTFUREG Index</t>
  </si>
  <si>
    <t>FDIVEGY Index</t>
  </si>
  <si>
    <t>EIPREGYP Index</t>
  </si>
  <si>
    <t>CRPTEGYP Index</t>
  </si>
  <si>
    <t>GVEFEGYP Index</t>
  </si>
  <si>
    <t>REQLEGYP Index</t>
  </si>
  <si>
    <t>RLLWEGYP Index</t>
  </si>
  <si>
    <t>EASEEGYP Index</t>
  </si>
  <si>
    <t>SRNKEGYP Index</t>
  </si>
  <si>
    <t>EPPREEGY Index</t>
  </si>
  <si>
    <t>WPSPEGYP Index</t>
  </si>
  <si>
    <t>NTMGNEGY Index</t>
  </si>
  <si>
    <t>BIGMEGYP Index</t>
  </si>
  <si>
    <t>IPPPEGY Index</t>
  </si>
  <si>
    <t>EICREGYP Index</t>
  </si>
  <si>
    <t>El Salvador</t>
  </si>
  <si>
    <t xml:space="preserve">0365698Z EL </t>
  </si>
  <si>
    <t>SV</t>
  </si>
  <si>
    <t>ELSALV CDS USD SR 5Y Curncy</t>
  </si>
  <si>
    <t>EIBAELSA Index</t>
  </si>
  <si>
    <t xml:space="preserve">FCUSSV </t>
  </si>
  <si>
    <t>2536601 Index</t>
  </si>
  <si>
    <t>ELGDYTOT Index</t>
  </si>
  <si>
    <t>ECGDSV</t>
  </si>
  <si>
    <t>IGR$SLV  Index</t>
  </si>
  <si>
    <t>ELGDTOTL Index</t>
  </si>
  <si>
    <t>IINASLV Index</t>
  </si>
  <si>
    <t>GDDBELSL Index</t>
  </si>
  <si>
    <t>ICA%SLV Index</t>
  </si>
  <si>
    <t>253D1001 Index</t>
  </si>
  <si>
    <t>001D1253 Index</t>
  </si>
  <si>
    <t>080D0253 Index</t>
  </si>
  <si>
    <t>080D1253 Index</t>
  </si>
  <si>
    <t>253.064 Index</t>
  </si>
  <si>
    <t>9CTFURSV Index</t>
  </si>
  <si>
    <t>FDIVSLV Index</t>
  </si>
  <si>
    <t>EIPRELSA Index</t>
  </si>
  <si>
    <t>CRPTELSS Index</t>
  </si>
  <si>
    <t>GVEFELSS Index</t>
  </si>
  <si>
    <t>REQLELSS Index</t>
  </si>
  <si>
    <t>RLLWELSS Index</t>
  </si>
  <si>
    <t>EASELSAL Index</t>
  </si>
  <si>
    <t>SRNKLSAL Index</t>
  </si>
  <si>
    <t>EPPRESLV Index</t>
  </si>
  <si>
    <t>ELSA69%B Index</t>
  </si>
  <si>
    <t>NTMGNSLV Index</t>
  </si>
  <si>
    <t>IPPPSLV Index</t>
  </si>
  <si>
    <t>EICRELSA Index</t>
  </si>
  <si>
    <t>Estonia</t>
  </si>
  <si>
    <t>1000Z ET</t>
  </si>
  <si>
    <t>EE</t>
  </si>
  <si>
    <t>TALSE Index</t>
  </si>
  <si>
    <t>ESTONI CDS USD SR 5Y Curncy</t>
  </si>
  <si>
    <t>EIBAESTO Index</t>
  </si>
  <si>
    <t>BISBEER Index</t>
  </si>
  <si>
    <t>ESGCCOYY Index</t>
  </si>
  <si>
    <t>ECGDEE</t>
  </si>
  <si>
    <t>IGR$EST Index</t>
  </si>
  <si>
    <t>ESGNCUL Index</t>
  </si>
  <si>
    <t>IINAAEST Index</t>
  </si>
  <si>
    <t>UMRTEE Index</t>
  </si>
  <si>
    <t>EUBDEE Index</t>
  </si>
  <si>
    <t>GDDBESTO Index</t>
  </si>
  <si>
    <t>EHCAEE Index</t>
  </si>
  <si>
    <t>939D1001 Index</t>
  </si>
  <si>
    <t>001D1939 Index</t>
  </si>
  <si>
    <t>080D0939 Index</t>
  </si>
  <si>
    <t>080D1939 Index</t>
  </si>
  <si>
    <t>939.064 Index</t>
  </si>
  <si>
    <t>9CTFUREE Index</t>
  </si>
  <si>
    <t>FDIVEST Index</t>
  </si>
  <si>
    <t>EIPRESTO Index</t>
  </si>
  <si>
    <t>CRPTESTO Index</t>
  </si>
  <si>
    <t>GVEFESTO Index</t>
  </si>
  <si>
    <t>REQLESTO Index</t>
  </si>
  <si>
    <t>RLLWESTO Index</t>
  </si>
  <si>
    <t>EASEESTO Index</t>
  </si>
  <si>
    <t>SRNKESTO Index</t>
  </si>
  <si>
    <t>EPPREEST Index</t>
  </si>
  <si>
    <t>WPSPESTO Index</t>
  </si>
  <si>
    <t>NTMGNEST Index</t>
  </si>
  <si>
    <t>BIGMESTN Index</t>
  </si>
  <si>
    <t>IPPPEST Index</t>
  </si>
  <si>
    <t>EICRESTO Index</t>
  </si>
  <si>
    <t>Finland</t>
  </si>
  <si>
    <t>1306Z FH</t>
  </si>
  <si>
    <t>FI</t>
  </si>
  <si>
    <t>HEX Index</t>
  </si>
  <si>
    <t>FINL CDS USD SR 5Y Curncy</t>
  </si>
  <si>
    <t>BFIN Index</t>
  </si>
  <si>
    <t>EIBAFINL Index</t>
  </si>
  <si>
    <t>BISBFIR Index</t>
  </si>
  <si>
    <t>FIGDPYOY Index</t>
  </si>
  <si>
    <t>ECGDFI</t>
  </si>
  <si>
    <t>IGR$FIN  Index</t>
  </si>
  <si>
    <t>FIGDCR Index</t>
  </si>
  <si>
    <t>EHPIFIY Index</t>
  </si>
  <si>
    <t>UMRTFI Index</t>
  </si>
  <si>
    <t>EHBBFIY Index</t>
  </si>
  <si>
    <t>GDDBFINL Index</t>
  </si>
  <si>
    <t>EHCAFI Index</t>
  </si>
  <si>
    <t>172D1001 Index</t>
  </si>
  <si>
    <t>001D1172 Index</t>
  </si>
  <si>
    <t>080D0172 Index</t>
  </si>
  <si>
    <t>080D1172 Index</t>
  </si>
  <si>
    <t>172.064 Index</t>
  </si>
  <si>
    <t>9CTFURFI Index</t>
  </si>
  <si>
    <t>FDIVFIN Index</t>
  </si>
  <si>
    <t>EIPRFINL Index</t>
  </si>
  <si>
    <t>CRPTFINL Index</t>
  </si>
  <si>
    <t>GVEFFINL Index</t>
  </si>
  <si>
    <t>REQLFINL Index</t>
  </si>
  <si>
    <t>RLLWFINL Index</t>
  </si>
  <si>
    <t>EASEFINL Index</t>
  </si>
  <si>
    <t>SRNKFINL Index</t>
  </si>
  <si>
    <t>EPPREFIN Index</t>
  </si>
  <si>
    <t>WPSPFINL Index</t>
  </si>
  <si>
    <t>NTMGNFIN Index</t>
  </si>
  <si>
    <t>BIGMFINL Index</t>
  </si>
  <si>
    <t>IPPPFIN Index</t>
  </si>
  <si>
    <t>EICRFINL Index</t>
  </si>
  <si>
    <t>France</t>
  </si>
  <si>
    <t>223727Z FP</t>
  </si>
  <si>
    <t>FR</t>
  </si>
  <si>
    <t>CAC Index</t>
  </si>
  <si>
    <t>FRTR CDS USD SR 5Y Curncy</t>
  </si>
  <si>
    <t>BFRA Index</t>
  </si>
  <si>
    <t>EIBAFRAN Index</t>
  </si>
  <si>
    <t>BISBFRN Index</t>
  </si>
  <si>
    <t>FRGEGDPY Index</t>
  </si>
  <si>
    <t>ECGDFR</t>
  </si>
  <si>
    <t>IGR$FRA  Index</t>
  </si>
  <si>
    <t>FRNGGDP Index</t>
  </si>
  <si>
    <t>EHPIFR Index</t>
  </si>
  <si>
    <t>UMRTFR Index</t>
  </si>
  <si>
    <t>EHBBFRY Index</t>
  </si>
  <si>
    <t>GDDBFRAN Index</t>
  </si>
  <si>
    <t>EHCAFR Index</t>
  </si>
  <si>
    <t>132D1001 Index</t>
  </si>
  <si>
    <t>001D1132 Index</t>
  </si>
  <si>
    <t>080D0132 Index</t>
  </si>
  <si>
    <t>080D1132 Index</t>
  </si>
  <si>
    <t>132.064 Index</t>
  </si>
  <si>
    <t>9CTFURFR Index</t>
  </si>
  <si>
    <t>FDIVFRA Index</t>
  </si>
  <si>
    <t>EIPRFRAN Index</t>
  </si>
  <si>
    <t>CRPTFRAN Index</t>
  </si>
  <si>
    <t>GVEFFRAN Index</t>
  </si>
  <si>
    <t>REQLFRAN Index</t>
  </si>
  <si>
    <t>RLLWFRAN Index</t>
  </si>
  <si>
    <t>EASEFRAN Index</t>
  </si>
  <si>
    <t>SRNKFRAN Index</t>
  </si>
  <si>
    <t>EPPREFRA Index</t>
  </si>
  <si>
    <t>WPSPFRAN Index</t>
  </si>
  <si>
    <t>NTMGNFRA Index</t>
  </si>
  <si>
    <t>BIGMFRNC Index</t>
  </si>
  <si>
    <t>IPPPFRA Index</t>
  </si>
  <si>
    <t>EICRFRAN Index</t>
  </si>
  <si>
    <t>Georgia</t>
  </si>
  <si>
    <t>3352121Z GG</t>
  </si>
  <si>
    <t>GE</t>
  </si>
  <si>
    <t>EIBAJAMA Index</t>
  </si>
  <si>
    <t xml:space="preserve">FCUSJM </t>
  </si>
  <si>
    <t>GEDRC Curncy</t>
  </si>
  <si>
    <t>GGGDGDMY Index</t>
  </si>
  <si>
    <t>ECGDGE</t>
  </si>
  <si>
    <t>IGR$GEO  Index</t>
  </si>
  <si>
    <t>GGGCGDPM Index</t>
  </si>
  <si>
    <t>IINAGEO Index</t>
  </si>
  <si>
    <t>GGEMUMR Index</t>
  </si>
  <si>
    <t>EHCAGE Index</t>
  </si>
  <si>
    <t>915D1001 Index</t>
  </si>
  <si>
    <t>001D1915 Index</t>
  </si>
  <si>
    <t>080D0915 Index</t>
  </si>
  <si>
    <t>080D1915 Index</t>
  </si>
  <si>
    <t>GGRVCURR Index</t>
  </si>
  <si>
    <t>9CTFURGE Index</t>
  </si>
  <si>
    <t>FDIVGEO Index</t>
  </si>
  <si>
    <t>CRPTGEOR Index</t>
  </si>
  <si>
    <t>GVEFGEOR Index</t>
  </si>
  <si>
    <t>REQLGEOR Index</t>
  </si>
  <si>
    <t>RLLWGEOR Index</t>
  </si>
  <si>
    <t>EASEGEOR Index</t>
  </si>
  <si>
    <t>SRNKGEOR Index</t>
  </si>
  <si>
    <t>EPPREGEO Index</t>
  </si>
  <si>
    <t>NTMGNGEO Index</t>
  </si>
  <si>
    <t>IPPPGEO Index</t>
  </si>
  <si>
    <t>Germany</t>
  </si>
  <si>
    <t>3413Z GR</t>
  </si>
  <si>
    <t>DE</t>
  </si>
  <si>
    <t>DAX Index</t>
  </si>
  <si>
    <t>GERMAN CDS USD SR 5Y Curncy</t>
  </si>
  <si>
    <t>BGER Index</t>
  </si>
  <si>
    <t>EIBAGERM Index</t>
  </si>
  <si>
    <t>BISBDEN Index</t>
  </si>
  <si>
    <t>GRGDPPGY Index</t>
  </si>
  <si>
    <t>ECGDDE</t>
  </si>
  <si>
    <t>IGR$DEU Index</t>
  </si>
  <si>
    <t>GRGDNDGD Index</t>
  </si>
  <si>
    <t>EHPIDE Index</t>
  </si>
  <si>
    <t>UMRTDE Index</t>
  </si>
  <si>
    <t>EHBBDEY Index</t>
  </si>
  <si>
    <t>GDDBGERM Index</t>
  </si>
  <si>
    <t>EHCADE Index</t>
  </si>
  <si>
    <t>134D1001 Index</t>
  </si>
  <si>
    <t>001D1134 Index</t>
  </si>
  <si>
    <t>080D0134 Index</t>
  </si>
  <si>
    <t>080D1134 Index</t>
  </si>
  <si>
    <t>134.064 Index</t>
  </si>
  <si>
    <t>9CTFURDE Index</t>
  </si>
  <si>
    <t>FDIVDEU Index</t>
  </si>
  <si>
    <t>EIPRGERM Index</t>
  </si>
  <si>
    <t>CRPTGERM Index</t>
  </si>
  <si>
    <t>GVEFGERM Index</t>
  </si>
  <si>
    <t>REQLGERM Index</t>
  </si>
  <si>
    <t>RLLWGERM Index</t>
  </si>
  <si>
    <t>EASEGERM Index</t>
  </si>
  <si>
    <t>SRNKGERM Index</t>
  </si>
  <si>
    <t>EPPREDEU Index</t>
  </si>
  <si>
    <t>WPSPGERM Index</t>
  </si>
  <si>
    <t>NTMGNDEU Index</t>
  </si>
  <si>
    <t>BIGMGERM Index</t>
  </si>
  <si>
    <t>IPPPDEU Index</t>
  </si>
  <si>
    <t>EICRGERM Index</t>
  </si>
  <si>
    <t>Ghana</t>
  </si>
  <si>
    <t>1084Z GN</t>
  </si>
  <si>
    <t>GH</t>
  </si>
  <si>
    <t>GGSECI Index</t>
  </si>
  <si>
    <t>EIBAGHAN Index</t>
  </si>
  <si>
    <t>FCUSGH</t>
  </si>
  <si>
    <t>USDGHSV3M  Curncy</t>
  </si>
  <si>
    <t>GSDRC  Curncy</t>
  </si>
  <si>
    <t>652.028 Index</t>
  </si>
  <si>
    <t>GAGDPYOY Index</t>
  </si>
  <si>
    <t>ECGDGH</t>
  </si>
  <si>
    <t>IGR$GHA  Index</t>
  </si>
  <si>
    <t>WGDPGHAN Index</t>
  </si>
  <si>
    <t>EHPIGH Index</t>
  </si>
  <si>
    <t>GHFIADIG Index</t>
  </si>
  <si>
    <t>GDDBGHAN Index</t>
  </si>
  <si>
    <t>EHCAGH Index</t>
  </si>
  <si>
    <t>652D1001 Index</t>
  </si>
  <si>
    <t>001D1652 Index</t>
  </si>
  <si>
    <t>080D0652 Index</t>
  </si>
  <si>
    <t>080D1652 Index</t>
  </si>
  <si>
    <t>652.064 Index</t>
  </si>
  <si>
    <t>9CTFURGH Index</t>
  </si>
  <si>
    <t>FDIVGHA Index</t>
  </si>
  <si>
    <t>EIPRGHAN Index</t>
  </si>
  <si>
    <t>CRPTGHAN Index</t>
  </si>
  <si>
    <t>GVEFGHAN Index</t>
  </si>
  <si>
    <t>REQLGHAN Index</t>
  </si>
  <si>
    <t>RLLWGHAN Index</t>
  </si>
  <si>
    <t>EASEGHAN Index</t>
  </si>
  <si>
    <t>SRNKGHAN Index</t>
  </si>
  <si>
    <t>EPPREGHA Index</t>
  </si>
  <si>
    <t>WPSPGHAN Index</t>
  </si>
  <si>
    <t>NTMGNGHA Index</t>
  </si>
  <si>
    <t>IPPPGHA Index</t>
  </si>
  <si>
    <t>EICRGHAN Index</t>
  </si>
  <si>
    <t>Greece</t>
  </si>
  <si>
    <t>1004Z GA</t>
  </si>
  <si>
    <t>GR</t>
  </si>
  <si>
    <t>ASE Index</t>
  </si>
  <si>
    <t>GREECE CDS USD SR 5Y Curncy</t>
  </si>
  <si>
    <t>BGRE Index</t>
  </si>
  <si>
    <t>EIBAGREE Index</t>
  </si>
  <si>
    <t>BISBGRN Index</t>
  </si>
  <si>
    <t>GKGNGDPY Index</t>
  </si>
  <si>
    <t xml:space="preserve">ECGDGR </t>
  </si>
  <si>
    <t>IGR$GRC  Index</t>
  </si>
  <si>
    <t>GDGRI Index</t>
  </si>
  <si>
    <t>EHPIGR Index</t>
  </si>
  <si>
    <t>UMRTGR Index</t>
  </si>
  <si>
    <t>EHBBGRY Index</t>
  </si>
  <si>
    <t>GDDBGREE Index</t>
  </si>
  <si>
    <t>EHCAGR Index</t>
  </si>
  <si>
    <t>174D1001 Index</t>
  </si>
  <si>
    <t>001D0174 Index</t>
  </si>
  <si>
    <t>080D0174 Index</t>
  </si>
  <si>
    <t>080D1174 Index</t>
  </si>
  <si>
    <t>174.064 Index</t>
  </si>
  <si>
    <t>9CTFURGR Index</t>
  </si>
  <si>
    <t>FDIVGRC Index</t>
  </si>
  <si>
    <t>EIPRGREE Index</t>
  </si>
  <si>
    <t>CRPTGREC Index</t>
  </si>
  <si>
    <t>GVEFGREC Index</t>
  </si>
  <si>
    <t>REQLGREC Index</t>
  </si>
  <si>
    <t>RLLWGREC Index</t>
  </si>
  <si>
    <t>EASEGREE Index</t>
  </si>
  <si>
    <t>SRNKGREE Index</t>
  </si>
  <si>
    <t>EPPREGRC Index</t>
  </si>
  <si>
    <t>WPSPGREE Index</t>
  </si>
  <si>
    <t>NTMGNGRC Index</t>
  </si>
  <si>
    <t>BIGMGRCE Index</t>
  </si>
  <si>
    <t>IPPPGRC Index</t>
  </si>
  <si>
    <t>EICRGREE Index</t>
  </si>
  <si>
    <t>Guatemala</t>
  </si>
  <si>
    <t>25822Z US</t>
  </si>
  <si>
    <t>GT</t>
  </si>
  <si>
    <t>GUATEM CDS USD SR 5Y</t>
  </si>
  <si>
    <t>EIBAGUAT Index</t>
  </si>
  <si>
    <t xml:space="preserve">FCUSGT </t>
  </si>
  <si>
    <t>2586601 Index</t>
  </si>
  <si>
    <t>GUDQCNSY Index</t>
  </si>
  <si>
    <t>ECGDGT</t>
  </si>
  <si>
    <t>IGR$GTM  Index</t>
  </si>
  <si>
    <t>GUDQCURR Index</t>
  </si>
  <si>
    <t>IINAGTM Index</t>
  </si>
  <si>
    <t>GDDBGUAT Index</t>
  </si>
  <si>
    <t>EHCAGT Index</t>
  </si>
  <si>
    <t>258D1001 Index</t>
  </si>
  <si>
    <t>001D1258 Index</t>
  </si>
  <si>
    <t>080D0258 Index</t>
  </si>
  <si>
    <t>080D1258 Index</t>
  </si>
  <si>
    <t>258.064 Index</t>
  </si>
  <si>
    <t>9CTFURGT Index</t>
  </si>
  <si>
    <t>FDIVGTM Index</t>
  </si>
  <si>
    <t>EIPRGUAT Index</t>
  </si>
  <si>
    <t>CRPTGUAT Index</t>
  </si>
  <si>
    <t>GVEFGUAT Index</t>
  </si>
  <si>
    <t>REQLGUAT Index</t>
  </si>
  <si>
    <t>RLLWGUAT Index</t>
  </si>
  <si>
    <t>EASEGUAT Index</t>
  </si>
  <si>
    <t>SRNKGUAT Index</t>
  </si>
  <si>
    <t>EPPREGTM Index</t>
  </si>
  <si>
    <t>GUAT69%B Index</t>
  </si>
  <si>
    <t>NTMGNGTM Index</t>
  </si>
  <si>
    <t>IPPPGTM Index</t>
  </si>
  <si>
    <t>EICRGUAT Index</t>
  </si>
  <si>
    <t>Honduras</t>
  </si>
  <si>
    <t>3926Z</t>
  </si>
  <si>
    <t>HN</t>
  </si>
  <si>
    <t>EIBAHOND Index</t>
  </si>
  <si>
    <t>FCUSHN</t>
  </si>
  <si>
    <t>2686601 Index</t>
  </si>
  <si>
    <t>GDPGAHND Index</t>
  </si>
  <si>
    <t>ECGDHN</t>
  </si>
  <si>
    <t>IGR$HND  Index</t>
  </si>
  <si>
    <t>WGDPHOND Index</t>
  </si>
  <si>
    <t>IINAHND Index</t>
  </si>
  <si>
    <t>WCSDHND Index</t>
  </si>
  <si>
    <t>GDDBHNDR Index</t>
  </si>
  <si>
    <t>WCABGHND Index</t>
  </si>
  <si>
    <t>268D1001 Index</t>
  </si>
  <si>
    <t>001D1268 Index</t>
  </si>
  <si>
    <t>080D0268 Index</t>
  </si>
  <si>
    <t>080D1268 Index</t>
  </si>
  <si>
    <t>268.064 Index</t>
  </si>
  <si>
    <t>9CTFURHN Index</t>
  </si>
  <si>
    <t>FDIVHND Index</t>
  </si>
  <si>
    <t>EIPRHOND Index</t>
  </si>
  <si>
    <t>CRPTHOND Index</t>
  </si>
  <si>
    <t>GVEFHOND Index</t>
  </si>
  <si>
    <t>REQLHOND Index</t>
  </si>
  <si>
    <t>RLLWHOND Index</t>
  </si>
  <si>
    <t>EASEHOND Index</t>
  </si>
  <si>
    <t>SRNKHOND Index</t>
  </si>
  <si>
    <t>EPPREHND Index</t>
  </si>
  <si>
    <t>HOND69% Index</t>
  </si>
  <si>
    <t>NTMGNHND Index</t>
  </si>
  <si>
    <t>IPPPHND Index</t>
  </si>
  <si>
    <t>EICRHOND Index</t>
  </si>
  <si>
    <t>Hong Kong</t>
  </si>
  <si>
    <t>3343935Z HK</t>
  </si>
  <si>
    <t>HK</t>
  </si>
  <si>
    <t xml:space="preserve"> HSI Index</t>
  </si>
  <si>
    <t>HONG CDS USD SR 5Y Curncy</t>
  </si>
  <si>
    <t>BHON Index</t>
  </si>
  <si>
    <t>EIBAHONG Index</t>
  </si>
  <si>
    <t>FCUSHK</t>
  </si>
  <si>
    <t>USDHKDH3M  Curncy</t>
  </si>
  <si>
    <t>USDHKDV3M  Curncy</t>
  </si>
  <si>
    <t>HDDRC  Curncy</t>
  </si>
  <si>
    <t>BISBHKR Index</t>
  </si>
  <si>
    <t>HKGDYOY Index</t>
  </si>
  <si>
    <t>ECGDHK</t>
  </si>
  <si>
    <t>IGR$HKG  Index</t>
  </si>
  <si>
    <t>HKGCGDP Index</t>
  </si>
  <si>
    <t>EHPIHK Index</t>
  </si>
  <si>
    <t>HKUERATE Index</t>
  </si>
  <si>
    <t>EHBBHK Index</t>
  </si>
  <si>
    <t>GDDBHOKO Index</t>
  </si>
  <si>
    <t>EHCAHK Index</t>
  </si>
  <si>
    <t>532D1001 Index</t>
  </si>
  <si>
    <t>001D1532 Index</t>
  </si>
  <si>
    <t>080D0532 Index</t>
  </si>
  <si>
    <t>080D1532 Index</t>
  </si>
  <si>
    <t>532.064 Index</t>
  </si>
  <si>
    <t>9CTFURHK Index</t>
  </si>
  <si>
    <t>FDIVHKG Index</t>
  </si>
  <si>
    <t>EIPRHONG Index</t>
  </si>
  <si>
    <t>CRPTHOKO Index</t>
  </si>
  <si>
    <t>GVEFHOKO Index</t>
  </si>
  <si>
    <t>REQLHOKO Index</t>
  </si>
  <si>
    <t>RLLWHOKO Index</t>
  </si>
  <si>
    <t>EASEHONG Index</t>
  </si>
  <si>
    <t>SRNKHONG Index</t>
  </si>
  <si>
    <t>EPPREHKG Index</t>
  </si>
  <si>
    <t>WPSPHONG Index</t>
  </si>
  <si>
    <t>NTMGNHKG Index</t>
  </si>
  <si>
    <t>BIGMHK   Index</t>
  </si>
  <si>
    <t>IPPPHKG Index</t>
  </si>
  <si>
    <t>EICRHONG Index</t>
  </si>
  <si>
    <t>Hungary</t>
  </si>
  <si>
    <t>1182Z HB</t>
  </si>
  <si>
    <t>HU</t>
  </si>
  <si>
    <t>BUX Index</t>
  </si>
  <si>
    <t>REPHUN CDS USD SR 5Y Curncy</t>
  </si>
  <si>
    <t>BHUF Index</t>
  </si>
  <si>
    <t>EIBAHUNG Index</t>
  </si>
  <si>
    <t xml:space="preserve">FCUSHU </t>
  </si>
  <si>
    <t>USDHUFH3M  Curncy</t>
  </si>
  <si>
    <t>USDHUFV3M  Curncy</t>
  </si>
  <si>
    <t>HFDRC  Curncy</t>
  </si>
  <si>
    <t>BISBHUR  Index</t>
  </si>
  <si>
    <t>HUGSTY Index</t>
  </si>
  <si>
    <t xml:space="preserve">ECGDHU </t>
  </si>
  <si>
    <t>IGR$HUN  Index</t>
  </si>
  <si>
    <t>HUGQT Index</t>
  </si>
  <si>
    <t>EHPIHU Index</t>
  </si>
  <si>
    <t>UMRTHU Index</t>
  </si>
  <si>
    <t>EHBBHUY Index</t>
  </si>
  <si>
    <t>GDDBHUNG Index</t>
  </si>
  <si>
    <t>EHCAHU Index</t>
  </si>
  <si>
    <t>944D1001 Index</t>
  </si>
  <si>
    <t>001D1944 Index</t>
  </si>
  <si>
    <t>080D0944 Index</t>
  </si>
  <si>
    <t>080D1944 Index</t>
  </si>
  <si>
    <t>944.064 Index</t>
  </si>
  <si>
    <t>9CTFURHU Index</t>
  </si>
  <si>
    <t>FDIVHUN Index</t>
  </si>
  <si>
    <t>EIPRHUNG Index</t>
  </si>
  <si>
    <t>CRPTHUNG Index</t>
  </si>
  <si>
    <t>GVEFHUNG Index</t>
  </si>
  <si>
    <t>REQLHUNG Index</t>
  </si>
  <si>
    <t>RLLWHUNG Index</t>
  </si>
  <si>
    <t>EASEHUNG Index</t>
  </si>
  <si>
    <t>SRNKHUNG Index</t>
  </si>
  <si>
    <t>EPPREHUN Index</t>
  </si>
  <si>
    <t>WPSPHUNG Index</t>
  </si>
  <si>
    <t>NTMGNHUN Index</t>
  </si>
  <si>
    <t>BIGMHU   Index</t>
  </si>
  <si>
    <t>IPPPHUN Index</t>
  </si>
  <si>
    <t>EICRHUNG Index</t>
  </si>
  <si>
    <t>India</t>
  </si>
  <si>
    <t xml:space="preserve">1504Z IN </t>
  </si>
  <si>
    <t>IN</t>
  </si>
  <si>
    <t>NIFTY Index</t>
  </si>
  <si>
    <t>BINDI Index</t>
  </si>
  <si>
    <t>EIBAINDI Index</t>
  </si>
  <si>
    <t>FCUSIN</t>
  </si>
  <si>
    <t>USDINRH3M  Curncy</t>
  </si>
  <si>
    <t>USDINRV3M  Curncy</t>
  </si>
  <si>
    <t>IRDRC  Curncy</t>
  </si>
  <si>
    <t>BISBINR Index</t>
  </si>
  <si>
    <t>IGQREGDY Index</t>
  </si>
  <si>
    <t>ECGDIN</t>
  </si>
  <si>
    <t>IGR$IND  Index</t>
  </si>
  <si>
    <t>INXQGDPM Index</t>
  </si>
  <si>
    <t>EHPIIN Index</t>
  </si>
  <si>
    <t>INUNCIA Index</t>
  </si>
  <si>
    <t>EHBBIN Index</t>
  </si>
  <si>
    <t>GDDBINDA Index</t>
  </si>
  <si>
    <t>EHCAIN Index</t>
  </si>
  <si>
    <t>534D1001 Index</t>
  </si>
  <si>
    <t>001D1534 Index</t>
  </si>
  <si>
    <t>080D0534 Index</t>
  </si>
  <si>
    <t>080D1534 Index</t>
  </si>
  <si>
    <t>534.064 Index</t>
  </si>
  <si>
    <t>9CTFURIN Index</t>
  </si>
  <si>
    <t>FDIVIND Index</t>
  </si>
  <si>
    <t>EIPRINDI Index</t>
  </si>
  <si>
    <t>CRPTINDI Index</t>
  </si>
  <si>
    <t>GVEFINDI Index</t>
  </si>
  <si>
    <t>REQLINDI Index</t>
  </si>
  <si>
    <t>RLLWINDI Index</t>
  </si>
  <si>
    <t>EASEINDI Index</t>
  </si>
  <si>
    <t>SRNKINDI Index</t>
  </si>
  <si>
    <t>EPPREIND Index</t>
  </si>
  <si>
    <t>WPSPINDI Index</t>
  </si>
  <si>
    <t>NTMGNIND Index</t>
  </si>
  <si>
    <t>BIGMINDA Index</t>
  </si>
  <si>
    <t>IPPPIND Index</t>
  </si>
  <si>
    <t>EICRINDI Index</t>
  </si>
  <si>
    <t>Indonesia</t>
  </si>
  <si>
    <t>1133Z IJ</t>
  </si>
  <si>
    <t>ID</t>
  </si>
  <si>
    <t>JCI Index</t>
  </si>
  <si>
    <t>INDON CDS USD SR 5Y Curncy</t>
  </si>
  <si>
    <t>BINDO Index</t>
  </si>
  <si>
    <t>EIBAINDO Index</t>
  </si>
  <si>
    <t>FCUSID</t>
  </si>
  <si>
    <t>USDIDRH3M  Curncy</t>
  </si>
  <si>
    <t>USDIDRV3M  Curncy</t>
  </si>
  <si>
    <t>IHDRC  Curncy</t>
  </si>
  <si>
    <t>BISBIDR  Index</t>
  </si>
  <si>
    <t>IDGDPY Index</t>
  </si>
  <si>
    <t>ECGDID</t>
  </si>
  <si>
    <t>IGR$IDN  Index</t>
  </si>
  <si>
    <t>IDGRP Index</t>
  </si>
  <si>
    <t>EHPIID Index</t>
  </si>
  <si>
    <t>IDEMUNE% Index</t>
  </si>
  <si>
    <t>EHBBIDY Index</t>
  </si>
  <si>
    <t>GDDBIDNS Index</t>
  </si>
  <si>
    <t>EHCAID Index</t>
  </si>
  <si>
    <t>536D1001 Index</t>
  </si>
  <si>
    <t>001D1536 Index</t>
  </si>
  <si>
    <t>080D0536 Index</t>
  </si>
  <si>
    <t>080D1536 Index</t>
  </si>
  <si>
    <t>536.064 Index</t>
  </si>
  <si>
    <t>9CTFURID Index</t>
  </si>
  <si>
    <t>FDIVIDN Index</t>
  </si>
  <si>
    <t>EIPRINDO Index</t>
  </si>
  <si>
    <t>CRPTINDO Index</t>
  </si>
  <si>
    <t>GVEFINDO Index</t>
  </si>
  <si>
    <t>REQLINDO Index</t>
  </si>
  <si>
    <t>RLLWINDO Index</t>
  </si>
  <si>
    <t>EASEINDO Index</t>
  </si>
  <si>
    <t>SRNKINDO Index</t>
  </si>
  <si>
    <t>EPPREIDN Index</t>
  </si>
  <si>
    <t>WPSPINDO Index</t>
  </si>
  <si>
    <t>NTMGNIDN Index</t>
  </si>
  <si>
    <t>BIGMID   Index</t>
  </si>
  <si>
    <t>IPPPIDN Index</t>
  </si>
  <si>
    <t>EICRINDO Index</t>
  </si>
  <si>
    <t>Ireland</t>
  </si>
  <si>
    <t>1266Z ID</t>
  </si>
  <si>
    <t>IE</t>
  </si>
  <si>
    <t>ISEQ Index</t>
  </si>
  <si>
    <t>IRELND CDS USD SR 5Y Curncy</t>
  </si>
  <si>
    <t>BIRE Index</t>
  </si>
  <si>
    <t>EIBAIREL Index</t>
  </si>
  <si>
    <t>BISBIEN Index</t>
  </si>
  <si>
    <t>IEGRPYOY Index</t>
  </si>
  <si>
    <t xml:space="preserve">ECGDIE </t>
  </si>
  <si>
    <t>IGR$IRL  Index</t>
  </si>
  <si>
    <t>IEGSGCA Index</t>
  </si>
  <si>
    <t>EHPIIE Index</t>
  </si>
  <si>
    <t>IEUERT Index</t>
  </si>
  <si>
    <t>EHBBIEY Index</t>
  </si>
  <si>
    <t>GDDBIREL Index</t>
  </si>
  <si>
    <t>EHCAIE Index</t>
  </si>
  <si>
    <t>178D1001 Index</t>
  </si>
  <si>
    <t>001D0178 Index</t>
  </si>
  <si>
    <t>080D0178 Index</t>
  </si>
  <si>
    <t>080D1178 Index</t>
  </si>
  <si>
    <t>178.064 Index</t>
  </si>
  <si>
    <t>9CTFURIE Index</t>
  </si>
  <si>
    <t>FDIVIRL Index</t>
  </si>
  <si>
    <t>EIPRIREL Index</t>
  </si>
  <si>
    <t>CRPTIREL Index</t>
  </si>
  <si>
    <t>GVEFIREL Index</t>
  </si>
  <si>
    <t>REQLIREL Index</t>
  </si>
  <si>
    <t>RLLWIREL Index</t>
  </si>
  <si>
    <t>EASEIREL Index</t>
  </si>
  <si>
    <t>SRNKIREL Index</t>
  </si>
  <si>
    <t>EPPREIRL Index</t>
  </si>
  <si>
    <t>WPSPIREL Index</t>
  </si>
  <si>
    <t>NTMGNIRL Index</t>
  </si>
  <si>
    <t>BIGMIRLE Index</t>
  </si>
  <si>
    <t>IPPPIRL Index</t>
  </si>
  <si>
    <t>EICRIREL Index</t>
  </si>
  <si>
    <t>Israel</t>
  </si>
  <si>
    <t>3343943Z IT</t>
  </si>
  <si>
    <t>IL</t>
  </si>
  <si>
    <t>TA-25 Index</t>
  </si>
  <si>
    <t>ISRAEL CDS USD SR 5Y Curncy</t>
  </si>
  <si>
    <t>BILGO Index</t>
  </si>
  <si>
    <t>EIBAISRA Index</t>
  </si>
  <si>
    <t>FCUSIL</t>
  </si>
  <si>
    <t>USDILSH3M  Curncy</t>
  </si>
  <si>
    <t>USDILSV3M  Curncy</t>
  </si>
  <si>
    <t>ISDRC  Curncy</t>
  </si>
  <si>
    <t>BISBILR  Index</t>
  </si>
  <si>
    <t>ISGSPNYY Index</t>
  </si>
  <si>
    <t>ECGDIL</t>
  </si>
  <si>
    <t>IGR$ISR  Index</t>
  </si>
  <si>
    <t>ISGOPN Index</t>
  </si>
  <si>
    <t>EHPIIL Index</t>
  </si>
  <si>
    <t>ISUMUNER Index</t>
  </si>
  <si>
    <t xml:space="preserve"> ISBUGDP Index</t>
  </si>
  <si>
    <t>GDDBISRL Index</t>
  </si>
  <si>
    <t>EHCAIL Index</t>
  </si>
  <si>
    <t>436D1001 Index</t>
  </si>
  <si>
    <t>001D1436 Index</t>
  </si>
  <si>
    <t>080D0436 Index</t>
  </si>
  <si>
    <t>080D1436 Index</t>
  </si>
  <si>
    <t>436.064 Index</t>
  </si>
  <si>
    <t>9CTFURIL Index</t>
  </si>
  <si>
    <t>FDIVISR Index</t>
  </si>
  <si>
    <t>EIPRISRA Index</t>
  </si>
  <si>
    <t>CRPTISRA Index</t>
  </si>
  <si>
    <t>GVEFISRA Index</t>
  </si>
  <si>
    <t>REQLISRA Index</t>
  </si>
  <si>
    <t>RLLWISRA Index</t>
  </si>
  <si>
    <t>EASEISRA Index</t>
  </si>
  <si>
    <t>SRNKISRA Index</t>
  </si>
  <si>
    <t>EPPREISR Index</t>
  </si>
  <si>
    <t>WPSPISRA Index</t>
  </si>
  <si>
    <t>NTMGNISR Index</t>
  </si>
  <si>
    <t>BIGMISRL Index</t>
  </si>
  <si>
    <t>IPPPISR Index</t>
  </si>
  <si>
    <t>EICRISRA Index</t>
  </si>
  <si>
    <t>Italy</t>
  </si>
  <si>
    <t>2103Z IM</t>
  </si>
  <si>
    <t>IT</t>
  </si>
  <si>
    <t>FTSEMIB Index</t>
  </si>
  <si>
    <t>ITALY CDS USD SR 5Y Curncy</t>
  </si>
  <si>
    <t>BITA Index</t>
  </si>
  <si>
    <t>EIBAITAL Index</t>
  </si>
  <si>
    <t>BISBITN Index</t>
  </si>
  <si>
    <t>ITPIRLYS Index</t>
  </si>
  <si>
    <t xml:space="preserve">ECGDIT </t>
  </si>
  <si>
    <t>IGR$ITA  Index</t>
  </si>
  <si>
    <t>ITPINLS Index</t>
  </si>
  <si>
    <t>EHPIIT Index</t>
  </si>
  <si>
    <t>ITMUURS Index</t>
  </si>
  <si>
    <t>EHBBITY Index</t>
  </si>
  <si>
    <t>GDDBITLY Index</t>
  </si>
  <si>
    <t>EHCAIT Index</t>
  </si>
  <si>
    <t>136D1001 Index</t>
  </si>
  <si>
    <t>001D1136 Index</t>
  </si>
  <si>
    <t>080D0136 Index</t>
  </si>
  <si>
    <t>080D1136 Index</t>
  </si>
  <si>
    <t>136.064 Index</t>
  </si>
  <si>
    <t>9CTFURIT Index</t>
  </si>
  <si>
    <t>FDIVITA Index</t>
  </si>
  <si>
    <t>EIPRITAL Index</t>
  </si>
  <si>
    <t>CRPTITAL Index</t>
  </si>
  <si>
    <t>GVEFITAL Index</t>
  </si>
  <si>
    <t>REQLITAL Index</t>
  </si>
  <si>
    <t>RLLWITAL Index</t>
  </si>
  <si>
    <t>EASEITAL Index</t>
  </si>
  <si>
    <t>SRNKITAL Index</t>
  </si>
  <si>
    <t>EPPREITA Index</t>
  </si>
  <si>
    <t>WPSPITAL Index</t>
  </si>
  <si>
    <t>NTMGNITA Index</t>
  </si>
  <si>
    <t>BIGMITLY Index</t>
  </si>
  <si>
    <t>IPPPITA Index</t>
  </si>
  <si>
    <t>EICRITAL Index</t>
  </si>
  <si>
    <t>Jamaica</t>
  </si>
  <si>
    <t xml:space="preserve">1084Z JA </t>
  </si>
  <si>
    <t>JM</t>
  </si>
  <si>
    <t>JMSMX Index</t>
  </si>
  <si>
    <t>BJAMA Index</t>
  </si>
  <si>
    <t>EIBAJORD Index</t>
  </si>
  <si>
    <t>FCUSJO</t>
  </si>
  <si>
    <t>USDJODH3M  Curncy</t>
  </si>
  <si>
    <t>USDJODV3M  Curncy</t>
  </si>
  <si>
    <t>JMBKTOYO Index</t>
  </si>
  <si>
    <t xml:space="preserve">ECGDJM </t>
  </si>
  <si>
    <t>IGR$JAM  Index</t>
  </si>
  <si>
    <t>JMNGNOM Index</t>
  </si>
  <si>
    <t>EHPIJM Index</t>
  </si>
  <si>
    <t>JMLFTUER Index</t>
  </si>
  <si>
    <t>WCSDJAM Index</t>
  </si>
  <si>
    <t>GDDBJAMA Index</t>
  </si>
  <si>
    <t>EHCAJM Index</t>
  </si>
  <si>
    <t>343D1001 Index</t>
  </si>
  <si>
    <t>001D1343 Index</t>
  </si>
  <si>
    <t>080D0343 Index</t>
  </si>
  <si>
    <t>080D1343 Index</t>
  </si>
  <si>
    <t>343.064 Index</t>
  </si>
  <si>
    <t>9CTFURJM Index</t>
  </si>
  <si>
    <t>FDIVJAM Index</t>
  </si>
  <si>
    <t>EIPRJAMA Index</t>
  </si>
  <si>
    <t>CRPTJAMA Index</t>
  </si>
  <si>
    <t>GVEFJAMA Index</t>
  </si>
  <si>
    <t>REQLJAMA Index</t>
  </si>
  <si>
    <t>RLLWJAMA Index</t>
  </si>
  <si>
    <t>EASEJAMA Index</t>
  </si>
  <si>
    <t>SRNKJAMA Index</t>
  </si>
  <si>
    <t>EPPREJAM Index</t>
  </si>
  <si>
    <t>NTMGNJAM Index</t>
  </si>
  <si>
    <t>IPPPJAM Index</t>
  </si>
  <si>
    <t>EICRJAMA Index</t>
  </si>
  <si>
    <t>Japan</t>
  </si>
  <si>
    <t>JAPZ JP</t>
  </si>
  <si>
    <t>JP</t>
  </si>
  <si>
    <t>NKY Index</t>
  </si>
  <si>
    <t>JGB CDS USD SR 5Y Curncy</t>
  </si>
  <si>
    <t>BJPN Index</t>
  </si>
  <si>
    <t>EIBAJAPA Index</t>
  </si>
  <si>
    <t>FCUSJP</t>
  </si>
  <si>
    <t>USDJPYH3M  Curncy</t>
  </si>
  <si>
    <t>USDJPYV3M  Curncy</t>
  </si>
  <si>
    <t>JYDRC  Curncy</t>
  </si>
  <si>
    <t>BISBJPR Index</t>
  </si>
  <si>
    <t>JGDPNSAQ Index</t>
  </si>
  <si>
    <t>ECGDJP</t>
  </si>
  <si>
    <t>IGR$JPN  Index</t>
  </si>
  <si>
    <t>JGDOSGDP Index</t>
  </si>
  <si>
    <t>EHPIJP Index</t>
  </si>
  <si>
    <t>JNUE Index</t>
  </si>
  <si>
    <t>EHBBJPY Index</t>
  </si>
  <si>
    <t>GDDBJAPN Index</t>
  </si>
  <si>
    <t>EHCAJP Index</t>
  </si>
  <si>
    <t>158D1001 Index</t>
  </si>
  <si>
    <t>001D1158 Index</t>
  </si>
  <si>
    <t>080D0158 Index</t>
  </si>
  <si>
    <t>080D1158 Index</t>
  </si>
  <si>
    <t>158.064 Index</t>
  </si>
  <si>
    <t>9CTFURJP Index</t>
  </si>
  <si>
    <t>FDIVJPN Index</t>
  </si>
  <si>
    <t>EIPRJAPA Index</t>
  </si>
  <si>
    <t>CRPTJAPA Index</t>
  </si>
  <si>
    <t>GVEFJAPA Index</t>
  </si>
  <si>
    <t>REQLJAPA Index</t>
  </si>
  <si>
    <t>RLLWJAPA Index</t>
  </si>
  <si>
    <t>EASEJAPA Index</t>
  </si>
  <si>
    <t>SRNKJAPA Index</t>
  </si>
  <si>
    <t>EPPREJPN Index</t>
  </si>
  <si>
    <t>WPSPJAPA Index</t>
  </si>
  <si>
    <t>NTMGNJPN Index</t>
  </si>
  <si>
    <t>BIGMJN Index</t>
  </si>
  <si>
    <t>IPPPJPN Index</t>
  </si>
  <si>
    <t>EICRJAPA Index</t>
  </si>
  <si>
    <t>Jordan</t>
  </si>
  <si>
    <t>1001Z JR</t>
  </si>
  <si>
    <t>JO</t>
  </si>
  <si>
    <t>JOSMGNFF Index</t>
  </si>
  <si>
    <t xml:space="preserve">FCUSLB </t>
  </si>
  <si>
    <t>USDJODH3M Curncy</t>
  </si>
  <si>
    <t>4396601 Index</t>
  </si>
  <si>
    <t>JOGCMPY Index</t>
  </si>
  <si>
    <t>ECGDJO</t>
  </si>
  <si>
    <t>IGR$JOR  Index</t>
  </si>
  <si>
    <t>JOGCMP Index</t>
  </si>
  <si>
    <t>IINAJOR Index</t>
  </si>
  <si>
    <t>JOUERATE Index</t>
  </si>
  <si>
    <t>GDDBJORD Index</t>
  </si>
  <si>
    <t>EHCAJO Index</t>
  </si>
  <si>
    <t>439D1001 Index</t>
  </si>
  <si>
    <t>001D1439 Index</t>
  </si>
  <si>
    <t>080D0439 Index</t>
  </si>
  <si>
    <t>080D1439 Index</t>
  </si>
  <si>
    <t>439.064 Index</t>
  </si>
  <si>
    <t>9CTFURJO Index</t>
  </si>
  <si>
    <t>FDIVJOR Index</t>
  </si>
  <si>
    <t>EIPRJORD Index</t>
  </si>
  <si>
    <t>CRPTJORD Index</t>
  </si>
  <si>
    <t>GVEFJORD Index</t>
  </si>
  <si>
    <t>REQLJORD Index</t>
  </si>
  <si>
    <t>RLLWJORD Index</t>
  </si>
  <si>
    <t>EASEJORD Index</t>
  </si>
  <si>
    <t>SRNKJORD Index</t>
  </si>
  <si>
    <t>EPPREJOR Index</t>
  </si>
  <si>
    <t>WPSPJORD Index</t>
  </si>
  <si>
    <t>NTMGNJOR Index</t>
  </si>
  <si>
    <t>IPPPJOR Index</t>
  </si>
  <si>
    <t>EICRJORD Index</t>
  </si>
  <si>
    <t>Kazakhstan</t>
  </si>
  <si>
    <t>56820Z KZ</t>
  </si>
  <si>
    <t>KZ</t>
  </si>
  <si>
    <t>KZKAK Index</t>
  </si>
  <si>
    <t>KAZAKS CDS USD SR 5Y Curncy</t>
  </si>
  <si>
    <t>EIBAKAZA Index</t>
  </si>
  <si>
    <t xml:space="preserve">FCEUKZ </t>
  </si>
  <si>
    <t>USDKZTH3M  Curncy</t>
  </si>
  <si>
    <t>USDKZTV3M  Curncy</t>
  </si>
  <si>
    <t>KTDRC  Curncy</t>
  </si>
  <si>
    <t>KZGDTLYY Index</t>
  </si>
  <si>
    <t xml:space="preserve">ECGDKZ </t>
  </si>
  <si>
    <t>IGR$KAZ  Index</t>
  </si>
  <si>
    <t>WGDPKAZA Index</t>
  </si>
  <si>
    <t>EHPIKZ Index</t>
  </si>
  <si>
    <t>KAUERATE Index</t>
  </si>
  <si>
    <t>WCSDKAZ Index</t>
  </si>
  <si>
    <t>GDDBKAZA Index</t>
  </si>
  <si>
    <t>EHCAKZY Index</t>
  </si>
  <si>
    <t>916D1001 Index</t>
  </si>
  <si>
    <t>001D1916 Index</t>
  </si>
  <si>
    <t>080D0916 Index</t>
  </si>
  <si>
    <t>080D1916 Index</t>
  </si>
  <si>
    <t>916.064 Index</t>
  </si>
  <si>
    <t>9CTFURKZ Index</t>
  </si>
  <si>
    <t>FDIVKAZ Index</t>
  </si>
  <si>
    <t>EIPRKAZA Index</t>
  </si>
  <si>
    <t>CRPTKAZA Index</t>
  </si>
  <si>
    <t>GVEFKAZA Index</t>
  </si>
  <si>
    <t>REQLKAZA Index</t>
  </si>
  <si>
    <t>RLLWKAZA Index</t>
  </si>
  <si>
    <t>EASEKAZA Index</t>
  </si>
  <si>
    <t>SRNKKAZA Index</t>
  </si>
  <si>
    <t>EPPREKAZ Index</t>
  </si>
  <si>
    <t>WPSPKAZA Index</t>
  </si>
  <si>
    <t>NTMGNKAZ Index</t>
  </si>
  <si>
    <t>IPPPKAZ Index</t>
  </si>
  <si>
    <t>EICRKAZA Index</t>
  </si>
  <si>
    <t>Kenya</t>
  </si>
  <si>
    <t>1001Z KN</t>
  </si>
  <si>
    <t>KE</t>
  </si>
  <si>
    <t>KNSMIDX Index</t>
  </si>
  <si>
    <t>BKEN Index</t>
  </si>
  <si>
    <t>EIBAKENY Index</t>
  </si>
  <si>
    <t>FCUSKE</t>
  </si>
  <si>
    <t>USDKESH3M  Curncy</t>
  </si>
  <si>
    <t>USDKESV3M  Curncy</t>
  </si>
  <si>
    <t>KSDROC  Curncy</t>
  </si>
  <si>
    <t>KNGDPNSY Index</t>
  </si>
  <si>
    <t>ECGDKE</t>
  </si>
  <si>
    <t>IGR$KEN  Index</t>
  </si>
  <si>
    <t>WGDPKENY Index</t>
  </si>
  <si>
    <t>EHPIKE Index</t>
  </si>
  <si>
    <t>KEGBDGDP Index</t>
  </si>
  <si>
    <t>GDDBKENY Index</t>
  </si>
  <si>
    <t>EHCAKEY Index</t>
  </si>
  <si>
    <t>664D1001 Index</t>
  </si>
  <si>
    <t>001D1664 Index</t>
  </si>
  <si>
    <t>080D0664 Index</t>
  </si>
  <si>
    <t>080D1664 Index</t>
  </si>
  <si>
    <t>664.064 Index</t>
  </si>
  <si>
    <t>9CTFURKE Index</t>
  </si>
  <si>
    <t>FDIVKEN Index</t>
  </si>
  <si>
    <t>EIPRKENY Index</t>
  </si>
  <si>
    <t>CRPTKENY Index</t>
  </si>
  <si>
    <t>GVEFKENY Index</t>
  </si>
  <si>
    <t>REQLKENY Index</t>
  </si>
  <si>
    <t>RLLWKENY Index</t>
  </si>
  <si>
    <t>EASEKENY Index</t>
  </si>
  <si>
    <t>SRNKKENY Index</t>
  </si>
  <si>
    <t>EPPREKEN Index</t>
  </si>
  <si>
    <t>WPSPKENY Index</t>
  </si>
  <si>
    <t>NTMGNKEN Index</t>
  </si>
  <si>
    <t>IPPPKEN Index</t>
  </si>
  <si>
    <t>EICRKENY Index</t>
  </si>
  <si>
    <t>Latvia</t>
  </si>
  <si>
    <t>3344606Z LR</t>
  </si>
  <si>
    <t>LV</t>
  </si>
  <si>
    <t>RIGSE Index</t>
  </si>
  <si>
    <t>LATVIA CDS USD SR 5Y Curncy</t>
  </si>
  <si>
    <t>BLATV Index</t>
  </si>
  <si>
    <t>EIBALATV Index</t>
  </si>
  <si>
    <t>EURLVLH3M  Curncy</t>
  </si>
  <si>
    <t>EURLVLV3M  Curncy</t>
  </si>
  <si>
    <t>LTDRC  Curncy</t>
  </si>
  <si>
    <t>BISBLVR  Index</t>
  </si>
  <si>
    <t>LAGDPCSY Index</t>
  </si>
  <si>
    <t xml:space="preserve">EUAFLV </t>
  </si>
  <si>
    <t>IGR$LVA  Index</t>
  </si>
  <si>
    <t>LAGDP Index</t>
  </si>
  <si>
    <t>IINALVA Index</t>
  </si>
  <si>
    <t>UMRTLV Index</t>
  </si>
  <si>
    <t>EUBDLV Index</t>
  </si>
  <si>
    <t>GDDBLTVA Index</t>
  </si>
  <si>
    <t>EHCALV Index</t>
  </si>
  <si>
    <t>941D1001 Index</t>
  </si>
  <si>
    <t>001D1941 Index</t>
  </si>
  <si>
    <t>080D0941 Index</t>
  </si>
  <si>
    <t>080D1941 Index</t>
  </si>
  <si>
    <t>941.064 Index</t>
  </si>
  <si>
    <t>9CTFURLV Index</t>
  </si>
  <si>
    <t>FDIVLVA Index</t>
  </si>
  <si>
    <t>EIPRLATV Index</t>
  </si>
  <si>
    <t>CRPTLATV Index</t>
  </si>
  <si>
    <t>GVEFLATV Index</t>
  </si>
  <si>
    <t>REQLLATV Index</t>
  </si>
  <si>
    <t>RLLWLATV Index</t>
  </si>
  <si>
    <t>EASELATV Index</t>
  </si>
  <si>
    <t>SRNKLATV Index</t>
  </si>
  <si>
    <t>EPPRELVA Index</t>
  </si>
  <si>
    <t>WPSPLATV Index</t>
  </si>
  <si>
    <t>NTMGNLVA Index</t>
  </si>
  <si>
    <t>IPPPLVA Index</t>
  </si>
  <si>
    <t>EICRLATV Index</t>
  </si>
  <si>
    <t>Lithuania</t>
  </si>
  <si>
    <t>1092Z LH</t>
  </si>
  <si>
    <t>LT</t>
  </si>
  <si>
    <t>VILSE Index</t>
  </si>
  <si>
    <t>LITHUN CDS USD SR 5Y Curncy</t>
  </si>
  <si>
    <t>BLITH Index</t>
  </si>
  <si>
    <t>EIBALITH Index</t>
  </si>
  <si>
    <t>FCUSLT</t>
  </si>
  <si>
    <t>EURLTLH3M  Curncy</t>
  </si>
  <si>
    <t>EURLTLV3M  Curncy</t>
  </si>
  <si>
    <t>LHDRC  Curncy</t>
  </si>
  <si>
    <t>BISBLTR  Index</t>
  </si>
  <si>
    <t>EUGNLTYY Index</t>
  </si>
  <si>
    <t>EUAFLT</t>
  </si>
  <si>
    <t>IGR$LTU  Index</t>
  </si>
  <si>
    <t>EUGDLT Index</t>
  </si>
  <si>
    <t>IINALTU Index</t>
  </si>
  <si>
    <t>UMRTLT Index</t>
  </si>
  <si>
    <t>EUBDLT Index</t>
  </si>
  <si>
    <t>GDDBLTHA Index</t>
  </si>
  <si>
    <t>EHCALT Index</t>
  </si>
  <si>
    <t>946D1001 Index</t>
  </si>
  <si>
    <t>001D1946 Index</t>
  </si>
  <si>
    <t>080D0946 Index</t>
  </si>
  <si>
    <t>080D1946 Index</t>
  </si>
  <si>
    <t>946.064 Index</t>
  </si>
  <si>
    <t>9CTFURLT Index</t>
  </si>
  <si>
    <t>FDIVLTU Index</t>
  </si>
  <si>
    <t>EIPRLITH Index</t>
  </si>
  <si>
    <t>CRPTLITH Index</t>
  </si>
  <si>
    <t>GVEFLITH Index</t>
  </si>
  <si>
    <t>REQLLITH Index</t>
  </si>
  <si>
    <t>RLLWLITH Index</t>
  </si>
  <si>
    <t>EASELITH Index</t>
  </si>
  <si>
    <t>SRNKLITH Index</t>
  </si>
  <si>
    <t>EPPRELTU Index</t>
  </si>
  <si>
    <t>WPSPLITH Index</t>
  </si>
  <si>
    <t>NTMGNLTU Index</t>
  </si>
  <si>
    <t>BIGMLTH Index</t>
  </si>
  <si>
    <t>IPPPLTU Index</t>
  </si>
  <si>
    <t>EICRLITH Index</t>
  </si>
  <si>
    <t>Luxembourg</t>
  </si>
  <si>
    <t>1110Z LX</t>
  </si>
  <si>
    <t>LU</t>
  </si>
  <si>
    <t>LUXXX Index</t>
  </si>
  <si>
    <t>BLUX Index</t>
  </si>
  <si>
    <t>EIBALUXE Index</t>
  </si>
  <si>
    <t>BISBLUF  Index</t>
  </si>
  <si>
    <t>LXGDPCSY Index</t>
  </si>
  <si>
    <t xml:space="preserve">EUAFLU </t>
  </si>
  <si>
    <t>IGR$LUX  Index</t>
  </si>
  <si>
    <t>EUGDLU Index</t>
  </si>
  <si>
    <t>IINALUX Index</t>
  </si>
  <si>
    <t>UMRTLU Index</t>
  </si>
  <si>
    <t>WDEBLUXE Index</t>
  </si>
  <si>
    <t>GDDBLUXE Index</t>
  </si>
  <si>
    <t>WCABGLUX Index</t>
  </si>
  <si>
    <t>137D1001 Index</t>
  </si>
  <si>
    <t>001D1137 Index</t>
  </si>
  <si>
    <t>080D0137 Index</t>
  </si>
  <si>
    <t>080D1137 Index</t>
  </si>
  <si>
    <t>137.064 Index</t>
  </si>
  <si>
    <t>9CTFURLU Index</t>
  </si>
  <si>
    <t>FDIVLUX Index</t>
  </si>
  <si>
    <t>EIPRLUXE Index</t>
  </si>
  <si>
    <t>CRPTLUXE Index</t>
  </si>
  <si>
    <t>GVEFLUXE Index</t>
  </si>
  <si>
    <t>REQLLUXE Index</t>
  </si>
  <si>
    <t>RLLWLUXE Index</t>
  </si>
  <si>
    <t>EASELUXE Index</t>
  </si>
  <si>
    <t>SRNKLUXE Index</t>
  </si>
  <si>
    <t>EPPRELUX Index</t>
  </si>
  <si>
    <t>WPSPLUXE Index</t>
  </si>
  <si>
    <t>NTMGNLUX Index</t>
  </si>
  <si>
    <t>IPPPLUX Index</t>
  </si>
  <si>
    <t>EICRLUXE Index</t>
  </si>
  <si>
    <t>Malaysia</t>
  </si>
  <si>
    <t>1124Z MK</t>
  </si>
  <si>
    <t>MY</t>
  </si>
  <si>
    <t>FBMKLCI Index</t>
  </si>
  <si>
    <t>MALAYS CDS USD SR 5Y Curncy</t>
  </si>
  <si>
    <t>BMYR Index</t>
  </si>
  <si>
    <t>EIBAMALY Index</t>
  </si>
  <si>
    <t>FCUSMY</t>
  </si>
  <si>
    <t>USDMYRH3M  Curncy</t>
  </si>
  <si>
    <t>USDMYRV3M  Curncy</t>
  </si>
  <si>
    <t>MRDRC  Curncy</t>
  </si>
  <si>
    <t>BISBMYR  Index</t>
  </si>
  <si>
    <t>MAGDHIY Index</t>
  </si>
  <si>
    <t>ECGDMY</t>
  </si>
  <si>
    <t>IGR$MYS  Index</t>
  </si>
  <si>
    <t>MAGRTOTL Index</t>
  </si>
  <si>
    <t>EHPIMY Index</t>
  </si>
  <si>
    <t>MAEPMUN% Index</t>
  </si>
  <si>
    <t>EHBBMYY Index</t>
  </si>
  <si>
    <t>GDDBMALY Index</t>
  </si>
  <si>
    <t>EHCAMY Index</t>
  </si>
  <si>
    <t>548D1001 Index</t>
  </si>
  <si>
    <t>001D1548 Index</t>
  </si>
  <si>
    <t>080D0548 Index</t>
  </si>
  <si>
    <t>080D1548 Index</t>
  </si>
  <si>
    <t>548.064 Index</t>
  </si>
  <si>
    <t>9CTFURMY Index</t>
  </si>
  <si>
    <t>FDIVMYS Index</t>
  </si>
  <si>
    <t>EIPRMALY Index</t>
  </si>
  <si>
    <t>CRPTMALA Index</t>
  </si>
  <si>
    <t>GVEFMALA Index</t>
  </si>
  <si>
    <t>REQLMALA Index</t>
  </si>
  <si>
    <t>RLLWMALA Index</t>
  </si>
  <si>
    <t>EASEMALA Index</t>
  </si>
  <si>
    <t>SRNKMALA Index</t>
  </si>
  <si>
    <t>MALY19SR Index</t>
  </si>
  <si>
    <t>WPSPMALA Index</t>
  </si>
  <si>
    <t>NTMGNMYS Index</t>
  </si>
  <si>
    <t>BIGMMY   Index</t>
  </si>
  <si>
    <t>IPPPMYS Index</t>
  </si>
  <si>
    <t>EICRMALY Index</t>
  </si>
  <si>
    <t>Mexico</t>
  </si>
  <si>
    <t>1426Z MM</t>
  </si>
  <si>
    <t>MX</t>
  </si>
  <si>
    <t>MEXBOL Index</t>
  </si>
  <si>
    <t>MEX CDS USD SR 5Y Curncy</t>
  </si>
  <si>
    <t>BMXCO Index</t>
  </si>
  <si>
    <t>EIBAMEXI Index</t>
  </si>
  <si>
    <t>FCUSMX</t>
  </si>
  <si>
    <t>USDMXNH3M  Curncy</t>
  </si>
  <si>
    <t>USDMXNV3M  Curncy</t>
  </si>
  <si>
    <t>MPDRC  Curncy</t>
  </si>
  <si>
    <t>BISBMXR  Index</t>
  </si>
  <si>
    <t>MXGCTOT Index</t>
  </si>
  <si>
    <t>ECGDMX</t>
  </si>
  <si>
    <t>IGR$MEX  Index</t>
  </si>
  <si>
    <t>MXNPSUTR Index</t>
  </si>
  <si>
    <t>EHPIMX Index</t>
  </si>
  <si>
    <t>MXUEUNSA Index</t>
  </si>
  <si>
    <t>EHBBMX Index</t>
  </si>
  <si>
    <t>GDDBMXCO Index</t>
  </si>
  <si>
    <t>EHCAMX Index</t>
  </si>
  <si>
    <t>273D1001 Index</t>
  </si>
  <si>
    <t>001D1273 Index</t>
  </si>
  <si>
    <t>080D0273 Index</t>
  </si>
  <si>
    <t>080D1273 Index</t>
  </si>
  <si>
    <t>273.064 Index</t>
  </si>
  <si>
    <t>9CTFURMX Index</t>
  </si>
  <si>
    <t>FDIVMEX Index</t>
  </si>
  <si>
    <t>EIPRMEXI Index</t>
  </si>
  <si>
    <t>CRPTMEXI Index</t>
  </si>
  <si>
    <t>GVEFMEXI Index</t>
  </si>
  <si>
    <t>REQLMEXI Index</t>
  </si>
  <si>
    <t>RLLWMEXI Index</t>
  </si>
  <si>
    <t>EASEMEXI Index</t>
  </si>
  <si>
    <t>SRNKMEXI Index</t>
  </si>
  <si>
    <t>EPPREMEX Index</t>
  </si>
  <si>
    <t>WPSPMEXI Index</t>
  </si>
  <si>
    <t>NTMGNMEX Index</t>
  </si>
  <si>
    <t>BIGMMX   Index</t>
  </si>
  <si>
    <t>IPPPMEX Index</t>
  </si>
  <si>
    <t>EICRMEXI Index</t>
  </si>
  <si>
    <t>Mongolia</t>
  </si>
  <si>
    <t>17211Z MO</t>
  </si>
  <si>
    <t>MN</t>
  </si>
  <si>
    <t>MSETOP Index</t>
  </si>
  <si>
    <t>EIBAMONG Index</t>
  </si>
  <si>
    <t>FCUSRW</t>
  </si>
  <si>
    <t>USDRWFH3M  Curncy</t>
  </si>
  <si>
    <t>USDRWFV3M  Curncy</t>
  </si>
  <si>
    <t>9486582 Index</t>
  </si>
  <si>
    <t>MHGDP9 Index</t>
  </si>
  <si>
    <t>IGR$MNG Index</t>
  </si>
  <si>
    <t>WGDPMONG Index</t>
  </si>
  <si>
    <t>MHCPI15 Index</t>
  </si>
  <si>
    <t>MHUNR Index</t>
  </si>
  <si>
    <t>WCABGMNG Index</t>
  </si>
  <si>
    <t>948D1001 Index</t>
  </si>
  <si>
    <t>001D1948 Index</t>
  </si>
  <si>
    <t>080D0948 Index</t>
  </si>
  <si>
    <t>080D1948 Index</t>
  </si>
  <si>
    <t>948.064 Index</t>
  </si>
  <si>
    <t>9CTFURMN Index</t>
  </si>
  <si>
    <t>FDIVMNG Index</t>
  </si>
  <si>
    <t>CRPTMONG Index</t>
  </si>
  <si>
    <t>GVEFMONG Index</t>
  </si>
  <si>
    <t>REQLMONG Index</t>
  </si>
  <si>
    <t>RLLWMONG Index</t>
  </si>
  <si>
    <t>EASEMONG Index</t>
  </si>
  <si>
    <t>SRNKMONG Index</t>
  </si>
  <si>
    <t>EPPREMNG Index</t>
  </si>
  <si>
    <t>NTMGNMNG Index</t>
  </si>
  <si>
    <t>IPPPMNG Index</t>
  </si>
  <si>
    <t>EICRMONG Index</t>
  </si>
  <si>
    <t>Morocco</t>
  </si>
  <si>
    <t>1096Z MC</t>
  </si>
  <si>
    <t>MA</t>
  </si>
  <si>
    <t>MCSINDEX Index</t>
  </si>
  <si>
    <t>MOROC CDS USD SR 5Y Curncy</t>
  </si>
  <si>
    <t>EIBAMORO Index</t>
  </si>
  <si>
    <t xml:space="preserve">FCUSMA </t>
  </si>
  <si>
    <t>USDMADV3M  Curncy</t>
  </si>
  <si>
    <t>MDDRC  Curncy</t>
  </si>
  <si>
    <t>686.028 Index</t>
  </si>
  <si>
    <t>MOGDPY% Index</t>
  </si>
  <si>
    <t xml:space="preserve">ECGDMA  </t>
  </si>
  <si>
    <t>IGR$MAR  Index</t>
  </si>
  <si>
    <t>WGDPMORO Index</t>
  </si>
  <si>
    <t>IINAMAR Index</t>
  </si>
  <si>
    <t>MOUER Index</t>
  </si>
  <si>
    <t>WCSDMAR Index</t>
  </si>
  <si>
    <t>GDDBMORO Index</t>
  </si>
  <si>
    <t>WCABGMAR Index</t>
  </si>
  <si>
    <t>686D1001 Index</t>
  </si>
  <si>
    <t>001D1686 Index</t>
  </si>
  <si>
    <t>080D0686 Index</t>
  </si>
  <si>
    <t>080D1686 Index</t>
  </si>
  <si>
    <t>686.064 Index</t>
  </si>
  <si>
    <t>9CTFURMA Index</t>
  </si>
  <si>
    <t>FDIVMAR Index</t>
  </si>
  <si>
    <t>EIPRMORO Index</t>
  </si>
  <si>
    <t>CRPTMORO Index</t>
  </si>
  <si>
    <t>GVEFMORO Index</t>
  </si>
  <si>
    <t>REQLMORO Index</t>
  </si>
  <si>
    <t>RLLWMORO Index</t>
  </si>
  <si>
    <t>EASEMORO Index</t>
  </si>
  <si>
    <t>SRNKMORO Index</t>
  </si>
  <si>
    <t>EPPREMAR Index</t>
  </si>
  <si>
    <t>WPSPMORO Index</t>
  </si>
  <si>
    <t>NTMGNMAR Index</t>
  </si>
  <si>
    <t>IPPPMAR Index</t>
  </si>
  <si>
    <t>EICRMORO Index</t>
  </si>
  <si>
    <t>Netherlands</t>
  </si>
  <si>
    <t>1533Z NA</t>
  </si>
  <si>
    <t>NL</t>
  </si>
  <si>
    <t>AEX Index</t>
  </si>
  <si>
    <t>BNET Index</t>
  </si>
  <si>
    <t>EIBANETH Index</t>
  </si>
  <si>
    <t>BISBNLR  Index</t>
  </si>
  <si>
    <t>NEGDPESY Index</t>
  </si>
  <si>
    <t xml:space="preserve">ECGDNL </t>
  </si>
  <si>
    <t>IGR$NLD  Index</t>
  </si>
  <si>
    <t>NEGDPSCU Index</t>
  </si>
  <si>
    <t>EHPINL Index</t>
  </si>
  <si>
    <t>UMRTNL Index</t>
  </si>
  <si>
    <t>EHBBNLY Index</t>
  </si>
  <si>
    <t>GDDBNETH Index</t>
  </si>
  <si>
    <t>EHCANL Index</t>
  </si>
  <si>
    <t>138D1001 Index</t>
  </si>
  <si>
    <t>001D1138 Index</t>
  </si>
  <si>
    <t>080D0138 Index</t>
  </si>
  <si>
    <t>080D1138 Index</t>
  </si>
  <si>
    <t>138.064 Index</t>
  </si>
  <si>
    <t>9CTFURNL Index</t>
  </si>
  <si>
    <t>FDIVNLD Index</t>
  </si>
  <si>
    <t>EIPRNETH Index</t>
  </si>
  <si>
    <t>CRPTNETH Index</t>
  </si>
  <si>
    <t>GVEFNETH Index</t>
  </si>
  <si>
    <t>REQLNETH Index</t>
  </si>
  <si>
    <t>RLLWNETH Index</t>
  </si>
  <si>
    <t>EASENETH Index</t>
  </si>
  <si>
    <t>SRNKNETH Index</t>
  </si>
  <si>
    <t>EPPRENLD Index</t>
  </si>
  <si>
    <t>WPSPNETH Index</t>
  </si>
  <si>
    <t>NTMGNNLD Index</t>
  </si>
  <si>
    <t>BIGMNETH Index</t>
  </si>
  <si>
    <t>IPPPNLD Index</t>
  </si>
  <si>
    <t>EICRNETH Index</t>
  </si>
  <si>
    <t>New Zealand</t>
  </si>
  <si>
    <t>46443Z NZ</t>
  </si>
  <si>
    <t>NZ</t>
  </si>
  <si>
    <t>NZSE Index</t>
  </si>
  <si>
    <t>NZ CDS USD SR 5Y Curncy</t>
  </si>
  <si>
    <t>BNEW Index</t>
  </si>
  <si>
    <t>EIBANEW Index</t>
  </si>
  <si>
    <t>FCUSNZ</t>
  </si>
  <si>
    <t>USNDH3M  Curncy</t>
  </si>
  <si>
    <t>USDNZDV3M  Curncy</t>
  </si>
  <si>
    <t>NDDRC  Curncy</t>
  </si>
  <si>
    <t>BISBNZR Index</t>
  </si>
  <si>
    <t>NZNTEYOY Index</t>
  </si>
  <si>
    <t>ECGDNZ</t>
  </si>
  <si>
    <t>IGR$NZL  Index</t>
  </si>
  <si>
    <t>NZNTNOM Index</t>
  </si>
  <si>
    <t>EHPINZ Index</t>
  </si>
  <si>
    <t>NZLFUNER Index</t>
  </si>
  <si>
    <t>EHBBNZY Index</t>
  </si>
  <si>
    <t>GDDBNWZD Index</t>
  </si>
  <si>
    <t>EHCANZ Index</t>
  </si>
  <si>
    <t>196D1001 Index</t>
  </si>
  <si>
    <t>196D0001 Index</t>
  </si>
  <si>
    <t>080D0196 Index</t>
  </si>
  <si>
    <t>080D1196 Index</t>
  </si>
  <si>
    <t>196.064 Index</t>
  </si>
  <si>
    <t>9CTFURNZ Index</t>
  </si>
  <si>
    <t>FDIVNZL Index</t>
  </si>
  <si>
    <t>EIPRNEW Index</t>
  </si>
  <si>
    <t>CRPTNEZZ Index</t>
  </si>
  <si>
    <t>GVEFNEZZ Index</t>
  </si>
  <si>
    <t>REQLNEZZ Index</t>
  </si>
  <si>
    <t>RLLWNEZZ Index</t>
  </si>
  <si>
    <t>EASENEW Index</t>
  </si>
  <si>
    <t>SRNKNEW Index</t>
  </si>
  <si>
    <t>EPPRENZL Index</t>
  </si>
  <si>
    <t>WPSPNEWZ Index</t>
  </si>
  <si>
    <t>NTMGNNZL Index</t>
  </si>
  <si>
    <t>BIGMNZ Index</t>
  </si>
  <si>
    <t>IPPPNZL Index</t>
  </si>
  <si>
    <t>EICRNEW Index</t>
  </si>
  <si>
    <t>Nigeria</t>
  </si>
  <si>
    <t>1119Z NL</t>
  </si>
  <si>
    <t>NG</t>
  </si>
  <si>
    <t>NGSEINDX Index</t>
  </si>
  <si>
    <t>BNGRI Index</t>
  </si>
  <si>
    <t>EIBANIGE Index</t>
  </si>
  <si>
    <t>FCUSNG</t>
  </si>
  <si>
    <t>USDNGNH3M  Curncy</t>
  </si>
  <si>
    <t>USDNGNV3M  Curncy</t>
  </si>
  <si>
    <t>NNDRC  Curncy</t>
  </si>
  <si>
    <t>694.028 Index</t>
  </si>
  <si>
    <t>NGRIGDPY Index</t>
  </si>
  <si>
    <t>ECGDNG</t>
  </si>
  <si>
    <t>IGR$NGA  Index</t>
  </si>
  <si>
    <t>NGDNGDP Index</t>
  </si>
  <si>
    <t>EHPING Index</t>
  </si>
  <si>
    <t>NGUETOTL Index</t>
  </si>
  <si>
    <t>NGSBSGDP Index</t>
  </si>
  <si>
    <t>GDDBNIGR Index</t>
  </si>
  <si>
    <t>EHCANG Index</t>
  </si>
  <si>
    <t>694D1001 Index</t>
  </si>
  <si>
    <t>001D1694 Index</t>
  </si>
  <si>
    <t>080D0694 Index</t>
  </si>
  <si>
    <t>080D1694 Index</t>
  </si>
  <si>
    <t>694.064 Index</t>
  </si>
  <si>
    <t>9CTFURNG Index</t>
  </si>
  <si>
    <t>FDIVNGA Index</t>
  </si>
  <si>
    <t>EIPRNIGE Index</t>
  </si>
  <si>
    <t>CRPTNIGE Index</t>
  </si>
  <si>
    <t>GVEFNIGE Index</t>
  </si>
  <si>
    <t>REQLNIGE Index</t>
  </si>
  <si>
    <t>RLLWNIGE Index</t>
  </si>
  <si>
    <t>EASENGIA Index</t>
  </si>
  <si>
    <t>SRNKNGIA Index</t>
  </si>
  <si>
    <t>EPPRENGA Index</t>
  </si>
  <si>
    <t>WPSPNIGE Index</t>
  </si>
  <si>
    <t>NTMGNNGA Index</t>
  </si>
  <si>
    <t>IPPPNGA Index</t>
  </si>
  <si>
    <t>EICRNIGE Index</t>
  </si>
  <si>
    <t>Norway</t>
  </si>
  <si>
    <t>1233Z NO</t>
  </si>
  <si>
    <t>NO</t>
  </si>
  <si>
    <t>OBX Index</t>
  </si>
  <si>
    <t>NORWAY CDS USD SR 5Y Curncy</t>
  </si>
  <si>
    <t>BNOR Index</t>
  </si>
  <si>
    <t>EIBANORW Index</t>
  </si>
  <si>
    <t>FCUSNO</t>
  </si>
  <si>
    <t>EURNOKH3M  Curncy</t>
  </si>
  <si>
    <t>EURNOKV3M  Curncy</t>
  </si>
  <si>
    <t>NKDRC  Curncy</t>
  </si>
  <si>
    <t>BISBNOR Index</t>
  </si>
  <si>
    <t>NOGDCOSY Index</t>
  </si>
  <si>
    <t>ECGDNO</t>
  </si>
  <si>
    <t>IGR$NOR  Index</t>
  </si>
  <si>
    <t>NOGDP Index</t>
  </si>
  <si>
    <t>EHPINO Index</t>
  </si>
  <si>
    <t>UMRTND Index</t>
  </si>
  <si>
    <t>EHBBNOY Index</t>
  </si>
  <si>
    <t>GDDBNORW Index</t>
  </si>
  <si>
    <t>EHCANO Index</t>
  </si>
  <si>
    <t>142D1001 Index</t>
  </si>
  <si>
    <t>001D1142 Index</t>
  </si>
  <si>
    <t>080D0142 Index</t>
  </si>
  <si>
    <t>080D1142 Index</t>
  </si>
  <si>
    <t>142.064 Index</t>
  </si>
  <si>
    <t>9CTFURNO Index</t>
  </si>
  <si>
    <t>FDIVNOR Index</t>
  </si>
  <si>
    <t>EIPRNORW Index</t>
  </si>
  <si>
    <t>CRPTNORW Index</t>
  </si>
  <si>
    <t>GVEFNORW Index</t>
  </si>
  <si>
    <t>REQLNORW Index</t>
  </si>
  <si>
    <t>RLLWNORW Index</t>
  </si>
  <si>
    <t>EASENORW Index</t>
  </si>
  <si>
    <t>SRNKNORW Index</t>
  </si>
  <si>
    <t>EPPRENOR Index</t>
  </si>
  <si>
    <t>WPSPNORW Index</t>
  </si>
  <si>
    <t>NTMGNNOR Index</t>
  </si>
  <si>
    <t>BIGMNO Index</t>
  </si>
  <si>
    <t>IPPPNOR Index</t>
  </si>
  <si>
    <t>EICRNORW Index</t>
  </si>
  <si>
    <t>Pakistan</t>
  </si>
  <si>
    <t>1106Z PA</t>
  </si>
  <si>
    <t>PK</t>
  </si>
  <si>
    <t>KSE100 Index</t>
  </si>
  <si>
    <t>BEMSPK Index</t>
  </si>
  <si>
    <t>EIBAPAKI Index</t>
  </si>
  <si>
    <t>FCUSPK</t>
  </si>
  <si>
    <t>USDPKRH3M  Curncy</t>
  </si>
  <si>
    <t>USDPKRV3M  Curncy</t>
  </si>
  <si>
    <t>PRKIC  Curncy</t>
  </si>
  <si>
    <t>564.028 Index</t>
  </si>
  <si>
    <t>PAGDPTY Index</t>
  </si>
  <si>
    <t xml:space="preserve">ECGDPK </t>
  </si>
  <si>
    <t>IGR$PAK  Index</t>
  </si>
  <si>
    <t>PAGCEXPN Index</t>
  </si>
  <si>
    <t>IINAPAK Index</t>
  </si>
  <si>
    <t>PALFURT Index</t>
  </si>
  <si>
    <t>WCSDPAK Index</t>
  </si>
  <si>
    <t>GDDBPAKI Index</t>
  </si>
  <si>
    <t>WCABGPAK Index</t>
  </si>
  <si>
    <t>564D1001 Index</t>
  </si>
  <si>
    <t>001D1564 Index</t>
  </si>
  <si>
    <t>080D0564 Index</t>
  </si>
  <si>
    <t>080D1564 Index</t>
  </si>
  <si>
    <t>564.064 Index</t>
  </si>
  <si>
    <t>9CTFURPK Index</t>
  </si>
  <si>
    <t>FDIVPAK Index</t>
  </si>
  <si>
    <t>EIPRPAKI Index</t>
  </si>
  <si>
    <t>CRPTPAKI Index</t>
  </si>
  <si>
    <t>GVEFPAKI Index</t>
  </si>
  <si>
    <t>REQLPAKI Index</t>
  </si>
  <si>
    <t>RLLWPAKI Index</t>
  </si>
  <si>
    <t>EASEPAKI Index</t>
  </si>
  <si>
    <t>SRNKPAKI Index</t>
  </si>
  <si>
    <t>EPPREPAK Index</t>
  </si>
  <si>
    <t>WPSPPAKI Index</t>
  </si>
  <si>
    <t>NTMGNPAK Index</t>
  </si>
  <si>
    <t>BIGMPAKI Index</t>
  </si>
  <si>
    <t>IPPPPAK Index</t>
  </si>
  <si>
    <t>EICRPAKI Index</t>
  </si>
  <si>
    <t>Panama</t>
  </si>
  <si>
    <t>3344634Z PP</t>
  </si>
  <si>
    <t>PA</t>
  </si>
  <si>
    <t>BVPSBVPS Index</t>
  </si>
  <si>
    <t>PANAMA CDS USD 5Y Curncy</t>
  </si>
  <si>
    <t>BEMSPA Index</t>
  </si>
  <si>
    <t>EIBAPANA Index</t>
  </si>
  <si>
    <t>FCUSPA</t>
  </si>
  <si>
    <t>2836601 Index</t>
  </si>
  <si>
    <t>PNGDYOY% Index</t>
  </si>
  <si>
    <t xml:space="preserve">ECGDPA </t>
  </si>
  <si>
    <t>IGR$PAN  Index</t>
  </si>
  <si>
    <t>WGDPPANA Index</t>
  </si>
  <si>
    <t>EHPIPAY Index</t>
  </si>
  <si>
    <t>EHUPPAY Index</t>
  </si>
  <si>
    <t>GDDBPANA Index</t>
  </si>
  <si>
    <t>EHCAPAY Index</t>
  </si>
  <si>
    <t>283D1001 Index</t>
  </si>
  <si>
    <t>001D0283 Index</t>
  </si>
  <si>
    <t>080D0283 Index</t>
  </si>
  <si>
    <t>080D1283 Index</t>
  </si>
  <si>
    <t>283.064 Index</t>
  </si>
  <si>
    <t>9CTFURPA Index</t>
  </si>
  <si>
    <t>FDIVPAN Index</t>
  </si>
  <si>
    <t>EIPRPANA Index</t>
  </si>
  <si>
    <t>CRPTPANA Index</t>
  </si>
  <si>
    <t>GVEFPANA Index</t>
  </si>
  <si>
    <t>REQLPANA Index</t>
  </si>
  <si>
    <t>RLLWPANA Index</t>
  </si>
  <si>
    <t>EASEPANA Index</t>
  </si>
  <si>
    <t>SRNKPANA Index</t>
  </si>
  <si>
    <t>EPPREPAN Index</t>
  </si>
  <si>
    <t>PANA69%B Index</t>
  </si>
  <si>
    <t>NTMGNPAN Index</t>
  </si>
  <si>
    <t>IPPPPAN Index</t>
  </si>
  <si>
    <t>EICRPANA Index</t>
  </si>
  <si>
    <t>Paraguay</t>
  </si>
  <si>
    <t>4481Z US</t>
  </si>
  <si>
    <t>PY</t>
  </si>
  <si>
    <t>EIBAPARA Index</t>
  </si>
  <si>
    <t xml:space="preserve">FCUSPY </t>
  </si>
  <si>
    <t>2886601 Index</t>
  </si>
  <si>
    <t>288.028 Index</t>
  </si>
  <si>
    <t>PYGERGDY Index</t>
  </si>
  <si>
    <t>ECGDPY</t>
  </si>
  <si>
    <t>IGR$PRY  Index</t>
  </si>
  <si>
    <t>PYGENGDP Index</t>
  </si>
  <si>
    <t>IINAPRY Index</t>
  </si>
  <si>
    <t>IUERPRY Index</t>
  </si>
  <si>
    <t>GDDBPRGY Index</t>
  </si>
  <si>
    <t>WCABGPRY Index</t>
  </si>
  <si>
    <t>288D1001 Index</t>
  </si>
  <si>
    <t>001D1288 Index</t>
  </si>
  <si>
    <t>080D0288 Index</t>
  </si>
  <si>
    <t>080D1288 Index</t>
  </si>
  <si>
    <t>288.064 Index</t>
  </si>
  <si>
    <t>9CTFURPY Index</t>
  </si>
  <si>
    <t>FDIVPRY Index</t>
  </si>
  <si>
    <t>EIPRPARA Index</t>
  </si>
  <si>
    <t>CRPTPARA Index</t>
  </si>
  <si>
    <t>GVEFPARA Index</t>
  </si>
  <si>
    <t>REQLPARA Index</t>
  </si>
  <si>
    <t>RLLWPARA Index</t>
  </si>
  <si>
    <t>EASEPARA Index</t>
  </si>
  <si>
    <t>SRNKPARA Index</t>
  </si>
  <si>
    <t>EPPREPRY Index</t>
  </si>
  <si>
    <t>PARG69%B Index</t>
  </si>
  <si>
    <t>NTMGNPRY Index</t>
  </si>
  <si>
    <t>IPPPPRY Index</t>
  </si>
  <si>
    <t>EICRPARA Index</t>
  </si>
  <si>
    <t>Peru</t>
  </si>
  <si>
    <t>1131Z PE</t>
  </si>
  <si>
    <t>PE</t>
  </si>
  <si>
    <t>SPBLPGPT Index</t>
  </si>
  <si>
    <t>PERU CDS USD SR 5Y Curncy</t>
  </si>
  <si>
    <t>BPERU Index</t>
  </si>
  <si>
    <t>EIBAPERU Index</t>
  </si>
  <si>
    <t>FCUSPE</t>
  </si>
  <si>
    <t>USDPENH3M  Curncy</t>
  </si>
  <si>
    <t>USDPENV3M  Curncy</t>
  </si>
  <si>
    <t>PSDRC  Curncy</t>
  </si>
  <si>
    <t>BISBPER  Index</t>
  </si>
  <si>
    <t>PRSCYOY Index</t>
  </si>
  <si>
    <t>ECGDPE</t>
  </si>
  <si>
    <t>IGR$PER  Index</t>
  </si>
  <si>
    <t>PRSRGDP Index</t>
  </si>
  <si>
    <t>EHPIPE Index</t>
  </si>
  <si>
    <t>PRUEUER Index</t>
  </si>
  <si>
    <t>GDDBPERU Index</t>
  </si>
  <si>
    <t>EHCAPE Index</t>
  </si>
  <si>
    <t>293D1001 Index</t>
  </si>
  <si>
    <t>001D1293 Index</t>
  </si>
  <si>
    <t>080D0293 Index</t>
  </si>
  <si>
    <t>080D1293 Index</t>
  </si>
  <si>
    <t>293.064 Index</t>
  </si>
  <si>
    <t>9CTFURPE Index</t>
  </si>
  <si>
    <t>FDIVPER Index</t>
  </si>
  <si>
    <t>EIPRPERU Index</t>
  </si>
  <si>
    <t>CRPTPERU Index</t>
  </si>
  <si>
    <t>GVEFPERU Index</t>
  </si>
  <si>
    <t>REQLPERU Index</t>
  </si>
  <si>
    <t>RLLWPERU Index</t>
  </si>
  <si>
    <t>EASEPERU Index</t>
  </si>
  <si>
    <t>SRNKPERU Index</t>
  </si>
  <si>
    <t>EPPREPER Index</t>
  </si>
  <si>
    <t>WPSPPERU Index</t>
  </si>
  <si>
    <t>NTMGNPER Index</t>
  </si>
  <si>
    <t>BIGMPERU Index</t>
  </si>
  <si>
    <t>IPPPPER Index</t>
  </si>
  <si>
    <t>EICRPERU Index</t>
  </si>
  <si>
    <t>Philippines</t>
  </si>
  <si>
    <t>279379Z PM</t>
  </si>
  <si>
    <t>PH</t>
  </si>
  <si>
    <t>PCOMP Index</t>
  </si>
  <si>
    <t>PHILIP CDS USD SR 5Y Curncy</t>
  </si>
  <si>
    <t>BPHIL Index</t>
  </si>
  <si>
    <t>EIBAPHIL Index</t>
  </si>
  <si>
    <t>FCUSPH</t>
  </si>
  <si>
    <t>USDPHPH3M  Curncy</t>
  </si>
  <si>
    <t>USDPHPV3M  Curncy</t>
  </si>
  <si>
    <t>PPDRC  Curncy</t>
  </si>
  <si>
    <t>BISBPHR  Index</t>
  </si>
  <si>
    <t>PHGDPYOY Index</t>
  </si>
  <si>
    <t>ECGDPH</t>
  </si>
  <si>
    <t>IGR$PHL  Index</t>
  </si>
  <si>
    <t>PHGDPC$ Index</t>
  </si>
  <si>
    <t>EHPIPH Index</t>
  </si>
  <si>
    <t>PHLFUERT Index</t>
  </si>
  <si>
    <t>EHBBPH Index</t>
  </si>
  <si>
    <t>GDDBPHIL Index</t>
  </si>
  <si>
    <t>EHCAPH Index</t>
  </si>
  <si>
    <t>566D1001 Index</t>
  </si>
  <si>
    <t>001D1566 Index</t>
  </si>
  <si>
    <t>080D0566 Index</t>
  </si>
  <si>
    <t>080D1566 Index</t>
  </si>
  <si>
    <t>566.064 Index</t>
  </si>
  <si>
    <t>9CTFURPH Index</t>
  </si>
  <si>
    <t>FDIVPHL Index</t>
  </si>
  <si>
    <t>EIPRPHIL Index</t>
  </si>
  <si>
    <t>CRPTPHIL Index</t>
  </si>
  <si>
    <t>GVEFPHIL Index</t>
  </si>
  <si>
    <t>REQLPHIL Index</t>
  </si>
  <si>
    <t>RLLWPHIL Index</t>
  </si>
  <si>
    <t>EASEPHIL Index</t>
  </si>
  <si>
    <t>SRNKPHIL Index</t>
  </si>
  <si>
    <t>EPPREPHL Index</t>
  </si>
  <si>
    <t>WPSPPHIL Index</t>
  </si>
  <si>
    <t>NTMGNPHL Index</t>
  </si>
  <si>
    <t>BIGMPH   Index</t>
  </si>
  <si>
    <t>IPPPPHL Index</t>
  </si>
  <si>
    <t>EICRPHIL Index</t>
  </si>
  <si>
    <t>Poland</t>
  </si>
  <si>
    <t>1084Z PW</t>
  </si>
  <si>
    <t>PL</t>
  </si>
  <si>
    <t>WIG Index</t>
  </si>
  <si>
    <t>POLAND CDS USD SR 5Y Curncy</t>
  </si>
  <si>
    <t>BPOL Index</t>
  </si>
  <si>
    <t>EIBAPOLA Index</t>
  </si>
  <si>
    <t xml:space="preserve">FCUSPL </t>
  </si>
  <si>
    <t>USDPLNH3M  Curncy</t>
  </si>
  <si>
    <t>USDPLNV3M  Curncy</t>
  </si>
  <si>
    <t>PZDRC  Curncy</t>
  </si>
  <si>
    <t>BISBPLR  Index</t>
  </si>
  <si>
    <t>POGDYOY Index</t>
  </si>
  <si>
    <t xml:space="preserve">ECGDPL </t>
  </si>
  <si>
    <t>IGR$POL  Index</t>
  </si>
  <si>
    <t>PODPL Index</t>
  </si>
  <si>
    <t>EHPIPL Index</t>
  </si>
  <si>
    <t>UMRTPL Index</t>
  </si>
  <si>
    <t>EHBBPLY Index</t>
  </si>
  <si>
    <t>GDDBPOLA Index</t>
  </si>
  <si>
    <t>EHCAPL Index</t>
  </si>
  <si>
    <t>964D1001 Index</t>
  </si>
  <si>
    <t>001D1964 Index</t>
  </si>
  <si>
    <t>080D0964 Index</t>
  </si>
  <si>
    <t>080D1964 Index</t>
  </si>
  <si>
    <t>964.064 Index</t>
  </si>
  <si>
    <t>9CTFURPL Index</t>
  </si>
  <si>
    <t>FDIVPOL Index</t>
  </si>
  <si>
    <t>EIPRPOLA Index</t>
  </si>
  <si>
    <t>CRPTPOLA Index</t>
  </si>
  <si>
    <t>GVEFPOLA Index</t>
  </si>
  <si>
    <t>REQLPOLA Index</t>
  </si>
  <si>
    <t>RLLWPOLA Index</t>
  </si>
  <si>
    <t>EASEPOLA Index</t>
  </si>
  <si>
    <t>SRNKPOLA Index</t>
  </si>
  <si>
    <t>EPPREPOL Index</t>
  </si>
  <si>
    <t>WPSPPOLA Index</t>
  </si>
  <si>
    <t>NTMGNPOL Index</t>
  </si>
  <si>
    <t>BIGMPL   Index</t>
  </si>
  <si>
    <t>IPPPPOL Index</t>
  </si>
  <si>
    <t>EICRPOLA Index</t>
  </si>
  <si>
    <t>Portugal</t>
  </si>
  <si>
    <t>1174Z PL</t>
  </si>
  <si>
    <t>PT</t>
  </si>
  <si>
    <t>BVLX Index</t>
  </si>
  <si>
    <t>PORTUG CDS USD SR 5Y Curncy</t>
  </si>
  <si>
    <t>BPOR Index</t>
  </si>
  <si>
    <t>EIBAPORT Index</t>
  </si>
  <si>
    <t>BISBPTR Index</t>
  </si>
  <si>
    <t>PTGDPYOY Index</t>
  </si>
  <si>
    <t>ECGDPT</t>
  </si>
  <si>
    <t>IGR$PRT  Index</t>
  </si>
  <si>
    <t>PTGDEUCU Index</t>
  </si>
  <si>
    <t>EHPIPT Index</t>
  </si>
  <si>
    <t>UMRTPT Index</t>
  </si>
  <si>
    <t>EHBBPTY Index</t>
  </si>
  <si>
    <t>GDDBPORT Index</t>
  </si>
  <si>
    <t>EHCAPT Index</t>
  </si>
  <si>
    <t>182D1001 Index</t>
  </si>
  <si>
    <t>001D1182 Index</t>
  </si>
  <si>
    <t>080D0182 Index</t>
  </si>
  <si>
    <t>080D1182 Index</t>
  </si>
  <si>
    <t>182.064 Index</t>
  </si>
  <si>
    <t>9CTFURPT Index</t>
  </si>
  <si>
    <t>FDIVPRT Index</t>
  </si>
  <si>
    <t>EIPRPORT Index</t>
  </si>
  <si>
    <t>CRPTPORT Index</t>
  </si>
  <si>
    <t>GVEFPORT Index</t>
  </si>
  <si>
    <t>REQLPORT Index</t>
  </si>
  <si>
    <t>RLLWPORT Index</t>
  </si>
  <si>
    <t>EASEPORT Index</t>
  </si>
  <si>
    <t>SRNKPORT Index</t>
  </si>
  <si>
    <t>EPPREPRT Index</t>
  </si>
  <si>
    <t>WPSPPORT Index</t>
  </si>
  <si>
    <t>NTMGNPRT Index</t>
  </si>
  <si>
    <t>BIGMPT Index</t>
  </si>
  <si>
    <t>IPPPPRT Index</t>
  </si>
  <si>
    <t>EICRPORT Index</t>
  </si>
  <si>
    <t>Qatar</t>
  </si>
  <si>
    <t>3344650Z QD</t>
  </si>
  <si>
    <t>QA</t>
  </si>
  <si>
    <t>DSM Index</t>
  </si>
  <si>
    <t>QATAR CDS USD SR 5Y Curncy</t>
  </si>
  <si>
    <t>EIBAQATA Index</t>
  </si>
  <si>
    <t xml:space="preserve">FCUSQA </t>
  </si>
  <si>
    <t>USDQARH3M  Curncy</t>
  </si>
  <si>
    <t>USDQARV3M  Curncy</t>
  </si>
  <si>
    <t>QRDRC  Curncy</t>
  </si>
  <si>
    <t>QAGQTOTY Index</t>
  </si>
  <si>
    <t xml:space="preserve">ECGDQA  </t>
  </si>
  <si>
    <t>IGR$QAT  Index</t>
  </si>
  <si>
    <t>QADPTOT Index</t>
  </si>
  <si>
    <t>EHPIQAY Index</t>
  </si>
  <si>
    <t>GDDBQATA Index</t>
  </si>
  <si>
    <t>EHCAQA Index</t>
  </si>
  <si>
    <t>453D1001 Index</t>
  </si>
  <si>
    <t>001D1453 Index</t>
  </si>
  <si>
    <t>080D0453 Index</t>
  </si>
  <si>
    <t>080D1453 Index</t>
  </si>
  <si>
    <t>453.064 Index</t>
  </si>
  <si>
    <t>9CTFURQA Index</t>
  </si>
  <si>
    <t>EIPRQATA Index</t>
  </si>
  <si>
    <t>CRPTQATA Index</t>
  </si>
  <si>
    <t>GVEFQATA Index</t>
  </si>
  <si>
    <t>REQLQATA Index</t>
  </si>
  <si>
    <t>RLLWQATA Index</t>
  </si>
  <si>
    <t>EASEQATA Index</t>
  </si>
  <si>
    <t>SRNKQATA Index</t>
  </si>
  <si>
    <t>EPPREQAT Index</t>
  </si>
  <si>
    <t>WPSPQUAT Index</t>
  </si>
  <si>
    <t>NTMGNQAT Index</t>
  </si>
  <si>
    <t>IPPPQAT Index</t>
  </si>
  <si>
    <t>EICRQATA Index</t>
  </si>
  <si>
    <t>Romania</t>
  </si>
  <si>
    <t>1089Z RO</t>
  </si>
  <si>
    <t>RO</t>
  </si>
  <si>
    <t>BET Index</t>
  </si>
  <si>
    <t>ROMANI CDS USD SR 5Y Curncy</t>
  </si>
  <si>
    <t>BROMA Index</t>
  </si>
  <si>
    <t>EIBAROMA Index</t>
  </si>
  <si>
    <t xml:space="preserve">FCUSRO </t>
  </si>
  <si>
    <t>USDRONH3M  Curncy</t>
  </si>
  <si>
    <t>USDRONV3M  Curncy</t>
  </si>
  <si>
    <t>RNDRC  Curncy</t>
  </si>
  <si>
    <t>BISBROR  Index</t>
  </si>
  <si>
    <t>ROGDTOTY Index</t>
  </si>
  <si>
    <t xml:space="preserve">ECGDRO </t>
  </si>
  <si>
    <t>IGR$ROU  Index</t>
  </si>
  <si>
    <t>RODPL Index</t>
  </si>
  <si>
    <t>EHPIRO Index</t>
  </si>
  <si>
    <t>ROUERATE Index</t>
  </si>
  <si>
    <t>EHBBROY Index</t>
  </si>
  <si>
    <t>GDDBROMA Index</t>
  </si>
  <si>
    <t>EHCARO Index</t>
  </si>
  <si>
    <t>968D1001 Index</t>
  </si>
  <si>
    <t>001D1968 Index</t>
  </si>
  <si>
    <t>080D0968 Index</t>
  </si>
  <si>
    <t>080D1968 Index</t>
  </si>
  <si>
    <t>968.064 Index</t>
  </si>
  <si>
    <t>9CTFURRO Index</t>
  </si>
  <si>
    <t>FDIVROM Index</t>
  </si>
  <si>
    <t>EIPRROMA Index</t>
  </si>
  <si>
    <t>CRPTROMA Index</t>
  </si>
  <si>
    <t>GVEFROMA Index</t>
  </si>
  <si>
    <t>REQLROMA Index</t>
  </si>
  <si>
    <t>RLLWROMA Index</t>
  </si>
  <si>
    <t>EASEROMA Index</t>
  </si>
  <si>
    <t>SRNKROMA Index</t>
  </si>
  <si>
    <t>EPPREROU Index</t>
  </si>
  <si>
    <t>ROMA69%B Index</t>
  </si>
  <si>
    <t>NTMGNROU Index</t>
  </si>
  <si>
    <t>IPPPROU Index</t>
  </si>
  <si>
    <t>EICRROMA Index</t>
  </si>
  <si>
    <t>Russia</t>
  </si>
  <si>
    <t xml:space="preserve">4458Z RU </t>
  </si>
  <si>
    <t>RU</t>
  </si>
  <si>
    <t>INDEXCF Index</t>
  </si>
  <si>
    <t>RUSSIA CDS USD SR 5Y Curncy</t>
  </si>
  <si>
    <t>BRUSS Index</t>
  </si>
  <si>
    <t>EIBARUSS Index</t>
  </si>
  <si>
    <t>FCUSRU</t>
  </si>
  <si>
    <t>USDRUBH3M  Curncy</t>
  </si>
  <si>
    <t>USDRUBV3M  Curncy</t>
  </si>
  <si>
    <t>RRDRC  Curncy</t>
  </si>
  <si>
    <t>BISBRUR  Index</t>
  </si>
  <si>
    <t>RUDPRYOY Index</t>
  </si>
  <si>
    <t xml:space="preserve">ECGDRU </t>
  </si>
  <si>
    <t>IGR$RUS  Index</t>
  </si>
  <si>
    <t>RUDPGL Index</t>
  </si>
  <si>
    <t>EHPIRU Index</t>
  </si>
  <si>
    <t>RUUER Index</t>
  </si>
  <si>
    <t>EHBBRU Index</t>
  </si>
  <si>
    <t>GDDBRUSS Index</t>
  </si>
  <si>
    <t>EHCARU Index</t>
  </si>
  <si>
    <t>922D1001 Index</t>
  </si>
  <si>
    <t>001D1922 Index</t>
  </si>
  <si>
    <t>080D0922 Index</t>
  </si>
  <si>
    <t>080D1922 Index</t>
  </si>
  <si>
    <t>922.064 Index</t>
  </si>
  <si>
    <t>9CTFURRU Index</t>
  </si>
  <si>
    <t>FDIVRUS Index</t>
  </si>
  <si>
    <t>EIPRRUSS Index</t>
  </si>
  <si>
    <t>CRPTRUFE Index</t>
  </si>
  <si>
    <t>GVEFRUFE Index</t>
  </si>
  <si>
    <t>REQLRUFE Index</t>
  </si>
  <si>
    <t>RLLWRUFE Index</t>
  </si>
  <si>
    <t>EASERUSS Index</t>
  </si>
  <si>
    <t>SRNKRUSS Index</t>
  </si>
  <si>
    <t>EPPRERUS Index</t>
  </si>
  <si>
    <t>WPSPRUSS Index</t>
  </si>
  <si>
    <t>NTMGNRUS Index</t>
  </si>
  <si>
    <t>BIGMRU Index</t>
  </si>
  <si>
    <t>IPPPRUS Index</t>
  </si>
  <si>
    <t>EICRRUSS Index</t>
  </si>
  <si>
    <t>Saudi Arabia</t>
  </si>
  <si>
    <t>3344642Z AB</t>
  </si>
  <si>
    <t>SA</t>
  </si>
  <si>
    <t>SASEIDX Index</t>
  </si>
  <si>
    <t>SAUDIARAB CDS USD SR 5Y Curncy</t>
  </si>
  <si>
    <t>EIBASAUD Index</t>
  </si>
  <si>
    <t>FCUSSA</t>
  </si>
  <si>
    <t>USDSARH3M  Curncy</t>
  </si>
  <si>
    <t>USDSARV3M  Curncy</t>
  </si>
  <si>
    <t>SRDRC  Curncy</t>
  </si>
  <si>
    <t>BISBSAR  Index</t>
  </si>
  <si>
    <t>SRRGGDPY Index</t>
  </si>
  <si>
    <t>ECGDSA</t>
  </si>
  <si>
    <t>IGR$SAU  Index</t>
  </si>
  <si>
    <t>SRQGGDP Index</t>
  </si>
  <si>
    <t>EHPISAY Index</t>
  </si>
  <si>
    <t>SRUNTOT Index</t>
  </si>
  <si>
    <t>SRSBTGDP Index</t>
  </si>
  <si>
    <t>GDDBSAAR Index</t>
  </si>
  <si>
    <t>EHCASA Index</t>
  </si>
  <si>
    <t>456D1001 Index</t>
  </si>
  <si>
    <t>001D1456 Index</t>
  </si>
  <si>
    <t>080D0456 Index</t>
  </si>
  <si>
    <t>080D1456 Index</t>
  </si>
  <si>
    <t>456.064 Index</t>
  </si>
  <si>
    <t>9CTFURSA Index</t>
  </si>
  <si>
    <t>FDIVSAUD Index</t>
  </si>
  <si>
    <t>EIPRSAUD Index</t>
  </si>
  <si>
    <t>CRPTSAAR Index</t>
  </si>
  <si>
    <t>GVEFSAAR Index</t>
  </si>
  <si>
    <t>REQLSAAR Index</t>
  </si>
  <si>
    <t>RLLWSAAR Index</t>
  </si>
  <si>
    <t>EASESAUD Index</t>
  </si>
  <si>
    <t>SRNKSAUD Index</t>
  </si>
  <si>
    <t>EPPRESAU Index</t>
  </si>
  <si>
    <t>SDAR69%B Index</t>
  </si>
  <si>
    <t>NTMGNSAU Index</t>
  </si>
  <si>
    <t>BIGMSADI Index</t>
  </si>
  <si>
    <t>IPPPSAU Index</t>
  </si>
  <si>
    <t>EICRSAUD Index</t>
  </si>
  <si>
    <t>Singapore</t>
  </si>
  <si>
    <t>1545Z SP</t>
  </si>
  <si>
    <t>SG</t>
  </si>
  <si>
    <t>FSSTI Index</t>
  </si>
  <si>
    <t>BSIN Index</t>
  </si>
  <si>
    <t>EIBASING Index</t>
  </si>
  <si>
    <t>FCUSSG</t>
  </si>
  <si>
    <t>USDSGDH3M  Curncy</t>
  </si>
  <si>
    <t>USDSGDV3M  Curncy</t>
  </si>
  <si>
    <t>SDDRC  Curncy</t>
  </si>
  <si>
    <t>BISBSGR  Index</t>
  </si>
  <si>
    <t>SIFCTOTY Index</t>
  </si>
  <si>
    <t>ECGDSG</t>
  </si>
  <si>
    <t>IGR$SGP  Index</t>
  </si>
  <si>
    <t>SGDPCURR Index</t>
  </si>
  <si>
    <t>EHPISG Index</t>
  </si>
  <si>
    <t>SIQUTOTA Index</t>
  </si>
  <si>
    <t>EHBBSG Index</t>
  </si>
  <si>
    <t>GDDBSING Index</t>
  </si>
  <si>
    <t>EHCASG Index</t>
  </si>
  <si>
    <t>576D1001 Index</t>
  </si>
  <si>
    <t>001D1576 Index</t>
  </si>
  <si>
    <t>080D0576 Index</t>
  </si>
  <si>
    <t>080D1576 Index</t>
  </si>
  <si>
    <t>576.064 Index</t>
  </si>
  <si>
    <t>9CTFURSG Index</t>
  </si>
  <si>
    <t>FDIVSGP Index</t>
  </si>
  <si>
    <t>EIPRSING Index</t>
  </si>
  <si>
    <t>CRPTSING Index</t>
  </si>
  <si>
    <t>GVEFSING Index</t>
  </si>
  <si>
    <t>REQLSING Index</t>
  </si>
  <si>
    <t>RLLWSING Index</t>
  </si>
  <si>
    <t>EASESING Index</t>
  </si>
  <si>
    <t>SRNKSING Index</t>
  </si>
  <si>
    <t>EPPRESGP Index</t>
  </si>
  <si>
    <t>WPSPSING Index</t>
  </si>
  <si>
    <t>NTMGNSGP Index</t>
  </si>
  <si>
    <t>BIGMSG   Index</t>
  </si>
  <si>
    <t>IPPPSGP Index</t>
  </si>
  <si>
    <t>EICRSING Index</t>
  </si>
  <si>
    <t>Slovakia</t>
  </si>
  <si>
    <t>1023Z SK</t>
  </si>
  <si>
    <t>SK</t>
  </si>
  <si>
    <t>SKSM Index</t>
  </si>
  <si>
    <t>SLOVAK CDS USD SR 5Y Curncy</t>
  </si>
  <si>
    <t>BSLK Index</t>
  </si>
  <si>
    <t>EIBASLOA Index</t>
  </si>
  <si>
    <t>VKDRC  Curncy</t>
  </si>
  <si>
    <t>BISBSKR  Index</t>
  </si>
  <si>
    <t>SKGDGDSY Index</t>
  </si>
  <si>
    <t xml:space="preserve">ECGDSK </t>
  </si>
  <si>
    <t>IGR$SVK  Index</t>
  </si>
  <si>
    <t>SKCRGDSA Index</t>
  </si>
  <si>
    <t>EHPISK Index</t>
  </si>
  <si>
    <t>UMRTSK Index</t>
  </si>
  <si>
    <t>EHBBSKY Index</t>
  </si>
  <si>
    <t>GDDBSLVK Index</t>
  </si>
  <si>
    <t>EHCASK Index</t>
  </si>
  <si>
    <t>936D1001 Index</t>
  </si>
  <si>
    <t>001D1936 Index</t>
  </si>
  <si>
    <t>080D0936 Index</t>
  </si>
  <si>
    <t>080D1936 Index</t>
  </si>
  <si>
    <t>936.064 Index</t>
  </si>
  <si>
    <t>9CTFURSK Index</t>
  </si>
  <si>
    <t>FDIVSVK Index</t>
  </si>
  <si>
    <t>EIPRSLOA Index</t>
  </si>
  <si>
    <t>CRPTSLRE Index</t>
  </si>
  <si>
    <t>GVEFSLRE Index</t>
  </si>
  <si>
    <t>REQLSLRE Index</t>
  </si>
  <si>
    <t>RLLWSLRE Index</t>
  </si>
  <si>
    <t>EASESLRP Index</t>
  </si>
  <si>
    <t>SRNKSLRP Index</t>
  </si>
  <si>
    <t>EPPRESVK Index</t>
  </si>
  <si>
    <t>WPSPSLOV Index</t>
  </si>
  <si>
    <t>NTMGNSVK Index</t>
  </si>
  <si>
    <t>IPPPSVK Index</t>
  </si>
  <si>
    <t>EICRSLOA Index</t>
  </si>
  <si>
    <t>Slovenia</t>
  </si>
  <si>
    <t>1091Z SV</t>
  </si>
  <si>
    <t>SI</t>
  </si>
  <si>
    <t>SBITOP Index</t>
  </si>
  <si>
    <t>SLOVEN CDS USD SR 5Y Curncy</t>
  </si>
  <si>
    <t>BSLN Index</t>
  </si>
  <si>
    <t>EIBASLOV Index</t>
  </si>
  <si>
    <t>SXDRC  Curncy</t>
  </si>
  <si>
    <t>BISBSIR  Index</t>
  </si>
  <si>
    <t>SVGDCYOY Index</t>
  </si>
  <si>
    <t xml:space="preserve">ECCASI </t>
  </si>
  <si>
    <t>IGR$SVN  Index</t>
  </si>
  <si>
    <t>SVGNGDPS Index</t>
  </si>
  <si>
    <t>EHPISIY Index</t>
  </si>
  <si>
    <t>UMRTSI Index</t>
  </si>
  <si>
    <t>EHBBSIY Index</t>
  </si>
  <si>
    <t>GDDBSLVN Index</t>
  </si>
  <si>
    <t>EHCASI Index</t>
  </si>
  <si>
    <t>961D1001 Index</t>
  </si>
  <si>
    <t>001D1961 Index</t>
  </si>
  <si>
    <t>080D0961 Index</t>
  </si>
  <si>
    <t>080D1961 Index</t>
  </si>
  <si>
    <t>961.064 Index</t>
  </si>
  <si>
    <t>9CTFURSI Index</t>
  </si>
  <si>
    <t>FDIVSVN Index</t>
  </si>
  <si>
    <t>EIPRSLOV Index</t>
  </si>
  <si>
    <t>CRPTSLOV Index</t>
  </si>
  <si>
    <t>GVEFSLOV Index</t>
  </si>
  <si>
    <t>REQLSLOV Index</t>
  </si>
  <si>
    <t>RLLWSLOV Index</t>
  </si>
  <si>
    <t>EASESLOV Index</t>
  </si>
  <si>
    <t>SRNKSLOV Index</t>
  </si>
  <si>
    <t>EPPRESVN Index</t>
  </si>
  <si>
    <t>WPSPSLVE Index</t>
  </si>
  <si>
    <t>NTMGNSVN Index</t>
  </si>
  <si>
    <t>IPPPSVN Index</t>
  </si>
  <si>
    <t>EICRSLOV Index</t>
  </si>
  <si>
    <t>South Africa</t>
  </si>
  <si>
    <t>50184Z SJ</t>
  </si>
  <si>
    <t>ZA</t>
  </si>
  <si>
    <t>JALSH Index</t>
  </si>
  <si>
    <t>SOAF CDS USD SR 5Y Curncy</t>
  </si>
  <si>
    <t>BSAFR Index</t>
  </si>
  <si>
    <t>EIBASOUT Index</t>
  </si>
  <si>
    <t xml:space="preserve">FCUSZA </t>
  </si>
  <si>
    <t>USDZARH3M  Curncy</t>
  </si>
  <si>
    <t>USDZARV3M  Curncy</t>
  </si>
  <si>
    <t>SADRC  Curncy</t>
  </si>
  <si>
    <t>BISBZAR  Index</t>
  </si>
  <si>
    <t>SAGDVADY Index</t>
  </si>
  <si>
    <t>ECGDZA</t>
  </si>
  <si>
    <t>IGR$ZAF  Index</t>
  </si>
  <si>
    <t>SADXMPSA Index</t>
  </si>
  <si>
    <t>EHPIZA Index</t>
  </si>
  <si>
    <t>SAUERATQ Index</t>
  </si>
  <si>
    <t>EHBBZA Index</t>
  </si>
  <si>
    <t>GDDBSOAF Index</t>
  </si>
  <si>
    <t>EHCAZA Index</t>
  </si>
  <si>
    <t>199D1001 Index</t>
  </si>
  <si>
    <t>001D1199 Index</t>
  </si>
  <si>
    <t>080D0199 Index</t>
  </si>
  <si>
    <t>080D1199 Index</t>
  </si>
  <si>
    <t>199.064 Index</t>
  </si>
  <si>
    <t>9CTFURZA Index</t>
  </si>
  <si>
    <t>FDIVZAF Index</t>
  </si>
  <si>
    <t>EIPRSOUT Index</t>
  </si>
  <si>
    <t>CRPTSOAF Index</t>
  </si>
  <si>
    <t>GVEFSOAF Index</t>
  </si>
  <si>
    <t>REQLSOAF Index</t>
  </si>
  <si>
    <t>RLLWSOAF Index</t>
  </si>
  <si>
    <t>EASESOUT Index</t>
  </si>
  <si>
    <t>SRNKSOUT Index</t>
  </si>
  <si>
    <t>EPPREZAF Index</t>
  </si>
  <si>
    <t>WPSPSAFR Index</t>
  </si>
  <si>
    <t>NTMGNZAF Index</t>
  </si>
  <si>
    <t>BIGMZA Index</t>
  </si>
  <si>
    <t>IPPPZAF Index</t>
  </si>
  <si>
    <t>EICRSOUT Index</t>
  </si>
  <si>
    <t>South Korea</t>
  </si>
  <si>
    <t>ROKZ KS</t>
  </si>
  <si>
    <t>KR</t>
  </si>
  <si>
    <t>KOSPI Index</t>
  </si>
  <si>
    <t>KOREA CDS USD SR 5Y Curncy</t>
  </si>
  <si>
    <t>BKRW Index</t>
  </si>
  <si>
    <t>EIBAKORE Index</t>
  </si>
  <si>
    <t>FCUSKR</t>
  </si>
  <si>
    <t>USDKRWH3M  Curncy</t>
  </si>
  <si>
    <t>USDKRWV3M  Curncy</t>
  </si>
  <si>
    <t>KWDRC  Curncy</t>
  </si>
  <si>
    <t>BISBKRR Index</t>
  </si>
  <si>
    <t>KOECTOTY Index</t>
  </si>
  <si>
    <t>ECGDKR</t>
  </si>
  <si>
    <t>IGR$KOR  Index</t>
  </si>
  <si>
    <t>KOEGSTOT Index</t>
  </si>
  <si>
    <t>EHPIKR Index</t>
  </si>
  <si>
    <t>KOEAUERS Index</t>
  </si>
  <si>
    <t>EHBBKRY Index</t>
  </si>
  <si>
    <t>GDDBSOKO Index</t>
  </si>
  <si>
    <t>EHCAKR Index</t>
  </si>
  <si>
    <t>542D1001 Index</t>
  </si>
  <si>
    <t>001D1542 Index</t>
  </si>
  <si>
    <t>080D0542 Index</t>
  </si>
  <si>
    <t>080D1542 Index</t>
  </si>
  <si>
    <t>542.064 Index</t>
  </si>
  <si>
    <t>9CTFURKR Index</t>
  </si>
  <si>
    <t>FDIVRKOR Index</t>
  </si>
  <si>
    <t>EIPRKORE Index</t>
  </si>
  <si>
    <t>CRPTKORE Index</t>
  </si>
  <si>
    <t>GVEFKORE Index</t>
  </si>
  <si>
    <t>REQLKORE Index</t>
  </si>
  <si>
    <t>RLLWKORE Index</t>
  </si>
  <si>
    <t>EASEKORE Index</t>
  </si>
  <si>
    <t>SRNKKORE Index</t>
  </si>
  <si>
    <t>EPPREKOR Index</t>
  </si>
  <si>
    <t>WPSPSKOR Index</t>
  </si>
  <si>
    <t>NTMGNKOR Index</t>
  </si>
  <si>
    <t>BIGMSK   Index</t>
  </si>
  <si>
    <t>IPPPKOR Index</t>
  </si>
  <si>
    <t>EICRKORE Index</t>
  </si>
  <si>
    <t>Spain</t>
  </si>
  <si>
    <t>1841Z SM</t>
  </si>
  <si>
    <t>ES</t>
  </si>
  <si>
    <t>IBEX Index</t>
  </si>
  <si>
    <t>SPAIN CDS USD SR 5Y Curncy</t>
  </si>
  <si>
    <t>BSPS Index</t>
  </si>
  <si>
    <t>EIBASPAN Index</t>
  </si>
  <si>
    <t>BISBESN Index</t>
  </si>
  <si>
    <t>SPNAGDPY Index</t>
  </si>
  <si>
    <t xml:space="preserve">ECGDES </t>
  </si>
  <si>
    <t>IGR$ESP  Index</t>
  </si>
  <si>
    <t>SPNAGDPN Index</t>
  </si>
  <si>
    <t>EHPIES Index</t>
  </si>
  <si>
    <t>UMRTES Index</t>
  </si>
  <si>
    <t>EHBBESY Index</t>
  </si>
  <si>
    <t>GDDBSPAN Index</t>
  </si>
  <si>
    <t>EHCAES Index</t>
  </si>
  <si>
    <t>184D1001 Index</t>
  </si>
  <si>
    <t>001D0184 Index</t>
  </si>
  <si>
    <t>080D0184 Index</t>
  </si>
  <si>
    <t>080D1184 Index</t>
  </si>
  <si>
    <t>184.064 Index</t>
  </si>
  <si>
    <t>9CTFURES Index</t>
  </si>
  <si>
    <t>FDIVESP Index</t>
  </si>
  <si>
    <t>EIPRSPAN Index</t>
  </si>
  <si>
    <t>CRPTSPAI Index</t>
  </si>
  <si>
    <t>GVEFSPAI Index</t>
  </si>
  <si>
    <t>REQLSPAI Index</t>
  </si>
  <si>
    <t>RLLWSPAI Index</t>
  </si>
  <si>
    <t>EASESPAI Index</t>
  </si>
  <si>
    <t>SRNKSPAI Index</t>
  </si>
  <si>
    <t>EPPREESP Index</t>
  </si>
  <si>
    <t>WPSPSPAI Index</t>
  </si>
  <si>
    <t>NTMGNESP Index</t>
  </si>
  <si>
    <t>BIGMSPAN Index</t>
  </si>
  <si>
    <t>IPPPESP Index</t>
  </si>
  <si>
    <t>EICRSPAN Index</t>
  </si>
  <si>
    <t>Sri Lanka</t>
  </si>
  <si>
    <t>1005Z SL</t>
  </si>
  <si>
    <t>LK</t>
  </si>
  <si>
    <t>CSEALL Index</t>
  </si>
  <si>
    <t>EIBASRIL Index</t>
  </si>
  <si>
    <t>FCUSLK</t>
  </si>
  <si>
    <t>USDLKRH3M  Curncy</t>
  </si>
  <si>
    <t>USDLKRV3M  Curncy</t>
  </si>
  <si>
    <t>SLDRC  Curncy</t>
  </si>
  <si>
    <t>SNGPYOY Index</t>
  </si>
  <si>
    <t>ECCALK</t>
  </si>
  <si>
    <t>IGR$LKA Index</t>
  </si>
  <si>
    <t>WGDPSRIL Index</t>
  </si>
  <si>
    <t>IINALKA Index</t>
  </si>
  <si>
    <t>SKEMUNER Index</t>
  </si>
  <si>
    <t>GDDBSRIL Index</t>
  </si>
  <si>
    <t>WCABGLKA Index</t>
  </si>
  <si>
    <t>524D1001 Index</t>
  </si>
  <si>
    <t>001D1524 Index</t>
  </si>
  <si>
    <t>080D0524 Index</t>
  </si>
  <si>
    <t>080D1524 Index</t>
  </si>
  <si>
    <t>524.064 Index</t>
  </si>
  <si>
    <t>9CTFURLK Index</t>
  </si>
  <si>
    <t>FDIVLKA Index</t>
  </si>
  <si>
    <t>EIPRSRIL Index</t>
  </si>
  <si>
    <t>CRPTSRLL Index</t>
  </si>
  <si>
    <t>GVEFSRLL Index</t>
  </si>
  <si>
    <t>REQLSRLL Index</t>
  </si>
  <si>
    <t>RLLWSRLL Index</t>
  </si>
  <si>
    <t>EASESRIL Index</t>
  </si>
  <si>
    <t>SRNKSRIL Index</t>
  </si>
  <si>
    <t>EPPRELKA Index</t>
  </si>
  <si>
    <t>WPSPSRIL Index</t>
  </si>
  <si>
    <t>NTMGNLKA Index</t>
  </si>
  <si>
    <t>BIGMSRIL Index</t>
  </si>
  <si>
    <t>IPPPLKA Index</t>
  </si>
  <si>
    <t>EICRSRIL Index</t>
  </si>
  <si>
    <t>Sweden</t>
  </si>
  <si>
    <t>1179Z SS</t>
  </si>
  <si>
    <t>SE</t>
  </si>
  <si>
    <t>OMX Index</t>
  </si>
  <si>
    <t>SWED CDS USD SR 5Y Curncy</t>
  </si>
  <si>
    <t>BSWE Index</t>
  </si>
  <si>
    <t>EIBASWED Index</t>
  </si>
  <si>
    <t>FCUSSE</t>
  </si>
  <si>
    <t>USDSEKH3M  Curncy</t>
  </si>
  <si>
    <t>USDSEKV3M  Curncy</t>
  </si>
  <si>
    <t>SKDRC  Curncy</t>
  </si>
  <si>
    <t>BISBSER Index</t>
  </si>
  <si>
    <t>SWGDPAYY Index</t>
  </si>
  <si>
    <t>ECGDSE</t>
  </si>
  <si>
    <t>IGR$SWE  Index</t>
  </si>
  <si>
    <t>SWGCGDP Index</t>
  </si>
  <si>
    <t>EHPISE Index</t>
  </si>
  <si>
    <t>SWUESART Index</t>
  </si>
  <si>
    <t>EHBBSEY Index</t>
  </si>
  <si>
    <t>GDDBSWED Index</t>
  </si>
  <si>
    <t>EHCASE Index</t>
  </si>
  <si>
    <t>144D1001 Index</t>
  </si>
  <si>
    <t>001D1144 Index</t>
  </si>
  <si>
    <t>080D0144 Index</t>
  </si>
  <si>
    <t>080D1144 Index</t>
  </si>
  <si>
    <t>144.064 Index</t>
  </si>
  <si>
    <t>9CTFURSE Index</t>
  </si>
  <si>
    <t>FDIVSWE Index</t>
  </si>
  <si>
    <t>EIPRSWED Index</t>
  </si>
  <si>
    <t>CRPTSWED Index</t>
  </si>
  <si>
    <t>GVEFSWED Index</t>
  </si>
  <si>
    <t>REQLSWED Index</t>
  </si>
  <si>
    <t>RLLWSWED Index</t>
  </si>
  <si>
    <t>EASESWED Index</t>
  </si>
  <si>
    <t>SRNKSWED Index</t>
  </si>
  <si>
    <t>EPPRESWE Index</t>
  </si>
  <si>
    <t>WPSPSWED Index</t>
  </si>
  <si>
    <t>NTMGNSWE Index</t>
  </si>
  <si>
    <t>BIGMSW Index</t>
  </si>
  <si>
    <t>IPPPSWE Index</t>
  </si>
  <si>
    <t>EICRSWED Index</t>
  </si>
  <si>
    <t>Switzerland</t>
  </si>
  <si>
    <t>344758Z SW</t>
  </si>
  <si>
    <t>CH</t>
  </si>
  <si>
    <t>SMI Index</t>
  </si>
  <si>
    <t>SWISS CDS USD SR 5Y Curncy</t>
  </si>
  <si>
    <t>BSWI Index</t>
  </si>
  <si>
    <t>EIBASWIT Index</t>
  </si>
  <si>
    <t xml:space="preserve">FCUSCH </t>
  </si>
  <si>
    <t>USDCHFH3M  Curncy</t>
  </si>
  <si>
    <t>USDCHFV3M  Curncy</t>
  </si>
  <si>
    <t>SFDRC  Curncy</t>
  </si>
  <si>
    <t>BISBCHN Index</t>
  </si>
  <si>
    <t>SZGDPCYY Index</t>
  </si>
  <si>
    <t xml:space="preserve">ECGDCH </t>
  </si>
  <si>
    <t>IGR$CHE Index</t>
  </si>
  <si>
    <t>SZGNGDP Index</t>
  </si>
  <si>
    <t>EHPICH Index</t>
  </si>
  <si>
    <t>SZUEUEA Index</t>
  </si>
  <si>
    <t>EHBBCHY Index</t>
  </si>
  <si>
    <t>GDDBSWIT Index</t>
  </si>
  <si>
    <t>EHCACH Index</t>
  </si>
  <si>
    <t>146D1001 Index</t>
  </si>
  <si>
    <t>001D0146 Index</t>
  </si>
  <si>
    <t>080D0146 Index</t>
  </si>
  <si>
    <t>080D1146 Index</t>
  </si>
  <si>
    <t>146.064 Index</t>
  </si>
  <si>
    <t>9CTFURCH Index</t>
  </si>
  <si>
    <t>FDIVCHE Index</t>
  </si>
  <si>
    <t>EIPRSWIT Index</t>
  </si>
  <si>
    <t>CRPTSWIT Index</t>
  </si>
  <si>
    <t>GVEFSWIT Index</t>
  </si>
  <si>
    <t>REQLSWIT Index</t>
  </si>
  <si>
    <t>RLLWSWIT Index</t>
  </si>
  <si>
    <t>EASESWIT Index</t>
  </si>
  <si>
    <t>SRNKSWIT Index</t>
  </si>
  <si>
    <t>EPPRECHE Index</t>
  </si>
  <si>
    <t>WPSPSWIT Index</t>
  </si>
  <si>
    <t>NTMGNCHE Index</t>
  </si>
  <si>
    <t>BIGMSZ Index</t>
  </si>
  <si>
    <t>IPPPCHE Index</t>
  </si>
  <si>
    <t>EICRSWIT Index</t>
  </si>
  <si>
    <t>Taiwan</t>
  </si>
  <si>
    <t>116657Z TT</t>
  </si>
  <si>
    <t>TW</t>
  </si>
  <si>
    <t>TAMSCI Index</t>
  </si>
  <si>
    <t>BTAIW Index</t>
  </si>
  <si>
    <t>EIBATAIW Index</t>
  </si>
  <si>
    <t xml:space="preserve">FCUSTW </t>
  </si>
  <si>
    <t>USDTWDH3W  Curncy</t>
  </si>
  <si>
    <t>USDTWDV3W  Curncy</t>
  </si>
  <si>
    <t>TRDRC  Curncy</t>
  </si>
  <si>
    <t>BISBTWR  Index</t>
  </si>
  <si>
    <t>TWGDCONY Index</t>
  </si>
  <si>
    <t>ECGDTW</t>
  </si>
  <si>
    <t>IGR$TWN  Index</t>
  </si>
  <si>
    <t>TWRGSANC Index</t>
  </si>
  <si>
    <t>EHPITW Index</t>
  </si>
  <si>
    <t>TWLFADJ Index</t>
  </si>
  <si>
    <t>EHBBTWY Index</t>
  </si>
  <si>
    <t>GDDBTIWN Index</t>
  </si>
  <si>
    <t>EHCATW Index</t>
  </si>
  <si>
    <t>TWISTOTL Index</t>
  </si>
  <si>
    <t>TWEDTOTL Index</t>
  </si>
  <si>
    <t>9CTFURTW Index</t>
  </si>
  <si>
    <t>EIPRTAIW Index</t>
  </si>
  <si>
    <t>CRPTTAIW Index</t>
  </si>
  <si>
    <t>GVEFTAIW Index</t>
  </si>
  <si>
    <t>REQLTAIW Index</t>
  </si>
  <si>
    <t>RLLWTAIW Index</t>
  </si>
  <si>
    <t>EASETAIW Index</t>
  </si>
  <si>
    <t>SRNKTAIW Index</t>
  </si>
  <si>
    <t>WPSPTAIW Index</t>
  </si>
  <si>
    <t>BIGMTAIW Index</t>
  </si>
  <si>
    <t>IPPPTWN Index</t>
  </si>
  <si>
    <t>EICRTAIW Index</t>
  </si>
  <si>
    <t>Tanzania</t>
  </si>
  <si>
    <t>150747Z TZ</t>
  </si>
  <si>
    <t>TZ</t>
  </si>
  <si>
    <t>DARSDSEI Index</t>
  </si>
  <si>
    <t>EIBATANZ Index</t>
  </si>
  <si>
    <t>TPDRC  Curncy</t>
  </si>
  <si>
    <t>TZGDPYOY Index</t>
  </si>
  <si>
    <t>IGR$TZA  Index</t>
  </si>
  <si>
    <t>WGDPTANZ Index</t>
  </si>
  <si>
    <t>IINATZA Index</t>
  </si>
  <si>
    <t/>
  </si>
  <si>
    <t>GDDBTNZN Index</t>
  </si>
  <si>
    <t>WCABGTZA Index</t>
  </si>
  <si>
    <t>738D1001 Index</t>
  </si>
  <si>
    <t>001D1738 Index</t>
  </si>
  <si>
    <t>080D0738 Index</t>
  </si>
  <si>
    <t>080D1738 Index</t>
  </si>
  <si>
    <t>738.064 Index</t>
  </si>
  <si>
    <t>9CTFURTZ Index</t>
  </si>
  <si>
    <t>FDIVTZA Index</t>
  </si>
  <si>
    <t>EIPRTANZ Index</t>
  </si>
  <si>
    <t>CRPTTANZ Index</t>
  </si>
  <si>
    <t>GVEFTANZ Index</t>
  </si>
  <si>
    <t>REQLTANZ Index</t>
  </si>
  <si>
    <t>RLLWTANZ Index</t>
  </si>
  <si>
    <t>EASETANZ Index</t>
  </si>
  <si>
    <t>SRNKTANZ Index</t>
  </si>
  <si>
    <t>EPPRETZA Index</t>
  </si>
  <si>
    <t>WPSPTANZ Index</t>
  </si>
  <si>
    <t>NTMGNTZA Index</t>
  </si>
  <si>
    <t>IPPPTZA Index</t>
  </si>
  <si>
    <t>EICRTANZ Index</t>
  </si>
  <si>
    <t>Thailand</t>
  </si>
  <si>
    <t>1179Z TB</t>
  </si>
  <si>
    <t>TH</t>
  </si>
  <si>
    <t>SET Index</t>
  </si>
  <si>
    <t>THAI CDS USD SR 5Y Curncy</t>
  </si>
  <si>
    <t>BTHB Index</t>
  </si>
  <si>
    <t>EIBATHAI Index</t>
  </si>
  <si>
    <t xml:space="preserve">FCUSTH </t>
  </si>
  <si>
    <t>USDTHBH3M  Curncy</t>
  </si>
  <si>
    <t>USDTHBV3M  Curncy</t>
  </si>
  <si>
    <t>TBDRC  Curncy</t>
  </si>
  <si>
    <t>BISBTHR  Index</t>
  </si>
  <si>
    <t>THG PQY Index</t>
  </si>
  <si>
    <t xml:space="preserve">ECGDTH </t>
  </si>
  <si>
    <t>IGR$THA  Index</t>
  </si>
  <si>
    <t>THG PC$Q Index</t>
  </si>
  <si>
    <t>EHPITH Index</t>
  </si>
  <si>
    <t>THLMUERT Index</t>
  </si>
  <si>
    <t>EHBBTH Index</t>
  </si>
  <si>
    <t>GDDBTHAI Index</t>
  </si>
  <si>
    <t>EHCATH Index</t>
  </si>
  <si>
    <t>578D1001 Index</t>
  </si>
  <si>
    <t>001D1578 Index</t>
  </si>
  <si>
    <t>080D0578 Index</t>
  </si>
  <si>
    <t>080D1578 Index</t>
  </si>
  <si>
    <t>578.064 Index</t>
  </si>
  <si>
    <t>9CTFURTH Index</t>
  </si>
  <si>
    <t>FDIVTHA Index</t>
  </si>
  <si>
    <t>EIPRTHAI Index</t>
  </si>
  <si>
    <t>CRPTTHAI Index</t>
  </si>
  <si>
    <t>GVEFTHAI Index</t>
  </si>
  <si>
    <t>REQLTHAI Index</t>
  </si>
  <si>
    <t>RLLWTHAI Index</t>
  </si>
  <si>
    <t>EASETHAI Index</t>
  </si>
  <si>
    <t>SRNKTHAI Index</t>
  </si>
  <si>
    <t>EPPRETHA Index</t>
  </si>
  <si>
    <t>WPSPTHAI Index</t>
  </si>
  <si>
    <t>NTMGNTHA Index</t>
  </si>
  <si>
    <t>BIGMTH   Index</t>
  </si>
  <si>
    <t>IPPPTHA Index</t>
  </si>
  <si>
    <t>EICRTHAI Index</t>
  </si>
  <si>
    <t>Tunisia</t>
  </si>
  <si>
    <t>1102Z TU</t>
  </si>
  <si>
    <t>TN</t>
  </si>
  <si>
    <t>TUSISE Index</t>
  </si>
  <si>
    <t>EIBATUNI Index</t>
  </si>
  <si>
    <t>USDTNDH3M  Curncy</t>
  </si>
  <si>
    <t>USDTNDV3M  Curncy</t>
  </si>
  <si>
    <t>TDDRC  Curncy</t>
  </si>
  <si>
    <t>744.028 Index</t>
  </si>
  <si>
    <t>TNCGDPY Index</t>
  </si>
  <si>
    <t>ECGDTN</t>
  </si>
  <si>
    <t>IGR$TUN  Index</t>
  </si>
  <si>
    <t>WGDPTUNI Index</t>
  </si>
  <si>
    <t>IINATUN Index</t>
  </si>
  <si>
    <t>TNLFUNR Index</t>
  </si>
  <si>
    <t>GDDBTUNI Index</t>
  </si>
  <si>
    <t>WCABGTUN Index</t>
  </si>
  <si>
    <t>744D1001 Index</t>
  </si>
  <si>
    <t>001D1744 Index</t>
  </si>
  <si>
    <t>080D0744 Index</t>
  </si>
  <si>
    <t>080D1744 Index</t>
  </si>
  <si>
    <t>744.064 Index</t>
  </si>
  <si>
    <t>9CTFURTN Index</t>
  </si>
  <si>
    <t>FDIVTUN Index</t>
  </si>
  <si>
    <t>EIPRTUNI Index</t>
  </si>
  <si>
    <t>CRPTTUNI Index</t>
  </si>
  <si>
    <t>GVEFTUNI Index</t>
  </si>
  <si>
    <t>REQLTUNI Index</t>
  </si>
  <si>
    <t>RLLWTUNI Index</t>
  </si>
  <si>
    <t>EASETUNI Index</t>
  </si>
  <si>
    <t>SRNKTUNI Index</t>
  </si>
  <si>
    <t>EPPRETUN Index</t>
  </si>
  <si>
    <t>WPSPTUNI Index</t>
  </si>
  <si>
    <t>NTMGNTUN Index</t>
  </si>
  <si>
    <t>IPPPTUN Index</t>
  </si>
  <si>
    <t>EICRTUNI Index</t>
  </si>
  <si>
    <t>Turkey</t>
  </si>
  <si>
    <t>114144Z TI</t>
  </si>
  <si>
    <t>TR</t>
  </si>
  <si>
    <t>XU100 Index</t>
  </si>
  <si>
    <t>TURKEY CDS USD SR 5Y Curncy</t>
  </si>
  <si>
    <t>BTUR Index</t>
  </si>
  <si>
    <t>EIBATURK Index</t>
  </si>
  <si>
    <t>FCUSTR</t>
  </si>
  <si>
    <t>USDTRYH3M  Curncy</t>
  </si>
  <si>
    <t>USDTRYV3M  Curncy</t>
  </si>
  <si>
    <t>TYDRC  Curncy</t>
  </si>
  <si>
    <t>BISBTRR  Index</t>
  </si>
  <si>
    <t>TUGPCOYS Index</t>
  </si>
  <si>
    <t xml:space="preserve">ECGDTR </t>
  </si>
  <si>
    <t>IGR$TUR  Index</t>
  </si>
  <si>
    <t>TUGPCU Index</t>
  </si>
  <si>
    <t>EHPITR Index</t>
  </si>
  <si>
    <t>TUUNR Index</t>
  </si>
  <si>
    <t>EHBBTR Index</t>
  </si>
  <si>
    <t>GDDBTURK Index</t>
  </si>
  <si>
    <t>EHCATR Index</t>
  </si>
  <si>
    <t>186D1001 Index</t>
  </si>
  <si>
    <t>001D1186 Index</t>
  </si>
  <si>
    <t>080D0186 Index</t>
  </si>
  <si>
    <t>080D1186 Index</t>
  </si>
  <si>
    <t>186.064 Index</t>
  </si>
  <si>
    <t>9CTFURTR Index</t>
  </si>
  <si>
    <t>FDIVTUR Index</t>
  </si>
  <si>
    <t>EIPRTURK Index</t>
  </si>
  <si>
    <t>CRPTTURK Index</t>
  </si>
  <si>
    <t>GVEFTURK Index</t>
  </si>
  <si>
    <t>REQLTURK Index</t>
  </si>
  <si>
    <t>RLLWTURK Index</t>
  </si>
  <si>
    <t>EASETURK Index</t>
  </si>
  <si>
    <t>SRNKTURK Index</t>
  </si>
  <si>
    <t>EPPRETUR Index</t>
  </si>
  <si>
    <t>WPSPTURK Index</t>
  </si>
  <si>
    <t>NTMGNTUR Index</t>
  </si>
  <si>
    <t>BIGMTR   Index</t>
  </si>
  <si>
    <t>IPPPTUR Index</t>
  </si>
  <si>
    <t>EICRTURK Index</t>
  </si>
  <si>
    <t>UAE</t>
  </si>
  <si>
    <t>3470170Z UH</t>
  </si>
  <si>
    <t>AE</t>
  </si>
  <si>
    <t>DFMGI Index</t>
  </si>
  <si>
    <t>DUGB CDS USD SR 5Y Curncy</t>
  </si>
  <si>
    <t>EIBAUNIT Index</t>
  </si>
  <si>
    <t xml:space="preserve">FCUSAE </t>
  </si>
  <si>
    <t>USDAEDH3M  Curncy</t>
  </si>
  <si>
    <t>USDAEDV3M  Curncy</t>
  </si>
  <si>
    <t>UDDRC  Curncy</t>
  </si>
  <si>
    <t>BISBAED Index</t>
  </si>
  <si>
    <t>UAEDBYOY Index</t>
  </si>
  <si>
    <t xml:space="preserve">ECGDAE </t>
  </si>
  <si>
    <t>IGR$ARE  Index</t>
  </si>
  <si>
    <t>EHPIAEY Index</t>
  </si>
  <si>
    <t>WCSDARE Index</t>
  </si>
  <si>
    <t>GDDBUNAE Index</t>
  </si>
  <si>
    <t>EHCAAEY Index</t>
  </si>
  <si>
    <t>466D1001 Index</t>
  </si>
  <si>
    <t>001D1466 Index</t>
  </si>
  <si>
    <t>080D0466 Index</t>
  </si>
  <si>
    <t>080D1466 Index</t>
  </si>
  <si>
    <t>466.064 Index</t>
  </si>
  <si>
    <t>9CTFURAE Index</t>
  </si>
  <si>
    <t>EIPRUAE  Index</t>
  </si>
  <si>
    <t>CRPTUNAE Index</t>
  </si>
  <si>
    <t>GVEFUNAE Index</t>
  </si>
  <si>
    <t>REQLUNAE Index</t>
  </si>
  <si>
    <t>RLLWUNAE Index</t>
  </si>
  <si>
    <t>EASEUNAE Index</t>
  </si>
  <si>
    <t>SRNKUNAE Index</t>
  </si>
  <si>
    <t>UNAR19SR Index</t>
  </si>
  <si>
    <t>WPSPUAE  Index</t>
  </si>
  <si>
    <t>NTMGNARE Index</t>
  </si>
  <si>
    <t>BIGMUNAE Index</t>
  </si>
  <si>
    <t>IPPPARE Index</t>
  </si>
  <si>
    <t>EICRUNIT Index</t>
  </si>
  <si>
    <t>Ukraine</t>
  </si>
  <si>
    <t>1089Z UZ</t>
  </si>
  <si>
    <t>UA</t>
  </si>
  <si>
    <t>PFTS Index</t>
  </si>
  <si>
    <t>UKRAIN CDS USD SR 5Y Curncy</t>
  </si>
  <si>
    <t>EIBAUKRA Index</t>
  </si>
  <si>
    <t xml:space="preserve">FCEUUA </t>
  </si>
  <si>
    <t>USDUAHH3M  Curncy</t>
  </si>
  <si>
    <t>USDUAHV3M  Curncy</t>
  </si>
  <si>
    <t>UKDRC  Curncy</t>
  </si>
  <si>
    <t>926.028 Index</t>
  </si>
  <si>
    <t>UADPRYOY Index</t>
  </si>
  <si>
    <t xml:space="preserve">ECGDUA </t>
  </si>
  <si>
    <t>IGR$UKR  Index</t>
  </si>
  <si>
    <t>UADPGDNL Index</t>
  </si>
  <si>
    <t>EHPIUA Index</t>
  </si>
  <si>
    <t>UAUEILO Index</t>
  </si>
  <si>
    <t>EHBBUAY Index</t>
  </si>
  <si>
    <t>GDDBUKRN Index</t>
  </si>
  <si>
    <t>EHCAUA Index</t>
  </si>
  <si>
    <t>926D1001 Index</t>
  </si>
  <si>
    <t>001D1926 Index</t>
  </si>
  <si>
    <t>080D0926 Index</t>
  </si>
  <si>
    <t>080D1926 Index</t>
  </si>
  <si>
    <t>926.064 Index</t>
  </si>
  <si>
    <t>9CTFURUA Index</t>
  </si>
  <si>
    <t>FDIVUKR Index</t>
  </si>
  <si>
    <t>EIPRUKRA Index</t>
  </si>
  <si>
    <t>CRPTUKRA Index</t>
  </si>
  <si>
    <t>GVEFUKRA Index</t>
  </si>
  <si>
    <t>REQLUKRA Index</t>
  </si>
  <si>
    <t>RLLWUKRA Index</t>
  </si>
  <si>
    <t>EASEUKRA Index</t>
  </si>
  <si>
    <t>SRNKUKRA Index</t>
  </si>
  <si>
    <t>EPPREUKR Index</t>
  </si>
  <si>
    <t>UKRN69% Index</t>
  </si>
  <si>
    <t>NTMGNUKR Index</t>
  </si>
  <si>
    <t>BIGMUKRN Index</t>
  </si>
  <si>
    <t>IPPPUKR Index</t>
  </si>
  <si>
    <t>EICRUKRA Index</t>
  </si>
  <si>
    <t>United Kingdom</t>
  </si>
  <si>
    <t>6152Z LN</t>
  </si>
  <si>
    <t>GB</t>
  </si>
  <si>
    <t>UKX Index</t>
  </si>
  <si>
    <t>UKT CDS USD SR 5Y Curncy</t>
  </si>
  <si>
    <t>BRIT Index</t>
  </si>
  <si>
    <t>EIBAUKIN Index</t>
  </si>
  <si>
    <t xml:space="preserve">FCUSGB </t>
  </si>
  <si>
    <t>GBPUSDH3M  Curncy</t>
  </si>
  <si>
    <t>GBPUSDV3M  Curncy</t>
  </si>
  <si>
    <t>BPDRC  Curncy</t>
  </si>
  <si>
    <t>BISBGBR Index</t>
  </si>
  <si>
    <t>UKGRABIY Index</t>
  </si>
  <si>
    <t>ECGDGB</t>
  </si>
  <si>
    <t>IGR$GBR  Index</t>
  </si>
  <si>
    <t>UKGRYBHA Index</t>
  </si>
  <si>
    <t>EHPIGB Index</t>
  </si>
  <si>
    <t>UKUEILOR Index</t>
  </si>
  <si>
    <t>EHBBGB Index</t>
  </si>
  <si>
    <t>GDDBUNKI Index</t>
  </si>
  <si>
    <t>EHCAGB Index</t>
  </si>
  <si>
    <t>112D1001 Index</t>
  </si>
  <si>
    <t>001D1112 Index</t>
  </si>
  <si>
    <t>080D0112 Index</t>
  </si>
  <si>
    <t>080D1112 Index</t>
  </si>
  <si>
    <t>112.064 Index</t>
  </si>
  <si>
    <t>9CTFURGB Index</t>
  </si>
  <si>
    <t>FDIVGBR Index</t>
  </si>
  <si>
    <t>EIPRUKIN Index</t>
  </si>
  <si>
    <t>CRPTUNKI Index</t>
  </si>
  <si>
    <t>GVEFUNKI Index</t>
  </si>
  <si>
    <t>REQLUNKI Index</t>
  </si>
  <si>
    <t>RLLWUNKI Index</t>
  </si>
  <si>
    <t>EASEUNKI Index</t>
  </si>
  <si>
    <t>SRNKUNKI Index</t>
  </si>
  <si>
    <t>EPPREGBR Index</t>
  </si>
  <si>
    <t>WPSPUK Index</t>
  </si>
  <si>
    <t>NTMGNGBR Index</t>
  </si>
  <si>
    <t>BIGMGB Index</t>
  </si>
  <si>
    <t>IPPPGBR Index</t>
  </si>
  <si>
    <t>EICRUKIN Index</t>
  </si>
  <si>
    <t>United States</t>
  </si>
  <si>
    <t>3352Z US</t>
  </si>
  <si>
    <t>US</t>
  </si>
  <si>
    <t>SPX Index</t>
  </si>
  <si>
    <t>ZCTO CDS EUR SR 5Y Curncy</t>
  </si>
  <si>
    <t>BUSY Index</t>
  </si>
  <si>
    <t>EIBAUSA Index</t>
  </si>
  <si>
    <t>USDRC  Curncy</t>
  </si>
  <si>
    <t>GDP CYOY Index</t>
  </si>
  <si>
    <t>ECGDUS</t>
  </si>
  <si>
    <t>IGR$USA  Index</t>
  </si>
  <si>
    <t>GDP CUR$ Index</t>
  </si>
  <si>
    <t>EHPIUS Index</t>
  </si>
  <si>
    <t>USURTOT Index</t>
  </si>
  <si>
    <t>EHBBUS Index</t>
  </si>
  <si>
    <t>GDDBUNST Index</t>
  </si>
  <si>
    <t>EHCAUS Index</t>
  </si>
  <si>
    <t>111D1001 Index</t>
  </si>
  <si>
    <t>001D1111 Index</t>
  </si>
  <si>
    <t>080D0111 Index</t>
  </si>
  <si>
    <t>080D1111 Index</t>
  </si>
  <si>
    <t>111.064 Index</t>
  </si>
  <si>
    <t>9CTFURUS Index</t>
  </si>
  <si>
    <t>FDIVUSA Index</t>
  </si>
  <si>
    <t>EIPRUSA Index</t>
  </si>
  <si>
    <t>CRPTUNST Index</t>
  </si>
  <si>
    <t>GVEFUNST Index</t>
  </si>
  <si>
    <t>REQLUNST Index</t>
  </si>
  <si>
    <t>RLLWUNST Index</t>
  </si>
  <si>
    <t>EASEUNST Index</t>
  </si>
  <si>
    <t>SRNKUNST Index</t>
  </si>
  <si>
    <t>EPPREUSA Index</t>
  </si>
  <si>
    <t>WPSPUS Index</t>
  </si>
  <si>
    <t>NTMGNUSA Index</t>
  </si>
  <si>
    <t>BIGMUS Index</t>
  </si>
  <si>
    <t>IPPPUSA Index</t>
  </si>
  <si>
    <t>EICRUSA Index</t>
  </si>
  <si>
    <t>Uruguay</t>
  </si>
  <si>
    <t>172369Z UY</t>
  </si>
  <si>
    <t>UY</t>
  </si>
  <si>
    <t>EIBAURUG Index</t>
  </si>
  <si>
    <t xml:space="preserve">FCUSUY </t>
  </si>
  <si>
    <t>UPDRC  Curncy</t>
  </si>
  <si>
    <t>298.028 Index</t>
  </si>
  <si>
    <t>URGDNSAY Index</t>
  </si>
  <si>
    <t xml:space="preserve">ECGDUY </t>
  </si>
  <si>
    <t>IGR$URY  Index</t>
  </si>
  <si>
    <t>URANINDM Index</t>
  </si>
  <si>
    <t>IINAURY Index</t>
  </si>
  <si>
    <t>URURURT Index</t>
  </si>
  <si>
    <t>GDDBURUG Index</t>
  </si>
  <si>
    <t>EHCAUY Index</t>
  </si>
  <si>
    <t>298D1001 Index</t>
  </si>
  <si>
    <t>001D1298 Index</t>
  </si>
  <si>
    <t>080D0298 Index</t>
  </si>
  <si>
    <t>080D1298 Index</t>
  </si>
  <si>
    <t>298.064 Index</t>
  </si>
  <si>
    <t>9CTFURUY Index</t>
  </si>
  <si>
    <t>FDIVURY Index</t>
  </si>
  <si>
    <t>EIPRURUG Index</t>
  </si>
  <si>
    <t>CRPTURUG Index</t>
  </si>
  <si>
    <t>GVEFURUG Index</t>
  </si>
  <si>
    <t>REQLURUG Index</t>
  </si>
  <si>
    <t>RLLWURUG Index</t>
  </si>
  <si>
    <t>EASEURUG Index</t>
  </si>
  <si>
    <t>SRNKURUG Index</t>
  </si>
  <si>
    <t>EPPREURY Index</t>
  </si>
  <si>
    <t>WPSPURUG Index</t>
  </si>
  <si>
    <t>NTMGNURY Index</t>
  </si>
  <si>
    <t>BIGMURUG Index</t>
  </si>
  <si>
    <t>IPPPURY Index</t>
  </si>
  <si>
    <t>EICRURUG Index</t>
  </si>
  <si>
    <t>Venezuela</t>
  </si>
  <si>
    <t>1069Z VC</t>
  </si>
  <si>
    <t>VE</t>
  </si>
  <si>
    <t>IBVC Index</t>
  </si>
  <si>
    <t>VENZ CDS USD SR 5Y Curncy</t>
  </si>
  <si>
    <t>EIBAVENE Index</t>
  </si>
  <si>
    <t>USDVEBH3M  Curncy</t>
  </si>
  <si>
    <t>USDVEBV3M  Curncy</t>
  </si>
  <si>
    <t>VNDR90D Index</t>
  </si>
  <si>
    <t>BISBVER  Index</t>
  </si>
  <si>
    <t>VNGGYOY Index</t>
  </si>
  <si>
    <t xml:space="preserve">ECGDVE </t>
  </si>
  <si>
    <t>IGR$VEN  Index</t>
  </si>
  <si>
    <t>WGDPVENE Index</t>
  </si>
  <si>
    <t>EHPIVEY Index</t>
  </si>
  <si>
    <t>VNUEMTHY Index</t>
  </si>
  <si>
    <t>GDDBVENZ Index</t>
  </si>
  <si>
    <t>EHCAVEY Index</t>
  </si>
  <si>
    <t>299D1001 Index</t>
  </si>
  <si>
    <t>001D1299 Index</t>
  </si>
  <si>
    <t>080D0299 Index</t>
  </si>
  <si>
    <t>080D1299 Index</t>
  </si>
  <si>
    <t>299.064 Index</t>
  </si>
  <si>
    <t>9CTFURVE Index</t>
  </si>
  <si>
    <t>FDIVVEN Index</t>
  </si>
  <si>
    <t>EIPRVENE Index</t>
  </si>
  <si>
    <t>CRPTVENE Index</t>
  </si>
  <si>
    <t>GVEFVENE Index</t>
  </si>
  <si>
    <t>REQLVENE Index</t>
  </si>
  <si>
    <t>RLLWVENE Index</t>
  </si>
  <si>
    <t>EASEVENE Index</t>
  </si>
  <si>
    <t>SRNKVENE Index</t>
  </si>
  <si>
    <t>EPPREVEN Index</t>
  </si>
  <si>
    <t>WPSPVENE Index</t>
  </si>
  <si>
    <t>NTMGNVEN Index</t>
  </si>
  <si>
    <t>BIGMVENE Index</t>
  </si>
  <si>
    <t>IPPPVEN Index</t>
  </si>
  <si>
    <t>EICRVENE Index</t>
  </si>
  <si>
    <t>Vietnam</t>
  </si>
  <si>
    <t>231715Z VN</t>
  </si>
  <si>
    <t>VN</t>
  </si>
  <si>
    <t>VNINDEX Index</t>
  </si>
  <si>
    <t>VIETNM CDS USD SR 5Y Curncy</t>
  </si>
  <si>
    <t>EIBAVIET Index</t>
  </si>
  <si>
    <t xml:space="preserve">FCUSVN </t>
  </si>
  <si>
    <t>USDVNDH3M  Curncy</t>
  </si>
  <si>
    <t>USDVNDV3M  Curncy</t>
  </si>
  <si>
    <t>VDDRC  Curncy</t>
  </si>
  <si>
    <t>VEGDQYOY Index</t>
  </si>
  <si>
    <t xml:space="preserve">ECGDVN </t>
  </si>
  <si>
    <t>IGR$VNM  Index</t>
  </si>
  <si>
    <t>EHPIVNY Index</t>
  </si>
  <si>
    <t>VEEMGUNE Index</t>
  </si>
  <si>
    <t>EHBBVN Index</t>
  </si>
  <si>
    <t>GDDBVIET Index</t>
  </si>
  <si>
    <t>EHCAVNY Index</t>
  </si>
  <si>
    <t>582D1001 Index</t>
  </si>
  <si>
    <t>001D1582 Index</t>
  </si>
  <si>
    <t>080D0582 Index</t>
  </si>
  <si>
    <t>080D1582 Index</t>
  </si>
  <si>
    <t>582.064 Index</t>
  </si>
  <si>
    <t>9CTFURVN Index</t>
  </si>
  <si>
    <t>FDIVVNM Index</t>
  </si>
  <si>
    <t>EIPRVIET Index</t>
  </si>
  <si>
    <t>CRPTVIET Index</t>
  </si>
  <si>
    <t>GVEFVIET Index</t>
  </si>
  <si>
    <t>REQLVIET Index</t>
  </si>
  <si>
    <t>RLLWVIET Index</t>
  </si>
  <si>
    <t>EASEVIET Index</t>
  </si>
  <si>
    <t>SRNKVIET Index</t>
  </si>
  <si>
    <t>EPPREVNM Index</t>
  </si>
  <si>
    <t>WPSPVIET Index</t>
  </si>
  <si>
    <t>NTMGNVNM Index</t>
  </si>
  <si>
    <t>IPPPVNM Index</t>
  </si>
  <si>
    <t>EICRVIET Index</t>
  </si>
  <si>
    <t>Start Date</t>
  </si>
  <si>
    <t>End Date</t>
  </si>
  <si>
    <t>Dates</t>
  </si>
  <si>
    <t>PX_LAST</t>
  </si>
  <si>
    <t>BAUS13 Index</t>
  </si>
  <si>
    <t>BHON5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</si>
</sst>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theme="1"/>
      <name val="Calibri"/>
      <family val="2"/>
    </font>
    <font>
      <sz val="8"/>
      <color theme="1"/>
      <name val="Calibri"/>
      <family val="2"/>
    </font>
    <font>
      <b/>
      <sz val="8"/>
      <color rgb="FFFFFFFF"/>
      <name val="Calibri"/>
      <family val="2"/>
    </font>
    <font>
      <sz val="8"/>
      <color rgb="FF000000"/>
      <name val="Calibri"/>
      <family val="2"/>
    </font>
  </fonts>
  <fills count="5">
    <fill>
      <patternFill patternType="none"/>
    </fill>
    <fill>
      <patternFill patternType="gray125"/>
    </fill>
    <fill>
      <gradientFill>
        <stop position="0">
          <color rgb="FF1F497D"/>
        </stop>
        <stop position="0.5">
          <color rgb="FF4F81BD"/>
        </stop>
        <stop position="1">
          <color rgb="FF1F497D"/>
        </stop>
      </gradientFill>
    </fill>
    <fill>
      <gradientFill>
        <stop position="0">
          <color rgb="FF8DB4E2"/>
        </stop>
        <stop position="0.5">
          <color rgb="FFC5D9F1"/>
        </stop>
        <stop position="1">
          <color rgb="FF8DB4E2"/>
        </stop>
      </gradientFill>
    </fill>
    <fill>
      <gradientFill>
        <stop position="0">
          <color rgb="FFB8CCE4"/>
        </stop>
        <stop position="0.5">
          <color rgb="FFDCE6F1"/>
        </stop>
        <stop position="1">
          <color rgb="FFB8CCE4"/>
        </stop>
      </gradientFill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9"/>
      </right>
      <top style="thin">
        <color indexed="8"/>
      </top>
      <bottom/>
      <diagonal/>
    </border>
    <border>
      <left style="thin">
        <color indexed="9"/>
      </left>
      <right style="thin">
        <color indexed="9"/>
      </right>
      <top style="thin">
        <color indexed="8"/>
      </top>
      <bottom/>
      <diagonal/>
    </border>
    <border>
      <left style="thin">
        <color indexed="9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vertical="top"/>
    </xf>
    <xf numFmtId="0" fontId="3" fillId="3" borderId="5" xfId="0" applyFont="1" applyFill="1" applyBorder="1" applyAlignment="1">
      <alignment vertical="top"/>
    </xf>
    <xf numFmtId="14" fontId="3" fillId="3" borderId="6" xfId="0" applyNumberFormat="1" applyFont="1" applyFill="1" applyBorder="1" applyAlignment="1">
      <alignment vertical="top"/>
    </xf>
    <xf numFmtId="0" fontId="3" fillId="4" borderId="7" xfId="0" applyFont="1" applyFill="1" applyBorder="1" applyAlignment="1">
      <alignment vertical="top"/>
    </xf>
    <xf numFmtId="0" fontId="3" fillId="4" borderId="8" xfId="0" applyFont="1" applyFill="1" applyBorder="1" applyAlignment="1">
      <alignment vertical="top"/>
    </xf>
    <xf numFmtId="14" fontId="3" fillId="4" borderId="9" xfId="0" applyNumberFormat="1" applyFont="1" applyFill="1" applyBorder="1" applyAlignment="1">
      <alignment vertical="top"/>
    </xf>
    <xf numFmtId="0" fontId="3" fillId="3" borderId="7" xfId="0" applyFont="1" applyFill="1" applyBorder="1" applyAlignment="1">
      <alignment vertical="top"/>
    </xf>
    <xf numFmtId="0" fontId="3" fillId="3" borderId="8" xfId="0" applyFont="1" applyFill="1" applyBorder="1" applyAlignment="1">
      <alignment vertical="top"/>
    </xf>
    <xf numFmtId="14" fontId="3" fillId="3" borderId="9" xfId="0" applyNumberFormat="1" applyFont="1" applyFill="1" applyBorder="1" applyAlignment="1">
      <alignment vertical="top"/>
    </xf>
    <xf numFmtId="0" fontId="3" fillId="3" borderId="10" xfId="0" applyFont="1" applyFill="1" applyBorder="1" applyAlignment="1">
      <alignment vertical="top"/>
    </xf>
    <xf numFmtId="0" fontId="3" fillId="3" borderId="11" xfId="0" applyFont="1" applyFill="1" applyBorder="1" applyAlignment="1">
      <alignment vertical="top"/>
    </xf>
    <xf numFmtId="14" fontId="3" fillId="3" borderId="12" xfId="0" applyNumberFormat="1" applyFont="1" applyFill="1" applyBorder="1" applyAlignment="1">
      <alignment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BDH|14843697286205017581</stp>
        <tr r="AW10" s="2"/>
      </tp>
    </main>
    <main first="bofaddin.rtdserver">
      <tp t="s">
        <v>#N/A N/A</v>
        <stp/>
        <stp>BDH|16746918861768571996</stp>
        <tr r="M10" s="2"/>
      </tp>
      <tp t="s">
        <v>#N/A N/A</v>
        <stp/>
        <stp>BDH|11620935153864424037</stp>
        <tr r="AV10" s="2"/>
      </tp>
      <tp t="s">
        <v>#N/A N/A</v>
        <stp/>
        <stp>BDH|17994938794918025697</stp>
        <tr r="AX10" s="2"/>
      </tp>
      <tp t="s">
        <v>#N/A N/A</v>
        <stp/>
        <stp>BDH|16274688531798366582</stp>
        <tr r="Y10" s="2"/>
      </tp>
      <tp t="s">
        <v>#N/A N/A</v>
        <stp/>
        <stp>BDH|10028573592024605659</stp>
        <tr r="AH10" s="2"/>
      </tp>
      <tp t="s">
        <v>#N/A N/A</v>
        <stp/>
        <stp>BDH|16791111236639157381</stp>
        <tr r="AG10" s="2"/>
      </tp>
      <tp t="s">
        <v>#N/A N/A</v>
        <stp/>
        <stp>BDH|18331106253462979075</stp>
        <tr r="H10" s="2"/>
      </tp>
    </main>
    <main first="bofaddin.rtdserver">
      <tp t="s">
        <v>#N/A N/A</v>
        <stp/>
        <stp>BDH|13873866797928926632</stp>
        <tr r="AI10" s="2"/>
      </tp>
      <tp t="s">
        <v>#N/A N/A</v>
        <stp/>
        <stp>BDH|11244362317488503709</stp>
        <tr r="V10" s="2"/>
      </tp>
      <tp t="s">
        <v>#N/A N/A</v>
        <stp/>
        <stp>BDH|16197790301868049491</stp>
        <tr r="BH10" s="2"/>
      </tp>
      <tp t="s">
        <v>#N/A N/A</v>
        <stp/>
        <stp>BDH|11142262816959148956</stp>
        <tr r="AA10" s="2"/>
      </tp>
      <tp t="s">
        <v>#N/A N/A</v>
        <stp/>
        <stp>BDH|12607451568787652555</stp>
        <tr r="K10" s="2"/>
      </tp>
      <tp t="s">
        <v>#N/A N/A</v>
        <stp/>
        <stp>BDH|18311044870434761982</stp>
        <tr r="G10" s="2"/>
      </tp>
      <tp t="s">
        <v>#N/A N/A</v>
        <stp/>
        <stp>BDH|12922507892588079560</stp>
        <tr r="B10" s="2"/>
      </tp>
      <tp t="s">
        <v>#N/A N/A</v>
        <stp/>
        <stp>BDH|15192762026554984740</stp>
        <tr r="AY10" s="2"/>
      </tp>
      <tp t="s">
        <v>#N/A N/A</v>
        <stp/>
        <stp>BDH|15664925491066218379</stp>
        <tr r="AC10" s="2"/>
      </tp>
      <tp t="s">
        <v>#N/A N/A</v>
        <stp/>
        <stp>BDH|13528362323717809544</stp>
        <tr r="J10" s="2"/>
      </tp>
      <tp t="s">
        <v>#N/A N/A</v>
        <stp/>
        <stp>BDH|17463143783916359944</stp>
        <tr r="E10" s="2"/>
      </tp>
      <tp t="s">
        <v>#N/A N/A</v>
        <stp/>
        <stp>BDH|11863821475438381027</stp>
        <tr r="AL10" s="2"/>
      </tp>
      <tp t="s">
        <v>#N/A N/A</v>
        <stp/>
        <stp>BDH|14310558072983581221</stp>
        <tr r="P10" s="2"/>
      </tp>
      <tp t="s">
        <v>#N/A N/A</v>
        <stp/>
        <stp>BDH|12457363764353559342</stp>
        <tr r="AQ10" s="2"/>
      </tp>
      <tp t="s">
        <v>#N/A N/A</v>
        <stp/>
        <stp>BDH|14645954252984728872</stp>
        <tr r="W10" s="2"/>
      </tp>
      <tp t="s">
        <v>#N/A N/A</v>
        <stp/>
        <stp>BDH|12781540750956262000</stp>
        <tr r="Z10" s="2"/>
      </tp>
      <tp t="s">
        <v>#N/A N/A</v>
        <stp/>
        <stp>BDH|16576519675990422091</stp>
        <tr r="BC10" s="2"/>
      </tp>
      <tp t="s">
        <v>#N/A N/A</v>
        <stp/>
        <stp>BDH|14199211782353488987</stp>
        <tr r="AZ10" s="2"/>
      </tp>
      <tp t="s">
        <v>#N/A N/A</v>
        <stp/>
        <stp>BDH|12187111601610734610</stp>
        <tr r="U10" s="2"/>
      </tp>
    </main>
    <main first="bloomberg.rtd">
      <tp t="s">
        <v>Last Price</v>
        <stp/>
        <stp>##V3_BFIELDINFOV12</stp>
        <stp>[Book2]Sheet2!R8C59</stp>
        <stp>PX_LAST</stp>
        <tr r="BG8" s="2"/>
      </tp>
      <tp t="s">
        <v>Last Price</v>
        <stp/>
        <stp>##V3_BFIELDINFOV12</stp>
        <stp>[Book2]Sheet2!R8C58</stp>
        <stp>PX_LAST</stp>
        <tr r="BF8" s="2"/>
      </tp>
      <tp t="s">
        <v>Last Price</v>
        <stp/>
        <stp>##V3_BFIELDINFOV12</stp>
        <stp>[Book2]Sheet2!R8C53</stp>
        <stp>PX_LAST</stp>
        <tr r="BA8" s="2"/>
      </tp>
      <tp t="s">
        <v>Last Price</v>
        <stp/>
        <stp>##V3_BFIELDINFOV12</stp>
        <stp>[Book2]Sheet2!R8C52</stp>
        <stp>PX_LAST</stp>
        <tr r="AZ8" s="2"/>
      </tp>
      <tp t="s">
        <v>Last Price</v>
        <stp/>
        <stp>##V3_BFIELDINFOV12</stp>
        <stp>[Book2]Sheet2!R8C51</stp>
        <stp>PX_LAST</stp>
        <tr r="AY8" s="2"/>
      </tp>
      <tp t="s">
        <v>Last Price</v>
        <stp/>
        <stp>##V3_BFIELDINFOV12</stp>
        <stp>[Book2]Sheet2!R8C50</stp>
        <stp>PX_LAST</stp>
        <tr r="AX8" s="2"/>
      </tp>
      <tp t="s">
        <v>Last Price</v>
        <stp/>
        <stp>##V3_BFIELDINFOV12</stp>
        <stp>[Book2]Sheet2!R8C57</stp>
        <stp>PX_LAST</stp>
        <tr r="BE8" s="2"/>
      </tp>
      <tp t="s">
        <v>Last Price</v>
        <stp/>
        <stp>##V3_BFIELDINFOV12</stp>
        <stp>[Book2]Sheet2!R8C56</stp>
        <stp>PX_LAST</stp>
        <tr r="BD8" s="2"/>
      </tp>
      <tp t="s">
        <v>Last Price</v>
        <stp/>
        <stp>##V3_BFIELDINFOV12</stp>
        <stp>[Book2]Sheet2!R8C55</stp>
        <stp>PX_LAST</stp>
        <tr r="BC8" s="2"/>
      </tp>
      <tp t="s">
        <v>Last Price</v>
        <stp/>
        <stp>##V3_BFIELDINFOV12</stp>
        <stp>[Book2]Sheet2!R8C54</stp>
        <stp>PX_LAST</stp>
        <tr r="BB8" s="2"/>
      </tp>
      <tp t="s">
        <v>Last Price</v>
        <stp/>
        <stp>##V3_BFIELDINFOV12</stp>
        <stp>[Book2]Sheet2!R8C49</stp>
        <stp>PX_LAST</stp>
        <tr r="AW8" s="2"/>
      </tp>
      <tp t="s">
        <v>Last Price</v>
        <stp/>
        <stp>##V3_BFIELDINFOV12</stp>
        <stp>[Book2]Sheet2!R8C48</stp>
        <stp>PX_LAST</stp>
        <tr r="AV8" s="2"/>
      </tp>
      <tp t="s">
        <v>Last Price</v>
        <stp/>
        <stp>##V3_BFIELDINFOV12</stp>
        <stp>[Book2]Sheet2!R8C43</stp>
        <stp>PX_LAST</stp>
        <tr r="AQ8" s="2"/>
      </tp>
      <tp t="s">
        <v>Last Price</v>
        <stp/>
        <stp>##V3_BFIELDINFOV12</stp>
        <stp>[Book2]Sheet2!R8C42</stp>
        <stp>PX_LAST</stp>
        <tr r="AP8" s="2"/>
      </tp>
      <tp t="s">
        <v>Last Price</v>
        <stp/>
        <stp>##V3_BFIELDINFOV12</stp>
        <stp>[Book2]Sheet2!R8C41</stp>
        <stp>PX_LAST</stp>
        <tr r="AO8" s="2"/>
      </tp>
      <tp t="s">
        <v>Last Price</v>
        <stp/>
        <stp>##V3_BFIELDINFOV12</stp>
        <stp>[Book2]Sheet2!R8C40</stp>
        <stp>PX_LAST</stp>
        <tr r="AN8" s="2"/>
      </tp>
      <tp t="s">
        <v>Last Price</v>
        <stp/>
        <stp>##V3_BFIELDINFOV12</stp>
        <stp>[Book2]Sheet2!R8C47</stp>
        <stp>PX_LAST</stp>
        <tr r="AU8" s="2"/>
      </tp>
      <tp t="s">
        <v>Last Price</v>
        <stp/>
        <stp>##V3_BFIELDINFOV12</stp>
        <stp>[Book2]Sheet2!R8C46</stp>
        <stp>PX_LAST</stp>
        <tr r="AT8" s="2"/>
      </tp>
      <tp t="s">
        <v>Last Price</v>
        <stp/>
        <stp>##V3_BFIELDINFOV12</stp>
        <stp>[Book2]Sheet2!R8C45</stp>
        <stp>PX_LAST</stp>
        <tr r="AS8" s="2"/>
      </tp>
      <tp t="s">
        <v>Last Price</v>
        <stp/>
        <stp>##V3_BFIELDINFOV12</stp>
        <stp>[Book2]Sheet2!R8C44</stp>
        <stp>PX_LAST</stp>
        <tr r="AR8" s="2"/>
      </tp>
      <tp t="s">
        <v>Last Price</v>
        <stp/>
        <stp>##V3_BFIELDINFOV12</stp>
        <stp>[Book2]Sheet2!R8C61</stp>
        <stp>PX_LAST</stp>
        <tr r="BI8" s="2"/>
      </tp>
      <tp t="s">
        <v>Last Price</v>
        <stp/>
        <stp>##V3_BFIELDINFOV12</stp>
        <stp>[Book2]Sheet2!R8C60</stp>
        <stp>PX_LAST</stp>
        <tr r="BH8" s="2"/>
      </tp>
      <tp t="s">
        <v>Last Price</v>
        <stp/>
        <stp>##V3_BFIELDINFOV12</stp>
        <stp>[Book2]Sheet2!R8C19</stp>
        <stp>PX_LAST</stp>
        <tr r="S8" s="2"/>
      </tp>
      <tp t="s">
        <v>Last Price</v>
        <stp/>
        <stp>##V3_BFIELDINFOV12</stp>
        <stp>[Book2]Sheet2!R8C18</stp>
        <stp>PX_LAST</stp>
        <tr r="R8" s="2"/>
      </tp>
      <tp t="s">
        <v>Last Price</v>
        <stp/>
        <stp>##V3_BFIELDINFOV12</stp>
        <stp>[Book2]Sheet2!R8C13</stp>
        <stp>PX_LAST</stp>
        <tr r="M8" s="2"/>
      </tp>
      <tp t="s">
        <v>Last Price</v>
        <stp/>
        <stp>##V3_BFIELDINFOV12</stp>
        <stp>[Book2]Sheet2!R8C12</stp>
        <stp>PX_LAST</stp>
        <tr r="L8" s="2"/>
      </tp>
      <tp t="s">
        <v>Last Price</v>
        <stp/>
        <stp>##V3_BFIELDINFOV12</stp>
        <stp>[Book2]Sheet2!R8C11</stp>
        <stp>PX_LAST</stp>
        <tr r="K8" s="2"/>
      </tp>
      <tp t="s">
        <v>Last Price</v>
        <stp/>
        <stp>##V3_BFIELDINFOV12</stp>
        <stp>[Book2]Sheet2!R8C10</stp>
        <stp>PX_LAST</stp>
        <tr r="J8" s="2"/>
      </tp>
      <tp t="s">
        <v>Last Price</v>
        <stp/>
        <stp>##V3_BFIELDINFOV12</stp>
        <stp>[Book2]Sheet2!R8C17</stp>
        <stp>PX_LAST</stp>
        <tr r="Q8" s="2"/>
      </tp>
      <tp t="s">
        <v>Last Price</v>
        <stp/>
        <stp>##V3_BFIELDINFOV12</stp>
        <stp>[Book2]Sheet2!R8C16</stp>
        <stp>PX_LAST</stp>
        <tr r="P8" s="2"/>
      </tp>
      <tp t="s">
        <v>Last Price</v>
        <stp/>
        <stp>##V3_BFIELDINFOV12</stp>
        <stp>[Book2]Sheet2!R8C15</stp>
        <stp>PX_LAST</stp>
        <tr r="O8" s="2"/>
      </tp>
      <tp t="s">
        <v>Last Price</v>
        <stp/>
        <stp>##V3_BFIELDINFOV12</stp>
        <stp>[Book2]Sheet2!R8C14</stp>
        <stp>PX_LAST</stp>
        <tr r="N8" s="2"/>
      </tp>
      <tp t="s">
        <v>Last Price</v>
        <stp/>
        <stp>##V3_BFIELDINFOV12</stp>
        <stp>[Book2]Sheet2!R8C39</stp>
        <stp>PX_LAST</stp>
        <tr r="AM8" s="2"/>
      </tp>
      <tp t="s">
        <v>Last Price</v>
        <stp/>
        <stp>##V3_BFIELDINFOV12</stp>
        <stp>[Book2]Sheet2!R8C38</stp>
        <stp>PX_LAST</stp>
        <tr r="AL8" s="2"/>
      </tp>
      <tp t="s">
        <v>Last Price</v>
        <stp/>
        <stp>##V3_BFIELDINFOV12</stp>
        <stp>[Book2]Sheet2!R8C33</stp>
        <stp>PX_LAST</stp>
        <tr r="AG8" s="2"/>
      </tp>
      <tp t="s">
        <v>Last Price</v>
        <stp/>
        <stp>##V3_BFIELDINFOV12</stp>
        <stp>[Book2]Sheet2!R8C32</stp>
        <stp>PX_LAST</stp>
        <tr r="AF8" s="2"/>
      </tp>
      <tp t="s">
        <v>Last Price</v>
        <stp/>
        <stp>##V3_BFIELDINFOV12</stp>
        <stp>[Book2]Sheet2!R8C31</stp>
        <stp>PX_LAST</stp>
        <tr r="AE8" s="2"/>
      </tp>
      <tp t="s">
        <v>Last Price</v>
        <stp/>
        <stp>##V3_BFIELDINFOV12</stp>
        <stp>[Book2]Sheet2!R8C30</stp>
        <stp>PX_LAST</stp>
        <tr r="AD8" s="2"/>
      </tp>
      <tp t="s">
        <v>Last Price</v>
        <stp/>
        <stp>##V3_BFIELDINFOV12</stp>
        <stp>[Book2]Sheet2!R8C37</stp>
        <stp>PX_LAST</stp>
        <tr r="AK8" s="2"/>
      </tp>
      <tp t="s">
        <v>Last Price</v>
        <stp/>
        <stp>##V3_BFIELDINFOV12</stp>
        <stp>[Book2]Sheet2!R8C36</stp>
        <stp>PX_LAST</stp>
        <tr r="AJ8" s="2"/>
      </tp>
      <tp t="s">
        <v>Last Price</v>
        <stp/>
        <stp>##V3_BFIELDINFOV12</stp>
        <stp>[Book2]Sheet2!R8C35</stp>
        <stp>PX_LAST</stp>
        <tr r="AI8" s="2"/>
      </tp>
      <tp t="s">
        <v>Last Price</v>
        <stp/>
        <stp>##V3_BFIELDINFOV12</stp>
        <stp>[Book2]Sheet2!R8C34</stp>
        <stp>PX_LAST</stp>
        <tr r="AH8" s="2"/>
      </tp>
      <tp t="s">
        <v>Last Price</v>
        <stp/>
        <stp>##V3_BFIELDINFOV12</stp>
        <stp>[Book2]Sheet2!R8C29</stp>
        <stp>PX_LAST</stp>
        <tr r="AC8" s="2"/>
      </tp>
      <tp t="s">
        <v>Last Price</v>
        <stp/>
        <stp>##V3_BFIELDINFOV12</stp>
        <stp>[Book2]Sheet2!R8C28</stp>
        <stp>PX_LAST</stp>
        <tr r="AB8" s="2"/>
      </tp>
      <tp t="s">
        <v>Last Price</v>
        <stp/>
        <stp>##V3_BFIELDINFOV12</stp>
        <stp>[Book2]Sheet2!R8C23</stp>
        <stp>PX_LAST</stp>
        <tr r="W8" s="2"/>
      </tp>
      <tp t="s">
        <v>Last Price</v>
        <stp/>
        <stp>##V3_BFIELDINFOV12</stp>
        <stp>[Book2]Sheet2!R8C22</stp>
        <stp>PX_LAST</stp>
        <tr r="V8" s="2"/>
      </tp>
      <tp t="s">
        <v>Last Price</v>
        <stp/>
        <stp>##V3_BFIELDINFOV12</stp>
        <stp>[Book2]Sheet2!R8C21</stp>
        <stp>PX_LAST</stp>
        <tr r="U8" s="2"/>
      </tp>
      <tp t="s">
        <v>Last Price</v>
        <stp/>
        <stp>##V3_BFIELDINFOV12</stp>
        <stp>[Book2]Sheet2!R8C20</stp>
        <stp>PX_LAST</stp>
        <tr r="T8" s="2"/>
      </tp>
      <tp t="s">
        <v>Last Price</v>
        <stp/>
        <stp>##V3_BFIELDINFOV12</stp>
        <stp>[Book2]Sheet2!R8C27</stp>
        <stp>PX_LAST</stp>
        <tr r="AA8" s="2"/>
      </tp>
      <tp t="s">
        <v>Last Price</v>
        <stp/>
        <stp>##V3_BFIELDINFOV12</stp>
        <stp>[Book2]Sheet2!R8C26</stp>
        <stp>PX_LAST</stp>
        <tr r="Z8" s="2"/>
      </tp>
      <tp t="s">
        <v>Last Price</v>
        <stp/>
        <stp>##V3_BFIELDINFOV12</stp>
        <stp>[Book2]Sheet2!R8C25</stp>
        <stp>PX_LAST</stp>
        <tr r="Y8" s="2"/>
      </tp>
      <tp t="s">
        <v>Last Price</v>
        <stp/>
        <stp>##V3_BFIELDINFOV12</stp>
        <stp>[Book2]Sheet2!R8C24</stp>
        <stp>PX_LAST</stp>
        <tr r="X8" s="2"/>
      </tp>
    </main>
    <main first="bofaddin.rtdserver">
      <tp t="s">
        <v>#N/A N/A</v>
        <stp/>
        <stp>BDH|5150608990343227508</stp>
        <tr r="AP10" s="2"/>
      </tp>
      <tp t="s">
        <v>#N/A N/A</v>
        <stp/>
        <stp>BDH|2007382786487647330</stp>
        <tr r="BI10" s="2"/>
      </tp>
      <tp t="s">
        <v>#N/A N/A</v>
        <stp/>
        <stp>BDH|2782232306685127813</stp>
        <tr r="AU10" s="2"/>
      </tp>
      <tp t="s">
        <v>#N/A N/A</v>
        <stp/>
        <stp>BDH|2501224361081964935</stp>
        <tr r="F10" s="2"/>
      </tp>
      <tp t="s">
        <v>#N/A N/A</v>
        <stp/>
        <stp>BDH|4229487369291210900</stp>
        <tr r="AS10" s="2"/>
      </tp>
    </main>
    <main first="bofaddin.rtdserver">
      <tp t="s">
        <v>#N/A N/A</v>
        <stp/>
        <stp>BDH|4710154263420197923</stp>
        <tr r="Q10" s="2"/>
      </tp>
      <tp t="s">
        <v>#N/A N/A</v>
        <stp/>
        <stp>BDH|6613221188021046679</stp>
        <tr r="AE10" s="2"/>
      </tp>
      <tp t="s">
        <v>#N/A N/A</v>
        <stp/>
        <stp>BDH|3020006528686258331</stp>
        <tr r="AT10" s="2"/>
      </tp>
      <tp t="s">
        <v>#N/A N/A</v>
        <stp/>
        <stp>BDH|6937577175638381858</stp>
        <tr r="AD10" s="2"/>
      </tp>
      <tp t="s">
        <v>#N/A N/A</v>
        <stp/>
        <stp>BDH|4950585765416467518</stp>
        <tr r="T10" s="2"/>
      </tp>
      <tp t="s">
        <v>#N/A N/A</v>
        <stp/>
        <stp>BDH|6641541075139283917</stp>
        <tr r="AM10" s="2"/>
      </tp>
    </main>
    <main first="bloomberg.rtd">
      <tp t="s">
        <v>Last Price</v>
        <stp/>
        <stp>##V3_BFIELDINFOV12</stp>
        <stp>[Book2]Sheet2!R8C9</stp>
        <stp>PX_LAST</stp>
        <tr r="I8" s="2"/>
      </tp>
      <tp t="s">
        <v>Last Price</v>
        <stp/>
        <stp>##V3_BFIELDINFOV12</stp>
        <stp>[Book2]Sheet2!R8C8</stp>
        <stp>PX_LAST</stp>
        <tr r="H8" s="2"/>
      </tp>
      <tp t="s">
        <v>Last Price</v>
        <stp/>
        <stp>##V3_BFIELDINFOV12</stp>
        <stp>[Book2]Sheet2!R8C5</stp>
        <stp>PX_LAST</stp>
        <tr r="E8" s="2"/>
      </tp>
      <tp t="s">
        <v>Last Price</v>
        <stp/>
        <stp>##V3_BFIELDINFOV12</stp>
        <stp>[Book2]Sheet2!R8C4</stp>
        <stp>PX_LAST</stp>
        <tr r="D8" s="2"/>
      </tp>
      <tp t="s">
        <v>Last Price</v>
        <stp/>
        <stp>##V3_BFIELDINFOV12</stp>
        <stp>[Book2]Sheet2!R8C7</stp>
        <stp>PX_LAST</stp>
        <tr r="G8" s="2"/>
      </tp>
      <tp t="s">
        <v>Last Price</v>
        <stp/>
        <stp>##V3_BFIELDINFOV12</stp>
        <stp>[Book2]Sheet2!R8C6</stp>
        <stp>PX_LAST</stp>
        <tr r="F8" s="2"/>
      </tp>
      <tp t="s">
        <v>Last Price</v>
        <stp/>
        <stp>##V3_BFIELDINFOV12</stp>
        <stp>[Book2]Sheet2!R8C3</stp>
        <stp>PX_LAST</stp>
        <tr r="C8" s="2"/>
      </tp>
    </main>
    <main first="bofaddin.rtdserver">
      <tp t="s">
        <v>#N/A N/A</v>
        <stp/>
        <stp>BDH|5942489433375151232</stp>
        <tr r="AJ10" s="2"/>
      </tp>
      <tp t="s">
        <v>#N/A N/A</v>
        <stp/>
        <stp>BDH|4164826864196419956</stp>
        <tr r="AO10" s="2"/>
      </tp>
      <tp t="s">
        <v>#N/A N/A</v>
        <stp/>
        <stp>BDH|7931183684693290819</stp>
        <tr r="BG10" s="2"/>
      </tp>
      <tp t="s">
        <v>#N/A N/A</v>
        <stp/>
        <stp>BDH|9714301736589582618</stp>
        <tr r="N10" s="2"/>
      </tp>
      <tp t="s">
        <v>#N/A N/A</v>
        <stp/>
        <stp>BDH|6759301325142742291</stp>
        <tr r="AR10" s="2"/>
      </tp>
      <tp t="s">
        <v>#N/A N/A</v>
        <stp/>
        <stp>BDH|5790674594745420807</stp>
        <tr r="D10" s="2"/>
      </tp>
      <tp t="s">
        <v>#N/A N/A</v>
        <stp/>
        <stp>BDH|8353996299178349715</stp>
        <tr r="BE10" s="2"/>
      </tp>
      <tp t="s">
        <v>#N/A N/A</v>
        <stp/>
        <stp>BDH|5338053203716050419</stp>
        <tr r="L10" s="2"/>
      </tp>
      <tp t="s">
        <v>#N/A N/A</v>
        <stp/>
        <stp>BDH|2267387383199251009</stp>
        <tr r="O10" s="2"/>
      </tp>
      <tp t="s">
        <v>#N/A N/A</v>
        <stp/>
        <stp>BDH|7775548728266389731</stp>
        <tr r="AF10" s="2"/>
      </tp>
      <tp t="s">
        <v>#N/A N/A</v>
        <stp/>
        <stp>BDH|2915054073974234055</stp>
        <tr r="BD10" s="2"/>
      </tp>
      <tp t="s">
        <v>#N/A N/A</v>
        <stp/>
        <stp>BDH|1106275574825995021</stp>
        <tr r="X10" s="2"/>
      </tp>
      <tp t="s">
        <v>#N/A N/A</v>
        <stp/>
        <stp>BDH|6314369158375451473</stp>
        <tr r="BA10" s="2"/>
      </tp>
      <tp t="s">
        <v>#N/A N/A</v>
        <stp/>
        <stp>BDH|9764321086862985226</stp>
        <tr r="S10" s="2"/>
      </tp>
      <tp t="s">
        <v>#N/A N/A</v>
        <stp/>
        <stp>BDH|3771505758631502027</stp>
        <tr r="AN10" s="2"/>
      </tp>
      <tp t="s">
        <v>#N/A N/A</v>
        <stp/>
        <stp>BDH|2454175863116952117</stp>
        <tr r="R10" s="2"/>
      </tp>
      <tp t="s">
        <v>#N/A N/A</v>
        <stp/>
        <stp>BDH|9852181749126389890</stp>
        <tr r="AK10" s="2"/>
      </tp>
      <tp t="s">
        <v>#N/A N/A</v>
        <stp/>
        <stp>BDH|9126047189557557486</stp>
        <tr r="BF10" s="2"/>
      </tp>
      <tp t="s">
        <v>#N/A N/A</v>
        <stp/>
        <stp>BDH|5693333554805528529</stp>
        <tr r="I10" s="2"/>
      </tp>
    </main>
    <main first="bofaddin.rtdserver">
      <tp t="s">
        <v>#N/A N/A</v>
        <stp/>
        <stp>BDH|352785780214644483</stp>
        <tr r="BB10" s="2"/>
      </tp>
      <tp t="s">
        <v>#N/A N/A</v>
        <stp/>
        <stp>BDH|362086496297254072</stp>
        <tr r="AB10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0</xdr:rowOff>
    </xdr:from>
    <xdr:to>
      <xdr:col>3</xdr:col>
      <xdr:colOff>352425</xdr:colOff>
      <xdr:row>3</xdr:row>
      <xdr:rowOff>180975</xdr:rowOff>
    </xdr:to>
    <xdr:pic>
      <xdr:nvPicPr>
        <xdr:cNvPr id="2" name="Bloomber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57150"/>
          <a:ext cx="18192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3</xdr:col>
      <xdr:colOff>331775</xdr:colOff>
      <xdr:row>1</xdr:row>
      <xdr:rowOff>0</xdr:rowOff>
    </xdr:from>
    <xdr:to>
      <xdr:col>15</xdr:col>
      <xdr:colOff>514655</xdr:colOff>
      <xdr:row>3</xdr:row>
      <xdr:rowOff>185928</xdr:rowOff>
    </xdr:to>
    <xdr:sp macro="" textlink="">
      <xdr:nvSpPr>
        <xdr:cNvPr id="3" name="BannerTitle"/>
        <xdr:cNvSpPr>
          <a:spLocks noChangeArrowheads="1"/>
        </xdr:cNvSpPr>
      </xdr:nvSpPr>
      <xdr:spPr bwMode="auto">
        <a:xfrm>
          <a:off x="1912925" y="57150"/>
          <a:ext cx="9098280" cy="566928"/>
        </a:xfrm>
        <a:prstGeom prst="rect">
          <a:avLst/>
        </a:prstGeom>
        <a:gradFill flip="none" rotWithShape="1">
          <a:gsLst>
            <a:gs pos="0">
              <a:schemeClr val="tx2"/>
            </a:gs>
            <a:gs pos="98000">
              <a:schemeClr val="bg1"/>
            </a:gs>
          </a:gsLst>
          <a:path path="circle">
            <a:fillToRect l="50000" t="50000" r="50000" b="50000"/>
          </a:path>
          <a:tileRect/>
        </a:gradFill>
        <a:ln w="9525">
          <a:noFill/>
          <a:miter lim="800000"/>
          <a:headEnd/>
          <a:tailEnd/>
        </a:ln>
      </xdr:spPr>
      <xdr:txBody>
        <a:bodyPr vertOverflow="clip" wrap="square" lIns="54864" tIns="50292" rIns="54864" bIns="50292" anchor="ctr" upright="1"/>
        <a:lstStyle/>
        <a:p>
          <a:pPr algn="ctr" rtl="0">
            <a:defRPr sz="1000"/>
          </a:pPr>
          <a:r>
            <a:rPr lang="en-US" sz="2800" b="1" i="0" u="none" strike="noStrike" baseline="0">
              <a:solidFill>
                <a:srgbClr val="F2F2F2"/>
              </a:solidFill>
              <a:latin typeface="Calibri"/>
            </a:rPr>
            <a:t>Country Risk Assessment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gentUser/AppData/Local/Temp/Bloomberg/data/XCR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y View"/>
      <sheetName val="Comparative View"/>
      <sheetName val="Risk Score Analysis - Relative"/>
      <sheetName val="Risk Score Analysis - Country"/>
      <sheetName val="Sheet1"/>
      <sheetName val="HISTO_DATA"/>
      <sheetName val="Model_Data"/>
      <sheetName val="Model_OutputQrt"/>
      <sheetName val="Model_OutputYr"/>
      <sheetName val="Global Heat Map"/>
      <sheetName val="Tickers List"/>
      <sheetName val="Sheet2"/>
      <sheetName val="Settings"/>
      <sheetName val="BBTickers"/>
      <sheetName val="PercentileData"/>
      <sheetName val="Help"/>
    </sheetNames>
    <sheetDataSet>
      <sheetData sheetId="0">
        <row r="9">
          <cell r="D9" t="str">
            <v>Brazil</v>
          </cell>
        </row>
        <row r="10">
          <cell r="D10" t="str">
            <v>Quarterly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D1">
            <v>83</v>
          </cell>
          <cell r="O1">
            <v>83</v>
          </cell>
        </row>
        <row r="3">
          <cell r="DB3" t="str">
            <v>Overall</v>
          </cell>
        </row>
        <row r="4">
          <cell r="A4" t="str">
            <v>Argentina</v>
          </cell>
          <cell r="B4" t="str">
            <v>User-Based Risk Score</v>
          </cell>
          <cell r="D4" t="str">
            <v>Brazil</v>
          </cell>
          <cell r="O4" t="str">
            <v>Brazil</v>
          </cell>
          <cell r="AE4">
            <v>9.6128239131773245</v>
          </cell>
          <cell r="AF4" t="str">
            <v>GT</v>
          </cell>
          <cell r="DC4">
            <v>50.378495832128806</v>
          </cell>
          <cell r="DD4">
            <v>19.456061064051568</v>
          </cell>
          <cell r="DE4">
            <v>81.300930600206044</v>
          </cell>
          <cell r="DL4">
            <v>95.166911531763702</v>
          </cell>
          <cell r="DM4" t="str">
            <v>Hong Kong</v>
          </cell>
        </row>
        <row r="5">
          <cell r="A5" t="str">
            <v>Australia</v>
          </cell>
          <cell r="B5" t="str">
            <v>5 Year CDS</v>
          </cell>
          <cell r="D5" t="str">
            <v>Argentina</v>
          </cell>
          <cell r="O5" t="str">
            <v>Argentina</v>
          </cell>
        </row>
        <row r="6">
          <cell r="A6" t="str">
            <v>Austria</v>
          </cell>
          <cell r="B6" t="str">
            <v>3 Month Deposit Rate</v>
          </cell>
          <cell r="D6" t="str">
            <v>Australia</v>
          </cell>
          <cell r="O6" t="str">
            <v>Australia</v>
          </cell>
        </row>
        <row r="7">
          <cell r="A7" t="str">
            <v>Bahrain</v>
          </cell>
          <cell r="B7" t="str">
            <v>Bloomberg Bond Index Yield</v>
          </cell>
          <cell r="D7" t="str">
            <v>Austria</v>
          </cell>
          <cell r="O7" t="str">
            <v>Austria</v>
          </cell>
        </row>
        <row r="8">
          <cell r="A8" t="str">
            <v>Belgium</v>
          </cell>
          <cell r="B8" t="str">
            <v>Bloomberg Bond Index Duration</v>
          </cell>
          <cell r="D8" t="str">
            <v>Bahrain</v>
          </cell>
          <cell r="O8" t="str">
            <v>Bahrain</v>
          </cell>
        </row>
        <row r="9">
          <cell r="A9" t="str">
            <v>Brazil</v>
          </cell>
          <cell r="B9" t="str">
            <v>Equity Index Price Change (%)</v>
          </cell>
          <cell r="D9" t="str">
            <v>Belgium</v>
          </cell>
          <cell r="O9" t="str">
            <v>Belgium</v>
          </cell>
        </row>
        <row r="10">
          <cell r="A10" t="str">
            <v>Bulgaria</v>
          </cell>
          <cell r="B10" t="str">
            <v>Index Returns To Global Avg (Z-Score)</v>
          </cell>
          <cell r="D10" t="str">
            <v>Bulgaria</v>
          </cell>
          <cell r="O10" t="str">
            <v>Bulgaria</v>
          </cell>
        </row>
        <row r="11">
          <cell r="A11" t="str">
            <v>Canada</v>
          </cell>
          <cell r="B11" t="str">
            <v>EIU Banking Risk</v>
          </cell>
          <cell r="D11" t="str">
            <v>Canada</v>
          </cell>
          <cell r="O11" t="str">
            <v>Canada</v>
          </cell>
        </row>
        <row r="12">
          <cell r="A12" t="str">
            <v>Chile</v>
          </cell>
          <cell r="B12" t="str">
            <v>Next Period FX Forecast (%Chg)</v>
          </cell>
          <cell r="D12" t="str">
            <v>Chile</v>
          </cell>
          <cell r="O12" t="str">
            <v>Chile</v>
          </cell>
        </row>
        <row r="13">
          <cell r="A13" t="str">
            <v>China</v>
          </cell>
          <cell r="B13" t="str">
            <v>Historical 3 Month Volatility</v>
          </cell>
          <cell r="D13" t="str">
            <v>China</v>
          </cell>
          <cell r="O13" t="str">
            <v>China</v>
          </cell>
        </row>
        <row r="14">
          <cell r="A14" t="str">
            <v>Colombia</v>
          </cell>
          <cell r="B14" t="str">
            <v>3 Month Implied Volatility</v>
          </cell>
          <cell r="D14" t="str">
            <v>Colombia</v>
          </cell>
          <cell r="O14" t="str">
            <v>Colombia</v>
          </cell>
        </row>
        <row r="15">
          <cell r="A15" t="str">
            <v>Costa Rica</v>
          </cell>
          <cell r="B15" t="str">
            <v>Real Rates (3Mth Depo Rate/CPI)</v>
          </cell>
          <cell r="D15" t="str">
            <v>Costa Rica</v>
          </cell>
          <cell r="O15" t="str">
            <v>Costa Rica</v>
          </cell>
        </row>
        <row r="16">
          <cell r="A16" t="str">
            <v>Croatia</v>
          </cell>
          <cell r="B16" t="str">
            <v>Real Effective Exchange Rate</v>
          </cell>
          <cell r="D16" t="str">
            <v>Croatia</v>
          </cell>
          <cell r="O16" t="str">
            <v>Croatia</v>
          </cell>
        </row>
        <row r="17">
          <cell r="A17" t="str">
            <v>Cyprus</v>
          </cell>
          <cell r="B17" t="str">
            <v>GDP YOY%</v>
          </cell>
          <cell r="D17" t="str">
            <v>Cyprus</v>
          </cell>
          <cell r="O17" t="str">
            <v>Cyprus</v>
          </cell>
        </row>
        <row r="18">
          <cell r="A18" t="str">
            <v>Czech Republic</v>
          </cell>
          <cell r="B18" t="str">
            <v>Next Period GDP Forecast (%Chg)</v>
          </cell>
          <cell r="D18" t="str">
            <v>Czech Republic</v>
          </cell>
          <cell r="O18" t="str">
            <v>Czech Republic</v>
          </cell>
        </row>
        <row r="19">
          <cell r="A19" t="str">
            <v>Denmark</v>
          </cell>
          <cell r="B19" t="str">
            <v>GDP Per Capita</v>
          </cell>
          <cell r="D19" t="str">
            <v>Denmark</v>
          </cell>
          <cell r="O19" t="str">
            <v>Denmark</v>
          </cell>
        </row>
        <row r="20">
          <cell r="A20" t="str">
            <v>Dominican Repb</v>
          </cell>
          <cell r="B20" t="str">
            <v>CPI Actual</v>
          </cell>
          <cell r="D20" t="str">
            <v>Dominican Repb</v>
          </cell>
          <cell r="O20" t="str">
            <v>Dominican Repb</v>
          </cell>
        </row>
        <row r="21">
          <cell r="A21" t="str">
            <v>Ecuador</v>
          </cell>
          <cell r="B21" t="str">
            <v>Unemployment</v>
          </cell>
          <cell r="D21" t="str">
            <v>Ecuador</v>
          </cell>
          <cell r="O21" t="str">
            <v>Ecuador</v>
          </cell>
        </row>
        <row r="22">
          <cell r="A22" t="str">
            <v>Egypt</v>
          </cell>
          <cell r="B22" t="str">
            <v>Budget Surplus/Deficit (% GDP)</v>
          </cell>
          <cell r="D22" t="str">
            <v>Egypt</v>
          </cell>
          <cell r="O22" t="str">
            <v>Egypt</v>
          </cell>
        </row>
        <row r="23">
          <cell r="A23" t="str">
            <v>El Salvador</v>
          </cell>
          <cell r="B23" t="str">
            <v>Total External Debt (% GDP)</v>
          </cell>
          <cell r="D23" t="str">
            <v>El Salvador</v>
          </cell>
          <cell r="O23" t="str">
            <v>El Salvador</v>
          </cell>
        </row>
        <row r="24">
          <cell r="A24" t="str">
            <v>Estonia</v>
          </cell>
          <cell r="B24" t="str">
            <v>Current Account (% of GDP)</v>
          </cell>
          <cell r="D24" t="str">
            <v>Estonia</v>
          </cell>
          <cell r="O24" t="str">
            <v>Estonia</v>
          </cell>
        </row>
        <row r="25">
          <cell r="A25" t="str">
            <v>Finland</v>
          </cell>
          <cell r="B25" t="str">
            <v>Imports (% GDP)</v>
          </cell>
          <cell r="D25" t="str">
            <v>Finland</v>
          </cell>
          <cell r="O25" t="str">
            <v>Finland</v>
          </cell>
        </row>
        <row r="26">
          <cell r="A26" t="str">
            <v>France</v>
          </cell>
          <cell r="B26" t="str">
            <v>Exports (% GDP)</v>
          </cell>
          <cell r="D26" t="str">
            <v>France</v>
          </cell>
          <cell r="O26" t="str">
            <v>France</v>
          </cell>
        </row>
        <row r="27">
          <cell r="A27" t="str">
            <v>Georgia</v>
          </cell>
          <cell r="B27" t="str">
            <v>World Fuel Imports To Country</v>
          </cell>
          <cell r="D27" t="str">
            <v>Georgia</v>
          </cell>
          <cell r="O27" t="str">
            <v>Georgia</v>
          </cell>
        </row>
        <row r="28">
          <cell r="A28" t="str">
            <v>Germany</v>
          </cell>
          <cell r="B28" t="str">
            <v>World Fuel Exports From Country</v>
          </cell>
          <cell r="D28" t="str">
            <v>Germany</v>
          </cell>
          <cell r="O28" t="str">
            <v>Germany</v>
          </cell>
        </row>
        <row r="29">
          <cell r="A29" t="str">
            <v>Ghana</v>
          </cell>
          <cell r="B29" t="str">
            <v>Currency Reserves (% GDP)</v>
          </cell>
          <cell r="D29" t="str">
            <v>Ghana</v>
          </cell>
          <cell r="O29" t="str">
            <v>Ghana</v>
          </cell>
        </row>
        <row r="30">
          <cell r="A30" t="str">
            <v>Greece</v>
          </cell>
          <cell r="B30" t="str">
            <v>Currency Reserves Change (%)</v>
          </cell>
          <cell r="D30" t="str">
            <v>Greece</v>
          </cell>
          <cell r="O30" t="str">
            <v>Greece</v>
          </cell>
        </row>
        <row r="31">
          <cell r="A31" t="str">
            <v>Guatemala</v>
          </cell>
          <cell r="B31" t="str">
            <v>Total Reserves To Imports</v>
          </cell>
          <cell r="D31" t="str">
            <v>Guatemala</v>
          </cell>
          <cell r="O31" t="str">
            <v>Guatemala</v>
          </cell>
        </row>
        <row r="32">
          <cell r="A32" t="str">
            <v>Honduras</v>
          </cell>
          <cell r="B32" t="str">
            <v>Total Foreign Claims On Country</v>
          </cell>
          <cell r="D32" t="str">
            <v>Honduras</v>
          </cell>
          <cell r="O32" t="str">
            <v>Honduras</v>
          </cell>
        </row>
        <row r="33">
          <cell r="A33" t="str">
            <v>Hong Kong</v>
          </cell>
          <cell r="B33" t="str">
            <v>Foreign Direct Investment</v>
          </cell>
          <cell r="D33" t="str">
            <v>Hong Kong</v>
          </cell>
          <cell r="O33" t="str">
            <v>Hong Kong</v>
          </cell>
        </row>
        <row r="34">
          <cell r="A34" t="str">
            <v>Hungary</v>
          </cell>
          <cell r="B34" t="str">
            <v>EIU Political Risk</v>
          </cell>
          <cell r="D34" t="str">
            <v>Hungary</v>
          </cell>
          <cell r="O34" t="str">
            <v>Hungary</v>
          </cell>
          <cell r="AT34" t="str">
            <v>Quarters</v>
          </cell>
          <cell r="AU34" t="str">
            <v>Annuals</v>
          </cell>
        </row>
        <row r="35">
          <cell r="A35" t="str">
            <v>India</v>
          </cell>
          <cell r="B35" t="str">
            <v>WGI Control Of Corruption</v>
          </cell>
          <cell r="D35" t="str">
            <v>India</v>
          </cell>
          <cell r="O35" t="str">
            <v>India</v>
          </cell>
          <cell r="AM35">
            <v>2020</v>
          </cell>
          <cell r="AO35">
            <v>44104</v>
          </cell>
          <cell r="AT35">
            <v>43281</v>
          </cell>
          <cell r="AU35">
            <v>2019</v>
          </cell>
        </row>
        <row r="36">
          <cell r="A36" t="str">
            <v>Indonesia</v>
          </cell>
          <cell r="B36" t="str">
            <v>WGI Govt Effectiveness</v>
          </cell>
          <cell r="D36" t="str">
            <v>Indonesia</v>
          </cell>
          <cell r="O36" t="str">
            <v>Indonesia</v>
          </cell>
          <cell r="AM36">
            <v>2019</v>
          </cell>
          <cell r="AO36">
            <v>44012</v>
          </cell>
          <cell r="AT36">
            <v>43281</v>
          </cell>
          <cell r="AU36">
            <v>2019</v>
          </cell>
        </row>
        <row r="37">
          <cell r="A37" t="str">
            <v>Ireland</v>
          </cell>
          <cell r="B37" t="str">
            <v>WGI Regulatory Quality</v>
          </cell>
          <cell r="D37" t="str">
            <v>Ireland</v>
          </cell>
          <cell r="O37" t="str">
            <v>Ireland</v>
          </cell>
          <cell r="AM37">
            <v>2018</v>
          </cell>
          <cell r="AO37">
            <v>43921</v>
          </cell>
        </row>
        <row r="38">
          <cell r="A38" t="str">
            <v>Israel</v>
          </cell>
          <cell r="B38" t="str">
            <v>WGI Rule Of Law</v>
          </cell>
          <cell r="D38" t="str">
            <v>Israel</v>
          </cell>
          <cell r="O38" t="str">
            <v>Israel</v>
          </cell>
          <cell r="AM38">
            <v>2017</v>
          </cell>
          <cell r="AO38">
            <v>43830</v>
          </cell>
        </row>
        <row r="39">
          <cell r="A39" t="str">
            <v>Italy</v>
          </cell>
          <cell r="B39" t="str">
            <v>Ease Of Doing Business Rank</v>
          </cell>
          <cell r="D39" t="str">
            <v>Italy</v>
          </cell>
          <cell r="O39" t="str">
            <v>Italy</v>
          </cell>
          <cell r="AM39">
            <v>2016</v>
          </cell>
          <cell r="AO39">
            <v>43738</v>
          </cell>
        </row>
        <row r="40">
          <cell r="A40" t="str">
            <v>Jamaica</v>
          </cell>
          <cell r="B40" t="str">
            <v>Starting A Business Rank</v>
          </cell>
          <cell r="D40" t="str">
            <v>Jamaica</v>
          </cell>
          <cell r="O40" t="str">
            <v>Jamaica</v>
          </cell>
          <cell r="AO40">
            <v>43646</v>
          </cell>
        </row>
        <row r="41">
          <cell r="A41" t="str">
            <v>Japan</v>
          </cell>
          <cell r="D41" t="str">
            <v>Japan</v>
          </cell>
          <cell r="O41" t="str">
            <v>Japan</v>
          </cell>
          <cell r="AO41">
            <v>43555</v>
          </cell>
        </row>
        <row r="42">
          <cell r="A42" t="str">
            <v>Jordan</v>
          </cell>
          <cell r="D42" t="str">
            <v>Jordan</v>
          </cell>
          <cell r="O42" t="str">
            <v>Jordan</v>
          </cell>
          <cell r="AO42">
            <v>43465</v>
          </cell>
        </row>
        <row r="43">
          <cell r="A43" t="str">
            <v>Kazakhstan</v>
          </cell>
          <cell r="D43" t="str">
            <v>Kazakhstan</v>
          </cell>
          <cell r="O43" t="str">
            <v>Kazakhstan</v>
          </cell>
          <cell r="AO43">
            <v>43373</v>
          </cell>
        </row>
        <row r="44">
          <cell r="A44" t="str">
            <v>Kenya</v>
          </cell>
          <cell r="D44" t="str">
            <v>Kenya</v>
          </cell>
          <cell r="O44" t="str">
            <v>Kenya</v>
          </cell>
          <cell r="AO44">
            <v>43281</v>
          </cell>
        </row>
        <row r="45">
          <cell r="A45" t="str">
            <v>Latvia</v>
          </cell>
          <cell r="D45" t="str">
            <v>Latvia</v>
          </cell>
          <cell r="O45" t="str">
            <v>Latvia</v>
          </cell>
          <cell r="AO45">
            <v>43190</v>
          </cell>
        </row>
        <row r="46">
          <cell r="A46" t="str">
            <v>Lithuania</v>
          </cell>
          <cell r="D46" t="str">
            <v>Lithuania</v>
          </cell>
          <cell r="O46" t="str">
            <v>Lithuania</v>
          </cell>
          <cell r="AO46">
            <v>43100</v>
          </cell>
        </row>
        <row r="47">
          <cell r="A47" t="str">
            <v>Luxembourg</v>
          </cell>
          <cell r="D47" t="str">
            <v>Luxembourg</v>
          </cell>
          <cell r="O47" t="str">
            <v>Luxembourg</v>
          </cell>
          <cell r="AO47">
            <v>43008</v>
          </cell>
        </row>
        <row r="48">
          <cell r="A48" t="str">
            <v>Malaysia</v>
          </cell>
          <cell r="D48" t="str">
            <v>Malaysia</v>
          </cell>
          <cell r="O48" t="str">
            <v>Malaysia</v>
          </cell>
          <cell r="AO48">
            <v>42916</v>
          </cell>
        </row>
        <row r="49">
          <cell r="A49" t="str">
            <v>Mexico</v>
          </cell>
          <cell r="D49" t="str">
            <v>Mexico</v>
          </cell>
          <cell r="O49" t="str">
            <v>Mexico</v>
          </cell>
          <cell r="AO49">
            <v>42825</v>
          </cell>
        </row>
        <row r="50">
          <cell r="A50" t="str">
            <v>Mongolia</v>
          </cell>
          <cell r="D50" t="str">
            <v>Mongolia</v>
          </cell>
          <cell r="O50" t="str">
            <v>Mongolia</v>
          </cell>
          <cell r="AO50">
            <v>42735</v>
          </cell>
        </row>
        <row r="51">
          <cell r="A51" t="str">
            <v>Morocco</v>
          </cell>
          <cell r="D51" t="str">
            <v>Morocco</v>
          </cell>
          <cell r="O51" t="str">
            <v>Morocco</v>
          </cell>
          <cell r="AO51">
            <v>42643</v>
          </cell>
        </row>
        <row r="52">
          <cell r="A52" t="str">
            <v>Netherlands</v>
          </cell>
          <cell r="D52" t="str">
            <v>Netherlands</v>
          </cell>
          <cell r="O52" t="str">
            <v>Netherlands</v>
          </cell>
          <cell r="AO52">
            <v>42551</v>
          </cell>
        </row>
        <row r="53">
          <cell r="A53" t="str">
            <v>New Zealand</v>
          </cell>
          <cell r="D53" t="str">
            <v>New Zealand</v>
          </cell>
          <cell r="O53" t="str">
            <v>New Zealand</v>
          </cell>
          <cell r="AO53">
            <v>42460</v>
          </cell>
        </row>
        <row r="54">
          <cell r="A54" t="str">
            <v>Nigeria</v>
          </cell>
          <cell r="D54" t="str">
            <v>Nigeria</v>
          </cell>
          <cell r="O54" t="str">
            <v>Nigeria</v>
          </cell>
          <cell r="AO54">
            <v>42369</v>
          </cell>
        </row>
        <row r="55">
          <cell r="A55" t="str">
            <v>Norway</v>
          </cell>
          <cell r="D55" t="str">
            <v>Norway</v>
          </cell>
          <cell r="O55" t="str">
            <v>Norway</v>
          </cell>
        </row>
        <row r="56">
          <cell r="A56" t="str">
            <v>Pakistan</v>
          </cell>
          <cell r="D56" t="str">
            <v>Pakistan</v>
          </cell>
          <cell r="O56" t="str">
            <v>Pakistan</v>
          </cell>
        </row>
        <row r="57">
          <cell r="A57" t="str">
            <v>Panama</v>
          </cell>
          <cell r="D57" t="str">
            <v>Panama</v>
          </cell>
          <cell r="O57" t="str">
            <v>Panama</v>
          </cell>
        </row>
        <row r="58">
          <cell r="A58" t="str">
            <v>Paraguay</v>
          </cell>
          <cell r="D58" t="str">
            <v>Paraguay</v>
          </cell>
          <cell r="O58" t="str">
            <v>Paraguay</v>
          </cell>
        </row>
        <row r="59">
          <cell r="A59" t="str">
            <v>Peru</v>
          </cell>
          <cell r="D59" t="str">
            <v>Peru</v>
          </cell>
          <cell r="O59" t="str">
            <v>Peru</v>
          </cell>
        </row>
        <row r="60">
          <cell r="A60" t="str">
            <v>Philippines</v>
          </cell>
          <cell r="D60" t="str">
            <v>Philippines</v>
          </cell>
          <cell r="O60" t="str">
            <v>Philippines</v>
          </cell>
        </row>
        <row r="61">
          <cell r="A61" t="str">
            <v>Poland</v>
          </cell>
          <cell r="D61" t="str">
            <v>Poland</v>
          </cell>
          <cell r="O61" t="str">
            <v>Poland</v>
          </cell>
        </row>
        <row r="62">
          <cell r="A62" t="str">
            <v>Portugal</v>
          </cell>
          <cell r="D62" t="str">
            <v>Portugal</v>
          </cell>
          <cell r="O62" t="str">
            <v>Portugal</v>
          </cell>
        </row>
        <row r="63">
          <cell r="A63" t="str">
            <v>Qatar</v>
          </cell>
          <cell r="D63" t="str">
            <v>Qatar</v>
          </cell>
          <cell r="O63" t="str">
            <v>Qatar</v>
          </cell>
        </row>
        <row r="64">
          <cell r="A64" t="str">
            <v>Romania</v>
          </cell>
          <cell r="D64" t="str">
            <v>Romania</v>
          </cell>
          <cell r="O64" t="str">
            <v>Romania</v>
          </cell>
        </row>
        <row r="65">
          <cell r="A65" t="str">
            <v>Russia</v>
          </cell>
          <cell r="D65" t="str">
            <v>Russia</v>
          </cell>
          <cell r="O65" t="str">
            <v>Russia</v>
          </cell>
        </row>
        <row r="66">
          <cell r="A66" t="str">
            <v>Saudi Arabia</v>
          </cell>
          <cell r="D66" t="str">
            <v>Saudi Arabia</v>
          </cell>
          <cell r="O66" t="str">
            <v>Saudi Arabia</v>
          </cell>
        </row>
        <row r="67">
          <cell r="A67" t="str">
            <v>Singapore</v>
          </cell>
          <cell r="D67" t="str">
            <v>Singapore</v>
          </cell>
          <cell r="O67" t="str">
            <v>Singapore</v>
          </cell>
        </row>
        <row r="68">
          <cell r="A68" t="str">
            <v>Slovakia</v>
          </cell>
          <cell r="D68" t="str">
            <v>Slovakia</v>
          </cell>
          <cell r="O68" t="str">
            <v>Slovakia</v>
          </cell>
        </row>
        <row r="69">
          <cell r="A69" t="str">
            <v>Slovenia</v>
          </cell>
          <cell r="D69" t="str">
            <v>Slovenia</v>
          </cell>
          <cell r="O69" t="str">
            <v>Slovenia</v>
          </cell>
        </row>
        <row r="70">
          <cell r="A70" t="str">
            <v>South Africa</v>
          </cell>
          <cell r="D70" t="str">
            <v>South Africa</v>
          </cell>
          <cell r="O70" t="str">
            <v>South Africa</v>
          </cell>
        </row>
        <row r="71">
          <cell r="A71" t="str">
            <v>South Korea</v>
          </cell>
          <cell r="D71" t="str">
            <v>South Korea</v>
          </cell>
          <cell r="O71" t="str">
            <v>South Korea</v>
          </cell>
        </row>
        <row r="72">
          <cell r="A72" t="str">
            <v>Spain</v>
          </cell>
          <cell r="D72" t="str">
            <v>Spain</v>
          </cell>
          <cell r="O72" t="str">
            <v>Spain</v>
          </cell>
        </row>
        <row r="73">
          <cell r="A73" t="str">
            <v>Sri Lanka</v>
          </cell>
          <cell r="D73" t="str">
            <v>Sri Lanka</v>
          </cell>
          <cell r="O73" t="str">
            <v>Sri Lanka</v>
          </cell>
        </row>
        <row r="74">
          <cell r="A74" t="str">
            <v>Sweden</v>
          </cell>
          <cell r="D74" t="str">
            <v>Sweden</v>
          </cell>
          <cell r="O74" t="str">
            <v>Sweden</v>
          </cell>
        </row>
        <row r="75">
          <cell r="A75" t="str">
            <v>Switzerland</v>
          </cell>
          <cell r="D75" t="str">
            <v>Switzerland</v>
          </cell>
          <cell r="O75" t="str">
            <v>Switzerland</v>
          </cell>
        </row>
        <row r="76">
          <cell r="A76" t="str">
            <v>Taiwan</v>
          </cell>
          <cell r="D76" t="str">
            <v>Taiwan</v>
          </cell>
          <cell r="O76" t="str">
            <v>Taiwan</v>
          </cell>
        </row>
        <row r="77">
          <cell r="A77" t="str">
            <v>Tanzania</v>
          </cell>
          <cell r="D77" t="str">
            <v>Tanzania</v>
          </cell>
          <cell r="O77" t="str">
            <v>Tanzania</v>
          </cell>
        </row>
        <row r="78">
          <cell r="A78" t="str">
            <v>Thailand</v>
          </cell>
          <cell r="D78" t="str">
            <v>Thailand</v>
          </cell>
          <cell r="O78" t="str">
            <v>Thailand</v>
          </cell>
        </row>
        <row r="79">
          <cell r="A79" t="str">
            <v>Tunisia</v>
          </cell>
          <cell r="D79" t="str">
            <v>Tunisia</v>
          </cell>
          <cell r="O79" t="str">
            <v>Tunisia</v>
          </cell>
        </row>
        <row r="80">
          <cell r="A80" t="str">
            <v>Turkey</v>
          </cell>
          <cell r="D80" t="str">
            <v>Turkey</v>
          </cell>
          <cell r="O80" t="str">
            <v>Turkey</v>
          </cell>
        </row>
        <row r="81">
          <cell r="A81" t="str">
            <v>UAE</v>
          </cell>
          <cell r="D81" t="str">
            <v>UAE</v>
          </cell>
          <cell r="O81" t="str">
            <v>UAE</v>
          </cell>
        </row>
        <row r="82">
          <cell r="A82" t="str">
            <v>Ukraine</v>
          </cell>
          <cell r="D82" t="str">
            <v>Ukraine</v>
          </cell>
          <cell r="O82" t="str">
            <v>Ukraine</v>
          </cell>
        </row>
        <row r="83">
          <cell r="A83" t="str">
            <v>United Kingdom</v>
          </cell>
          <cell r="D83" t="str">
            <v>United Kingdom</v>
          </cell>
          <cell r="O83" t="str">
            <v>United Kingdom</v>
          </cell>
        </row>
        <row r="84">
          <cell r="A84" t="str">
            <v>United States</v>
          </cell>
          <cell r="D84" t="str">
            <v>United States</v>
          </cell>
          <cell r="O84" t="str">
            <v>United States</v>
          </cell>
        </row>
        <row r="85">
          <cell r="A85" t="str">
            <v>Venezuela</v>
          </cell>
          <cell r="D85" t="str">
            <v>Venezuela</v>
          </cell>
          <cell r="O85" t="str">
            <v>Venezuela</v>
          </cell>
        </row>
        <row r="86">
          <cell r="A86" t="str">
            <v>Vietnam</v>
          </cell>
          <cell r="D86" t="str">
            <v>Vietnam</v>
          </cell>
          <cell r="O86" t="str">
            <v>Vietnam</v>
          </cell>
        </row>
        <row r="99">
          <cell r="K99" t="str">
            <v>optBEqualWeight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Tickers1"/>
  <dimension ref="B1:AQ92"/>
  <sheetViews>
    <sheetView showGridLines="0" workbookViewId="0">
      <pane xSplit="2" ySplit="7" topLeftCell="C8" activePane="bottomRight" state="frozen"/>
      <selection pane="topRight" activeCell="C1" sqref="C1"/>
      <selection pane="bottomLeft" activeCell="A7" sqref="A7"/>
      <selection pane="bottomRight" activeCell="G14" sqref="G14"/>
    </sheetView>
  </sheetViews>
  <sheetFormatPr defaultColWidth="8.85546875" defaultRowHeight="11.25" customHeight="1" zeroHeight="1" x14ac:dyDescent="0.2"/>
  <cols>
    <col min="1" max="1" width="1.7109375" style="1" customWidth="1"/>
    <col min="2" max="2" width="12" style="1" bestFit="1" customWidth="1"/>
    <col min="3" max="3" width="10" style="1" bestFit="1" customWidth="1"/>
    <col min="4" max="4" width="6.28515625" style="1" bestFit="1" customWidth="1"/>
    <col min="5" max="5" width="11.85546875" style="1" customWidth="1"/>
    <col min="6" max="6" width="23.28515625" style="1" bestFit="1" customWidth="1"/>
    <col min="7" max="7" width="9.85546875" style="1" bestFit="1" customWidth="1"/>
    <col min="8" max="8" width="12.140625" style="1" hidden="1" customWidth="1"/>
    <col min="9" max="9" width="8.7109375" style="1" bestFit="1" customWidth="1"/>
    <col min="10" max="10" width="15.42578125" style="1" bestFit="1" customWidth="1"/>
    <col min="11" max="11" width="15.28515625" style="1" bestFit="1" customWidth="1"/>
    <col min="12" max="12" width="12.140625" style="1" bestFit="1" customWidth="1"/>
    <col min="13" max="13" width="11.140625" style="1" bestFit="1" customWidth="1"/>
    <col min="14" max="14" width="12.42578125" style="1" customWidth="1"/>
    <col min="15" max="15" width="7.28515625" style="1" bestFit="1" customWidth="1"/>
    <col min="16" max="16" width="11.7109375" style="1" customWidth="1"/>
    <col min="17" max="17" width="13.7109375" style="1" bestFit="1" customWidth="1"/>
    <col min="18" max="18" width="12.42578125" style="1" customWidth="1"/>
    <col min="19" max="19" width="12.28515625" style="1" customWidth="1"/>
    <col min="20" max="21" width="13.28515625" style="1" customWidth="1"/>
    <col min="22" max="22" width="11.85546875" style="1" customWidth="1"/>
    <col min="23" max="23" width="12" style="1" bestFit="1" customWidth="1"/>
    <col min="24" max="26" width="12" style="1" customWidth="1"/>
    <col min="27" max="27" width="12.28515625" style="1" bestFit="1" customWidth="1"/>
    <col min="28" max="28" width="14.7109375" style="1" customWidth="1"/>
    <col min="29" max="29" width="11.5703125" style="1" bestFit="1" customWidth="1"/>
    <col min="30" max="30" width="12.140625" style="1" hidden="1" customWidth="1"/>
    <col min="31" max="33" width="12.5703125" style="1" bestFit="1" customWidth="1"/>
    <col min="34" max="34" width="13.140625" style="1" customWidth="1"/>
    <col min="35" max="35" width="12.28515625" style="1" customWidth="1"/>
    <col min="36" max="36" width="12.7109375" style="1" customWidth="1"/>
    <col min="37" max="37" width="12.28515625" style="1" customWidth="1"/>
    <col min="38" max="38" width="13.28515625" style="1" customWidth="1"/>
    <col min="39" max="39" width="13.42578125" style="1" customWidth="1"/>
    <col min="40" max="40" width="11.28515625" style="1" bestFit="1" customWidth="1"/>
    <col min="41" max="41" width="11.28515625" style="1" customWidth="1"/>
    <col min="42" max="42" width="12.140625" style="1" hidden="1" customWidth="1"/>
    <col min="43" max="43" width="8.85546875" style="1" hidden="1" customWidth="1"/>
    <col min="44" max="44" width="2.7109375" style="1" customWidth="1"/>
    <col min="45" max="16384" width="8.85546875" style="1"/>
  </cols>
  <sheetData>
    <row r="1" spans="2:43" ht="5.0999999999999996" customHeight="1" x14ac:dyDescent="0.2"/>
    <row r="2" spans="2:43" ht="15" customHeight="1" x14ac:dyDescent="0.2"/>
    <row r="3" spans="2:43" ht="15" customHeight="1" x14ac:dyDescent="0.2"/>
    <row r="4" spans="2:43" ht="15" customHeight="1" x14ac:dyDescent="0.2"/>
    <row r="5" spans="2:43" ht="5.0999999999999996" customHeight="1" x14ac:dyDescent="0.2"/>
    <row r="6" spans="2:43" ht="5.0999999999999996" customHeight="1" x14ac:dyDescent="0.2"/>
    <row r="7" spans="2:43" ht="33.75" x14ac:dyDescent="0.2">
      <c r="B7" s="2" t="s">
        <v>0</v>
      </c>
      <c r="C7" s="3" t="s">
        <v>1</v>
      </c>
      <c r="D7" s="3" t="s">
        <v>2</v>
      </c>
      <c r="E7" s="3" t="s">
        <v>3</v>
      </c>
      <c r="F7" s="3" t="s">
        <v>4</v>
      </c>
      <c r="G7" s="3" t="s">
        <v>5</v>
      </c>
      <c r="H7" s="3" t="s">
        <v>6</v>
      </c>
      <c r="I7" s="3" t="s">
        <v>7</v>
      </c>
      <c r="J7" s="3" t="s">
        <v>8</v>
      </c>
      <c r="K7" s="3" t="s">
        <v>9</v>
      </c>
      <c r="L7" s="3" t="s">
        <v>10</v>
      </c>
      <c r="M7" s="3" t="s">
        <v>11</v>
      </c>
      <c r="N7" s="3" t="s">
        <v>12</v>
      </c>
      <c r="O7" s="3" t="s">
        <v>13</v>
      </c>
      <c r="P7" s="3" t="s">
        <v>14</v>
      </c>
      <c r="Q7" s="3" t="s">
        <v>15</v>
      </c>
      <c r="R7" s="3" t="s">
        <v>16</v>
      </c>
      <c r="S7" s="3" t="s">
        <v>17</v>
      </c>
      <c r="T7" s="3" t="s">
        <v>18</v>
      </c>
      <c r="U7" s="3" t="s">
        <v>19</v>
      </c>
      <c r="V7" s="3" t="s">
        <v>20</v>
      </c>
      <c r="W7" s="3" t="s">
        <v>21</v>
      </c>
      <c r="X7" s="3" t="s">
        <v>22</v>
      </c>
      <c r="Y7" s="3" t="s">
        <v>23</v>
      </c>
      <c r="Z7" s="3" t="s">
        <v>24</v>
      </c>
      <c r="AA7" s="3" t="s">
        <v>25</v>
      </c>
      <c r="AB7" s="3" t="s">
        <v>26</v>
      </c>
      <c r="AC7" s="3" t="s">
        <v>27</v>
      </c>
      <c r="AD7" s="3" t="s">
        <v>28</v>
      </c>
      <c r="AE7" s="3" t="s">
        <v>29</v>
      </c>
      <c r="AF7" s="3" t="s">
        <v>30</v>
      </c>
      <c r="AG7" s="3" t="s">
        <v>31</v>
      </c>
      <c r="AH7" s="3" t="s">
        <v>32</v>
      </c>
      <c r="AI7" s="3" t="s">
        <v>33</v>
      </c>
      <c r="AJ7" s="3" t="s">
        <v>34</v>
      </c>
      <c r="AK7" s="3" t="s">
        <v>35</v>
      </c>
      <c r="AL7" s="3" t="s">
        <v>36</v>
      </c>
      <c r="AM7" s="3" t="s">
        <v>37</v>
      </c>
      <c r="AN7" s="3" t="s">
        <v>38</v>
      </c>
      <c r="AO7" s="3" t="s">
        <v>39</v>
      </c>
      <c r="AP7" s="3" t="s">
        <v>40</v>
      </c>
      <c r="AQ7" s="4" t="s">
        <v>41</v>
      </c>
    </row>
    <row r="8" spans="2:43" x14ac:dyDescent="0.2">
      <c r="B8" s="5" t="s">
        <v>42</v>
      </c>
      <c r="C8" s="6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48</v>
      </c>
      <c r="I8" s="6" t="s">
        <v>49</v>
      </c>
      <c r="J8" s="6" t="s">
        <v>50</v>
      </c>
      <c r="K8" s="6" t="s">
        <v>51</v>
      </c>
      <c r="L8" s="6" t="s">
        <v>52</v>
      </c>
      <c r="M8" s="6" t="s">
        <v>53</v>
      </c>
      <c r="N8" s="6" t="s">
        <v>54</v>
      </c>
      <c r="O8" s="6" t="s">
        <v>55</v>
      </c>
      <c r="P8" s="6" t="s">
        <v>56</v>
      </c>
      <c r="Q8" s="6" t="s">
        <v>57</v>
      </c>
      <c r="R8" s="6" t="s">
        <v>58</v>
      </c>
      <c r="S8" s="6" t="s">
        <v>59</v>
      </c>
      <c r="T8" s="6" t="s">
        <v>60</v>
      </c>
      <c r="U8" s="6" t="s">
        <v>61</v>
      </c>
      <c r="V8" s="6" t="s">
        <v>62</v>
      </c>
      <c r="W8" s="6" t="s">
        <v>63</v>
      </c>
      <c r="X8" s="6" t="s">
        <v>64</v>
      </c>
      <c r="Y8" s="6" t="s">
        <v>65</v>
      </c>
      <c r="Z8" s="6" t="s">
        <v>66</v>
      </c>
      <c r="AA8" s="6" t="s">
        <v>67</v>
      </c>
      <c r="AB8" s="6" t="s">
        <v>68</v>
      </c>
      <c r="AC8" s="6" t="s">
        <v>69</v>
      </c>
      <c r="AD8" s="6" t="s">
        <v>70</v>
      </c>
      <c r="AE8" s="6" t="s">
        <v>71</v>
      </c>
      <c r="AF8" s="6" t="s">
        <v>72</v>
      </c>
      <c r="AG8" s="6" t="s">
        <v>73</v>
      </c>
      <c r="AH8" s="6" t="s">
        <v>74</v>
      </c>
      <c r="AI8" s="6" t="s">
        <v>75</v>
      </c>
      <c r="AJ8" s="6" t="s">
        <v>76</v>
      </c>
      <c r="AK8" s="6" t="s">
        <v>77</v>
      </c>
      <c r="AL8" s="6" t="s">
        <v>78</v>
      </c>
      <c r="AM8" s="6" t="s">
        <v>79</v>
      </c>
      <c r="AN8" s="6" t="s">
        <v>80</v>
      </c>
      <c r="AO8" s="6" t="s">
        <v>81</v>
      </c>
      <c r="AP8" s="6" t="s">
        <v>82</v>
      </c>
      <c r="AQ8" s="7">
        <v>43739</v>
      </c>
    </row>
    <row r="9" spans="2:43" x14ac:dyDescent="0.2">
      <c r="B9" s="8" t="s">
        <v>83</v>
      </c>
      <c r="C9" s="9" t="s">
        <v>84</v>
      </c>
      <c r="D9" s="9" t="s">
        <v>85</v>
      </c>
      <c r="E9" s="9" t="s">
        <v>86</v>
      </c>
      <c r="F9" s="9" t="s">
        <v>87</v>
      </c>
      <c r="G9" s="9" t="s">
        <v>88</v>
      </c>
      <c r="H9" s="9" t="s">
        <v>89</v>
      </c>
      <c r="I9" s="9" t="s">
        <v>90</v>
      </c>
      <c r="J9" s="9" t="s">
        <v>91</v>
      </c>
      <c r="K9" s="9" t="s">
        <v>92</v>
      </c>
      <c r="L9" s="9" t="s">
        <v>93</v>
      </c>
      <c r="M9" s="9" t="s">
        <v>94</v>
      </c>
      <c r="N9" s="9" t="s">
        <v>95</v>
      </c>
      <c r="O9" s="9" t="s">
        <v>96</v>
      </c>
      <c r="P9" s="9" t="s">
        <v>97</v>
      </c>
      <c r="Q9" s="9" t="s">
        <v>98</v>
      </c>
      <c r="R9" s="9" t="s">
        <v>99</v>
      </c>
      <c r="S9" s="9" t="s">
        <v>100</v>
      </c>
      <c r="T9" s="9" t="s">
        <v>101</v>
      </c>
      <c r="U9" s="9" t="s">
        <v>102</v>
      </c>
      <c r="V9" s="9" t="s">
        <v>103</v>
      </c>
      <c r="W9" s="9" t="s">
        <v>104</v>
      </c>
      <c r="X9" s="9" t="s">
        <v>105</v>
      </c>
      <c r="Y9" s="9" t="s">
        <v>106</v>
      </c>
      <c r="Z9" s="9" t="s">
        <v>107</v>
      </c>
      <c r="AA9" s="9" t="s">
        <v>108</v>
      </c>
      <c r="AB9" s="9" t="s">
        <v>109</v>
      </c>
      <c r="AC9" s="9" t="s">
        <v>110</v>
      </c>
      <c r="AD9" s="9" t="s">
        <v>111</v>
      </c>
      <c r="AE9" s="9" t="s">
        <v>112</v>
      </c>
      <c r="AF9" s="9" t="s">
        <v>113</v>
      </c>
      <c r="AG9" s="9" t="s">
        <v>114</v>
      </c>
      <c r="AH9" s="9" t="s">
        <v>115</v>
      </c>
      <c r="AI9" s="9" t="s">
        <v>116</v>
      </c>
      <c r="AJ9" s="9" t="s">
        <v>117</v>
      </c>
      <c r="AK9" s="9" t="s">
        <v>118</v>
      </c>
      <c r="AL9" s="9" t="s">
        <v>119</v>
      </c>
      <c r="AM9" s="9" t="s">
        <v>120</v>
      </c>
      <c r="AN9" s="9" t="s">
        <v>121</v>
      </c>
      <c r="AO9" s="9" t="s">
        <v>122</v>
      </c>
      <c r="AP9" s="9" t="s">
        <v>123</v>
      </c>
      <c r="AQ9" s="10">
        <v>42704</v>
      </c>
    </row>
    <row r="10" spans="2:43" x14ac:dyDescent="0.2">
      <c r="B10" s="11" t="s">
        <v>124</v>
      </c>
      <c r="C10" s="12" t="s">
        <v>125</v>
      </c>
      <c r="D10" s="12" t="s">
        <v>126</v>
      </c>
      <c r="E10" s="12" t="s">
        <v>127</v>
      </c>
      <c r="F10" s="12" t="s">
        <v>128</v>
      </c>
      <c r="G10" s="12" t="s">
        <v>129</v>
      </c>
      <c r="H10" s="12" t="s">
        <v>130</v>
      </c>
      <c r="I10" s="12" t="s">
        <v>131</v>
      </c>
      <c r="J10" s="12" t="s">
        <v>132</v>
      </c>
      <c r="K10" s="12" t="s">
        <v>133</v>
      </c>
      <c r="L10" s="12" t="s">
        <v>134</v>
      </c>
      <c r="M10" s="12" t="s">
        <v>135</v>
      </c>
      <c r="N10" s="12" t="s">
        <v>136</v>
      </c>
      <c r="O10" s="12" t="s">
        <v>137</v>
      </c>
      <c r="P10" s="12" t="s">
        <v>138</v>
      </c>
      <c r="Q10" s="12" t="s">
        <v>139</v>
      </c>
      <c r="R10" s="12" t="s">
        <v>140</v>
      </c>
      <c r="S10" s="12" t="s">
        <v>141</v>
      </c>
      <c r="T10" s="12" t="s">
        <v>142</v>
      </c>
      <c r="U10" s="12" t="s">
        <v>143</v>
      </c>
      <c r="V10" s="12" t="s">
        <v>144</v>
      </c>
      <c r="W10" s="12" t="s">
        <v>145</v>
      </c>
      <c r="X10" s="12" t="s">
        <v>146</v>
      </c>
      <c r="Y10" s="12" t="s">
        <v>147</v>
      </c>
      <c r="Z10" s="12" t="s">
        <v>148</v>
      </c>
      <c r="AA10" s="12" t="s">
        <v>149</v>
      </c>
      <c r="AB10" s="12" t="s">
        <v>150</v>
      </c>
      <c r="AC10" s="12" t="s">
        <v>151</v>
      </c>
      <c r="AD10" s="12" t="s">
        <v>152</v>
      </c>
      <c r="AE10" s="12" t="s">
        <v>153</v>
      </c>
      <c r="AF10" s="12" t="s">
        <v>154</v>
      </c>
      <c r="AG10" s="12" t="s">
        <v>155</v>
      </c>
      <c r="AH10" s="12" t="s">
        <v>156</v>
      </c>
      <c r="AI10" s="12" t="s">
        <v>157</v>
      </c>
      <c r="AJ10" s="12" t="s">
        <v>158</v>
      </c>
      <c r="AK10" s="12" t="s">
        <v>159</v>
      </c>
      <c r="AL10" s="12" t="s">
        <v>160</v>
      </c>
      <c r="AM10" s="12" t="s">
        <v>161</v>
      </c>
      <c r="AN10" s="12" t="s">
        <v>162</v>
      </c>
      <c r="AO10" s="12" t="s">
        <v>163</v>
      </c>
      <c r="AP10" s="12" t="s">
        <v>164</v>
      </c>
      <c r="AQ10" s="13">
        <v>42645</v>
      </c>
    </row>
    <row r="11" spans="2:43" x14ac:dyDescent="0.2">
      <c r="B11" s="8" t="s">
        <v>165</v>
      </c>
      <c r="C11" s="9" t="s">
        <v>166</v>
      </c>
      <c r="D11" s="9" t="s">
        <v>167</v>
      </c>
      <c r="E11" s="9" t="s">
        <v>168</v>
      </c>
      <c r="F11" s="9" t="s">
        <v>169</v>
      </c>
      <c r="G11" s="9"/>
      <c r="H11" s="9" t="s">
        <v>170</v>
      </c>
      <c r="I11" s="9" t="s">
        <v>171</v>
      </c>
      <c r="J11" s="9" t="s">
        <v>172</v>
      </c>
      <c r="K11" s="9" t="s">
        <v>173</v>
      </c>
      <c r="L11" s="9" t="s">
        <v>174</v>
      </c>
      <c r="M11" s="9" t="s">
        <v>175</v>
      </c>
      <c r="N11" s="9" t="s">
        <v>176</v>
      </c>
      <c r="O11" s="9" t="s">
        <v>177</v>
      </c>
      <c r="P11" s="9" t="s">
        <v>178</v>
      </c>
      <c r="Q11" s="9" t="s">
        <v>179</v>
      </c>
      <c r="R11" s="9" t="s">
        <v>180</v>
      </c>
      <c r="S11" s="9"/>
      <c r="T11" s="9" t="s">
        <v>181</v>
      </c>
      <c r="U11" s="9" t="s">
        <v>182</v>
      </c>
      <c r="V11" s="9" t="s">
        <v>183</v>
      </c>
      <c r="W11" s="9" t="s">
        <v>184</v>
      </c>
      <c r="X11" s="9" t="s">
        <v>185</v>
      </c>
      <c r="Y11" s="9" t="s">
        <v>186</v>
      </c>
      <c r="Z11" s="9" t="s">
        <v>187</v>
      </c>
      <c r="AA11" s="9" t="s">
        <v>188</v>
      </c>
      <c r="AB11" s="9" t="s">
        <v>189</v>
      </c>
      <c r="AC11" s="9" t="s">
        <v>190</v>
      </c>
      <c r="AD11" s="9" t="s">
        <v>191</v>
      </c>
      <c r="AE11" s="9" t="s">
        <v>192</v>
      </c>
      <c r="AF11" s="9" t="s">
        <v>193</v>
      </c>
      <c r="AG11" s="9" t="s">
        <v>194</v>
      </c>
      <c r="AH11" s="9" t="s">
        <v>195</v>
      </c>
      <c r="AI11" s="9" t="s">
        <v>196</v>
      </c>
      <c r="AJ11" s="9" t="s">
        <v>197</v>
      </c>
      <c r="AK11" s="9" t="s">
        <v>198</v>
      </c>
      <c r="AL11" s="9" t="s">
        <v>199</v>
      </c>
      <c r="AM11" s="9" t="s">
        <v>200</v>
      </c>
      <c r="AN11" s="9"/>
      <c r="AO11" s="9" t="s">
        <v>201</v>
      </c>
      <c r="AP11" s="9" t="s">
        <v>202</v>
      </c>
      <c r="AQ11" s="10" t="s">
        <v>47</v>
      </c>
    </row>
    <row r="12" spans="2:43" x14ac:dyDescent="0.2">
      <c r="B12" s="11" t="s">
        <v>203</v>
      </c>
      <c r="C12" s="12" t="s">
        <v>204</v>
      </c>
      <c r="D12" s="12" t="s">
        <v>205</v>
      </c>
      <c r="E12" s="12" t="s">
        <v>206</v>
      </c>
      <c r="F12" s="12" t="s">
        <v>207</v>
      </c>
      <c r="G12" s="12" t="s">
        <v>208</v>
      </c>
      <c r="H12" s="12" t="s">
        <v>209</v>
      </c>
      <c r="I12" s="12" t="s">
        <v>131</v>
      </c>
      <c r="J12" s="12" t="s">
        <v>132</v>
      </c>
      <c r="K12" s="12" t="s">
        <v>133</v>
      </c>
      <c r="L12" s="12" t="s">
        <v>134</v>
      </c>
      <c r="M12" s="12" t="s">
        <v>210</v>
      </c>
      <c r="N12" s="12" t="s">
        <v>211</v>
      </c>
      <c r="O12" s="12" t="s">
        <v>212</v>
      </c>
      <c r="P12" s="12" t="s">
        <v>213</v>
      </c>
      <c r="Q12" s="12" t="s">
        <v>214</v>
      </c>
      <c r="R12" s="12" t="s">
        <v>215</v>
      </c>
      <c r="S12" s="12" t="s">
        <v>216</v>
      </c>
      <c r="T12" s="12" t="s">
        <v>217</v>
      </c>
      <c r="U12" s="12" t="s">
        <v>218</v>
      </c>
      <c r="V12" s="12" t="s">
        <v>219</v>
      </c>
      <c r="W12" s="12" t="s">
        <v>220</v>
      </c>
      <c r="X12" s="12" t="s">
        <v>221</v>
      </c>
      <c r="Y12" s="12" t="s">
        <v>222</v>
      </c>
      <c r="Z12" s="12" t="s">
        <v>223</v>
      </c>
      <c r="AA12" s="12" t="s">
        <v>224</v>
      </c>
      <c r="AB12" s="12" t="s">
        <v>225</v>
      </c>
      <c r="AC12" s="12" t="s">
        <v>226</v>
      </c>
      <c r="AD12" s="12" t="s">
        <v>227</v>
      </c>
      <c r="AE12" s="12" t="s">
        <v>228</v>
      </c>
      <c r="AF12" s="12" t="s">
        <v>229</v>
      </c>
      <c r="AG12" s="12" t="s">
        <v>230</v>
      </c>
      <c r="AH12" s="12" t="s">
        <v>231</v>
      </c>
      <c r="AI12" s="12" t="s">
        <v>232</v>
      </c>
      <c r="AJ12" s="12" t="s">
        <v>233</v>
      </c>
      <c r="AK12" s="12" t="s">
        <v>234</v>
      </c>
      <c r="AL12" s="12" t="s">
        <v>235</v>
      </c>
      <c r="AM12" s="12" t="s">
        <v>236</v>
      </c>
      <c r="AN12" s="12" t="s">
        <v>237</v>
      </c>
      <c r="AO12" s="12" t="s">
        <v>238</v>
      </c>
      <c r="AP12" s="12" t="s">
        <v>239</v>
      </c>
      <c r="AQ12" s="13">
        <v>43617</v>
      </c>
    </row>
    <row r="13" spans="2:43" x14ac:dyDescent="0.2">
      <c r="B13" s="8" t="s">
        <v>240</v>
      </c>
      <c r="C13" s="9" t="s">
        <v>241</v>
      </c>
      <c r="D13" s="9" t="s">
        <v>242</v>
      </c>
      <c r="E13" s="9"/>
      <c r="F13" s="9"/>
      <c r="G13" s="9"/>
      <c r="H13" s="9" t="s">
        <v>243</v>
      </c>
      <c r="I13" s="9" t="s">
        <v>244</v>
      </c>
      <c r="J13" s="9"/>
      <c r="K13" s="9"/>
      <c r="L13" s="9" t="s">
        <v>245</v>
      </c>
      <c r="M13" s="9" t="s">
        <v>246</v>
      </c>
      <c r="N13" s="9" t="s">
        <v>247</v>
      </c>
      <c r="O13" s="9"/>
      <c r="P13" s="9" t="s">
        <v>248</v>
      </c>
      <c r="Q13" s="9" t="s">
        <v>249</v>
      </c>
      <c r="R13" s="9" t="s">
        <v>250</v>
      </c>
      <c r="S13" s="9" t="s">
        <v>47</v>
      </c>
      <c r="T13" s="9" t="s">
        <v>47</v>
      </c>
      <c r="U13" s="9" t="s">
        <v>251</v>
      </c>
      <c r="V13" s="9" t="s">
        <v>252</v>
      </c>
      <c r="W13" s="9" t="s">
        <v>253</v>
      </c>
      <c r="X13" s="9" t="s">
        <v>254</v>
      </c>
      <c r="Y13" s="9" t="s">
        <v>255</v>
      </c>
      <c r="Z13" s="9" t="s">
        <v>256</v>
      </c>
      <c r="AA13" s="9" t="s">
        <v>257</v>
      </c>
      <c r="AB13" s="9" t="s">
        <v>258</v>
      </c>
      <c r="AC13" s="9" t="s">
        <v>259</v>
      </c>
      <c r="AD13" s="9" t="s">
        <v>260</v>
      </c>
      <c r="AE13" s="9" t="s">
        <v>261</v>
      </c>
      <c r="AF13" s="9" t="s">
        <v>262</v>
      </c>
      <c r="AG13" s="9" t="s">
        <v>263</v>
      </c>
      <c r="AH13" s="9" t="s">
        <v>264</v>
      </c>
      <c r="AI13" s="9" t="s">
        <v>265</v>
      </c>
      <c r="AJ13" s="9" t="s">
        <v>266</v>
      </c>
      <c r="AK13" s="9" t="s">
        <v>267</v>
      </c>
      <c r="AL13" s="9" t="s">
        <v>268</v>
      </c>
      <c r="AM13" s="9" t="s">
        <v>269</v>
      </c>
      <c r="AN13" s="9"/>
      <c r="AO13" s="9" t="s">
        <v>270</v>
      </c>
      <c r="AP13" s="9" t="s">
        <v>271</v>
      </c>
      <c r="AQ13" s="10">
        <v>43739</v>
      </c>
    </row>
    <row r="14" spans="2:43" x14ac:dyDescent="0.2">
      <c r="B14" s="11" t="s">
        <v>272</v>
      </c>
      <c r="C14" s="12" t="s">
        <v>273</v>
      </c>
      <c r="D14" s="12" t="s">
        <v>274</v>
      </c>
      <c r="E14" s="12" t="s">
        <v>275</v>
      </c>
      <c r="F14" s="12" t="s">
        <v>276</v>
      </c>
      <c r="G14" s="12" t="s">
        <v>277</v>
      </c>
      <c r="H14" s="12" t="s">
        <v>278</v>
      </c>
      <c r="I14" s="12" t="s">
        <v>279</v>
      </c>
      <c r="J14" s="12" t="s">
        <v>280</v>
      </c>
      <c r="K14" s="12" t="s">
        <v>281</v>
      </c>
      <c r="L14" s="12" t="s">
        <v>282</v>
      </c>
      <c r="M14" s="12" t="s">
        <v>283</v>
      </c>
      <c r="N14" s="12" t="s">
        <v>284</v>
      </c>
      <c r="O14" s="12" t="s">
        <v>285</v>
      </c>
      <c r="P14" s="12" t="s">
        <v>286</v>
      </c>
      <c r="Q14" s="12" t="s">
        <v>287</v>
      </c>
      <c r="R14" s="12" t="s">
        <v>288</v>
      </c>
      <c r="S14" s="12" t="s">
        <v>289</v>
      </c>
      <c r="T14" s="12" t="s">
        <v>290</v>
      </c>
      <c r="U14" s="12" t="s">
        <v>291</v>
      </c>
      <c r="V14" s="12" t="s">
        <v>292</v>
      </c>
      <c r="W14" s="12" t="s">
        <v>293</v>
      </c>
      <c r="X14" s="12" t="s">
        <v>294</v>
      </c>
      <c r="Y14" s="12" t="s">
        <v>295</v>
      </c>
      <c r="Z14" s="12" t="s">
        <v>296</v>
      </c>
      <c r="AA14" s="12" t="s">
        <v>297</v>
      </c>
      <c r="AB14" s="12" t="s">
        <v>298</v>
      </c>
      <c r="AC14" s="12" t="s">
        <v>299</v>
      </c>
      <c r="AD14" s="12" t="s">
        <v>300</v>
      </c>
      <c r="AE14" s="12" t="s">
        <v>301</v>
      </c>
      <c r="AF14" s="12" t="s">
        <v>302</v>
      </c>
      <c r="AG14" s="12" t="s">
        <v>303</v>
      </c>
      <c r="AH14" s="12" t="s">
        <v>304</v>
      </c>
      <c r="AI14" s="12" t="s">
        <v>305</v>
      </c>
      <c r="AJ14" s="12" t="s">
        <v>306</v>
      </c>
      <c r="AK14" s="12" t="s">
        <v>307</v>
      </c>
      <c r="AL14" s="12" t="s">
        <v>308</v>
      </c>
      <c r="AM14" s="12" t="s">
        <v>309</v>
      </c>
      <c r="AN14" s="12" t="s">
        <v>310</v>
      </c>
      <c r="AO14" s="12" t="s">
        <v>311</v>
      </c>
      <c r="AP14" s="12" t="s">
        <v>312</v>
      </c>
      <c r="AQ14" s="13">
        <v>43739</v>
      </c>
    </row>
    <row r="15" spans="2:43" x14ac:dyDescent="0.2">
      <c r="B15" s="8" t="s">
        <v>313</v>
      </c>
      <c r="C15" s="9" t="s">
        <v>314</v>
      </c>
      <c r="D15" s="9" t="s">
        <v>315</v>
      </c>
      <c r="E15" s="9" t="s">
        <v>316</v>
      </c>
      <c r="F15" s="9" t="s">
        <v>317</v>
      </c>
      <c r="G15" s="9" t="s">
        <v>318</v>
      </c>
      <c r="H15" s="9" t="s">
        <v>319</v>
      </c>
      <c r="I15" s="9" t="s">
        <v>320</v>
      </c>
      <c r="J15" s="9" t="s">
        <v>321</v>
      </c>
      <c r="K15" s="9" t="s">
        <v>322</v>
      </c>
      <c r="L15" s="9" t="s">
        <v>323</v>
      </c>
      <c r="M15" s="9" t="s">
        <v>324</v>
      </c>
      <c r="N15" s="9" t="s">
        <v>325</v>
      </c>
      <c r="O15" s="9" t="s">
        <v>326</v>
      </c>
      <c r="P15" s="9" t="s">
        <v>327</v>
      </c>
      <c r="Q15" s="9" t="s">
        <v>328</v>
      </c>
      <c r="R15" s="9" t="s">
        <v>329</v>
      </c>
      <c r="S15" s="9" t="s">
        <v>330</v>
      </c>
      <c r="T15" s="9" t="s">
        <v>331</v>
      </c>
      <c r="U15" s="9" t="s">
        <v>332</v>
      </c>
      <c r="V15" s="9" t="s">
        <v>333</v>
      </c>
      <c r="W15" s="9" t="s">
        <v>334</v>
      </c>
      <c r="X15" s="9" t="s">
        <v>335</v>
      </c>
      <c r="Y15" s="9" t="s">
        <v>336</v>
      </c>
      <c r="Z15" s="9" t="s">
        <v>337</v>
      </c>
      <c r="AA15" s="9" t="s">
        <v>338</v>
      </c>
      <c r="AB15" s="9" t="s">
        <v>339</v>
      </c>
      <c r="AC15" s="9" t="s">
        <v>340</v>
      </c>
      <c r="AD15" s="9" t="s">
        <v>341</v>
      </c>
      <c r="AE15" s="9" t="s">
        <v>342</v>
      </c>
      <c r="AF15" s="9" t="s">
        <v>343</v>
      </c>
      <c r="AG15" s="9" t="s">
        <v>344</v>
      </c>
      <c r="AH15" s="9" t="s">
        <v>345</v>
      </c>
      <c r="AI15" s="9" t="s">
        <v>346</v>
      </c>
      <c r="AJ15" s="9" t="s">
        <v>347</v>
      </c>
      <c r="AK15" s="9" t="s">
        <v>348</v>
      </c>
      <c r="AL15" s="9" t="s">
        <v>349</v>
      </c>
      <c r="AM15" s="9" t="s">
        <v>350</v>
      </c>
      <c r="AN15" s="9"/>
      <c r="AO15" s="9" t="s">
        <v>351</v>
      </c>
      <c r="AP15" s="9" t="s">
        <v>352</v>
      </c>
      <c r="AQ15" s="10">
        <v>42680</v>
      </c>
    </row>
    <row r="16" spans="2:43" x14ac:dyDescent="0.2">
      <c r="B16" s="11" t="s">
        <v>353</v>
      </c>
      <c r="C16" s="12" t="s">
        <v>354</v>
      </c>
      <c r="D16" s="12" t="s">
        <v>355</v>
      </c>
      <c r="E16" s="12" t="s">
        <v>356</v>
      </c>
      <c r="F16" s="12"/>
      <c r="G16" s="12" t="s">
        <v>357</v>
      </c>
      <c r="H16" s="12" t="s">
        <v>358</v>
      </c>
      <c r="I16" s="12" t="s">
        <v>359</v>
      </c>
      <c r="J16" s="12" t="s">
        <v>360</v>
      </c>
      <c r="K16" s="12" t="s">
        <v>361</v>
      </c>
      <c r="L16" s="12" t="s">
        <v>362</v>
      </c>
      <c r="M16" s="12" t="s">
        <v>363</v>
      </c>
      <c r="N16" s="12" t="s">
        <v>364</v>
      </c>
      <c r="O16" s="12" t="s">
        <v>365</v>
      </c>
      <c r="P16" s="12" t="s">
        <v>366</v>
      </c>
      <c r="Q16" s="12" t="s">
        <v>367</v>
      </c>
      <c r="R16" s="12" t="s">
        <v>368</v>
      </c>
      <c r="S16" s="12" t="s">
        <v>369</v>
      </c>
      <c r="T16" s="12" t="s">
        <v>370</v>
      </c>
      <c r="U16" s="12" t="s">
        <v>371</v>
      </c>
      <c r="V16" s="12" t="s">
        <v>372</v>
      </c>
      <c r="W16" s="12" t="s">
        <v>373</v>
      </c>
      <c r="X16" s="12" t="s">
        <v>374</v>
      </c>
      <c r="Y16" s="12" t="s">
        <v>375</v>
      </c>
      <c r="Z16" s="12" t="s">
        <v>376</v>
      </c>
      <c r="AA16" s="12" t="s">
        <v>377</v>
      </c>
      <c r="AB16" s="12" t="s">
        <v>378</v>
      </c>
      <c r="AC16" s="12" t="s">
        <v>379</v>
      </c>
      <c r="AD16" s="12" t="s">
        <v>380</v>
      </c>
      <c r="AE16" s="12" t="s">
        <v>381</v>
      </c>
      <c r="AF16" s="12" t="s">
        <v>382</v>
      </c>
      <c r="AG16" s="12" t="s">
        <v>383</v>
      </c>
      <c r="AH16" s="12" t="s">
        <v>384</v>
      </c>
      <c r="AI16" s="12" t="s">
        <v>385</v>
      </c>
      <c r="AJ16" s="12" t="s">
        <v>386</v>
      </c>
      <c r="AK16" s="12" t="s">
        <v>387</v>
      </c>
      <c r="AL16" s="12" t="s">
        <v>388</v>
      </c>
      <c r="AM16" s="12" t="s">
        <v>389</v>
      </c>
      <c r="AN16" s="12" t="s">
        <v>390</v>
      </c>
      <c r="AO16" s="12" t="s">
        <v>391</v>
      </c>
      <c r="AP16" s="12" t="s">
        <v>392</v>
      </c>
      <c r="AQ16" s="13">
        <v>43344</v>
      </c>
    </row>
    <row r="17" spans="2:43" x14ac:dyDescent="0.2">
      <c r="B17" s="8" t="s">
        <v>393</v>
      </c>
      <c r="C17" s="9" t="s">
        <v>394</v>
      </c>
      <c r="D17" s="9" t="s">
        <v>395</v>
      </c>
      <c r="E17" s="9" t="s">
        <v>396</v>
      </c>
      <c r="F17" s="9" t="s">
        <v>397</v>
      </c>
      <c r="G17" s="9" t="s">
        <v>398</v>
      </c>
      <c r="H17" s="9" t="s">
        <v>399</v>
      </c>
      <c r="I17" s="9" t="s">
        <v>400</v>
      </c>
      <c r="J17" s="9" t="s">
        <v>401</v>
      </c>
      <c r="K17" s="9" t="s">
        <v>402</v>
      </c>
      <c r="L17" s="9" t="s">
        <v>403</v>
      </c>
      <c r="M17" s="9" t="s">
        <v>404</v>
      </c>
      <c r="N17" s="9" t="s">
        <v>405</v>
      </c>
      <c r="O17" s="9" t="s">
        <v>406</v>
      </c>
      <c r="P17" s="9" t="s">
        <v>407</v>
      </c>
      <c r="Q17" s="9" t="s">
        <v>408</v>
      </c>
      <c r="R17" s="9" t="s">
        <v>409</v>
      </c>
      <c r="S17" s="9" t="s">
        <v>410</v>
      </c>
      <c r="T17" s="9" t="s">
        <v>411</v>
      </c>
      <c r="U17" s="9" t="s">
        <v>412</v>
      </c>
      <c r="V17" s="9" t="s">
        <v>413</v>
      </c>
      <c r="W17" s="9" t="s">
        <v>414</v>
      </c>
      <c r="X17" s="9" t="s">
        <v>415</v>
      </c>
      <c r="Y17" s="9" t="s">
        <v>416</v>
      </c>
      <c r="Z17" s="9" t="s">
        <v>417</v>
      </c>
      <c r="AA17" s="9" t="s">
        <v>418</v>
      </c>
      <c r="AB17" s="9" t="s">
        <v>419</v>
      </c>
      <c r="AC17" s="9" t="s">
        <v>420</v>
      </c>
      <c r="AD17" s="9" t="s">
        <v>421</v>
      </c>
      <c r="AE17" s="9" t="s">
        <v>422</v>
      </c>
      <c r="AF17" s="9" t="s">
        <v>423</v>
      </c>
      <c r="AG17" s="9" t="s">
        <v>424</v>
      </c>
      <c r="AH17" s="9" t="s">
        <v>425</v>
      </c>
      <c r="AI17" s="9" t="s">
        <v>426</v>
      </c>
      <c r="AJ17" s="9" t="s">
        <v>427</v>
      </c>
      <c r="AK17" s="9" t="s">
        <v>428</v>
      </c>
      <c r="AL17" s="9" t="s">
        <v>429</v>
      </c>
      <c r="AM17" s="9" t="s">
        <v>430</v>
      </c>
      <c r="AN17" s="9" t="s">
        <v>431</v>
      </c>
      <c r="AO17" s="9" t="s">
        <v>432</v>
      </c>
      <c r="AP17" s="9" t="s">
        <v>433</v>
      </c>
      <c r="AQ17" s="10">
        <v>43058</v>
      </c>
    </row>
    <row r="18" spans="2:43" x14ac:dyDescent="0.2">
      <c r="B18" s="11" t="s">
        <v>434</v>
      </c>
      <c r="C18" s="12" t="s">
        <v>435</v>
      </c>
      <c r="D18" s="12" t="s">
        <v>436</v>
      </c>
      <c r="E18" s="12" t="s">
        <v>437</v>
      </c>
      <c r="F18" s="12" t="s">
        <v>438</v>
      </c>
      <c r="G18" s="12" t="s">
        <v>439</v>
      </c>
      <c r="H18" s="12" t="s">
        <v>440</v>
      </c>
      <c r="I18" s="12" t="s">
        <v>441</v>
      </c>
      <c r="J18" s="12" t="s">
        <v>442</v>
      </c>
      <c r="K18" s="12" t="s">
        <v>443</v>
      </c>
      <c r="L18" s="12" t="s">
        <v>444</v>
      </c>
      <c r="M18" s="12" t="s">
        <v>445</v>
      </c>
      <c r="N18" s="12" t="s">
        <v>446</v>
      </c>
      <c r="O18" s="12" t="s">
        <v>447</v>
      </c>
      <c r="P18" s="12" t="s">
        <v>448</v>
      </c>
      <c r="Q18" s="12" t="s">
        <v>449</v>
      </c>
      <c r="R18" s="12" t="s">
        <v>450</v>
      </c>
      <c r="S18" s="12" t="s">
        <v>451</v>
      </c>
      <c r="T18" s="12" t="s">
        <v>452</v>
      </c>
      <c r="U18" s="12" t="s">
        <v>453</v>
      </c>
      <c r="V18" s="12" t="s">
        <v>454</v>
      </c>
      <c r="W18" s="12" t="s">
        <v>455</v>
      </c>
      <c r="X18" s="12" t="s">
        <v>456</v>
      </c>
      <c r="Y18" s="12" t="s">
        <v>457</v>
      </c>
      <c r="Z18" s="12" t="s">
        <v>458</v>
      </c>
      <c r="AA18" s="12" t="s">
        <v>459</v>
      </c>
      <c r="AB18" s="12" t="s">
        <v>460</v>
      </c>
      <c r="AC18" s="12" t="s">
        <v>461</v>
      </c>
      <c r="AD18" s="12" t="s">
        <v>462</v>
      </c>
      <c r="AE18" s="12" t="s">
        <v>463</v>
      </c>
      <c r="AF18" s="12" t="s">
        <v>464</v>
      </c>
      <c r="AG18" s="12" t="s">
        <v>465</v>
      </c>
      <c r="AH18" s="12" t="s">
        <v>466</v>
      </c>
      <c r="AI18" s="12" t="s">
        <v>467</v>
      </c>
      <c r="AJ18" s="12" t="s">
        <v>468</v>
      </c>
      <c r="AK18" s="12" t="s">
        <v>469</v>
      </c>
      <c r="AL18" s="12" t="s">
        <v>470</v>
      </c>
      <c r="AM18" s="12" t="s">
        <v>471</v>
      </c>
      <c r="AN18" s="12" t="s">
        <v>472</v>
      </c>
      <c r="AO18" s="12" t="s">
        <v>473</v>
      </c>
      <c r="AP18" s="12" t="s">
        <v>474</v>
      </c>
      <c r="AQ18" s="13">
        <v>43586</v>
      </c>
    </row>
    <row r="19" spans="2:43" x14ac:dyDescent="0.2">
      <c r="B19" s="8" t="s">
        <v>475</v>
      </c>
      <c r="C19" s="9" t="s">
        <v>476</v>
      </c>
      <c r="D19" s="9" t="s">
        <v>477</v>
      </c>
      <c r="E19" s="9" t="s">
        <v>478</v>
      </c>
      <c r="F19" s="9" t="s">
        <v>479</v>
      </c>
      <c r="G19" s="9" t="s">
        <v>480</v>
      </c>
      <c r="H19" s="9" t="s">
        <v>481</v>
      </c>
      <c r="I19" s="9" t="s">
        <v>482</v>
      </c>
      <c r="J19" s="9" t="s">
        <v>483</v>
      </c>
      <c r="K19" s="9" t="s">
        <v>484</v>
      </c>
      <c r="L19" s="9" t="s">
        <v>485</v>
      </c>
      <c r="M19" s="9" t="s">
        <v>486</v>
      </c>
      <c r="N19" s="9" t="s">
        <v>487</v>
      </c>
      <c r="O19" s="9" t="s">
        <v>488</v>
      </c>
      <c r="P19" s="9" t="s">
        <v>489</v>
      </c>
      <c r="Q19" s="9" t="s">
        <v>490</v>
      </c>
      <c r="R19" s="9" t="s">
        <v>491</v>
      </c>
      <c r="S19" s="9" t="s">
        <v>492</v>
      </c>
      <c r="T19" s="9" t="s">
        <v>493</v>
      </c>
      <c r="U19" s="9" t="s">
        <v>494</v>
      </c>
      <c r="V19" s="9" t="s">
        <v>495</v>
      </c>
      <c r="W19" s="9" t="s">
        <v>496</v>
      </c>
      <c r="X19" s="9" t="s">
        <v>497</v>
      </c>
      <c r="Y19" s="9" t="s">
        <v>498</v>
      </c>
      <c r="Z19" s="9" t="s">
        <v>499</v>
      </c>
      <c r="AA19" s="9" t="s">
        <v>500</v>
      </c>
      <c r="AB19" s="9" t="s">
        <v>501</v>
      </c>
      <c r="AC19" s="9" t="s">
        <v>502</v>
      </c>
      <c r="AD19" s="9" t="s">
        <v>503</v>
      </c>
      <c r="AE19" s="9" t="s">
        <v>504</v>
      </c>
      <c r="AF19" s="9" t="s">
        <v>505</v>
      </c>
      <c r="AG19" s="9" t="s">
        <v>506</v>
      </c>
      <c r="AH19" s="9" t="s">
        <v>507</v>
      </c>
      <c r="AI19" s="9" t="s">
        <v>508</v>
      </c>
      <c r="AJ19" s="9" t="s">
        <v>509</v>
      </c>
      <c r="AK19" s="9" t="s">
        <v>510</v>
      </c>
      <c r="AL19" s="9" t="s">
        <v>511</v>
      </c>
      <c r="AM19" s="9" t="s">
        <v>512</v>
      </c>
      <c r="AN19" s="9" t="s">
        <v>513</v>
      </c>
      <c r="AO19" s="9" t="s">
        <v>514</v>
      </c>
      <c r="AP19" s="9" t="s">
        <v>515</v>
      </c>
      <c r="AQ19" s="10">
        <v>43247</v>
      </c>
    </row>
    <row r="20" spans="2:43" x14ac:dyDescent="0.2">
      <c r="B20" s="11" t="s">
        <v>516</v>
      </c>
      <c r="C20" s="12" t="s">
        <v>517</v>
      </c>
      <c r="D20" s="12" t="s">
        <v>518</v>
      </c>
      <c r="E20" s="12" t="s">
        <v>519</v>
      </c>
      <c r="F20" s="12" t="s">
        <v>520</v>
      </c>
      <c r="G20" s="12" t="s">
        <v>47</v>
      </c>
      <c r="H20" s="12" t="s">
        <v>521</v>
      </c>
      <c r="I20" s="12" t="s">
        <v>522</v>
      </c>
      <c r="J20" s="12" t="s">
        <v>519</v>
      </c>
      <c r="K20" s="12"/>
      <c r="L20" s="12" t="s">
        <v>523</v>
      </c>
      <c r="M20" s="12" t="s">
        <v>524</v>
      </c>
      <c r="N20" s="12" t="s">
        <v>525</v>
      </c>
      <c r="O20" s="12" t="s">
        <v>526</v>
      </c>
      <c r="P20" s="12" t="s">
        <v>527</v>
      </c>
      <c r="Q20" s="12" t="s">
        <v>528</v>
      </c>
      <c r="R20" s="12" t="s">
        <v>529</v>
      </c>
      <c r="S20" s="12" t="s">
        <v>530</v>
      </c>
      <c r="T20" s="12" t="s">
        <v>531</v>
      </c>
      <c r="U20" s="12" t="s">
        <v>532</v>
      </c>
      <c r="V20" s="12" t="s">
        <v>533</v>
      </c>
      <c r="W20" s="12" t="s">
        <v>534</v>
      </c>
      <c r="X20" s="12" t="s">
        <v>535</v>
      </c>
      <c r="Y20" s="12" t="s">
        <v>536</v>
      </c>
      <c r="Z20" s="12" t="s">
        <v>537</v>
      </c>
      <c r="AA20" s="12" t="s">
        <v>538</v>
      </c>
      <c r="AB20" s="12" t="s">
        <v>539</v>
      </c>
      <c r="AC20" s="12" t="s">
        <v>540</v>
      </c>
      <c r="AD20" s="12" t="s">
        <v>541</v>
      </c>
      <c r="AE20" s="12" t="s">
        <v>542</v>
      </c>
      <c r="AF20" s="12" t="s">
        <v>543</v>
      </c>
      <c r="AG20" s="12" t="s">
        <v>544</v>
      </c>
      <c r="AH20" s="12" t="s">
        <v>545</v>
      </c>
      <c r="AI20" s="12" t="s">
        <v>546</v>
      </c>
      <c r="AJ20" s="12" t="s">
        <v>547</v>
      </c>
      <c r="AK20" s="12" t="s">
        <v>548</v>
      </c>
      <c r="AL20" s="12" t="s">
        <v>549</v>
      </c>
      <c r="AM20" s="12" t="s">
        <v>550</v>
      </c>
      <c r="AN20" s="12" t="s">
        <v>551</v>
      </c>
      <c r="AO20" s="12" t="s">
        <v>552</v>
      </c>
      <c r="AP20" s="12" t="s">
        <v>553</v>
      </c>
      <c r="AQ20" s="13">
        <v>43132</v>
      </c>
    </row>
    <row r="21" spans="2:43" x14ac:dyDescent="0.2">
      <c r="B21" s="8" t="s">
        <v>554</v>
      </c>
      <c r="C21" s="9" t="s">
        <v>555</v>
      </c>
      <c r="D21" s="9" t="s">
        <v>556</v>
      </c>
      <c r="E21" s="9" t="s">
        <v>557</v>
      </c>
      <c r="F21" s="9" t="s">
        <v>558</v>
      </c>
      <c r="G21" s="9" t="s">
        <v>559</v>
      </c>
      <c r="H21" s="9" t="s">
        <v>560</v>
      </c>
      <c r="I21" s="9" t="s">
        <v>561</v>
      </c>
      <c r="J21" s="9" t="s">
        <v>562</v>
      </c>
      <c r="K21" s="9" t="s">
        <v>563</v>
      </c>
      <c r="L21" s="9" t="s">
        <v>564</v>
      </c>
      <c r="M21" s="9" t="s">
        <v>565</v>
      </c>
      <c r="N21" s="9" t="s">
        <v>566</v>
      </c>
      <c r="O21" s="9" t="s">
        <v>567</v>
      </c>
      <c r="P21" s="9" t="s">
        <v>568</v>
      </c>
      <c r="Q21" s="9" t="s">
        <v>569</v>
      </c>
      <c r="R21" s="9" t="s">
        <v>570</v>
      </c>
      <c r="S21" s="9" t="s">
        <v>571</v>
      </c>
      <c r="T21" s="9" t="s">
        <v>572</v>
      </c>
      <c r="U21" s="9" t="s">
        <v>573</v>
      </c>
      <c r="V21" s="9" t="s">
        <v>574</v>
      </c>
      <c r="W21" s="9" t="s">
        <v>575</v>
      </c>
      <c r="X21" s="9" t="s">
        <v>576</v>
      </c>
      <c r="Y21" s="9" t="s">
        <v>577</v>
      </c>
      <c r="Z21" s="9" t="s">
        <v>578</v>
      </c>
      <c r="AA21" s="9" t="s">
        <v>579</v>
      </c>
      <c r="AB21" s="9" t="s">
        <v>580</v>
      </c>
      <c r="AC21" s="9" t="s">
        <v>581</v>
      </c>
      <c r="AD21" s="9" t="s">
        <v>582</v>
      </c>
      <c r="AE21" s="9" t="s">
        <v>583</v>
      </c>
      <c r="AF21" s="9" t="s">
        <v>584</v>
      </c>
      <c r="AG21" s="9" t="s">
        <v>585</v>
      </c>
      <c r="AH21" s="9" t="s">
        <v>586</v>
      </c>
      <c r="AI21" s="9" t="s">
        <v>587</v>
      </c>
      <c r="AJ21" s="9" t="s">
        <v>588</v>
      </c>
      <c r="AK21" s="9" t="s">
        <v>589</v>
      </c>
      <c r="AL21" s="9" t="s">
        <v>590</v>
      </c>
      <c r="AM21" s="9" t="s">
        <v>591</v>
      </c>
      <c r="AN21" s="9"/>
      <c r="AO21" s="9" t="s">
        <v>592</v>
      </c>
      <c r="AP21" s="9" t="s">
        <v>593</v>
      </c>
      <c r="AQ21" s="10">
        <v>42735</v>
      </c>
    </row>
    <row r="22" spans="2:43" x14ac:dyDescent="0.2">
      <c r="B22" s="8" t="s">
        <v>594</v>
      </c>
      <c r="C22" s="9" t="s">
        <v>595</v>
      </c>
      <c r="D22" s="9" t="s">
        <v>596</v>
      </c>
      <c r="E22" s="9" t="s">
        <v>597</v>
      </c>
      <c r="F22" s="9" t="s">
        <v>598</v>
      </c>
      <c r="G22" s="9"/>
      <c r="H22" s="9" t="s">
        <v>599</v>
      </c>
      <c r="I22" s="9" t="s">
        <v>600</v>
      </c>
      <c r="J22" s="9" t="s">
        <v>132</v>
      </c>
      <c r="K22" s="9" t="s">
        <v>133</v>
      </c>
      <c r="L22" s="9" t="s">
        <v>134</v>
      </c>
      <c r="M22" s="9" t="s">
        <v>601</v>
      </c>
      <c r="N22" s="9" t="s">
        <v>602</v>
      </c>
      <c r="O22" s="9" t="s">
        <v>603</v>
      </c>
      <c r="P22" s="9" t="s">
        <v>604</v>
      </c>
      <c r="Q22" s="9" t="s">
        <v>605</v>
      </c>
      <c r="R22" s="9" t="s">
        <v>606</v>
      </c>
      <c r="S22" s="9" t="s">
        <v>607</v>
      </c>
      <c r="T22" s="9" t="s">
        <v>608</v>
      </c>
      <c r="U22" s="9" t="s">
        <v>609</v>
      </c>
      <c r="V22" s="9" t="s">
        <v>610</v>
      </c>
      <c r="W22" s="9" t="s">
        <v>611</v>
      </c>
      <c r="X22" s="9" t="s">
        <v>612</v>
      </c>
      <c r="Y22" s="9" t="s">
        <v>613</v>
      </c>
      <c r="Z22" s="9" t="s">
        <v>614</v>
      </c>
      <c r="AA22" s="9" t="s">
        <v>615</v>
      </c>
      <c r="AB22" s="9" t="s">
        <v>616</v>
      </c>
      <c r="AC22" s="9" t="s">
        <v>617</v>
      </c>
      <c r="AD22" s="9" t="s">
        <v>618</v>
      </c>
      <c r="AE22" s="9" t="s">
        <v>619</v>
      </c>
      <c r="AF22" s="9" t="s">
        <v>620</v>
      </c>
      <c r="AG22" s="9" t="s">
        <v>621</v>
      </c>
      <c r="AH22" s="9" t="s">
        <v>622</v>
      </c>
      <c r="AI22" s="9" t="s">
        <v>623</v>
      </c>
      <c r="AJ22" s="9" t="s">
        <v>624</v>
      </c>
      <c r="AK22" s="9" t="s">
        <v>625</v>
      </c>
      <c r="AL22" s="9" t="s">
        <v>626</v>
      </c>
      <c r="AM22" s="9" t="s">
        <v>627</v>
      </c>
      <c r="AN22" s="9"/>
      <c r="AO22" s="9" t="s">
        <v>628</v>
      </c>
      <c r="AP22" s="9" t="s">
        <v>629</v>
      </c>
      <c r="AQ22" s="10">
        <v>43132</v>
      </c>
    </row>
    <row r="23" spans="2:43" x14ac:dyDescent="0.2">
      <c r="B23" s="11" t="s">
        <v>630</v>
      </c>
      <c r="C23" s="12" t="s">
        <v>631</v>
      </c>
      <c r="D23" s="12" t="s">
        <v>632</v>
      </c>
      <c r="E23" s="12" t="s">
        <v>633</v>
      </c>
      <c r="F23" s="12" t="s">
        <v>634</v>
      </c>
      <c r="G23" s="12" t="s">
        <v>635</v>
      </c>
      <c r="H23" s="12" t="s">
        <v>636</v>
      </c>
      <c r="I23" s="12" t="s">
        <v>637</v>
      </c>
      <c r="J23" s="12" t="s">
        <v>638</v>
      </c>
      <c r="K23" s="12" t="s">
        <v>639</v>
      </c>
      <c r="L23" s="12" t="s">
        <v>640</v>
      </c>
      <c r="M23" s="12" t="s">
        <v>641</v>
      </c>
      <c r="N23" s="12" t="s">
        <v>642</v>
      </c>
      <c r="O23" s="12" t="s">
        <v>643</v>
      </c>
      <c r="P23" s="12" t="s">
        <v>644</v>
      </c>
      <c r="Q23" s="12" t="s">
        <v>645</v>
      </c>
      <c r="R23" s="12" t="s">
        <v>646</v>
      </c>
      <c r="S23" s="12" t="s">
        <v>647</v>
      </c>
      <c r="T23" s="12" t="s">
        <v>648</v>
      </c>
      <c r="U23" s="12" t="s">
        <v>649</v>
      </c>
      <c r="V23" s="12" t="s">
        <v>650</v>
      </c>
      <c r="W23" s="12" t="s">
        <v>651</v>
      </c>
      <c r="X23" s="12" t="s">
        <v>652</v>
      </c>
      <c r="Y23" s="12" t="s">
        <v>653</v>
      </c>
      <c r="Z23" s="12" t="s">
        <v>654</v>
      </c>
      <c r="AA23" s="12" t="s">
        <v>655</v>
      </c>
      <c r="AB23" s="12" t="s">
        <v>656</v>
      </c>
      <c r="AC23" s="12" t="s">
        <v>657</v>
      </c>
      <c r="AD23" s="12" t="s">
        <v>658</v>
      </c>
      <c r="AE23" s="12" t="s">
        <v>659</v>
      </c>
      <c r="AF23" s="12" t="s">
        <v>660</v>
      </c>
      <c r="AG23" s="12" t="s">
        <v>661</v>
      </c>
      <c r="AH23" s="12" t="s">
        <v>662</v>
      </c>
      <c r="AI23" s="12" t="s">
        <v>663</v>
      </c>
      <c r="AJ23" s="12" t="s">
        <v>664</v>
      </c>
      <c r="AK23" s="12" t="s">
        <v>665</v>
      </c>
      <c r="AL23" s="12" t="s">
        <v>666</v>
      </c>
      <c r="AM23" s="12" t="s">
        <v>667</v>
      </c>
      <c r="AN23" s="12" t="s">
        <v>668</v>
      </c>
      <c r="AO23" s="12" t="s">
        <v>669</v>
      </c>
      <c r="AP23" s="12" t="s">
        <v>670</v>
      </c>
      <c r="AQ23" s="13">
        <v>43058</v>
      </c>
    </row>
    <row r="24" spans="2:43" x14ac:dyDescent="0.2">
      <c r="B24" s="8" t="s">
        <v>671</v>
      </c>
      <c r="C24" s="9" t="s">
        <v>672</v>
      </c>
      <c r="D24" s="9" t="s">
        <v>673</v>
      </c>
      <c r="E24" s="9" t="s">
        <v>674</v>
      </c>
      <c r="F24" s="9" t="s">
        <v>675</v>
      </c>
      <c r="G24" s="9" t="s">
        <v>676</v>
      </c>
      <c r="H24" s="9" t="s">
        <v>677</v>
      </c>
      <c r="I24" s="9" t="s">
        <v>678</v>
      </c>
      <c r="J24" s="9" t="s">
        <v>679</v>
      </c>
      <c r="K24" s="9" t="s">
        <v>680</v>
      </c>
      <c r="L24" s="9" t="s">
        <v>681</v>
      </c>
      <c r="M24" s="9" t="s">
        <v>682</v>
      </c>
      <c r="N24" s="9" t="s">
        <v>683</v>
      </c>
      <c r="O24" s="9" t="s">
        <v>684</v>
      </c>
      <c r="P24" s="9" t="s">
        <v>685</v>
      </c>
      <c r="Q24" s="9" t="s">
        <v>686</v>
      </c>
      <c r="R24" s="9" t="s">
        <v>687</v>
      </c>
      <c r="S24" s="9" t="s">
        <v>688</v>
      </c>
      <c r="T24" s="9" t="s">
        <v>689</v>
      </c>
      <c r="U24" s="9" t="s">
        <v>690</v>
      </c>
      <c r="V24" s="9" t="s">
        <v>691</v>
      </c>
      <c r="W24" s="9" t="s">
        <v>692</v>
      </c>
      <c r="X24" s="9" t="s">
        <v>693</v>
      </c>
      <c r="Y24" s="9" t="s">
        <v>694</v>
      </c>
      <c r="Z24" s="9" t="s">
        <v>695</v>
      </c>
      <c r="AA24" s="9" t="s">
        <v>696</v>
      </c>
      <c r="AB24" s="9" t="s">
        <v>697</v>
      </c>
      <c r="AC24" s="9" t="s">
        <v>698</v>
      </c>
      <c r="AD24" s="9" t="s">
        <v>699</v>
      </c>
      <c r="AE24" s="9" t="s">
        <v>700</v>
      </c>
      <c r="AF24" s="9" t="s">
        <v>701</v>
      </c>
      <c r="AG24" s="9" t="s">
        <v>702</v>
      </c>
      <c r="AH24" s="9" t="s">
        <v>703</v>
      </c>
      <c r="AI24" s="9" t="s">
        <v>704</v>
      </c>
      <c r="AJ24" s="9" t="s">
        <v>705</v>
      </c>
      <c r="AK24" s="9" t="s">
        <v>706</v>
      </c>
      <c r="AL24" s="9" t="s">
        <v>707</v>
      </c>
      <c r="AM24" s="9" t="s">
        <v>708</v>
      </c>
      <c r="AN24" s="9" t="s">
        <v>709</v>
      </c>
      <c r="AO24" s="9" t="s">
        <v>710</v>
      </c>
      <c r="AP24" s="9" t="s">
        <v>711</v>
      </c>
      <c r="AQ24" s="10">
        <v>42905</v>
      </c>
    </row>
    <row r="25" spans="2:43" x14ac:dyDescent="0.2">
      <c r="B25" s="11" t="s">
        <v>712</v>
      </c>
      <c r="C25" s="12" t="s">
        <v>713</v>
      </c>
      <c r="D25" s="12" t="s">
        <v>714</v>
      </c>
      <c r="E25" s="12"/>
      <c r="F25" s="12"/>
      <c r="G25" s="12" t="s">
        <v>715</v>
      </c>
      <c r="H25" s="12" t="s">
        <v>716</v>
      </c>
      <c r="I25" s="12" t="s">
        <v>717</v>
      </c>
      <c r="J25" s="12"/>
      <c r="K25" s="12"/>
      <c r="L25" s="12" t="s">
        <v>718</v>
      </c>
      <c r="M25" s="12" t="s">
        <v>719</v>
      </c>
      <c r="N25" s="12" t="s">
        <v>720</v>
      </c>
      <c r="O25" s="12" t="s">
        <v>721</v>
      </c>
      <c r="P25" s="12" t="s">
        <v>722</v>
      </c>
      <c r="Q25" s="12" t="s">
        <v>723</v>
      </c>
      <c r="R25" s="12" t="s">
        <v>724</v>
      </c>
      <c r="S25" s="12" t="s">
        <v>725</v>
      </c>
      <c r="T25" s="12" t="s">
        <v>726</v>
      </c>
      <c r="U25" s="12" t="s">
        <v>727</v>
      </c>
      <c r="V25" s="12" t="s">
        <v>728</v>
      </c>
      <c r="W25" s="12" t="s">
        <v>729</v>
      </c>
      <c r="X25" s="12" t="s">
        <v>730</v>
      </c>
      <c r="Y25" s="12" t="s">
        <v>731</v>
      </c>
      <c r="Z25" s="12" t="s">
        <v>732</v>
      </c>
      <c r="AA25" s="12" t="s">
        <v>733</v>
      </c>
      <c r="AB25" s="12" t="s">
        <v>734</v>
      </c>
      <c r="AC25" s="12" t="s">
        <v>735</v>
      </c>
      <c r="AD25" s="12" t="s">
        <v>736</v>
      </c>
      <c r="AE25" s="12" t="s">
        <v>737</v>
      </c>
      <c r="AF25" s="12" t="s">
        <v>738</v>
      </c>
      <c r="AG25" s="12" t="s">
        <v>739</v>
      </c>
      <c r="AH25" s="12" t="s">
        <v>740</v>
      </c>
      <c r="AI25" s="12" t="s">
        <v>741</v>
      </c>
      <c r="AJ25" s="12" t="s">
        <v>742</v>
      </c>
      <c r="AK25" s="12" t="s">
        <v>743</v>
      </c>
      <c r="AL25" s="12" t="s">
        <v>744</v>
      </c>
      <c r="AM25" s="12" t="s">
        <v>745</v>
      </c>
      <c r="AN25" s="12"/>
      <c r="AO25" s="12" t="s">
        <v>746</v>
      </c>
      <c r="AP25" s="12" t="s">
        <v>747</v>
      </c>
      <c r="AQ25" s="13">
        <v>43952</v>
      </c>
    </row>
    <row r="26" spans="2:43" x14ac:dyDescent="0.2">
      <c r="B26" s="8" t="s">
        <v>748</v>
      </c>
      <c r="C26" s="9" t="s">
        <v>749</v>
      </c>
      <c r="D26" s="9" t="s">
        <v>750</v>
      </c>
      <c r="E26" s="9" t="s">
        <v>751</v>
      </c>
      <c r="F26" s="9"/>
      <c r="G26" s="9"/>
      <c r="H26" s="9" t="s">
        <v>752</v>
      </c>
      <c r="I26" s="9" t="s">
        <v>753</v>
      </c>
      <c r="J26" s="9" t="s">
        <v>132</v>
      </c>
      <c r="K26" s="9" t="s">
        <v>133</v>
      </c>
      <c r="L26" s="9" t="s">
        <v>754</v>
      </c>
      <c r="M26" s="9" t="s">
        <v>755</v>
      </c>
      <c r="N26" s="9" t="s">
        <v>756</v>
      </c>
      <c r="O26" s="9" t="s">
        <v>757</v>
      </c>
      <c r="P26" s="9" t="s">
        <v>758</v>
      </c>
      <c r="Q26" s="9" t="s">
        <v>759</v>
      </c>
      <c r="R26" s="9" t="s">
        <v>760</v>
      </c>
      <c r="S26" s="9" t="s">
        <v>761</v>
      </c>
      <c r="T26" s="9" t="s">
        <v>47</v>
      </c>
      <c r="U26" s="9" t="s">
        <v>762</v>
      </c>
      <c r="V26" s="9" t="s">
        <v>763</v>
      </c>
      <c r="W26" s="9" t="s">
        <v>764</v>
      </c>
      <c r="X26" s="9" t="s">
        <v>765</v>
      </c>
      <c r="Y26" s="9" t="s">
        <v>766</v>
      </c>
      <c r="Z26" s="9" t="s">
        <v>767</v>
      </c>
      <c r="AA26" s="9" t="s">
        <v>768</v>
      </c>
      <c r="AB26" s="9" t="s">
        <v>769</v>
      </c>
      <c r="AC26" s="9" t="s">
        <v>770</v>
      </c>
      <c r="AD26" s="9" t="s">
        <v>771</v>
      </c>
      <c r="AE26" s="9" t="s">
        <v>772</v>
      </c>
      <c r="AF26" s="9" t="s">
        <v>773</v>
      </c>
      <c r="AG26" s="9" t="s">
        <v>774</v>
      </c>
      <c r="AH26" s="9" t="s">
        <v>775</v>
      </c>
      <c r="AI26" s="9" t="s">
        <v>776</v>
      </c>
      <c r="AJ26" s="9" t="s">
        <v>777</v>
      </c>
      <c r="AK26" s="9" t="s">
        <v>778</v>
      </c>
      <c r="AL26" s="9" t="s">
        <v>779</v>
      </c>
      <c r="AM26" s="9" t="s">
        <v>780</v>
      </c>
      <c r="AN26" s="9"/>
      <c r="AO26" s="9" t="s">
        <v>781</v>
      </c>
      <c r="AP26" s="9" t="s">
        <v>782</v>
      </c>
      <c r="AQ26" s="10">
        <v>43133</v>
      </c>
    </row>
    <row r="27" spans="2:43" x14ac:dyDescent="0.2">
      <c r="B27" s="11" t="s">
        <v>783</v>
      </c>
      <c r="C27" s="12" t="s">
        <v>784</v>
      </c>
      <c r="D27" s="12" t="s">
        <v>785</v>
      </c>
      <c r="E27" s="12" t="s">
        <v>786</v>
      </c>
      <c r="F27" s="12" t="s">
        <v>787</v>
      </c>
      <c r="G27" s="12" t="s">
        <v>788</v>
      </c>
      <c r="H27" s="12" t="s">
        <v>789</v>
      </c>
      <c r="I27" s="12" t="s">
        <v>790</v>
      </c>
      <c r="J27" s="12" t="s">
        <v>791</v>
      </c>
      <c r="K27" s="12" t="s">
        <v>792</v>
      </c>
      <c r="L27" s="12" t="s">
        <v>793</v>
      </c>
      <c r="M27" s="12" t="s">
        <v>47</v>
      </c>
      <c r="N27" s="12" t="s">
        <v>794</v>
      </c>
      <c r="O27" s="12" t="s">
        <v>795</v>
      </c>
      <c r="P27" s="12" t="s">
        <v>796</v>
      </c>
      <c r="Q27" s="12" t="s">
        <v>797</v>
      </c>
      <c r="R27" s="12" t="s">
        <v>798</v>
      </c>
      <c r="S27" s="12" t="s">
        <v>799</v>
      </c>
      <c r="T27" s="12" t="s">
        <v>47</v>
      </c>
      <c r="U27" s="12" t="s">
        <v>800</v>
      </c>
      <c r="V27" s="12" t="s">
        <v>801</v>
      </c>
      <c r="W27" s="12" t="s">
        <v>802</v>
      </c>
      <c r="X27" s="12" t="s">
        <v>803</v>
      </c>
      <c r="Y27" s="12" t="s">
        <v>804</v>
      </c>
      <c r="Z27" s="12" t="s">
        <v>805</v>
      </c>
      <c r="AA27" s="12" t="s">
        <v>806</v>
      </c>
      <c r="AB27" s="12" t="s">
        <v>807</v>
      </c>
      <c r="AC27" s="12" t="s">
        <v>808</v>
      </c>
      <c r="AD27" s="12" t="s">
        <v>809</v>
      </c>
      <c r="AE27" s="12" t="s">
        <v>810</v>
      </c>
      <c r="AF27" s="12" t="s">
        <v>811</v>
      </c>
      <c r="AG27" s="12" t="s">
        <v>812</v>
      </c>
      <c r="AH27" s="12" t="s">
        <v>813</v>
      </c>
      <c r="AI27" s="12" t="s">
        <v>814</v>
      </c>
      <c r="AJ27" s="12" t="s">
        <v>815</v>
      </c>
      <c r="AK27" s="12" t="s">
        <v>816</v>
      </c>
      <c r="AL27" s="12" t="s">
        <v>817</v>
      </c>
      <c r="AM27" s="12" t="s">
        <v>818</v>
      </c>
      <c r="AN27" s="12" t="s">
        <v>819</v>
      </c>
      <c r="AO27" s="12" t="s">
        <v>820</v>
      </c>
      <c r="AP27" s="12" t="s">
        <v>821</v>
      </c>
      <c r="AQ27" s="13">
        <v>43221</v>
      </c>
    </row>
    <row r="28" spans="2:43" x14ac:dyDescent="0.2">
      <c r="B28" s="8" t="s">
        <v>822</v>
      </c>
      <c r="C28" s="9" t="s">
        <v>823</v>
      </c>
      <c r="D28" s="9" t="s">
        <v>824</v>
      </c>
      <c r="E28" s="9"/>
      <c r="F28" s="9" t="s">
        <v>825</v>
      </c>
      <c r="G28" s="9" t="s">
        <v>47</v>
      </c>
      <c r="H28" s="9" t="s">
        <v>826</v>
      </c>
      <c r="I28" s="9" t="s">
        <v>827</v>
      </c>
      <c r="J28" s="9"/>
      <c r="K28" s="9"/>
      <c r="L28" s="9" t="s">
        <v>828</v>
      </c>
      <c r="M28" s="9"/>
      <c r="N28" s="9" t="s">
        <v>829</v>
      </c>
      <c r="O28" s="9" t="s">
        <v>830</v>
      </c>
      <c r="P28" s="9" t="s">
        <v>831</v>
      </c>
      <c r="Q28" s="9" t="s">
        <v>832</v>
      </c>
      <c r="R28" s="9" t="s">
        <v>833</v>
      </c>
      <c r="S28" s="9"/>
      <c r="T28" s="9" t="s">
        <v>47</v>
      </c>
      <c r="U28" s="9" t="s">
        <v>834</v>
      </c>
      <c r="V28" s="9" t="s">
        <v>835</v>
      </c>
      <c r="W28" s="9" t="s">
        <v>836</v>
      </c>
      <c r="X28" s="9" t="s">
        <v>837</v>
      </c>
      <c r="Y28" s="9" t="s">
        <v>838</v>
      </c>
      <c r="Z28" s="9" t="s">
        <v>839</v>
      </c>
      <c r="AA28" s="9" t="s">
        <v>840</v>
      </c>
      <c r="AB28" s="9" t="s">
        <v>841</v>
      </c>
      <c r="AC28" s="9" t="s">
        <v>842</v>
      </c>
      <c r="AD28" s="9" t="s">
        <v>843</v>
      </c>
      <c r="AE28" s="9" t="s">
        <v>844</v>
      </c>
      <c r="AF28" s="9" t="s">
        <v>845</v>
      </c>
      <c r="AG28" s="9" t="s">
        <v>846</v>
      </c>
      <c r="AH28" s="9" t="s">
        <v>847</v>
      </c>
      <c r="AI28" s="9" t="s">
        <v>848</v>
      </c>
      <c r="AJ28" s="9" t="s">
        <v>849</v>
      </c>
      <c r="AK28" s="9" t="s">
        <v>850</v>
      </c>
      <c r="AL28" s="9" t="s">
        <v>851</v>
      </c>
      <c r="AM28" s="9" t="s">
        <v>852</v>
      </c>
      <c r="AN28" s="9"/>
      <c r="AO28" s="9" t="s">
        <v>853</v>
      </c>
      <c r="AP28" s="9" t="s">
        <v>854</v>
      </c>
      <c r="AQ28" s="10">
        <v>43497</v>
      </c>
    </row>
    <row r="29" spans="2:43" x14ac:dyDescent="0.2">
      <c r="B29" s="8" t="s">
        <v>855</v>
      </c>
      <c r="C29" s="9" t="s">
        <v>856</v>
      </c>
      <c r="D29" s="9" t="s">
        <v>857</v>
      </c>
      <c r="E29" s="9" t="s">
        <v>858</v>
      </c>
      <c r="F29" s="9" t="s">
        <v>859</v>
      </c>
      <c r="G29" s="9"/>
      <c r="H29" s="9" t="s">
        <v>860</v>
      </c>
      <c r="I29" s="9" t="s">
        <v>600</v>
      </c>
      <c r="J29" s="9" t="s">
        <v>132</v>
      </c>
      <c r="K29" s="9" t="s">
        <v>133</v>
      </c>
      <c r="L29" s="9" t="s">
        <v>134</v>
      </c>
      <c r="M29" s="9" t="s">
        <v>861</v>
      </c>
      <c r="N29" s="9" t="s">
        <v>862</v>
      </c>
      <c r="O29" s="9" t="s">
        <v>863</v>
      </c>
      <c r="P29" s="9" t="s">
        <v>864</v>
      </c>
      <c r="Q29" s="9" t="s">
        <v>865</v>
      </c>
      <c r="R29" s="9" t="s">
        <v>866</v>
      </c>
      <c r="S29" s="9" t="s">
        <v>867</v>
      </c>
      <c r="T29" s="9" t="s">
        <v>868</v>
      </c>
      <c r="U29" s="9" t="s">
        <v>869</v>
      </c>
      <c r="V29" s="9" t="s">
        <v>870</v>
      </c>
      <c r="W29" s="9" t="s">
        <v>871</v>
      </c>
      <c r="X29" s="9" t="s">
        <v>872</v>
      </c>
      <c r="Y29" s="9" t="s">
        <v>873</v>
      </c>
      <c r="Z29" s="9" t="s">
        <v>874</v>
      </c>
      <c r="AA29" s="9" t="s">
        <v>875</v>
      </c>
      <c r="AB29" s="9" t="s">
        <v>876</v>
      </c>
      <c r="AC29" s="9" t="s">
        <v>877</v>
      </c>
      <c r="AD29" s="9" t="s">
        <v>878</v>
      </c>
      <c r="AE29" s="9" t="s">
        <v>879</v>
      </c>
      <c r="AF29" s="9" t="s">
        <v>880</v>
      </c>
      <c r="AG29" s="9" t="s">
        <v>881</v>
      </c>
      <c r="AH29" s="9" t="s">
        <v>882</v>
      </c>
      <c r="AI29" s="9" t="s">
        <v>883</v>
      </c>
      <c r="AJ29" s="9" t="s">
        <v>884</v>
      </c>
      <c r="AK29" s="9" t="s">
        <v>885</v>
      </c>
      <c r="AL29" s="9" t="s">
        <v>886</v>
      </c>
      <c r="AM29" s="9" t="s">
        <v>887</v>
      </c>
      <c r="AN29" s="9" t="s">
        <v>888</v>
      </c>
      <c r="AO29" s="9" t="s">
        <v>889</v>
      </c>
      <c r="AP29" s="9" t="s">
        <v>890</v>
      </c>
      <c r="AQ29" s="10">
        <v>42611</v>
      </c>
    </row>
    <row r="30" spans="2:43" x14ac:dyDescent="0.2">
      <c r="B30" s="11" t="s">
        <v>891</v>
      </c>
      <c r="C30" s="12" t="s">
        <v>892</v>
      </c>
      <c r="D30" s="12" t="s">
        <v>893</v>
      </c>
      <c r="E30" s="12" t="s">
        <v>894</v>
      </c>
      <c r="F30" s="12" t="s">
        <v>895</v>
      </c>
      <c r="G30" s="12" t="s">
        <v>896</v>
      </c>
      <c r="H30" s="12" t="s">
        <v>897</v>
      </c>
      <c r="I30" s="12" t="s">
        <v>131</v>
      </c>
      <c r="J30" s="12" t="s">
        <v>132</v>
      </c>
      <c r="K30" s="12" t="s">
        <v>133</v>
      </c>
      <c r="L30" s="12" t="s">
        <v>134</v>
      </c>
      <c r="M30" s="12" t="s">
        <v>898</v>
      </c>
      <c r="N30" s="12" t="s">
        <v>899</v>
      </c>
      <c r="O30" s="12" t="s">
        <v>900</v>
      </c>
      <c r="P30" s="12" t="s">
        <v>901</v>
      </c>
      <c r="Q30" s="12" t="s">
        <v>902</v>
      </c>
      <c r="R30" s="12" t="s">
        <v>903</v>
      </c>
      <c r="S30" s="12" t="s">
        <v>904</v>
      </c>
      <c r="T30" s="12" t="s">
        <v>905</v>
      </c>
      <c r="U30" s="12" t="s">
        <v>906</v>
      </c>
      <c r="V30" s="12" t="s">
        <v>907</v>
      </c>
      <c r="W30" s="12" t="s">
        <v>908</v>
      </c>
      <c r="X30" s="12" t="s">
        <v>909</v>
      </c>
      <c r="Y30" s="12" t="s">
        <v>910</v>
      </c>
      <c r="Z30" s="12" t="s">
        <v>911</v>
      </c>
      <c r="AA30" s="12" t="s">
        <v>912</v>
      </c>
      <c r="AB30" s="12" t="s">
        <v>913</v>
      </c>
      <c r="AC30" s="12" t="s">
        <v>914</v>
      </c>
      <c r="AD30" s="12" t="s">
        <v>915</v>
      </c>
      <c r="AE30" s="12" t="s">
        <v>916</v>
      </c>
      <c r="AF30" s="12" t="s">
        <v>917</v>
      </c>
      <c r="AG30" s="12" t="s">
        <v>918</v>
      </c>
      <c r="AH30" s="12" t="s">
        <v>919</v>
      </c>
      <c r="AI30" s="12" t="s">
        <v>920</v>
      </c>
      <c r="AJ30" s="12" t="s">
        <v>921</v>
      </c>
      <c r="AK30" s="12" t="s">
        <v>922</v>
      </c>
      <c r="AL30" s="12" t="s">
        <v>923</v>
      </c>
      <c r="AM30" s="12" t="s">
        <v>924</v>
      </c>
      <c r="AN30" s="12" t="s">
        <v>925</v>
      </c>
      <c r="AO30" s="12" t="s">
        <v>926</v>
      </c>
      <c r="AP30" s="12" t="s">
        <v>927</v>
      </c>
      <c r="AQ30" s="13">
        <v>43132</v>
      </c>
    </row>
    <row r="31" spans="2:43" x14ac:dyDescent="0.2">
      <c r="B31" s="8" t="s">
        <v>928</v>
      </c>
      <c r="C31" s="9" t="s">
        <v>929</v>
      </c>
      <c r="D31" s="9" t="s">
        <v>930</v>
      </c>
      <c r="E31" s="9" t="s">
        <v>931</v>
      </c>
      <c r="F31" s="9" t="s">
        <v>932</v>
      </c>
      <c r="G31" s="9" t="s">
        <v>933</v>
      </c>
      <c r="H31" s="9" t="s">
        <v>934</v>
      </c>
      <c r="I31" s="9" t="s">
        <v>131</v>
      </c>
      <c r="J31" s="9" t="s">
        <v>132</v>
      </c>
      <c r="K31" s="9" t="s">
        <v>133</v>
      </c>
      <c r="L31" s="9" t="s">
        <v>134</v>
      </c>
      <c r="M31" s="9" t="s">
        <v>935</v>
      </c>
      <c r="N31" s="9" t="s">
        <v>936</v>
      </c>
      <c r="O31" s="9" t="s">
        <v>937</v>
      </c>
      <c r="P31" s="9" t="s">
        <v>938</v>
      </c>
      <c r="Q31" s="9" t="s">
        <v>939</v>
      </c>
      <c r="R31" s="9" t="s">
        <v>940</v>
      </c>
      <c r="S31" s="9" t="s">
        <v>941</v>
      </c>
      <c r="T31" s="9" t="s">
        <v>942</v>
      </c>
      <c r="U31" s="9" t="s">
        <v>943</v>
      </c>
      <c r="V31" s="9" t="s">
        <v>944</v>
      </c>
      <c r="W31" s="9" t="s">
        <v>945</v>
      </c>
      <c r="X31" s="9" t="s">
        <v>946</v>
      </c>
      <c r="Y31" s="9" t="s">
        <v>947</v>
      </c>
      <c r="Z31" s="9" t="s">
        <v>948</v>
      </c>
      <c r="AA31" s="9" t="s">
        <v>949</v>
      </c>
      <c r="AB31" s="9" t="s">
        <v>950</v>
      </c>
      <c r="AC31" s="9" t="s">
        <v>951</v>
      </c>
      <c r="AD31" s="9" t="s">
        <v>952</v>
      </c>
      <c r="AE31" s="9" t="s">
        <v>953</v>
      </c>
      <c r="AF31" s="9" t="s">
        <v>954</v>
      </c>
      <c r="AG31" s="9" t="s">
        <v>955</v>
      </c>
      <c r="AH31" s="9" t="s">
        <v>956</v>
      </c>
      <c r="AI31" s="9" t="s">
        <v>957</v>
      </c>
      <c r="AJ31" s="9" t="s">
        <v>958</v>
      </c>
      <c r="AK31" s="9" t="s">
        <v>959</v>
      </c>
      <c r="AL31" s="9" t="s">
        <v>960</v>
      </c>
      <c r="AM31" s="9" t="s">
        <v>961</v>
      </c>
      <c r="AN31" s="9" t="s">
        <v>962</v>
      </c>
      <c r="AO31" s="9" t="s">
        <v>963</v>
      </c>
      <c r="AP31" s="9" t="s">
        <v>964</v>
      </c>
      <c r="AQ31" s="10">
        <v>42848</v>
      </c>
    </row>
    <row r="32" spans="2:43" x14ac:dyDescent="0.2">
      <c r="B32" s="11" t="s">
        <v>965</v>
      </c>
      <c r="C32" s="12" t="s">
        <v>966</v>
      </c>
      <c r="D32" s="12" t="s">
        <v>967</v>
      </c>
      <c r="E32" s="12" t="s">
        <v>47</v>
      </c>
      <c r="F32" s="12"/>
      <c r="G32" s="12" t="s">
        <v>47</v>
      </c>
      <c r="H32" s="12" t="s">
        <v>968</v>
      </c>
      <c r="I32" s="12" t="s">
        <v>969</v>
      </c>
      <c r="J32" s="12"/>
      <c r="K32" s="12"/>
      <c r="L32" s="12" t="s">
        <v>970</v>
      </c>
      <c r="M32" s="12"/>
      <c r="N32" s="12" t="s">
        <v>971</v>
      </c>
      <c r="O32" s="12" t="s">
        <v>972</v>
      </c>
      <c r="P32" s="12" t="s">
        <v>973</v>
      </c>
      <c r="Q32" s="12" t="s">
        <v>974</v>
      </c>
      <c r="R32" s="12" t="s">
        <v>975</v>
      </c>
      <c r="S32" s="12" t="s">
        <v>976</v>
      </c>
      <c r="T32" s="12" t="s">
        <v>47</v>
      </c>
      <c r="U32" s="12"/>
      <c r="V32" s="12" t="s">
        <v>977</v>
      </c>
      <c r="W32" s="12" t="s">
        <v>978</v>
      </c>
      <c r="X32" s="12" t="s">
        <v>979</v>
      </c>
      <c r="Y32" s="12" t="s">
        <v>980</v>
      </c>
      <c r="Z32" s="12" t="s">
        <v>981</v>
      </c>
      <c r="AA32" s="12" t="s">
        <v>982</v>
      </c>
      <c r="AB32" s="12" t="s">
        <v>983</v>
      </c>
      <c r="AC32" s="12" t="s">
        <v>984</v>
      </c>
      <c r="AD32" s="12"/>
      <c r="AE32" s="12" t="s">
        <v>985</v>
      </c>
      <c r="AF32" s="12" t="s">
        <v>986</v>
      </c>
      <c r="AG32" s="12" t="s">
        <v>987</v>
      </c>
      <c r="AH32" s="12" t="s">
        <v>988</v>
      </c>
      <c r="AI32" s="12" t="s">
        <v>989</v>
      </c>
      <c r="AJ32" s="12" t="s">
        <v>990</v>
      </c>
      <c r="AK32" s="12" t="s">
        <v>991</v>
      </c>
      <c r="AL32" s="12"/>
      <c r="AM32" s="12" t="s">
        <v>992</v>
      </c>
      <c r="AN32" s="12"/>
      <c r="AO32" s="12" t="s">
        <v>993</v>
      </c>
      <c r="AP32" s="12"/>
      <c r="AQ32" s="13">
        <v>43374</v>
      </c>
    </row>
    <row r="33" spans="2:43" x14ac:dyDescent="0.2">
      <c r="B33" s="8" t="s">
        <v>994</v>
      </c>
      <c r="C33" s="9" t="s">
        <v>995</v>
      </c>
      <c r="D33" s="9" t="s">
        <v>996</v>
      </c>
      <c r="E33" s="9" t="s">
        <v>997</v>
      </c>
      <c r="F33" s="9" t="s">
        <v>998</v>
      </c>
      <c r="G33" s="9" t="s">
        <v>999</v>
      </c>
      <c r="H33" s="9" t="s">
        <v>1000</v>
      </c>
      <c r="I33" s="9" t="s">
        <v>131</v>
      </c>
      <c r="J33" s="9" t="s">
        <v>132</v>
      </c>
      <c r="K33" s="9" t="s">
        <v>133</v>
      </c>
      <c r="L33" s="9" t="s">
        <v>134</v>
      </c>
      <c r="M33" s="9" t="s">
        <v>1001</v>
      </c>
      <c r="N33" s="9" t="s">
        <v>1002</v>
      </c>
      <c r="O33" s="9" t="s">
        <v>1003</v>
      </c>
      <c r="P33" s="9" t="s">
        <v>1004</v>
      </c>
      <c r="Q33" s="9" t="s">
        <v>1005</v>
      </c>
      <c r="R33" s="9" t="s">
        <v>1006</v>
      </c>
      <c r="S33" s="9" t="s">
        <v>1007</v>
      </c>
      <c r="T33" s="9" t="s">
        <v>1008</v>
      </c>
      <c r="U33" s="9" t="s">
        <v>1009</v>
      </c>
      <c r="V33" s="9" t="s">
        <v>1010</v>
      </c>
      <c r="W33" s="9" t="s">
        <v>1011</v>
      </c>
      <c r="X33" s="9" t="s">
        <v>1012</v>
      </c>
      <c r="Y33" s="9" t="s">
        <v>1013</v>
      </c>
      <c r="Z33" s="9" t="s">
        <v>1014</v>
      </c>
      <c r="AA33" s="9" t="s">
        <v>1015</v>
      </c>
      <c r="AB33" s="9" t="s">
        <v>1016</v>
      </c>
      <c r="AC33" s="9" t="s">
        <v>1017</v>
      </c>
      <c r="AD33" s="9" t="s">
        <v>1018</v>
      </c>
      <c r="AE33" s="9" t="s">
        <v>1019</v>
      </c>
      <c r="AF33" s="9" t="s">
        <v>1020</v>
      </c>
      <c r="AG33" s="9" t="s">
        <v>1021</v>
      </c>
      <c r="AH33" s="9" t="s">
        <v>1022</v>
      </c>
      <c r="AI33" s="9" t="s">
        <v>1023</v>
      </c>
      <c r="AJ33" s="9" t="s">
        <v>1024</v>
      </c>
      <c r="AK33" s="9" t="s">
        <v>1025</v>
      </c>
      <c r="AL33" s="9" t="s">
        <v>1026</v>
      </c>
      <c r="AM33" s="9" t="s">
        <v>1027</v>
      </c>
      <c r="AN33" s="9" t="s">
        <v>1028</v>
      </c>
      <c r="AO33" s="9" t="s">
        <v>1029</v>
      </c>
      <c r="AP33" s="9" t="s">
        <v>1030</v>
      </c>
      <c r="AQ33" s="10">
        <v>42974</v>
      </c>
    </row>
    <row r="34" spans="2:43" x14ac:dyDescent="0.2">
      <c r="B34" s="11" t="s">
        <v>1031</v>
      </c>
      <c r="C34" s="12" t="s">
        <v>1032</v>
      </c>
      <c r="D34" s="12" t="s">
        <v>1033</v>
      </c>
      <c r="E34" s="12" t="s">
        <v>1034</v>
      </c>
      <c r="F34" s="12"/>
      <c r="G34" s="12"/>
      <c r="H34" s="12" t="s">
        <v>1035</v>
      </c>
      <c r="I34" s="12" t="s">
        <v>1036</v>
      </c>
      <c r="J34" s="12"/>
      <c r="K34" s="12" t="s">
        <v>1037</v>
      </c>
      <c r="L34" s="12" t="s">
        <v>1038</v>
      </c>
      <c r="M34" s="12" t="s">
        <v>1039</v>
      </c>
      <c r="N34" s="12" t="s">
        <v>1040</v>
      </c>
      <c r="O34" s="12" t="s">
        <v>1041</v>
      </c>
      <c r="P34" s="12" t="s">
        <v>1042</v>
      </c>
      <c r="Q34" s="12" t="s">
        <v>1043</v>
      </c>
      <c r="R34" s="12" t="s">
        <v>1044</v>
      </c>
      <c r="S34" s="12"/>
      <c r="T34" s="12" t="s">
        <v>1045</v>
      </c>
      <c r="U34" s="12" t="s">
        <v>1046</v>
      </c>
      <c r="V34" s="12" t="s">
        <v>1047</v>
      </c>
      <c r="W34" s="12" t="s">
        <v>1048</v>
      </c>
      <c r="X34" s="12" t="s">
        <v>1049</v>
      </c>
      <c r="Y34" s="12" t="s">
        <v>1050</v>
      </c>
      <c r="Z34" s="12" t="s">
        <v>1051</v>
      </c>
      <c r="AA34" s="12" t="s">
        <v>1052</v>
      </c>
      <c r="AB34" s="12" t="s">
        <v>1053</v>
      </c>
      <c r="AC34" s="12" t="s">
        <v>1054</v>
      </c>
      <c r="AD34" s="12" t="s">
        <v>1055</v>
      </c>
      <c r="AE34" s="12" t="s">
        <v>1056</v>
      </c>
      <c r="AF34" s="12" t="s">
        <v>1057</v>
      </c>
      <c r="AG34" s="12" t="s">
        <v>1058</v>
      </c>
      <c r="AH34" s="12" t="s">
        <v>1059</v>
      </c>
      <c r="AI34" s="12" t="s">
        <v>1060</v>
      </c>
      <c r="AJ34" s="12" t="s">
        <v>1061</v>
      </c>
      <c r="AK34" s="12" t="s">
        <v>1062</v>
      </c>
      <c r="AL34" s="12" t="s">
        <v>1063</v>
      </c>
      <c r="AM34" s="12" t="s">
        <v>1064</v>
      </c>
      <c r="AN34" s="12"/>
      <c r="AO34" s="12" t="s">
        <v>1065</v>
      </c>
      <c r="AP34" s="12" t="s">
        <v>1066</v>
      </c>
      <c r="AQ34" s="13">
        <v>42711</v>
      </c>
    </row>
    <row r="35" spans="2:43" x14ac:dyDescent="0.2">
      <c r="B35" s="8" t="s">
        <v>1067</v>
      </c>
      <c r="C35" s="9" t="s">
        <v>1068</v>
      </c>
      <c r="D35" s="9" t="s">
        <v>1069</v>
      </c>
      <c r="E35" s="9" t="s">
        <v>1070</v>
      </c>
      <c r="F35" s="9" t="s">
        <v>1071</v>
      </c>
      <c r="G35" s="9" t="s">
        <v>1072</v>
      </c>
      <c r="H35" s="9" t="s">
        <v>1073</v>
      </c>
      <c r="I35" s="9" t="s">
        <v>600</v>
      </c>
      <c r="J35" s="9" t="s">
        <v>132</v>
      </c>
      <c r="K35" s="9" t="s">
        <v>133</v>
      </c>
      <c r="L35" s="9" t="s">
        <v>134</v>
      </c>
      <c r="M35" s="9" t="s">
        <v>1074</v>
      </c>
      <c r="N35" s="9" t="s">
        <v>1075</v>
      </c>
      <c r="O35" s="9" t="s">
        <v>1076</v>
      </c>
      <c r="P35" s="9" t="s">
        <v>1077</v>
      </c>
      <c r="Q35" s="9" t="s">
        <v>1078</v>
      </c>
      <c r="R35" s="9" t="s">
        <v>1079</v>
      </c>
      <c r="S35" s="9" t="s">
        <v>1080</v>
      </c>
      <c r="T35" s="9" t="s">
        <v>1081</v>
      </c>
      <c r="U35" s="9" t="s">
        <v>1082</v>
      </c>
      <c r="V35" s="9" t="s">
        <v>1083</v>
      </c>
      <c r="W35" s="9" t="s">
        <v>1084</v>
      </c>
      <c r="X35" s="9" t="s">
        <v>1085</v>
      </c>
      <c r="Y35" s="9" t="s">
        <v>1086</v>
      </c>
      <c r="Z35" s="9" t="s">
        <v>1087</v>
      </c>
      <c r="AA35" s="9" t="s">
        <v>1088</v>
      </c>
      <c r="AB35" s="9" t="s">
        <v>1089</v>
      </c>
      <c r="AC35" s="9" t="s">
        <v>1090</v>
      </c>
      <c r="AD35" s="9" t="s">
        <v>1091</v>
      </c>
      <c r="AE35" s="9" t="s">
        <v>1092</v>
      </c>
      <c r="AF35" s="9" t="s">
        <v>1093</v>
      </c>
      <c r="AG35" s="9" t="s">
        <v>1094</v>
      </c>
      <c r="AH35" s="9" t="s">
        <v>1095</v>
      </c>
      <c r="AI35" s="9" t="s">
        <v>1096</v>
      </c>
      <c r="AJ35" s="9" t="s">
        <v>1097</v>
      </c>
      <c r="AK35" s="9" t="s">
        <v>1098</v>
      </c>
      <c r="AL35" s="9" t="s">
        <v>1099</v>
      </c>
      <c r="AM35" s="9" t="s">
        <v>1100</v>
      </c>
      <c r="AN35" s="9" t="s">
        <v>1101</v>
      </c>
      <c r="AO35" s="9" t="s">
        <v>1102</v>
      </c>
      <c r="AP35" s="9" t="s">
        <v>1103</v>
      </c>
      <c r="AQ35" s="10">
        <v>43862</v>
      </c>
    </row>
    <row r="36" spans="2:43" x14ac:dyDescent="0.2">
      <c r="B36" s="11" t="s">
        <v>1104</v>
      </c>
      <c r="C36" s="12" t="s">
        <v>1105</v>
      </c>
      <c r="D36" s="12" t="s">
        <v>1106</v>
      </c>
      <c r="E36" s="12"/>
      <c r="F36" s="12" t="s">
        <v>1107</v>
      </c>
      <c r="G36" s="12"/>
      <c r="H36" s="12" t="s">
        <v>1108</v>
      </c>
      <c r="I36" s="12" t="s">
        <v>1109</v>
      </c>
      <c r="J36" s="12"/>
      <c r="K36" s="12"/>
      <c r="L36" s="12" t="s">
        <v>1110</v>
      </c>
      <c r="M36" s="12"/>
      <c r="N36" s="12" t="s">
        <v>1111</v>
      </c>
      <c r="O36" s="12" t="s">
        <v>1112</v>
      </c>
      <c r="P36" s="12" t="s">
        <v>1113</v>
      </c>
      <c r="Q36" s="12" t="s">
        <v>1114</v>
      </c>
      <c r="R36" s="12" t="s">
        <v>1115</v>
      </c>
      <c r="S36" s="12"/>
      <c r="T36" s="12" t="s">
        <v>47</v>
      </c>
      <c r="U36" s="12" t="s">
        <v>1116</v>
      </c>
      <c r="V36" s="12" t="s">
        <v>1117</v>
      </c>
      <c r="W36" s="12" t="s">
        <v>1118</v>
      </c>
      <c r="X36" s="12" t="s">
        <v>1119</v>
      </c>
      <c r="Y36" s="12" t="s">
        <v>1120</v>
      </c>
      <c r="Z36" s="12" t="s">
        <v>1121</v>
      </c>
      <c r="AA36" s="12" t="s">
        <v>1122</v>
      </c>
      <c r="AB36" s="12" t="s">
        <v>1123</v>
      </c>
      <c r="AC36" s="12" t="s">
        <v>1124</v>
      </c>
      <c r="AD36" s="12" t="s">
        <v>1125</v>
      </c>
      <c r="AE36" s="12" t="s">
        <v>1126</v>
      </c>
      <c r="AF36" s="12" t="s">
        <v>1127</v>
      </c>
      <c r="AG36" s="12" t="s">
        <v>1128</v>
      </c>
      <c r="AH36" s="12" t="s">
        <v>1129</v>
      </c>
      <c r="AI36" s="12" t="s">
        <v>1130</v>
      </c>
      <c r="AJ36" s="12" t="s">
        <v>1131</v>
      </c>
      <c r="AK36" s="12" t="s">
        <v>1132</v>
      </c>
      <c r="AL36" s="12" t="s">
        <v>1133</v>
      </c>
      <c r="AM36" s="12" t="s">
        <v>1134</v>
      </c>
      <c r="AN36" s="12"/>
      <c r="AO36" s="12" t="s">
        <v>1135</v>
      </c>
      <c r="AP36" s="12" t="s">
        <v>1136</v>
      </c>
      <c r="AQ36" s="13">
        <v>43709</v>
      </c>
    </row>
    <row r="37" spans="2:43" x14ac:dyDescent="0.2">
      <c r="B37" s="8" t="s">
        <v>1137</v>
      </c>
      <c r="C37" s="9" t="s">
        <v>1138</v>
      </c>
      <c r="D37" s="9" t="s">
        <v>1139</v>
      </c>
      <c r="E37" s="9"/>
      <c r="F37" s="9"/>
      <c r="G37" s="9"/>
      <c r="H37" s="9" t="s">
        <v>1140</v>
      </c>
      <c r="I37" s="9" t="s">
        <v>1141</v>
      </c>
      <c r="J37" s="9"/>
      <c r="K37" s="9"/>
      <c r="L37" s="9" t="s">
        <v>1142</v>
      </c>
      <c r="M37" s="9"/>
      <c r="N37" s="9" t="s">
        <v>1143</v>
      </c>
      <c r="O37" s="9" t="s">
        <v>1144</v>
      </c>
      <c r="P37" s="9" t="s">
        <v>1145</v>
      </c>
      <c r="Q37" s="9" t="s">
        <v>1146</v>
      </c>
      <c r="R37" s="9" t="s">
        <v>1147</v>
      </c>
      <c r="S37" s="9"/>
      <c r="T37" s="9" t="s">
        <v>1148</v>
      </c>
      <c r="U37" s="9" t="s">
        <v>1149</v>
      </c>
      <c r="V37" s="9" t="s">
        <v>1150</v>
      </c>
      <c r="W37" s="9" t="s">
        <v>1151</v>
      </c>
      <c r="X37" s="9" t="s">
        <v>1152</v>
      </c>
      <c r="Y37" s="9" t="s">
        <v>1153</v>
      </c>
      <c r="Z37" s="9" t="s">
        <v>1154</v>
      </c>
      <c r="AA37" s="9" t="s">
        <v>1155</v>
      </c>
      <c r="AB37" s="9" t="s">
        <v>1156</v>
      </c>
      <c r="AC37" s="9" t="s">
        <v>1157</v>
      </c>
      <c r="AD37" s="9" t="s">
        <v>1158</v>
      </c>
      <c r="AE37" s="9" t="s">
        <v>1159</v>
      </c>
      <c r="AF37" s="9" t="s">
        <v>1160</v>
      </c>
      <c r="AG37" s="9" t="s">
        <v>1161</v>
      </c>
      <c r="AH37" s="9" t="s">
        <v>1162</v>
      </c>
      <c r="AI37" s="9" t="s">
        <v>1163</v>
      </c>
      <c r="AJ37" s="9" t="s">
        <v>1164</v>
      </c>
      <c r="AK37" s="9" t="s">
        <v>1165</v>
      </c>
      <c r="AL37" s="9" t="s">
        <v>1166</v>
      </c>
      <c r="AM37" s="9" t="s">
        <v>1167</v>
      </c>
      <c r="AN37" s="9"/>
      <c r="AO37" s="9" t="s">
        <v>1168</v>
      </c>
      <c r="AP37" s="9" t="s">
        <v>1169</v>
      </c>
      <c r="AQ37" s="10">
        <v>43040</v>
      </c>
    </row>
    <row r="38" spans="2:43" x14ac:dyDescent="0.2">
      <c r="B38" s="11" t="s">
        <v>1170</v>
      </c>
      <c r="C38" s="12" t="s">
        <v>1171</v>
      </c>
      <c r="D38" s="12" t="s">
        <v>1172</v>
      </c>
      <c r="E38" s="12" t="s">
        <v>1173</v>
      </c>
      <c r="F38" s="12" t="s">
        <v>1174</v>
      </c>
      <c r="G38" s="12" t="s">
        <v>1175</v>
      </c>
      <c r="H38" s="12" t="s">
        <v>1176</v>
      </c>
      <c r="I38" s="12" t="s">
        <v>1177</v>
      </c>
      <c r="J38" s="12" t="s">
        <v>1178</v>
      </c>
      <c r="K38" s="12" t="s">
        <v>1179</v>
      </c>
      <c r="L38" s="12" t="s">
        <v>1180</v>
      </c>
      <c r="M38" s="12" t="s">
        <v>1181</v>
      </c>
      <c r="N38" s="12" t="s">
        <v>1182</v>
      </c>
      <c r="O38" s="12" t="s">
        <v>1183</v>
      </c>
      <c r="P38" s="12" t="s">
        <v>1184</v>
      </c>
      <c r="Q38" s="12" t="s">
        <v>1185</v>
      </c>
      <c r="R38" s="12" t="s">
        <v>1186</v>
      </c>
      <c r="S38" s="12" t="s">
        <v>1187</v>
      </c>
      <c r="T38" s="12" t="s">
        <v>1188</v>
      </c>
      <c r="U38" s="12" t="s">
        <v>1189</v>
      </c>
      <c r="V38" s="12" t="s">
        <v>1190</v>
      </c>
      <c r="W38" s="12" t="s">
        <v>1191</v>
      </c>
      <c r="X38" s="12" t="s">
        <v>1192</v>
      </c>
      <c r="Y38" s="12" t="s">
        <v>1193</v>
      </c>
      <c r="Z38" s="12" t="s">
        <v>1194</v>
      </c>
      <c r="AA38" s="12" t="s">
        <v>1195</v>
      </c>
      <c r="AB38" s="12" t="s">
        <v>1196</v>
      </c>
      <c r="AC38" s="12" t="s">
        <v>1197</v>
      </c>
      <c r="AD38" s="12" t="s">
        <v>1198</v>
      </c>
      <c r="AE38" s="12" t="s">
        <v>1199</v>
      </c>
      <c r="AF38" s="12" t="s">
        <v>1200</v>
      </c>
      <c r="AG38" s="12" t="s">
        <v>1201</v>
      </c>
      <c r="AH38" s="12" t="s">
        <v>1202</v>
      </c>
      <c r="AI38" s="12" t="s">
        <v>1203</v>
      </c>
      <c r="AJ38" s="12" t="s">
        <v>1204</v>
      </c>
      <c r="AK38" s="12" t="s">
        <v>1205</v>
      </c>
      <c r="AL38" s="12" t="s">
        <v>1206</v>
      </c>
      <c r="AM38" s="12" t="s">
        <v>1207</v>
      </c>
      <c r="AN38" s="12" t="s">
        <v>1208</v>
      </c>
      <c r="AO38" s="12" t="s">
        <v>1209</v>
      </c>
      <c r="AP38" s="12" t="s">
        <v>1210</v>
      </c>
      <c r="AQ38" s="13">
        <v>42795</v>
      </c>
    </row>
    <row r="39" spans="2:43" x14ac:dyDescent="0.2">
      <c r="B39" s="8" t="s">
        <v>1211</v>
      </c>
      <c r="C39" s="9" t="s">
        <v>1212</v>
      </c>
      <c r="D39" s="9" t="s">
        <v>1213</v>
      </c>
      <c r="E39" s="9" t="s">
        <v>1214</v>
      </c>
      <c r="F39" s="9" t="s">
        <v>1215</v>
      </c>
      <c r="G39" s="9" t="s">
        <v>1216</v>
      </c>
      <c r="H39" s="9" t="s">
        <v>1217</v>
      </c>
      <c r="I39" s="9" t="s">
        <v>1218</v>
      </c>
      <c r="J39" s="9" t="s">
        <v>1219</v>
      </c>
      <c r="K39" s="9" t="s">
        <v>1220</v>
      </c>
      <c r="L39" s="9" t="s">
        <v>1221</v>
      </c>
      <c r="M39" s="9" t="s">
        <v>1222</v>
      </c>
      <c r="N39" s="9" t="s">
        <v>1223</v>
      </c>
      <c r="O39" s="9" t="s">
        <v>1224</v>
      </c>
      <c r="P39" s="9" t="s">
        <v>1225</v>
      </c>
      <c r="Q39" s="9" t="s">
        <v>1226</v>
      </c>
      <c r="R39" s="9" t="s">
        <v>1227</v>
      </c>
      <c r="S39" s="9" t="s">
        <v>1228</v>
      </c>
      <c r="T39" s="9" t="s">
        <v>1229</v>
      </c>
      <c r="U39" s="9" t="s">
        <v>1230</v>
      </c>
      <c r="V39" s="9" t="s">
        <v>1231</v>
      </c>
      <c r="W39" s="9" t="s">
        <v>1232</v>
      </c>
      <c r="X39" s="9" t="s">
        <v>1233</v>
      </c>
      <c r="Y39" s="9" t="s">
        <v>1234</v>
      </c>
      <c r="Z39" s="9" t="s">
        <v>1235</v>
      </c>
      <c r="AA39" s="9" t="s">
        <v>1236</v>
      </c>
      <c r="AB39" s="9" t="s">
        <v>1237</v>
      </c>
      <c r="AC39" s="9" t="s">
        <v>1238</v>
      </c>
      <c r="AD39" s="9" t="s">
        <v>1239</v>
      </c>
      <c r="AE39" s="9" t="s">
        <v>1240</v>
      </c>
      <c r="AF39" s="9" t="s">
        <v>1241</v>
      </c>
      <c r="AG39" s="9" t="s">
        <v>1242</v>
      </c>
      <c r="AH39" s="9" t="s">
        <v>1243</v>
      </c>
      <c r="AI39" s="9" t="s">
        <v>1244</v>
      </c>
      <c r="AJ39" s="9" t="s">
        <v>1245</v>
      </c>
      <c r="AK39" s="9" t="s">
        <v>1246</v>
      </c>
      <c r="AL39" s="9" t="s">
        <v>1247</v>
      </c>
      <c r="AM39" s="9" t="s">
        <v>1248</v>
      </c>
      <c r="AN39" s="9" t="s">
        <v>1249</v>
      </c>
      <c r="AO39" s="9" t="s">
        <v>1250</v>
      </c>
      <c r="AP39" s="9" t="s">
        <v>1251</v>
      </c>
      <c r="AQ39" s="10">
        <v>42856</v>
      </c>
    </row>
    <row r="40" spans="2:43" x14ac:dyDescent="0.2">
      <c r="B40" s="11" t="s">
        <v>1252</v>
      </c>
      <c r="C40" s="12" t="s">
        <v>1253</v>
      </c>
      <c r="D40" s="12" t="s">
        <v>1254</v>
      </c>
      <c r="E40" s="12" t="s">
        <v>1255</v>
      </c>
      <c r="F40" s="12"/>
      <c r="G40" s="12" t="s">
        <v>1256</v>
      </c>
      <c r="H40" s="12" t="s">
        <v>1257</v>
      </c>
      <c r="I40" s="12" t="s">
        <v>1258</v>
      </c>
      <c r="J40" s="12" t="s">
        <v>1259</v>
      </c>
      <c r="K40" s="12" t="s">
        <v>1260</v>
      </c>
      <c r="L40" s="12" t="s">
        <v>1261</v>
      </c>
      <c r="M40" s="12" t="s">
        <v>1262</v>
      </c>
      <c r="N40" s="12" t="s">
        <v>1263</v>
      </c>
      <c r="O40" s="12" t="s">
        <v>1264</v>
      </c>
      <c r="P40" s="12" t="s">
        <v>1265</v>
      </c>
      <c r="Q40" s="12" t="s">
        <v>1266</v>
      </c>
      <c r="R40" s="12" t="s">
        <v>1267</v>
      </c>
      <c r="S40" s="12" t="s">
        <v>1268</v>
      </c>
      <c r="T40" s="12" t="s">
        <v>1269</v>
      </c>
      <c r="U40" s="12" t="s">
        <v>1270</v>
      </c>
      <c r="V40" s="12" t="s">
        <v>1271</v>
      </c>
      <c r="W40" s="12" t="s">
        <v>1272</v>
      </c>
      <c r="X40" s="12" t="s">
        <v>1273</v>
      </c>
      <c r="Y40" s="12" t="s">
        <v>1274</v>
      </c>
      <c r="Z40" s="12" t="s">
        <v>1275</v>
      </c>
      <c r="AA40" s="12" t="s">
        <v>1276</v>
      </c>
      <c r="AB40" s="12" t="s">
        <v>1277</v>
      </c>
      <c r="AC40" s="12" t="s">
        <v>1278</v>
      </c>
      <c r="AD40" s="12" t="s">
        <v>1279</v>
      </c>
      <c r="AE40" s="12" t="s">
        <v>1280</v>
      </c>
      <c r="AF40" s="12" t="s">
        <v>1281</v>
      </c>
      <c r="AG40" s="12" t="s">
        <v>1282</v>
      </c>
      <c r="AH40" s="12" t="s">
        <v>1283</v>
      </c>
      <c r="AI40" s="12" t="s">
        <v>1284</v>
      </c>
      <c r="AJ40" s="12" t="s">
        <v>1285</v>
      </c>
      <c r="AK40" s="12" t="s">
        <v>1286</v>
      </c>
      <c r="AL40" s="12" t="s">
        <v>1287</v>
      </c>
      <c r="AM40" s="12" t="s">
        <v>1288</v>
      </c>
      <c r="AN40" s="12" t="s">
        <v>1289</v>
      </c>
      <c r="AO40" s="12" t="s">
        <v>1290</v>
      </c>
      <c r="AP40" s="12" t="s">
        <v>1291</v>
      </c>
      <c r="AQ40" s="13">
        <v>42948</v>
      </c>
    </row>
    <row r="41" spans="2:43" x14ac:dyDescent="0.2">
      <c r="B41" s="8" t="s">
        <v>1292</v>
      </c>
      <c r="C41" s="9" t="s">
        <v>1293</v>
      </c>
      <c r="D41" s="9" t="s">
        <v>1294</v>
      </c>
      <c r="E41" s="9" t="s">
        <v>1295</v>
      </c>
      <c r="F41" s="9" t="s">
        <v>1296</v>
      </c>
      <c r="G41" s="9" t="s">
        <v>1297</v>
      </c>
      <c r="H41" s="9" t="s">
        <v>1298</v>
      </c>
      <c r="I41" s="9" t="s">
        <v>1299</v>
      </c>
      <c r="J41" s="9" t="s">
        <v>1300</v>
      </c>
      <c r="K41" s="9" t="s">
        <v>1301</v>
      </c>
      <c r="L41" s="9" t="s">
        <v>1302</v>
      </c>
      <c r="M41" s="9" t="s">
        <v>1303</v>
      </c>
      <c r="N41" s="9" t="s">
        <v>1304</v>
      </c>
      <c r="O41" s="9" t="s">
        <v>1305</v>
      </c>
      <c r="P41" s="9" t="s">
        <v>1306</v>
      </c>
      <c r="Q41" s="9" t="s">
        <v>1307</v>
      </c>
      <c r="R41" s="9" t="s">
        <v>1308</v>
      </c>
      <c r="S41" s="9" t="s">
        <v>1309</v>
      </c>
      <c r="T41" s="9" t="s">
        <v>1310</v>
      </c>
      <c r="U41" s="9" t="s">
        <v>1311</v>
      </c>
      <c r="V41" s="9" t="s">
        <v>1312</v>
      </c>
      <c r="W41" s="9" t="s">
        <v>1313</v>
      </c>
      <c r="X41" s="9" t="s">
        <v>1314</v>
      </c>
      <c r="Y41" s="9" t="s">
        <v>1315</v>
      </c>
      <c r="Z41" s="9" t="s">
        <v>1316</v>
      </c>
      <c r="AA41" s="9" t="s">
        <v>1317</v>
      </c>
      <c r="AB41" s="9" t="s">
        <v>1318</v>
      </c>
      <c r="AC41" s="9" t="s">
        <v>1319</v>
      </c>
      <c r="AD41" s="9" t="s">
        <v>1320</v>
      </c>
      <c r="AE41" s="9" t="s">
        <v>1321</v>
      </c>
      <c r="AF41" s="9" t="s">
        <v>1322</v>
      </c>
      <c r="AG41" s="9" t="s">
        <v>1323</v>
      </c>
      <c r="AH41" s="9" t="s">
        <v>1324</v>
      </c>
      <c r="AI41" s="9" t="s">
        <v>1325</v>
      </c>
      <c r="AJ41" s="9" t="s">
        <v>1326</v>
      </c>
      <c r="AK41" s="9" t="s">
        <v>1327</v>
      </c>
      <c r="AL41" s="9" t="s">
        <v>1328</v>
      </c>
      <c r="AM41" s="9" t="s">
        <v>1329</v>
      </c>
      <c r="AN41" s="9" t="s">
        <v>1330</v>
      </c>
      <c r="AO41" s="9" t="s">
        <v>1331</v>
      </c>
      <c r="AP41" s="9" t="s">
        <v>1332</v>
      </c>
      <c r="AQ41" s="10">
        <v>43647</v>
      </c>
    </row>
    <row r="42" spans="2:43" x14ac:dyDescent="0.2">
      <c r="B42" s="11" t="s">
        <v>1333</v>
      </c>
      <c r="C42" s="12" t="s">
        <v>1334</v>
      </c>
      <c r="D42" s="12" t="s">
        <v>1335</v>
      </c>
      <c r="E42" s="12" t="s">
        <v>1336</v>
      </c>
      <c r="F42" s="12" t="s">
        <v>1337</v>
      </c>
      <c r="G42" s="12" t="s">
        <v>1338</v>
      </c>
      <c r="H42" s="12" t="s">
        <v>1339</v>
      </c>
      <c r="I42" s="12" t="s">
        <v>600</v>
      </c>
      <c r="J42" s="12" t="s">
        <v>132</v>
      </c>
      <c r="K42" s="12" t="s">
        <v>133</v>
      </c>
      <c r="L42" s="12" t="s">
        <v>134</v>
      </c>
      <c r="M42" s="12" t="s">
        <v>1340</v>
      </c>
      <c r="N42" s="12" t="s">
        <v>1341</v>
      </c>
      <c r="O42" s="12" t="s">
        <v>1342</v>
      </c>
      <c r="P42" s="12" t="s">
        <v>1343</v>
      </c>
      <c r="Q42" s="12" t="s">
        <v>1344</v>
      </c>
      <c r="R42" s="12" t="s">
        <v>1345</v>
      </c>
      <c r="S42" s="12" t="s">
        <v>1346</v>
      </c>
      <c r="T42" s="12" t="s">
        <v>1347</v>
      </c>
      <c r="U42" s="12" t="s">
        <v>1348</v>
      </c>
      <c r="V42" s="12" t="s">
        <v>1349</v>
      </c>
      <c r="W42" s="12" t="s">
        <v>1350</v>
      </c>
      <c r="X42" s="12" t="s">
        <v>1351</v>
      </c>
      <c r="Y42" s="12" t="s">
        <v>1352</v>
      </c>
      <c r="Z42" s="12" t="s">
        <v>1353</v>
      </c>
      <c r="AA42" s="12" t="s">
        <v>1354</v>
      </c>
      <c r="AB42" s="12" t="s">
        <v>1355</v>
      </c>
      <c r="AC42" s="12" t="s">
        <v>1356</v>
      </c>
      <c r="AD42" s="12" t="s">
        <v>1357</v>
      </c>
      <c r="AE42" s="12" t="s">
        <v>1358</v>
      </c>
      <c r="AF42" s="12" t="s">
        <v>1359</v>
      </c>
      <c r="AG42" s="12" t="s">
        <v>1360</v>
      </c>
      <c r="AH42" s="12" t="s">
        <v>1361</v>
      </c>
      <c r="AI42" s="12" t="s">
        <v>1362</v>
      </c>
      <c r="AJ42" s="12" t="s">
        <v>1363</v>
      </c>
      <c r="AK42" s="12" t="s">
        <v>1364</v>
      </c>
      <c r="AL42" s="12" t="s">
        <v>1365</v>
      </c>
      <c r="AM42" s="12" t="s">
        <v>1366</v>
      </c>
      <c r="AN42" s="12" t="s">
        <v>1367</v>
      </c>
      <c r="AO42" s="12" t="s">
        <v>1368</v>
      </c>
      <c r="AP42" s="12" t="s">
        <v>1369</v>
      </c>
      <c r="AQ42" s="13">
        <v>43374</v>
      </c>
    </row>
    <row r="43" spans="2:43" x14ac:dyDescent="0.2">
      <c r="B43" s="8" t="s">
        <v>1370</v>
      </c>
      <c r="C43" s="9" t="s">
        <v>1371</v>
      </c>
      <c r="D43" s="9" t="s">
        <v>1372</v>
      </c>
      <c r="E43" s="9" t="s">
        <v>1373</v>
      </c>
      <c r="F43" s="9" t="s">
        <v>1374</v>
      </c>
      <c r="G43" s="9" t="s">
        <v>1375</v>
      </c>
      <c r="H43" s="9" t="s">
        <v>1376</v>
      </c>
      <c r="I43" s="9" t="s">
        <v>1377</v>
      </c>
      <c r="J43" s="9" t="s">
        <v>1378</v>
      </c>
      <c r="K43" s="9" t="s">
        <v>1379</v>
      </c>
      <c r="L43" s="9" t="s">
        <v>1380</v>
      </c>
      <c r="M43" s="9" t="s">
        <v>1381</v>
      </c>
      <c r="N43" s="9" t="s">
        <v>1382</v>
      </c>
      <c r="O43" s="9" t="s">
        <v>1383</v>
      </c>
      <c r="P43" s="9" t="s">
        <v>1384</v>
      </c>
      <c r="Q43" s="9" t="s">
        <v>1385</v>
      </c>
      <c r="R43" s="9" t="s">
        <v>1386</v>
      </c>
      <c r="S43" s="9" t="s">
        <v>1387</v>
      </c>
      <c r="T43" s="9" t="s">
        <v>1388</v>
      </c>
      <c r="U43" s="9" t="s">
        <v>1389</v>
      </c>
      <c r="V43" s="9" t="s">
        <v>1390</v>
      </c>
      <c r="W43" s="9" t="s">
        <v>1391</v>
      </c>
      <c r="X43" s="9" t="s">
        <v>1392</v>
      </c>
      <c r="Y43" s="9" t="s">
        <v>1393</v>
      </c>
      <c r="Z43" s="9" t="s">
        <v>1394</v>
      </c>
      <c r="AA43" s="9" t="s">
        <v>1395</v>
      </c>
      <c r="AB43" s="9" t="s">
        <v>1396</v>
      </c>
      <c r="AC43" s="9" t="s">
        <v>1397</v>
      </c>
      <c r="AD43" s="9" t="s">
        <v>1398</v>
      </c>
      <c r="AE43" s="9" t="s">
        <v>1399</v>
      </c>
      <c r="AF43" s="9" t="s">
        <v>1400</v>
      </c>
      <c r="AG43" s="9" t="s">
        <v>1401</v>
      </c>
      <c r="AH43" s="9" t="s">
        <v>1402</v>
      </c>
      <c r="AI43" s="9" t="s">
        <v>1403</v>
      </c>
      <c r="AJ43" s="9" t="s">
        <v>1404</v>
      </c>
      <c r="AK43" s="9" t="s">
        <v>1405</v>
      </c>
      <c r="AL43" s="9" t="s">
        <v>1406</v>
      </c>
      <c r="AM43" s="9" t="s">
        <v>1407</v>
      </c>
      <c r="AN43" s="9" t="s">
        <v>1408</v>
      </c>
      <c r="AO43" s="9" t="s">
        <v>1409</v>
      </c>
      <c r="AP43" s="9" t="s">
        <v>1410</v>
      </c>
      <c r="AQ43" s="10">
        <v>44348</v>
      </c>
    </row>
    <row r="44" spans="2:43" x14ac:dyDescent="0.2">
      <c r="B44" s="11" t="s">
        <v>1411</v>
      </c>
      <c r="C44" s="12" t="s">
        <v>1412</v>
      </c>
      <c r="D44" s="12" t="s">
        <v>1413</v>
      </c>
      <c r="E44" s="12" t="s">
        <v>1414</v>
      </c>
      <c r="F44" s="12" t="s">
        <v>1415</v>
      </c>
      <c r="G44" s="12" t="s">
        <v>1416</v>
      </c>
      <c r="H44" s="12" t="s">
        <v>1417</v>
      </c>
      <c r="I44" s="12" t="s">
        <v>600</v>
      </c>
      <c r="J44" s="12" t="s">
        <v>132</v>
      </c>
      <c r="K44" s="12" t="s">
        <v>133</v>
      </c>
      <c r="L44" s="12" t="s">
        <v>134</v>
      </c>
      <c r="M44" s="12" t="s">
        <v>1418</v>
      </c>
      <c r="N44" s="12" t="s">
        <v>1419</v>
      </c>
      <c r="O44" s="12" t="s">
        <v>1420</v>
      </c>
      <c r="P44" s="12" t="s">
        <v>1421</v>
      </c>
      <c r="Q44" s="12" t="s">
        <v>1422</v>
      </c>
      <c r="R44" s="12" t="s">
        <v>1423</v>
      </c>
      <c r="S44" s="12" t="s">
        <v>1424</v>
      </c>
      <c r="T44" s="12" t="s">
        <v>1425</v>
      </c>
      <c r="U44" s="12" t="s">
        <v>1426</v>
      </c>
      <c r="V44" s="12" t="s">
        <v>1427</v>
      </c>
      <c r="W44" s="12" t="s">
        <v>1428</v>
      </c>
      <c r="X44" s="12" t="s">
        <v>1429</v>
      </c>
      <c r="Y44" s="12" t="s">
        <v>1430</v>
      </c>
      <c r="Z44" s="12" t="s">
        <v>1431</v>
      </c>
      <c r="AA44" s="12" t="s">
        <v>1432</v>
      </c>
      <c r="AB44" s="12" t="s">
        <v>1433</v>
      </c>
      <c r="AC44" s="12" t="s">
        <v>1434</v>
      </c>
      <c r="AD44" s="12" t="s">
        <v>1435</v>
      </c>
      <c r="AE44" s="12" t="s">
        <v>1436</v>
      </c>
      <c r="AF44" s="12" t="s">
        <v>1437</v>
      </c>
      <c r="AG44" s="12" t="s">
        <v>1438</v>
      </c>
      <c r="AH44" s="12" t="s">
        <v>1439</v>
      </c>
      <c r="AI44" s="12" t="s">
        <v>1440</v>
      </c>
      <c r="AJ44" s="12" t="s">
        <v>1441</v>
      </c>
      <c r="AK44" s="12" t="s">
        <v>1442</v>
      </c>
      <c r="AL44" s="12" t="s">
        <v>1443</v>
      </c>
      <c r="AM44" s="12" t="s">
        <v>1444</v>
      </c>
      <c r="AN44" s="12" t="s">
        <v>1445</v>
      </c>
      <c r="AO44" s="12" t="s">
        <v>1446</v>
      </c>
      <c r="AP44" s="12" t="s">
        <v>1447</v>
      </c>
      <c r="AQ44" s="13">
        <v>43861</v>
      </c>
    </row>
    <row r="45" spans="2:43" x14ac:dyDescent="0.2">
      <c r="B45" s="8" t="s">
        <v>1448</v>
      </c>
      <c r="C45" s="9" t="s">
        <v>1449</v>
      </c>
      <c r="D45" s="9" t="s">
        <v>1450</v>
      </c>
      <c r="E45" s="9" t="s">
        <v>1451</v>
      </c>
      <c r="F45" s="9"/>
      <c r="G45" s="9" t="s">
        <v>1452</v>
      </c>
      <c r="H45" s="9" t="s">
        <v>1453</v>
      </c>
      <c r="I45" s="9" t="s">
        <v>1454</v>
      </c>
      <c r="J45" s="9" t="s">
        <v>1455</v>
      </c>
      <c r="K45" s="9" t="s">
        <v>1456</v>
      </c>
      <c r="L45" s="9" t="s">
        <v>47</v>
      </c>
      <c r="M45" s="9"/>
      <c r="N45" s="9" t="s">
        <v>1457</v>
      </c>
      <c r="O45" s="9" t="s">
        <v>1458</v>
      </c>
      <c r="P45" s="9" t="s">
        <v>1459</v>
      </c>
      <c r="Q45" s="9" t="s">
        <v>1460</v>
      </c>
      <c r="R45" s="9" t="s">
        <v>1461</v>
      </c>
      <c r="S45" s="9" t="s">
        <v>1462</v>
      </c>
      <c r="T45" s="9" t="s">
        <v>1463</v>
      </c>
      <c r="U45" s="9" t="s">
        <v>1464</v>
      </c>
      <c r="V45" s="9" t="s">
        <v>1465</v>
      </c>
      <c r="W45" s="9" t="s">
        <v>1466</v>
      </c>
      <c r="X45" s="9" t="s">
        <v>1467</v>
      </c>
      <c r="Y45" s="9" t="s">
        <v>1468</v>
      </c>
      <c r="Z45" s="9" t="s">
        <v>1469</v>
      </c>
      <c r="AA45" s="9" t="s">
        <v>1470</v>
      </c>
      <c r="AB45" s="9" t="s">
        <v>1471</v>
      </c>
      <c r="AC45" s="9" t="s">
        <v>1472</v>
      </c>
      <c r="AD45" s="9" t="s">
        <v>1473</v>
      </c>
      <c r="AE45" s="9" t="s">
        <v>1474</v>
      </c>
      <c r="AF45" s="9" t="s">
        <v>1475</v>
      </c>
      <c r="AG45" s="9" t="s">
        <v>1476</v>
      </c>
      <c r="AH45" s="9" t="s">
        <v>1477</v>
      </c>
      <c r="AI45" s="9" t="s">
        <v>1478</v>
      </c>
      <c r="AJ45" s="9" t="s">
        <v>1479</v>
      </c>
      <c r="AK45" s="9" t="s">
        <v>1480</v>
      </c>
      <c r="AL45" s="9"/>
      <c r="AM45" s="9" t="s">
        <v>1481</v>
      </c>
      <c r="AN45" s="9"/>
      <c r="AO45" s="9" t="s">
        <v>1482</v>
      </c>
      <c r="AP45" s="9" t="s">
        <v>1483</v>
      </c>
      <c r="AQ45" s="10">
        <v>43196</v>
      </c>
    </row>
    <row r="46" spans="2:43" x14ac:dyDescent="0.2">
      <c r="B46" s="11" t="s">
        <v>1484</v>
      </c>
      <c r="C46" s="12" t="s">
        <v>1485</v>
      </c>
      <c r="D46" s="12" t="s">
        <v>1486</v>
      </c>
      <c r="E46" s="12" t="s">
        <v>1487</v>
      </c>
      <c r="F46" s="12" t="s">
        <v>1488</v>
      </c>
      <c r="G46" s="12" t="s">
        <v>1489</v>
      </c>
      <c r="H46" s="12" t="s">
        <v>1490</v>
      </c>
      <c r="I46" s="12" t="s">
        <v>1491</v>
      </c>
      <c r="J46" s="12" t="s">
        <v>1492</v>
      </c>
      <c r="K46" s="12" t="s">
        <v>1493</v>
      </c>
      <c r="L46" s="12" t="s">
        <v>1494</v>
      </c>
      <c r="M46" s="12" t="s">
        <v>1495</v>
      </c>
      <c r="N46" s="12" t="s">
        <v>1496</v>
      </c>
      <c r="O46" s="12" t="s">
        <v>1497</v>
      </c>
      <c r="P46" s="12" t="s">
        <v>1498</v>
      </c>
      <c r="Q46" s="12" t="s">
        <v>1499</v>
      </c>
      <c r="R46" s="12" t="s">
        <v>1500</v>
      </c>
      <c r="S46" s="12" t="s">
        <v>1501</v>
      </c>
      <c r="T46" s="12" t="s">
        <v>1502</v>
      </c>
      <c r="U46" s="12" t="s">
        <v>1503</v>
      </c>
      <c r="V46" s="12" t="s">
        <v>1504</v>
      </c>
      <c r="W46" s="12" t="s">
        <v>1505</v>
      </c>
      <c r="X46" s="12" t="s">
        <v>1506</v>
      </c>
      <c r="Y46" s="12" t="s">
        <v>1507</v>
      </c>
      <c r="Z46" s="12" t="s">
        <v>1508</v>
      </c>
      <c r="AA46" s="12" t="s">
        <v>1509</v>
      </c>
      <c r="AB46" s="12" t="s">
        <v>1510</v>
      </c>
      <c r="AC46" s="12" t="s">
        <v>1511</v>
      </c>
      <c r="AD46" s="12" t="s">
        <v>1512</v>
      </c>
      <c r="AE46" s="12" t="s">
        <v>1513</v>
      </c>
      <c r="AF46" s="12" t="s">
        <v>1514</v>
      </c>
      <c r="AG46" s="12" t="s">
        <v>1515</v>
      </c>
      <c r="AH46" s="12" t="s">
        <v>1516</v>
      </c>
      <c r="AI46" s="12" t="s">
        <v>1517</v>
      </c>
      <c r="AJ46" s="12" t="s">
        <v>1518</v>
      </c>
      <c r="AK46" s="12" t="s">
        <v>1519</v>
      </c>
      <c r="AL46" s="12" t="s">
        <v>1520</v>
      </c>
      <c r="AM46" s="12" t="s">
        <v>1521</v>
      </c>
      <c r="AN46" s="12" t="s">
        <v>1522</v>
      </c>
      <c r="AO46" s="12" t="s">
        <v>1523</v>
      </c>
      <c r="AP46" s="12" t="s">
        <v>1524</v>
      </c>
      <c r="AQ46" s="13">
        <v>43447</v>
      </c>
    </row>
    <row r="47" spans="2:43" x14ac:dyDescent="0.2">
      <c r="B47" s="8" t="s">
        <v>1525</v>
      </c>
      <c r="C47" s="9" t="s">
        <v>1526</v>
      </c>
      <c r="D47" s="9" t="s">
        <v>1527</v>
      </c>
      <c r="E47" s="9" t="s">
        <v>1528</v>
      </c>
      <c r="F47" s="9"/>
      <c r="G47" s="9" t="s">
        <v>47</v>
      </c>
      <c r="H47" s="9" t="s">
        <v>1453</v>
      </c>
      <c r="I47" s="9" t="s">
        <v>1529</v>
      </c>
      <c r="J47" s="9" t="s">
        <v>1530</v>
      </c>
      <c r="K47" s="9"/>
      <c r="L47" s="9" t="s">
        <v>1531</v>
      </c>
      <c r="M47" s="9"/>
      <c r="N47" s="9" t="s">
        <v>1532</v>
      </c>
      <c r="O47" s="9" t="s">
        <v>1533</v>
      </c>
      <c r="P47" s="9" t="s">
        <v>1534</v>
      </c>
      <c r="Q47" s="9" t="s">
        <v>1535</v>
      </c>
      <c r="R47" s="9" t="s">
        <v>1536</v>
      </c>
      <c r="S47" s="9" t="s">
        <v>1537</v>
      </c>
      <c r="T47" s="9" t="s">
        <v>47</v>
      </c>
      <c r="U47" s="9" t="s">
        <v>1538</v>
      </c>
      <c r="V47" s="9" t="s">
        <v>1539</v>
      </c>
      <c r="W47" s="9" t="s">
        <v>1540</v>
      </c>
      <c r="X47" s="9" t="s">
        <v>1541</v>
      </c>
      <c r="Y47" s="9" t="s">
        <v>1542</v>
      </c>
      <c r="Z47" s="9" t="s">
        <v>1543</v>
      </c>
      <c r="AA47" s="9" t="s">
        <v>1544</v>
      </c>
      <c r="AB47" s="9" t="s">
        <v>1545</v>
      </c>
      <c r="AC47" s="9" t="s">
        <v>1546</v>
      </c>
      <c r="AD47" s="9" t="s">
        <v>1547</v>
      </c>
      <c r="AE47" s="9" t="s">
        <v>1548</v>
      </c>
      <c r="AF47" s="9" t="s">
        <v>1549</v>
      </c>
      <c r="AG47" s="9" t="s">
        <v>1550</v>
      </c>
      <c r="AH47" s="9" t="s">
        <v>1551</v>
      </c>
      <c r="AI47" s="9" t="s">
        <v>1552</v>
      </c>
      <c r="AJ47" s="9" t="s">
        <v>1553</v>
      </c>
      <c r="AK47" s="9" t="s">
        <v>1554</v>
      </c>
      <c r="AL47" s="9" t="s">
        <v>1555</v>
      </c>
      <c r="AM47" s="9" t="s">
        <v>1556</v>
      </c>
      <c r="AN47" s="9"/>
      <c r="AO47" s="9" t="s">
        <v>1557</v>
      </c>
      <c r="AP47" s="9" t="s">
        <v>1558</v>
      </c>
      <c r="AQ47" s="10">
        <v>42633</v>
      </c>
    </row>
    <row r="48" spans="2:43" x14ac:dyDescent="0.2">
      <c r="B48" s="11" t="s">
        <v>1559</v>
      </c>
      <c r="C48" s="12" t="s">
        <v>1560</v>
      </c>
      <c r="D48" s="12" t="s">
        <v>1561</v>
      </c>
      <c r="E48" s="12" t="s">
        <v>1562</v>
      </c>
      <c r="F48" s="12" t="s">
        <v>1563</v>
      </c>
      <c r="G48" s="12"/>
      <c r="H48" s="12" t="s">
        <v>1564</v>
      </c>
      <c r="I48" s="12" t="s">
        <v>1565</v>
      </c>
      <c r="J48" s="12" t="s">
        <v>1566</v>
      </c>
      <c r="K48" s="12" t="s">
        <v>1567</v>
      </c>
      <c r="L48" s="12" t="s">
        <v>1568</v>
      </c>
      <c r="M48" s="12"/>
      <c r="N48" s="12" t="s">
        <v>1569</v>
      </c>
      <c r="O48" s="12" t="s">
        <v>1570</v>
      </c>
      <c r="P48" s="12" t="s">
        <v>1571</v>
      </c>
      <c r="Q48" s="12" t="s">
        <v>1572</v>
      </c>
      <c r="R48" s="12" t="s">
        <v>1573</v>
      </c>
      <c r="S48" s="12" t="s">
        <v>1574</v>
      </c>
      <c r="T48" s="12" t="s">
        <v>1575</v>
      </c>
      <c r="U48" s="12" t="s">
        <v>1576</v>
      </c>
      <c r="V48" s="12" t="s">
        <v>1577</v>
      </c>
      <c r="W48" s="12" t="s">
        <v>1578</v>
      </c>
      <c r="X48" s="12" t="s">
        <v>1579</v>
      </c>
      <c r="Y48" s="12" t="s">
        <v>1580</v>
      </c>
      <c r="Z48" s="12" t="s">
        <v>1581</v>
      </c>
      <c r="AA48" s="12" t="s">
        <v>1582</v>
      </c>
      <c r="AB48" s="12" t="s">
        <v>1583</v>
      </c>
      <c r="AC48" s="12" t="s">
        <v>1584</v>
      </c>
      <c r="AD48" s="12" t="s">
        <v>1585</v>
      </c>
      <c r="AE48" s="12" t="s">
        <v>1586</v>
      </c>
      <c r="AF48" s="12" t="s">
        <v>1587</v>
      </c>
      <c r="AG48" s="12" t="s">
        <v>1588</v>
      </c>
      <c r="AH48" s="12" t="s">
        <v>1589</v>
      </c>
      <c r="AI48" s="12" t="s">
        <v>1590</v>
      </c>
      <c r="AJ48" s="12" t="s">
        <v>1591</v>
      </c>
      <c r="AK48" s="12" t="s">
        <v>1592</v>
      </c>
      <c r="AL48" s="12" t="s">
        <v>1593</v>
      </c>
      <c r="AM48" s="12" t="s">
        <v>1594</v>
      </c>
      <c r="AN48" s="12"/>
      <c r="AO48" s="12" t="s">
        <v>1595</v>
      </c>
      <c r="AP48" s="12" t="s">
        <v>1596</v>
      </c>
      <c r="AQ48" s="13">
        <v>43922</v>
      </c>
    </row>
    <row r="49" spans="2:43" x14ac:dyDescent="0.2">
      <c r="B49" s="8" t="s">
        <v>1597</v>
      </c>
      <c r="C49" s="9" t="s">
        <v>1598</v>
      </c>
      <c r="D49" s="9" t="s">
        <v>1599</v>
      </c>
      <c r="E49" s="9" t="s">
        <v>1600</v>
      </c>
      <c r="F49" s="9"/>
      <c r="G49" s="9" t="s">
        <v>1601</v>
      </c>
      <c r="H49" s="9" t="s">
        <v>1602</v>
      </c>
      <c r="I49" s="9" t="s">
        <v>1603</v>
      </c>
      <c r="J49" s="9" t="s">
        <v>1604</v>
      </c>
      <c r="K49" s="9" t="s">
        <v>1605</v>
      </c>
      <c r="L49" s="9" t="s">
        <v>1606</v>
      </c>
      <c r="M49" s="9"/>
      <c r="N49" s="9" t="s">
        <v>1607</v>
      </c>
      <c r="O49" s="9" t="s">
        <v>1608</v>
      </c>
      <c r="P49" s="9" t="s">
        <v>1609</v>
      </c>
      <c r="Q49" s="9" t="s">
        <v>1610</v>
      </c>
      <c r="R49" s="9" t="s">
        <v>1611</v>
      </c>
      <c r="S49" s="9"/>
      <c r="T49" s="9" t="s">
        <v>1612</v>
      </c>
      <c r="U49" s="9" t="s">
        <v>1613</v>
      </c>
      <c r="V49" s="9" t="s">
        <v>1614</v>
      </c>
      <c r="W49" s="9" t="s">
        <v>1615</v>
      </c>
      <c r="X49" s="9" t="s">
        <v>1616</v>
      </c>
      <c r="Y49" s="9" t="s">
        <v>1617</v>
      </c>
      <c r="Z49" s="9" t="s">
        <v>1618</v>
      </c>
      <c r="AA49" s="9" t="s">
        <v>1619</v>
      </c>
      <c r="AB49" s="9" t="s">
        <v>1620</v>
      </c>
      <c r="AC49" s="9" t="s">
        <v>1621</v>
      </c>
      <c r="AD49" s="9" t="s">
        <v>1622</v>
      </c>
      <c r="AE49" s="9" t="s">
        <v>1623</v>
      </c>
      <c r="AF49" s="9" t="s">
        <v>1624</v>
      </c>
      <c r="AG49" s="9" t="s">
        <v>1625</v>
      </c>
      <c r="AH49" s="9" t="s">
        <v>1626</v>
      </c>
      <c r="AI49" s="9" t="s">
        <v>1627</v>
      </c>
      <c r="AJ49" s="9" t="s">
        <v>1628</v>
      </c>
      <c r="AK49" s="9" t="s">
        <v>1629</v>
      </c>
      <c r="AL49" s="9" t="s">
        <v>1630</v>
      </c>
      <c r="AM49" s="9" t="s">
        <v>1631</v>
      </c>
      <c r="AN49" s="9"/>
      <c r="AO49" s="9" t="s">
        <v>1632</v>
      </c>
      <c r="AP49" s="9" t="s">
        <v>1633</v>
      </c>
      <c r="AQ49" s="10">
        <v>42795</v>
      </c>
    </row>
    <row r="50" spans="2:43" x14ac:dyDescent="0.2">
      <c r="B50" s="11" t="s">
        <v>1634</v>
      </c>
      <c r="C50" s="12" t="s">
        <v>1635</v>
      </c>
      <c r="D50" s="12" t="s">
        <v>1636</v>
      </c>
      <c r="E50" s="12" t="s">
        <v>1637</v>
      </c>
      <c r="F50" s="12" t="s">
        <v>1638</v>
      </c>
      <c r="G50" s="12" t="s">
        <v>1639</v>
      </c>
      <c r="H50" s="12" t="s">
        <v>1640</v>
      </c>
      <c r="I50" s="12" t="s">
        <v>131</v>
      </c>
      <c r="J50" s="12" t="s">
        <v>1641</v>
      </c>
      <c r="K50" s="12" t="s">
        <v>1642</v>
      </c>
      <c r="L50" s="12" t="s">
        <v>1643</v>
      </c>
      <c r="M50" s="12" t="s">
        <v>1644</v>
      </c>
      <c r="N50" s="12" t="s">
        <v>1645</v>
      </c>
      <c r="O50" s="12" t="s">
        <v>1646</v>
      </c>
      <c r="P50" s="12" t="s">
        <v>1647</v>
      </c>
      <c r="Q50" s="12" t="s">
        <v>1648</v>
      </c>
      <c r="R50" s="12" t="s">
        <v>1649</v>
      </c>
      <c r="S50" s="12" t="s">
        <v>1650</v>
      </c>
      <c r="T50" s="12" t="s">
        <v>1651</v>
      </c>
      <c r="U50" s="12" t="s">
        <v>1652</v>
      </c>
      <c r="V50" s="12" t="s">
        <v>1653</v>
      </c>
      <c r="W50" s="12" t="s">
        <v>1654</v>
      </c>
      <c r="X50" s="12" t="s">
        <v>1655</v>
      </c>
      <c r="Y50" s="12" t="s">
        <v>1656</v>
      </c>
      <c r="Z50" s="12" t="s">
        <v>1657</v>
      </c>
      <c r="AA50" s="12" t="s">
        <v>1658</v>
      </c>
      <c r="AB50" s="12" t="s">
        <v>1659</v>
      </c>
      <c r="AC50" s="12" t="s">
        <v>1660</v>
      </c>
      <c r="AD50" s="12" t="s">
        <v>1661</v>
      </c>
      <c r="AE50" s="12" t="s">
        <v>1662</v>
      </c>
      <c r="AF50" s="12" t="s">
        <v>1663</v>
      </c>
      <c r="AG50" s="12" t="s">
        <v>1664</v>
      </c>
      <c r="AH50" s="12" t="s">
        <v>1665</v>
      </c>
      <c r="AI50" s="12" t="s">
        <v>1666</v>
      </c>
      <c r="AJ50" s="12" t="s">
        <v>1667</v>
      </c>
      <c r="AK50" s="12" t="s">
        <v>1668</v>
      </c>
      <c r="AL50" s="12" t="s">
        <v>1669</v>
      </c>
      <c r="AM50" s="12" t="s">
        <v>1670</v>
      </c>
      <c r="AN50" s="12" t="s">
        <v>47</v>
      </c>
      <c r="AO50" s="12" t="s">
        <v>1671</v>
      </c>
      <c r="AP50" s="12" t="s">
        <v>1672</v>
      </c>
      <c r="AQ50" s="13">
        <v>43617</v>
      </c>
    </row>
    <row r="51" spans="2:43" x14ac:dyDescent="0.2">
      <c r="B51" s="8" t="s">
        <v>1673</v>
      </c>
      <c r="C51" s="9" t="s">
        <v>1674</v>
      </c>
      <c r="D51" s="9" t="s">
        <v>1675</v>
      </c>
      <c r="E51" s="9" t="s">
        <v>1676</v>
      </c>
      <c r="F51" s="9" t="s">
        <v>1677</v>
      </c>
      <c r="G51" s="9" t="s">
        <v>1678</v>
      </c>
      <c r="H51" s="9" t="s">
        <v>1679</v>
      </c>
      <c r="I51" s="9" t="s">
        <v>1680</v>
      </c>
      <c r="J51" s="9" t="s">
        <v>1681</v>
      </c>
      <c r="K51" s="9" t="s">
        <v>1682</v>
      </c>
      <c r="L51" s="9" t="s">
        <v>1683</v>
      </c>
      <c r="M51" s="9" t="s">
        <v>1684</v>
      </c>
      <c r="N51" s="9" t="s">
        <v>1685</v>
      </c>
      <c r="O51" s="9" t="s">
        <v>1686</v>
      </c>
      <c r="P51" s="9" t="s">
        <v>1687</v>
      </c>
      <c r="Q51" s="9" t="s">
        <v>1688</v>
      </c>
      <c r="R51" s="9" t="s">
        <v>1689</v>
      </c>
      <c r="S51" s="9" t="s">
        <v>1690</v>
      </c>
      <c r="T51" s="9" t="s">
        <v>1691</v>
      </c>
      <c r="U51" s="9" t="s">
        <v>1692</v>
      </c>
      <c r="V51" s="9" t="s">
        <v>1693</v>
      </c>
      <c r="W51" s="9" t="s">
        <v>1694</v>
      </c>
      <c r="X51" s="9" t="s">
        <v>1695</v>
      </c>
      <c r="Y51" s="9" t="s">
        <v>1696</v>
      </c>
      <c r="Z51" s="9" t="s">
        <v>1697</v>
      </c>
      <c r="AA51" s="9" t="s">
        <v>1698</v>
      </c>
      <c r="AB51" s="9" t="s">
        <v>1699</v>
      </c>
      <c r="AC51" s="9" t="s">
        <v>1700</v>
      </c>
      <c r="AD51" s="9" t="s">
        <v>1701</v>
      </c>
      <c r="AE51" s="9" t="s">
        <v>1702</v>
      </c>
      <c r="AF51" s="9" t="s">
        <v>1703</v>
      </c>
      <c r="AG51" s="9" t="s">
        <v>1704</v>
      </c>
      <c r="AH51" s="9" t="s">
        <v>1705</v>
      </c>
      <c r="AI51" s="9" t="s">
        <v>1706</v>
      </c>
      <c r="AJ51" s="9" t="s">
        <v>1707</v>
      </c>
      <c r="AK51" s="9" t="s">
        <v>1708</v>
      </c>
      <c r="AL51" s="9" t="s">
        <v>1709</v>
      </c>
      <c r="AM51" s="9" t="s">
        <v>1710</v>
      </c>
      <c r="AN51" s="9" t="s">
        <v>1711</v>
      </c>
      <c r="AO51" s="9" t="s">
        <v>1712</v>
      </c>
      <c r="AP51" s="9" t="s">
        <v>1713</v>
      </c>
      <c r="AQ51" s="10">
        <v>43586</v>
      </c>
    </row>
    <row r="52" spans="2:43" x14ac:dyDescent="0.2">
      <c r="B52" s="11" t="s">
        <v>1714</v>
      </c>
      <c r="C52" s="12" t="s">
        <v>1715</v>
      </c>
      <c r="D52" s="12" t="s">
        <v>1716</v>
      </c>
      <c r="E52" s="12" t="s">
        <v>1717</v>
      </c>
      <c r="F52" s="12"/>
      <c r="G52" s="12" t="s">
        <v>1718</v>
      </c>
      <c r="H52" s="12" t="s">
        <v>1719</v>
      </c>
      <c r="I52" s="12" t="s">
        <v>131</v>
      </c>
      <c r="J52" s="12" t="s">
        <v>132</v>
      </c>
      <c r="K52" s="12" t="s">
        <v>133</v>
      </c>
      <c r="L52" s="12" t="s">
        <v>134</v>
      </c>
      <c r="M52" s="12" t="s">
        <v>1720</v>
      </c>
      <c r="N52" s="12" t="s">
        <v>1721</v>
      </c>
      <c r="O52" s="12" t="s">
        <v>1722</v>
      </c>
      <c r="P52" s="12" t="s">
        <v>1723</v>
      </c>
      <c r="Q52" s="12" t="s">
        <v>1724</v>
      </c>
      <c r="R52" s="12" t="s">
        <v>1725</v>
      </c>
      <c r="S52" s="12" t="s">
        <v>1726</v>
      </c>
      <c r="T52" s="12" t="s">
        <v>1727</v>
      </c>
      <c r="U52" s="12" t="s">
        <v>1728</v>
      </c>
      <c r="V52" s="12" t="s">
        <v>1729</v>
      </c>
      <c r="W52" s="12" t="s">
        <v>1730</v>
      </c>
      <c r="X52" s="12" t="s">
        <v>1731</v>
      </c>
      <c r="Y52" s="12" t="s">
        <v>1732</v>
      </c>
      <c r="Z52" s="12" t="s">
        <v>1733</v>
      </c>
      <c r="AA52" s="12" t="s">
        <v>1734</v>
      </c>
      <c r="AB52" s="12" t="s">
        <v>1735</v>
      </c>
      <c r="AC52" s="12" t="s">
        <v>1736</v>
      </c>
      <c r="AD52" s="12" t="s">
        <v>1737</v>
      </c>
      <c r="AE52" s="12" t="s">
        <v>1738</v>
      </c>
      <c r="AF52" s="12" t="s">
        <v>1739</v>
      </c>
      <c r="AG52" s="12" t="s">
        <v>1740</v>
      </c>
      <c r="AH52" s="12" t="s">
        <v>1741</v>
      </c>
      <c r="AI52" s="12" t="s">
        <v>1742</v>
      </c>
      <c r="AJ52" s="12" t="s">
        <v>1743</v>
      </c>
      <c r="AK52" s="12" t="s">
        <v>1744</v>
      </c>
      <c r="AL52" s="12" t="s">
        <v>1745</v>
      </c>
      <c r="AM52" s="12" t="s">
        <v>1746</v>
      </c>
      <c r="AN52" s="12" t="s">
        <v>47</v>
      </c>
      <c r="AO52" s="12" t="s">
        <v>1747</v>
      </c>
      <c r="AP52" s="12" t="s">
        <v>1748</v>
      </c>
      <c r="AQ52" s="13">
        <v>43009</v>
      </c>
    </row>
    <row r="53" spans="2:43" x14ac:dyDescent="0.2">
      <c r="B53" s="8" t="s">
        <v>1749</v>
      </c>
      <c r="C53" s="9" t="s">
        <v>1750</v>
      </c>
      <c r="D53" s="9" t="s">
        <v>1751</v>
      </c>
      <c r="E53" s="9" t="s">
        <v>1752</v>
      </c>
      <c r="F53" s="9" t="s">
        <v>1753</v>
      </c>
      <c r="G53" s="9" t="s">
        <v>1754</v>
      </c>
      <c r="H53" s="9" t="s">
        <v>1755</v>
      </c>
      <c r="I53" s="9" t="s">
        <v>1756</v>
      </c>
      <c r="J53" s="9" t="s">
        <v>1757</v>
      </c>
      <c r="K53" s="9" t="s">
        <v>1758</v>
      </c>
      <c r="L53" s="9" t="s">
        <v>1759</v>
      </c>
      <c r="M53" s="9" t="s">
        <v>1760</v>
      </c>
      <c r="N53" s="9" t="s">
        <v>1761</v>
      </c>
      <c r="O53" s="9" t="s">
        <v>1762</v>
      </c>
      <c r="P53" s="9" t="s">
        <v>1763</v>
      </c>
      <c r="Q53" s="9" t="s">
        <v>1764</v>
      </c>
      <c r="R53" s="9" t="s">
        <v>1765</v>
      </c>
      <c r="S53" s="9" t="s">
        <v>1766</v>
      </c>
      <c r="T53" s="9" t="s">
        <v>1767</v>
      </c>
      <c r="U53" s="9" t="s">
        <v>1768</v>
      </c>
      <c r="V53" s="9" t="s">
        <v>1769</v>
      </c>
      <c r="W53" s="9" t="s">
        <v>1770</v>
      </c>
      <c r="X53" s="9" t="s">
        <v>1771</v>
      </c>
      <c r="Y53" s="9" t="s">
        <v>1772</v>
      </c>
      <c r="Z53" s="9" t="s">
        <v>1773</v>
      </c>
      <c r="AA53" s="9" t="s">
        <v>1774</v>
      </c>
      <c r="AB53" s="9" t="s">
        <v>1775</v>
      </c>
      <c r="AC53" s="9" t="s">
        <v>1776</v>
      </c>
      <c r="AD53" s="9" t="s">
        <v>1777</v>
      </c>
      <c r="AE53" s="9" t="s">
        <v>1778</v>
      </c>
      <c r="AF53" s="9" t="s">
        <v>1779</v>
      </c>
      <c r="AG53" s="9" t="s">
        <v>1780</v>
      </c>
      <c r="AH53" s="9" t="s">
        <v>1781</v>
      </c>
      <c r="AI53" s="9" t="s">
        <v>1782</v>
      </c>
      <c r="AJ53" s="9" t="s">
        <v>1783</v>
      </c>
      <c r="AK53" s="9" t="s">
        <v>1784</v>
      </c>
      <c r="AL53" s="9" t="s">
        <v>1785</v>
      </c>
      <c r="AM53" s="9" t="s">
        <v>1786</v>
      </c>
      <c r="AN53" s="9" t="s">
        <v>1787</v>
      </c>
      <c r="AO53" s="9" t="s">
        <v>1788</v>
      </c>
      <c r="AP53" s="9" t="s">
        <v>1789</v>
      </c>
      <c r="AQ53" s="10">
        <v>43336</v>
      </c>
    </row>
    <row r="54" spans="2:43" x14ac:dyDescent="0.2">
      <c r="B54" s="11" t="s">
        <v>1790</v>
      </c>
      <c r="C54" s="12" t="s">
        <v>1791</v>
      </c>
      <c r="D54" s="12" t="s">
        <v>1792</v>
      </c>
      <c r="E54" s="12" t="s">
        <v>1793</v>
      </c>
      <c r="F54" s="12" t="s">
        <v>1794</v>
      </c>
      <c r="G54" s="12" t="s">
        <v>1795</v>
      </c>
      <c r="H54" s="12" t="s">
        <v>1796</v>
      </c>
      <c r="I54" s="12" t="s">
        <v>1797</v>
      </c>
      <c r="J54" s="12" t="s">
        <v>1798</v>
      </c>
      <c r="K54" s="12" t="s">
        <v>1799</v>
      </c>
      <c r="L54" s="12" t="s">
        <v>1800</v>
      </c>
      <c r="M54" s="12" t="s">
        <v>1801</v>
      </c>
      <c r="N54" s="12" t="s">
        <v>1802</v>
      </c>
      <c r="O54" s="12" t="s">
        <v>1803</v>
      </c>
      <c r="P54" s="12" t="s">
        <v>1804</v>
      </c>
      <c r="Q54" s="12" t="s">
        <v>1805</v>
      </c>
      <c r="R54" s="12" t="s">
        <v>1806</v>
      </c>
      <c r="S54" s="12" t="s">
        <v>1807</v>
      </c>
      <c r="T54" s="12" t="s">
        <v>1808</v>
      </c>
      <c r="U54" s="12" t="s">
        <v>1809</v>
      </c>
      <c r="V54" s="12" t="s">
        <v>1810</v>
      </c>
      <c r="W54" s="12" t="s">
        <v>1811</v>
      </c>
      <c r="X54" s="12" t="s">
        <v>1812</v>
      </c>
      <c r="Y54" s="12" t="s">
        <v>1813</v>
      </c>
      <c r="Z54" s="12" t="s">
        <v>1814</v>
      </c>
      <c r="AA54" s="12" t="s">
        <v>1815</v>
      </c>
      <c r="AB54" s="12" t="s">
        <v>1816</v>
      </c>
      <c r="AC54" s="12" t="s">
        <v>1817</v>
      </c>
      <c r="AD54" s="12" t="s">
        <v>1818</v>
      </c>
      <c r="AE54" s="12" t="s">
        <v>1819</v>
      </c>
      <c r="AF54" s="12" t="s">
        <v>1820</v>
      </c>
      <c r="AG54" s="12" t="s">
        <v>1821</v>
      </c>
      <c r="AH54" s="12" t="s">
        <v>1822</v>
      </c>
      <c r="AI54" s="12" t="s">
        <v>1823</v>
      </c>
      <c r="AJ54" s="12" t="s">
        <v>1824</v>
      </c>
      <c r="AK54" s="12" t="s">
        <v>1825</v>
      </c>
      <c r="AL54" s="12" t="s">
        <v>1826</v>
      </c>
      <c r="AM54" s="12" t="s">
        <v>1827</v>
      </c>
      <c r="AN54" s="12" t="s">
        <v>1828</v>
      </c>
      <c r="AO54" s="12" t="s">
        <v>1829</v>
      </c>
      <c r="AP54" s="12" t="s">
        <v>1830</v>
      </c>
      <c r="AQ54" s="13">
        <v>43282</v>
      </c>
    </row>
    <row r="55" spans="2:43" x14ac:dyDescent="0.2">
      <c r="B55" s="8" t="s">
        <v>1831</v>
      </c>
      <c r="C55" s="9" t="s">
        <v>1832</v>
      </c>
      <c r="D55" s="9" t="s">
        <v>1833</v>
      </c>
      <c r="E55" s="9" t="s">
        <v>1834</v>
      </c>
      <c r="F55" s="9"/>
      <c r="G55" s="9"/>
      <c r="H55" s="9" t="s">
        <v>1835</v>
      </c>
      <c r="I55" s="9" t="s">
        <v>1836</v>
      </c>
      <c r="J55" s="9" t="s">
        <v>1837</v>
      </c>
      <c r="K55" s="9" t="s">
        <v>1838</v>
      </c>
      <c r="L55" s="9" t="s">
        <v>1839</v>
      </c>
      <c r="M55" s="9"/>
      <c r="N55" s="9" t="s">
        <v>1840</v>
      </c>
      <c r="O55" s="9"/>
      <c r="P55" s="9" t="s">
        <v>1841</v>
      </c>
      <c r="Q55" s="9" t="s">
        <v>1842</v>
      </c>
      <c r="R55" s="9" t="s">
        <v>1843</v>
      </c>
      <c r="S55" s="9" t="s">
        <v>1844</v>
      </c>
      <c r="T55" s="9" t="s">
        <v>47</v>
      </c>
      <c r="U55" s="9"/>
      <c r="V55" s="9" t="s">
        <v>1845</v>
      </c>
      <c r="W55" s="9" t="s">
        <v>1846</v>
      </c>
      <c r="X55" s="9" t="s">
        <v>1847</v>
      </c>
      <c r="Y55" s="9" t="s">
        <v>1848</v>
      </c>
      <c r="Z55" s="9" t="s">
        <v>1849</v>
      </c>
      <c r="AA55" s="9" t="s">
        <v>1850</v>
      </c>
      <c r="AB55" s="9" t="s">
        <v>1851</v>
      </c>
      <c r="AC55" s="9" t="s">
        <v>1852</v>
      </c>
      <c r="AD55" s="9"/>
      <c r="AE55" s="9" t="s">
        <v>1853</v>
      </c>
      <c r="AF55" s="9" t="s">
        <v>1854</v>
      </c>
      <c r="AG55" s="9" t="s">
        <v>1855</v>
      </c>
      <c r="AH55" s="9" t="s">
        <v>1856</v>
      </c>
      <c r="AI55" s="9" t="s">
        <v>1857</v>
      </c>
      <c r="AJ55" s="9" t="s">
        <v>1858</v>
      </c>
      <c r="AK55" s="9" t="s">
        <v>1859</v>
      </c>
      <c r="AL55" s="9"/>
      <c r="AM55" s="9" t="s">
        <v>1860</v>
      </c>
      <c r="AN55" s="9"/>
      <c r="AO55" s="9" t="s">
        <v>1861</v>
      </c>
      <c r="AP55" s="9" t="s">
        <v>1862</v>
      </c>
      <c r="AQ55" s="10">
        <v>42887</v>
      </c>
    </row>
    <row r="56" spans="2:43" x14ac:dyDescent="0.2">
      <c r="B56" s="11" t="s">
        <v>1863</v>
      </c>
      <c r="C56" s="12" t="s">
        <v>1864</v>
      </c>
      <c r="D56" s="12" t="s">
        <v>1865</v>
      </c>
      <c r="E56" s="12" t="s">
        <v>1866</v>
      </c>
      <c r="F56" s="12" t="s">
        <v>1867</v>
      </c>
      <c r="G56" s="12" t="s">
        <v>47</v>
      </c>
      <c r="H56" s="12" t="s">
        <v>1868</v>
      </c>
      <c r="I56" s="12" t="s">
        <v>1869</v>
      </c>
      <c r="J56" s="12"/>
      <c r="K56" s="12" t="s">
        <v>1870</v>
      </c>
      <c r="L56" s="12" t="s">
        <v>1871</v>
      </c>
      <c r="M56" s="12" t="s">
        <v>1872</v>
      </c>
      <c r="N56" s="12" t="s">
        <v>1873</v>
      </c>
      <c r="O56" s="12" t="s">
        <v>1874</v>
      </c>
      <c r="P56" s="12" t="s">
        <v>1875</v>
      </c>
      <c r="Q56" s="12" t="s">
        <v>1876</v>
      </c>
      <c r="R56" s="12" t="s">
        <v>1877</v>
      </c>
      <c r="S56" s="12" t="s">
        <v>1878</v>
      </c>
      <c r="T56" s="12" t="s">
        <v>1879</v>
      </c>
      <c r="U56" s="12" t="s">
        <v>1880</v>
      </c>
      <c r="V56" s="12" t="s">
        <v>1881</v>
      </c>
      <c r="W56" s="12" t="s">
        <v>1882</v>
      </c>
      <c r="X56" s="12" t="s">
        <v>1883</v>
      </c>
      <c r="Y56" s="12" t="s">
        <v>1884</v>
      </c>
      <c r="Z56" s="12" t="s">
        <v>1885</v>
      </c>
      <c r="AA56" s="12" t="s">
        <v>1886</v>
      </c>
      <c r="AB56" s="12" t="s">
        <v>1887</v>
      </c>
      <c r="AC56" s="12" t="s">
        <v>1888</v>
      </c>
      <c r="AD56" s="12" t="s">
        <v>1889</v>
      </c>
      <c r="AE56" s="12" t="s">
        <v>1890</v>
      </c>
      <c r="AF56" s="12" t="s">
        <v>1891</v>
      </c>
      <c r="AG56" s="12" t="s">
        <v>1892</v>
      </c>
      <c r="AH56" s="12" t="s">
        <v>1893</v>
      </c>
      <c r="AI56" s="12" t="s">
        <v>1894</v>
      </c>
      <c r="AJ56" s="12" t="s">
        <v>1895</v>
      </c>
      <c r="AK56" s="12" t="s">
        <v>1896</v>
      </c>
      <c r="AL56" s="12" t="s">
        <v>1897</v>
      </c>
      <c r="AM56" s="12" t="s">
        <v>1898</v>
      </c>
      <c r="AN56" s="12"/>
      <c r="AO56" s="12" t="s">
        <v>1899</v>
      </c>
      <c r="AP56" s="12" t="s">
        <v>1900</v>
      </c>
      <c r="AQ56" s="13">
        <v>42400</v>
      </c>
    </row>
    <row r="57" spans="2:43" x14ac:dyDescent="0.2">
      <c r="B57" s="8" t="s">
        <v>1901</v>
      </c>
      <c r="C57" s="9" t="s">
        <v>1902</v>
      </c>
      <c r="D57" s="9" t="s">
        <v>1903</v>
      </c>
      <c r="E57" s="9" t="s">
        <v>1904</v>
      </c>
      <c r="F57" s="9"/>
      <c r="G57" s="9" t="s">
        <v>1905</v>
      </c>
      <c r="H57" s="9" t="s">
        <v>1906</v>
      </c>
      <c r="I57" s="9" t="s">
        <v>131</v>
      </c>
      <c r="J57" s="9" t="s">
        <v>132</v>
      </c>
      <c r="K57" s="9" t="s">
        <v>133</v>
      </c>
      <c r="L57" s="9" t="s">
        <v>134</v>
      </c>
      <c r="M57" s="9" t="s">
        <v>1907</v>
      </c>
      <c r="N57" s="9" t="s">
        <v>1908</v>
      </c>
      <c r="O57" s="9" t="s">
        <v>1909</v>
      </c>
      <c r="P57" s="9" t="s">
        <v>1910</v>
      </c>
      <c r="Q57" s="9" t="s">
        <v>1911</v>
      </c>
      <c r="R57" s="9" t="s">
        <v>1912</v>
      </c>
      <c r="S57" s="9" t="s">
        <v>1913</v>
      </c>
      <c r="T57" s="9" t="s">
        <v>1914</v>
      </c>
      <c r="U57" s="9" t="s">
        <v>1915</v>
      </c>
      <c r="V57" s="9" t="s">
        <v>1916</v>
      </c>
      <c r="W57" s="9" t="s">
        <v>1917</v>
      </c>
      <c r="X57" s="9" t="s">
        <v>1918</v>
      </c>
      <c r="Y57" s="9" t="s">
        <v>1919</v>
      </c>
      <c r="Z57" s="9" t="s">
        <v>1920</v>
      </c>
      <c r="AA57" s="9" t="s">
        <v>1921</v>
      </c>
      <c r="AB57" s="9" t="s">
        <v>1922</v>
      </c>
      <c r="AC57" s="9" t="s">
        <v>1923</v>
      </c>
      <c r="AD57" s="9" t="s">
        <v>1924</v>
      </c>
      <c r="AE57" s="9" t="s">
        <v>1925</v>
      </c>
      <c r="AF57" s="9" t="s">
        <v>1926</v>
      </c>
      <c r="AG57" s="9" t="s">
        <v>1927</v>
      </c>
      <c r="AH57" s="9" t="s">
        <v>1928</v>
      </c>
      <c r="AI57" s="9" t="s">
        <v>1929</v>
      </c>
      <c r="AJ57" s="9" t="s">
        <v>1930</v>
      </c>
      <c r="AK57" s="9" t="s">
        <v>1931</v>
      </c>
      <c r="AL57" s="9" t="s">
        <v>1932</v>
      </c>
      <c r="AM57" s="9" t="s">
        <v>1933</v>
      </c>
      <c r="AN57" s="9" t="s">
        <v>1934</v>
      </c>
      <c r="AO57" s="9" t="s">
        <v>1935</v>
      </c>
      <c r="AP57" s="9" t="s">
        <v>1936</v>
      </c>
      <c r="AQ57" s="10">
        <v>42809</v>
      </c>
    </row>
    <row r="58" spans="2:43" x14ac:dyDescent="0.2">
      <c r="B58" s="11" t="s">
        <v>1937</v>
      </c>
      <c r="C58" s="12" t="s">
        <v>1938</v>
      </c>
      <c r="D58" s="12" t="s">
        <v>1939</v>
      </c>
      <c r="E58" s="12" t="s">
        <v>1940</v>
      </c>
      <c r="F58" s="12" t="s">
        <v>1941</v>
      </c>
      <c r="G58" s="12" t="s">
        <v>1942</v>
      </c>
      <c r="H58" s="12" t="s">
        <v>1943</v>
      </c>
      <c r="I58" s="12" t="s">
        <v>1944</v>
      </c>
      <c r="J58" s="12" t="s">
        <v>1945</v>
      </c>
      <c r="K58" s="12" t="s">
        <v>1946</v>
      </c>
      <c r="L58" s="12" t="s">
        <v>1947</v>
      </c>
      <c r="M58" s="12" t="s">
        <v>1948</v>
      </c>
      <c r="N58" s="12" t="s">
        <v>1949</v>
      </c>
      <c r="O58" s="12" t="s">
        <v>1950</v>
      </c>
      <c r="P58" s="12" t="s">
        <v>1951</v>
      </c>
      <c r="Q58" s="12" t="s">
        <v>1952</v>
      </c>
      <c r="R58" s="12" t="s">
        <v>1953</v>
      </c>
      <c r="S58" s="12" t="s">
        <v>1954</v>
      </c>
      <c r="T58" s="12" t="s">
        <v>1955</v>
      </c>
      <c r="U58" s="12" t="s">
        <v>1956</v>
      </c>
      <c r="V58" s="12" t="s">
        <v>1957</v>
      </c>
      <c r="W58" s="12" t="s">
        <v>1958</v>
      </c>
      <c r="X58" s="12" t="s">
        <v>1959</v>
      </c>
      <c r="Y58" s="12" t="s">
        <v>1960</v>
      </c>
      <c r="Z58" s="12" t="s">
        <v>1961</v>
      </c>
      <c r="AA58" s="12" t="s">
        <v>1962</v>
      </c>
      <c r="AB58" s="12" t="s">
        <v>1963</v>
      </c>
      <c r="AC58" s="12" t="s">
        <v>1964</v>
      </c>
      <c r="AD58" s="12" t="s">
        <v>1965</v>
      </c>
      <c r="AE58" s="12" t="s">
        <v>1966</v>
      </c>
      <c r="AF58" s="12" t="s">
        <v>1967</v>
      </c>
      <c r="AG58" s="12" t="s">
        <v>1968</v>
      </c>
      <c r="AH58" s="12" t="s">
        <v>1969</v>
      </c>
      <c r="AI58" s="12" t="s">
        <v>1970</v>
      </c>
      <c r="AJ58" s="12" t="s">
        <v>1971</v>
      </c>
      <c r="AK58" s="12" t="s">
        <v>1972</v>
      </c>
      <c r="AL58" s="12" t="s">
        <v>1973</v>
      </c>
      <c r="AM58" s="12" t="s">
        <v>1974</v>
      </c>
      <c r="AN58" s="12" t="s">
        <v>1975</v>
      </c>
      <c r="AO58" s="12" t="s">
        <v>1976</v>
      </c>
      <c r="AP58" s="12" t="s">
        <v>1977</v>
      </c>
      <c r="AQ58" s="13">
        <v>43057</v>
      </c>
    </row>
    <row r="59" spans="2:43" x14ac:dyDescent="0.2">
      <c r="B59" s="8" t="s">
        <v>1978</v>
      </c>
      <c r="C59" s="9" t="s">
        <v>1979</v>
      </c>
      <c r="D59" s="9" t="s">
        <v>1980</v>
      </c>
      <c r="E59" s="9" t="s">
        <v>1981</v>
      </c>
      <c r="F59" s="9"/>
      <c r="G59" s="9" t="s">
        <v>1982</v>
      </c>
      <c r="H59" s="9" t="s">
        <v>1983</v>
      </c>
      <c r="I59" s="9" t="s">
        <v>1984</v>
      </c>
      <c r="J59" s="9" t="s">
        <v>1985</v>
      </c>
      <c r="K59" s="9" t="s">
        <v>1986</v>
      </c>
      <c r="L59" s="9" t="s">
        <v>1987</v>
      </c>
      <c r="M59" s="9" t="s">
        <v>1988</v>
      </c>
      <c r="N59" s="9" t="s">
        <v>1989</v>
      </c>
      <c r="O59" s="9" t="s">
        <v>1990</v>
      </c>
      <c r="P59" s="9" t="s">
        <v>1991</v>
      </c>
      <c r="Q59" s="9" t="s">
        <v>1992</v>
      </c>
      <c r="R59" s="9" t="s">
        <v>1993</v>
      </c>
      <c r="S59" s="9" t="s">
        <v>1994</v>
      </c>
      <c r="T59" s="9" t="s">
        <v>1995</v>
      </c>
      <c r="U59" s="9" t="s">
        <v>1996</v>
      </c>
      <c r="V59" s="9" t="s">
        <v>1997</v>
      </c>
      <c r="W59" s="9" t="s">
        <v>1998</v>
      </c>
      <c r="X59" s="9" t="s">
        <v>1999</v>
      </c>
      <c r="Y59" s="9" t="s">
        <v>2000</v>
      </c>
      <c r="Z59" s="9" t="s">
        <v>2001</v>
      </c>
      <c r="AA59" s="9" t="s">
        <v>2002</v>
      </c>
      <c r="AB59" s="9" t="s">
        <v>2003</v>
      </c>
      <c r="AC59" s="9" t="s">
        <v>2004</v>
      </c>
      <c r="AD59" s="9" t="s">
        <v>2005</v>
      </c>
      <c r="AE59" s="9" t="s">
        <v>2006</v>
      </c>
      <c r="AF59" s="9" t="s">
        <v>2007</v>
      </c>
      <c r="AG59" s="9" t="s">
        <v>2008</v>
      </c>
      <c r="AH59" s="9" t="s">
        <v>2009</v>
      </c>
      <c r="AI59" s="9" t="s">
        <v>2010</v>
      </c>
      <c r="AJ59" s="9" t="s">
        <v>2011</v>
      </c>
      <c r="AK59" s="9" t="s">
        <v>2012</v>
      </c>
      <c r="AL59" s="9" t="s">
        <v>2013</v>
      </c>
      <c r="AM59" s="9" t="s">
        <v>2014</v>
      </c>
      <c r="AN59" s="9"/>
      <c r="AO59" s="9" t="s">
        <v>2015</v>
      </c>
      <c r="AP59" s="9" t="s">
        <v>2016</v>
      </c>
      <c r="AQ59" s="10">
        <v>43497</v>
      </c>
    </row>
    <row r="60" spans="2:43" x14ac:dyDescent="0.2">
      <c r="B60" s="11" t="s">
        <v>2017</v>
      </c>
      <c r="C60" s="12" t="s">
        <v>2018</v>
      </c>
      <c r="D60" s="12" t="s">
        <v>2019</v>
      </c>
      <c r="E60" s="12" t="s">
        <v>2020</v>
      </c>
      <c r="F60" s="12" t="s">
        <v>2021</v>
      </c>
      <c r="G60" s="12" t="s">
        <v>2022</v>
      </c>
      <c r="H60" s="12" t="s">
        <v>2023</v>
      </c>
      <c r="I60" s="12" t="s">
        <v>2024</v>
      </c>
      <c r="J60" s="12" t="s">
        <v>2025</v>
      </c>
      <c r="K60" s="12" t="s">
        <v>2026</v>
      </c>
      <c r="L60" s="12" t="s">
        <v>2027</v>
      </c>
      <c r="M60" s="12" t="s">
        <v>2028</v>
      </c>
      <c r="N60" s="12" t="s">
        <v>2029</v>
      </c>
      <c r="O60" s="12" t="s">
        <v>2030</v>
      </c>
      <c r="P60" s="12" t="s">
        <v>2031</v>
      </c>
      <c r="Q60" s="12" t="s">
        <v>2032</v>
      </c>
      <c r="R60" s="12" t="s">
        <v>2033</v>
      </c>
      <c r="S60" s="12" t="s">
        <v>2034</v>
      </c>
      <c r="T60" s="12" t="s">
        <v>2035</v>
      </c>
      <c r="U60" s="12" t="s">
        <v>2036</v>
      </c>
      <c r="V60" s="12" t="s">
        <v>2037</v>
      </c>
      <c r="W60" s="12" t="s">
        <v>2038</v>
      </c>
      <c r="X60" s="12" t="s">
        <v>2039</v>
      </c>
      <c r="Y60" s="12" t="s">
        <v>2040</v>
      </c>
      <c r="Z60" s="12" t="s">
        <v>2041</v>
      </c>
      <c r="AA60" s="12" t="s">
        <v>2042</v>
      </c>
      <c r="AB60" s="12" t="s">
        <v>2043</v>
      </c>
      <c r="AC60" s="12" t="s">
        <v>2044</v>
      </c>
      <c r="AD60" s="12" t="s">
        <v>2045</v>
      </c>
      <c r="AE60" s="12" t="s">
        <v>2046</v>
      </c>
      <c r="AF60" s="12" t="s">
        <v>2047</v>
      </c>
      <c r="AG60" s="12" t="s">
        <v>2048</v>
      </c>
      <c r="AH60" s="12" t="s">
        <v>2049</v>
      </c>
      <c r="AI60" s="12" t="s">
        <v>2050</v>
      </c>
      <c r="AJ60" s="12" t="s">
        <v>2051</v>
      </c>
      <c r="AK60" s="12" t="s">
        <v>2052</v>
      </c>
      <c r="AL60" s="12" t="s">
        <v>2053</v>
      </c>
      <c r="AM60" s="12" t="s">
        <v>2054</v>
      </c>
      <c r="AN60" s="12" t="s">
        <v>2055</v>
      </c>
      <c r="AO60" s="12" t="s">
        <v>2056</v>
      </c>
      <c r="AP60" s="12" t="s">
        <v>2057</v>
      </c>
      <c r="AQ60" s="13">
        <v>42979</v>
      </c>
    </row>
    <row r="61" spans="2:43" x14ac:dyDescent="0.2">
      <c r="B61" s="8" t="s">
        <v>2058</v>
      </c>
      <c r="C61" s="9" t="s">
        <v>2059</v>
      </c>
      <c r="D61" s="9" t="s">
        <v>2060</v>
      </c>
      <c r="E61" s="9" t="s">
        <v>2061</v>
      </c>
      <c r="F61" s="9"/>
      <c r="G61" s="9" t="s">
        <v>2062</v>
      </c>
      <c r="H61" s="9" t="s">
        <v>2063</v>
      </c>
      <c r="I61" s="9" t="s">
        <v>2064</v>
      </c>
      <c r="J61" s="9" t="s">
        <v>2065</v>
      </c>
      <c r="K61" s="9" t="s">
        <v>2066</v>
      </c>
      <c r="L61" s="9" t="s">
        <v>2067</v>
      </c>
      <c r="M61" s="9" t="s">
        <v>2068</v>
      </c>
      <c r="N61" s="9" t="s">
        <v>2069</v>
      </c>
      <c r="O61" s="9" t="s">
        <v>2070</v>
      </c>
      <c r="P61" s="9" t="s">
        <v>2071</v>
      </c>
      <c r="Q61" s="9" t="s">
        <v>2072</v>
      </c>
      <c r="R61" s="9" t="s">
        <v>2073</v>
      </c>
      <c r="S61" s="9" t="s">
        <v>2074</v>
      </c>
      <c r="T61" s="9" t="s">
        <v>2075</v>
      </c>
      <c r="U61" s="9" t="s">
        <v>2076</v>
      </c>
      <c r="V61" s="9" t="s">
        <v>2077</v>
      </c>
      <c r="W61" s="9" t="s">
        <v>2078</v>
      </c>
      <c r="X61" s="9" t="s">
        <v>2079</v>
      </c>
      <c r="Y61" s="9" t="s">
        <v>2080</v>
      </c>
      <c r="Z61" s="9" t="s">
        <v>2081</v>
      </c>
      <c r="AA61" s="9" t="s">
        <v>2082</v>
      </c>
      <c r="AB61" s="9" t="s">
        <v>2083</v>
      </c>
      <c r="AC61" s="9" t="s">
        <v>2084</v>
      </c>
      <c r="AD61" s="9" t="s">
        <v>2085</v>
      </c>
      <c r="AE61" s="9" t="s">
        <v>2086</v>
      </c>
      <c r="AF61" s="9" t="s">
        <v>2087</v>
      </c>
      <c r="AG61" s="9" t="s">
        <v>2088</v>
      </c>
      <c r="AH61" s="9" t="s">
        <v>2089</v>
      </c>
      <c r="AI61" s="9" t="s">
        <v>2090</v>
      </c>
      <c r="AJ61" s="9" t="s">
        <v>2091</v>
      </c>
      <c r="AK61" s="9" t="s">
        <v>2092</v>
      </c>
      <c r="AL61" s="9" t="s">
        <v>2093</v>
      </c>
      <c r="AM61" s="9" t="s">
        <v>2094</v>
      </c>
      <c r="AN61" s="9" t="s">
        <v>2095</v>
      </c>
      <c r="AO61" s="9" t="s">
        <v>2096</v>
      </c>
      <c r="AP61" s="9" t="s">
        <v>2097</v>
      </c>
      <c r="AQ61" s="10">
        <v>43344</v>
      </c>
    </row>
    <row r="62" spans="2:43" x14ac:dyDescent="0.2">
      <c r="B62" s="11" t="s">
        <v>2098</v>
      </c>
      <c r="C62" s="12" t="s">
        <v>2099</v>
      </c>
      <c r="D62" s="12" t="s">
        <v>2100</v>
      </c>
      <c r="E62" s="12" t="s">
        <v>2101</v>
      </c>
      <c r="F62" s="12" t="s">
        <v>2102</v>
      </c>
      <c r="G62" s="12" t="s">
        <v>2103</v>
      </c>
      <c r="H62" s="12" t="s">
        <v>2104</v>
      </c>
      <c r="I62" s="12" t="s">
        <v>2105</v>
      </c>
      <c r="J62" s="12" t="s">
        <v>132</v>
      </c>
      <c r="K62" s="12" t="s">
        <v>133</v>
      </c>
      <c r="L62" s="12" t="s">
        <v>2106</v>
      </c>
      <c r="M62" s="12" t="s">
        <v>755</v>
      </c>
      <c r="N62" s="12" t="s">
        <v>2107</v>
      </c>
      <c r="O62" s="12" t="s">
        <v>2108</v>
      </c>
      <c r="P62" s="12" t="s">
        <v>2109</v>
      </c>
      <c r="Q62" s="12" t="s">
        <v>2110</v>
      </c>
      <c r="R62" s="12" t="s">
        <v>2111</v>
      </c>
      <c r="S62" s="12" t="s">
        <v>2112</v>
      </c>
      <c r="T62" s="12" t="s">
        <v>47</v>
      </c>
      <c r="U62" s="12" t="s">
        <v>2113</v>
      </c>
      <c r="V62" s="12" t="s">
        <v>2114</v>
      </c>
      <c r="W62" s="12" t="s">
        <v>2115</v>
      </c>
      <c r="X62" s="12" t="s">
        <v>2116</v>
      </c>
      <c r="Y62" s="12" t="s">
        <v>2117</v>
      </c>
      <c r="Z62" s="12" t="s">
        <v>2118</v>
      </c>
      <c r="AA62" s="12" t="s">
        <v>2119</v>
      </c>
      <c r="AB62" s="12" t="s">
        <v>2120</v>
      </c>
      <c r="AC62" s="12" t="s">
        <v>2121</v>
      </c>
      <c r="AD62" s="12" t="s">
        <v>2122</v>
      </c>
      <c r="AE62" s="12" t="s">
        <v>2123</v>
      </c>
      <c r="AF62" s="12" t="s">
        <v>2124</v>
      </c>
      <c r="AG62" s="12" t="s">
        <v>2125</v>
      </c>
      <c r="AH62" s="12" t="s">
        <v>2126</v>
      </c>
      <c r="AI62" s="12" t="s">
        <v>2127</v>
      </c>
      <c r="AJ62" s="12" t="s">
        <v>2128</v>
      </c>
      <c r="AK62" s="12" t="s">
        <v>2129</v>
      </c>
      <c r="AL62" s="12" t="s">
        <v>2130</v>
      </c>
      <c r="AM62" s="12" t="s">
        <v>2131</v>
      </c>
      <c r="AN62" s="12"/>
      <c r="AO62" s="12" t="s">
        <v>2132</v>
      </c>
      <c r="AP62" s="12" t="s">
        <v>2133</v>
      </c>
      <c r="AQ62" s="13">
        <v>43586</v>
      </c>
    </row>
    <row r="63" spans="2:43" x14ac:dyDescent="0.2">
      <c r="B63" s="8" t="s">
        <v>2134</v>
      </c>
      <c r="C63" s="9" t="s">
        <v>2135</v>
      </c>
      <c r="D63" s="9" t="s">
        <v>2136</v>
      </c>
      <c r="E63" s="9"/>
      <c r="F63" s="9"/>
      <c r="G63" s="9" t="s">
        <v>47</v>
      </c>
      <c r="H63" s="9" t="s">
        <v>2137</v>
      </c>
      <c r="I63" s="9" t="s">
        <v>2138</v>
      </c>
      <c r="J63" s="9"/>
      <c r="K63" s="9"/>
      <c r="L63" s="9" t="s">
        <v>2139</v>
      </c>
      <c r="M63" s="9" t="s">
        <v>2140</v>
      </c>
      <c r="N63" s="9" t="s">
        <v>2141</v>
      </c>
      <c r="O63" s="9" t="s">
        <v>2142</v>
      </c>
      <c r="P63" s="9" t="s">
        <v>2143</v>
      </c>
      <c r="Q63" s="9" t="s">
        <v>2144</v>
      </c>
      <c r="R63" s="9" t="s">
        <v>2145</v>
      </c>
      <c r="S63" s="9" t="s">
        <v>2146</v>
      </c>
      <c r="T63" s="9" t="s">
        <v>47</v>
      </c>
      <c r="U63" s="9" t="s">
        <v>2147</v>
      </c>
      <c r="V63" s="9" t="s">
        <v>2148</v>
      </c>
      <c r="W63" s="9" t="s">
        <v>2149</v>
      </c>
      <c r="X63" s="9" t="s">
        <v>2150</v>
      </c>
      <c r="Y63" s="9" t="s">
        <v>2151</v>
      </c>
      <c r="Z63" s="9" t="s">
        <v>2152</v>
      </c>
      <c r="AA63" s="9" t="s">
        <v>2153</v>
      </c>
      <c r="AB63" s="9" t="s">
        <v>2154</v>
      </c>
      <c r="AC63" s="9" t="s">
        <v>2155</v>
      </c>
      <c r="AD63" s="9" t="s">
        <v>2156</v>
      </c>
      <c r="AE63" s="9" t="s">
        <v>2157</v>
      </c>
      <c r="AF63" s="9" t="s">
        <v>2158</v>
      </c>
      <c r="AG63" s="9" t="s">
        <v>2159</v>
      </c>
      <c r="AH63" s="9" t="s">
        <v>2160</v>
      </c>
      <c r="AI63" s="9" t="s">
        <v>2161</v>
      </c>
      <c r="AJ63" s="9" t="s">
        <v>2162</v>
      </c>
      <c r="AK63" s="9" t="s">
        <v>2163</v>
      </c>
      <c r="AL63" s="9" t="s">
        <v>2164</v>
      </c>
      <c r="AM63" s="9" t="s">
        <v>2165</v>
      </c>
      <c r="AN63" s="9"/>
      <c r="AO63" s="9" t="s">
        <v>2166</v>
      </c>
      <c r="AP63" s="9" t="s">
        <v>2167</v>
      </c>
      <c r="AQ63" s="10">
        <v>43191</v>
      </c>
    </row>
    <row r="64" spans="2:43" x14ac:dyDescent="0.2">
      <c r="B64" s="11" t="s">
        <v>2168</v>
      </c>
      <c r="C64" s="12" t="s">
        <v>2169</v>
      </c>
      <c r="D64" s="12" t="s">
        <v>2170</v>
      </c>
      <c r="E64" s="12" t="s">
        <v>2171</v>
      </c>
      <c r="F64" s="12" t="s">
        <v>2172</v>
      </c>
      <c r="G64" s="12" t="s">
        <v>2173</v>
      </c>
      <c r="H64" s="12" t="s">
        <v>2174</v>
      </c>
      <c r="I64" s="12" t="s">
        <v>2175</v>
      </c>
      <c r="J64" s="12" t="s">
        <v>2176</v>
      </c>
      <c r="K64" s="12" t="s">
        <v>2177</v>
      </c>
      <c r="L64" s="12" t="s">
        <v>2178</v>
      </c>
      <c r="M64" s="12" t="s">
        <v>2179</v>
      </c>
      <c r="N64" s="12" t="s">
        <v>2180</v>
      </c>
      <c r="O64" s="12" t="s">
        <v>2181</v>
      </c>
      <c r="P64" s="12" t="s">
        <v>2182</v>
      </c>
      <c r="Q64" s="12" t="s">
        <v>2183</v>
      </c>
      <c r="R64" s="12" t="s">
        <v>2184</v>
      </c>
      <c r="S64" s="12" t="s">
        <v>2185</v>
      </c>
      <c r="T64" s="12" t="s">
        <v>47</v>
      </c>
      <c r="U64" s="12" t="s">
        <v>2186</v>
      </c>
      <c r="V64" s="12" t="s">
        <v>2187</v>
      </c>
      <c r="W64" s="12" t="s">
        <v>2188</v>
      </c>
      <c r="X64" s="12" t="s">
        <v>2189</v>
      </c>
      <c r="Y64" s="12" t="s">
        <v>2190</v>
      </c>
      <c r="Z64" s="12" t="s">
        <v>2191</v>
      </c>
      <c r="AA64" s="12" t="s">
        <v>2192</v>
      </c>
      <c r="AB64" s="12" t="s">
        <v>2193</v>
      </c>
      <c r="AC64" s="12" t="s">
        <v>2194</v>
      </c>
      <c r="AD64" s="12" t="s">
        <v>2195</v>
      </c>
      <c r="AE64" s="12" t="s">
        <v>2196</v>
      </c>
      <c r="AF64" s="12" t="s">
        <v>2197</v>
      </c>
      <c r="AG64" s="12" t="s">
        <v>2198</v>
      </c>
      <c r="AH64" s="12" t="s">
        <v>2199</v>
      </c>
      <c r="AI64" s="12" t="s">
        <v>2200</v>
      </c>
      <c r="AJ64" s="12" t="s">
        <v>2201</v>
      </c>
      <c r="AK64" s="12" t="s">
        <v>2202</v>
      </c>
      <c r="AL64" s="12" t="s">
        <v>2203</v>
      </c>
      <c r="AM64" s="12" t="s">
        <v>2204</v>
      </c>
      <c r="AN64" s="12" t="s">
        <v>2205</v>
      </c>
      <c r="AO64" s="12" t="s">
        <v>2206</v>
      </c>
      <c r="AP64" s="12" t="s">
        <v>2207</v>
      </c>
      <c r="AQ64" s="13">
        <v>44287</v>
      </c>
    </row>
    <row r="65" spans="2:43" x14ac:dyDescent="0.2">
      <c r="B65" s="8" t="s">
        <v>2208</v>
      </c>
      <c r="C65" s="9" t="s">
        <v>2209</v>
      </c>
      <c r="D65" s="9" t="s">
        <v>2210</v>
      </c>
      <c r="E65" s="9" t="s">
        <v>2211</v>
      </c>
      <c r="F65" s="9" t="s">
        <v>2212</v>
      </c>
      <c r="G65" s="9" t="s">
        <v>2213</v>
      </c>
      <c r="H65" s="9" t="s">
        <v>2214</v>
      </c>
      <c r="I65" s="9" t="s">
        <v>2215</v>
      </c>
      <c r="J65" s="9" t="s">
        <v>2216</v>
      </c>
      <c r="K65" s="9" t="s">
        <v>2217</v>
      </c>
      <c r="L65" s="9" t="s">
        <v>2218</v>
      </c>
      <c r="M65" s="9" t="s">
        <v>2219</v>
      </c>
      <c r="N65" s="9" t="s">
        <v>2220</v>
      </c>
      <c r="O65" s="9" t="s">
        <v>2221</v>
      </c>
      <c r="P65" s="9" t="s">
        <v>2222</v>
      </c>
      <c r="Q65" s="9" t="s">
        <v>2223</v>
      </c>
      <c r="R65" s="9" t="s">
        <v>2224</v>
      </c>
      <c r="S65" s="9" t="s">
        <v>2225</v>
      </c>
      <c r="T65" s="9" t="s">
        <v>2226</v>
      </c>
      <c r="U65" s="9" t="s">
        <v>2227</v>
      </c>
      <c r="V65" s="9" t="s">
        <v>2228</v>
      </c>
      <c r="W65" s="9" t="s">
        <v>2229</v>
      </c>
      <c r="X65" s="9" t="s">
        <v>2230</v>
      </c>
      <c r="Y65" s="9" t="s">
        <v>2231</v>
      </c>
      <c r="Z65" s="9" t="s">
        <v>2232</v>
      </c>
      <c r="AA65" s="9" t="s">
        <v>2233</v>
      </c>
      <c r="AB65" s="9" t="s">
        <v>2234</v>
      </c>
      <c r="AC65" s="9" t="s">
        <v>2235</v>
      </c>
      <c r="AD65" s="9" t="s">
        <v>2236</v>
      </c>
      <c r="AE65" s="9" t="s">
        <v>2237</v>
      </c>
      <c r="AF65" s="9" t="s">
        <v>2238</v>
      </c>
      <c r="AG65" s="9" t="s">
        <v>2239</v>
      </c>
      <c r="AH65" s="9" t="s">
        <v>2240</v>
      </c>
      <c r="AI65" s="9" t="s">
        <v>2241</v>
      </c>
      <c r="AJ65" s="9" t="s">
        <v>2242</v>
      </c>
      <c r="AK65" s="9" t="s">
        <v>2243</v>
      </c>
      <c r="AL65" s="9" t="s">
        <v>2244</v>
      </c>
      <c r="AM65" s="9" t="s">
        <v>2245</v>
      </c>
      <c r="AN65" s="9" t="s">
        <v>2246</v>
      </c>
      <c r="AO65" s="9" t="s">
        <v>2247</v>
      </c>
      <c r="AP65" s="9" t="s">
        <v>2248</v>
      </c>
      <c r="AQ65" s="10">
        <v>44682</v>
      </c>
    </row>
    <row r="66" spans="2:43" x14ac:dyDescent="0.2">
      <c r="B66" s="11" t="s">
        <v>2249</v>
      </c>
      <c r="C66" s="12" t="s">
        <v>2250</v>
      </c>
      <c r="D66" s="12" t="s">
        <v>2251</v>
      </c>
      <c r="E66" s="12" t="s">
        <v>2252</v>
      </c>
      <c r="F66" s="12" t="s">
        <v>2253</v>
      </c>
      <c r="G66" s="12" t="s">
        <v>2254</v>
      </c>
      <c r="H66" s="12" t="s">
        <v>2255</v>
      </c>
      <c r="I66" s="12" t="s">
        <v>2256</v>
      </c>
      <c r="J66" s="12" t="s">
        <v>2257</v>
      </c>
      <c r="K66" s="12" t="s">
        <v>2258</v>
      </c>
      <c r="L66" s="12" t="s">
        <v>2259</v>
      </c>
      <c r="M66" s="12" t="s">
        <v>2260</v>
      </c>
      <c r="N66" s="12" t="s">
        <v>2261</v>
      </c>
      <c r="O66" s="12" t="s">
        <v>2262</v>
      </c>
      <c r="P66" s="12" t="s">
        <v>2263</v>
      </c>
      <c r="Q66" s="12" t="s">
        <v>2264</v>
      </c>
      <c r="R66" s="12" t="s">
        <v>2265</v>
      </c>
      <c r="S66" s="12" t="s">
        <v>2266</v>
      </c>
      <c r="T66" s="12" t="s">
        <v>2267</v>
      </c>
      <c r="U66" s="12" t="s">
        <v>2268</v>
      </c>
      <c r="V66" s="12" t="s">
        <v>2269</v>
      </c>
      <c r="W66" s="12" t="s">
        <v>2270</v>
      </c>
      <c r="X66" s="12" t="s">
        <v>2271</v>
      </c>
      <c r="Y66" s="12" t="s">
        <v>2272</v>
      </c>
      <c r="Z66" s="12" t="s">
        <v>2273</v>
      </c>
      <c r="AA66" s="12" t="s">
        <v>2274</v>
      </c>
      <c r="AB66" s="12" t="s">
        <v>2275</v>
      </c>
      <c r="AC66" s="12" t="s">
        <v>2276</v>
      </c>
      <c r="AD66" s="12" t="s">
        <v>2277</v>
      </c>
      <c r="AE66" s="12" t="s">
        <v>2278</v>
      </c>
      <c r="AF66" s="12" t="s">
        <v>2279</v>
      </c>
      <c r="AG66" s="12" t="s">
        <v>2280</v>
      </c>
      <c r="AH66" s="12" t="s">
        <v>2281</v>
      </c>
      <c r="AI66" s="12" t="s">
        <v>2282</v>
      </c>
      <c r="AJ66" s="12" t="s">
        <v>2283</v>
      </c>
      <c r="AK66" s="12" t="s">
        <v>2284</v>
      </c>
      <c r="AL66" s="12" t="s">
        <v>2285</v>
      </c>
      <c r="AM66" s="12" t="s">
        <v>2286</v>
      </c>
      <c r="AN66" s="12" t="s">
        <v>2287</v>
      </c>
      <c r="AO66" s="12" t="s">
        <v>2288</v>
      </c>
      <c r="AP66" s="12" t="s">
        <v>2289</v>
      </c>
      <c r="AQ66" s="13">
        <v>43952</v>
      </c>
    </row>
    <row r="67" spans="2:43" x14ac:dyDescent="0.2">
      <c r="B67" s="8" t="s">
        <v>2290</v>
      </c>
      <c r="C67" s="9" t="s">
        <v>2291</v>
      </c>
      <c r="D67" s="9" t="s">
        <v>2292</v>
      </c>
      <c r="E67" s="9" t="s">
        <v>2293</v>
      </c>
      <c r="F67" s="9" t="s">
        <v>2294</v>
      </c>
      <c r="G67" s="9" t="s">
        <v>2295</v>
      </c>
      <c r="H67" s="9" t="s">
        <v>2296</v>
      </c>
      <c r="I67" s="9" t="s">
        <v>131</v>
      </c>
      <c r="J67" s="9" t="s">
        <v>132</v>
      </c>
      <c r="K67" s="9" t="s">
        <v>133</v>
      </c>
      <c r="L67" s="9" t="s">
        <v>134</v>
      </c>
      <c r="M67" s="9" t="s">
        <v>2297</v>
      </c>
      <c r="N67" s="9" t="s">
        <v>2298</v>
      </c>
      <c r="O67" s="9" t="s">
        <v>2299</v>
      </c>
      <c r="P67" s="9" t="s">
        <v>2300</v>
      </c>
      <c r="Q67" s="9" t="s">
        <v>2301</v>
      </c>
      <c r="R67" s="9" t="s">
        <v>2302</v>
      </c>
      <c r="S67" s="9" t="s">
        <v>2303</v>
      </c>
      <c r="T67" s="9" t="s">
        <v>2304</v>
      </c>
      <c r="U67" s="9" t="s">
        <v>2305</v>
      </c>
      <c r="V67" s="9" t="s">
        <v>2306</v>
      </c>
      <c r="W67" s="9" t="s">
        <v>2307</v>
      </c>
      <c r="X67" s="9" t="s">
        <v>2308</v>
      </c>
      <c r="Y67" s="9" t="s">
        <v>2309</v>
      </c>
      <c r="Z67" s="9" t="s">
        <v>2310</v>
      </c>
      <c r="AA67" s="9" t="s">
        <v>2311</v>
      </c>
      <c r="AB67" s="9" t="s">
        <v>2312</v>
      </c>
      <c r="AC67" s="9" t="s">
        <v>2313</v>
      </c>
      <c r="AD67" s="9" t="s">
        <v>2314</v>
      </c>
      <c r="AE67" s="9" t="s">
        <v>2315</v>
      </c>
      <c r="AF67" s="9" t="s">
        <v>2316</v>
      </c>
      <c r="AG67" s="9" t="s">
        <v>2317</v>
      </c>
      <c r="AH67" s="9" t="s">
        <v>2318</v>
      </c>
      <c r="AI67" s="9" t="s">
        <v>2319</v>
      </c>
      <c r="AJ67" s="9" t="s">
        <v>2320</v>
      </c>
      <c r="AK67" s="9" t="s">
        <v>2321</v>
      </c>
      <c r="AL67" s="9" t="s">
        <v>2322</v>
      </c>
      <c r="AM67" s="9" t="s">
        <v>2323</v>
      </c>
      <c r="AN67" s="9" t="s">
        <v>2324</v>
      </c>
      <c r="AO67" s="9" t="s">
        <v>2325</v>
      </c>
      <c r="AP67" s="9" t="s">
        <v>2326</v>
      </c>
      <c r="AQ67" s="10">
        <v>44227</v>
      </c>
    </row>
    <row r="68" spans="2:43" x14ac:dyDescent="0.2">
      <c r="B68" s="11" t="s">
        <v>2327</v>
      </c>
      <c r="C68" s="12" t="s">
        <v>2328</v>
      </c>
      <c r="D68" s="12" t="s">
        <v>2329</v>
      </c>
      <c r="E68" s="12" t="s">
        <v>2330</v>
      </c>
      <c r="F68" s="12" t="s">
        <v>2331</v>
      </c>
      <c r="G68" s="12"/>
      <c r="H68" s="12" t="s">
        <v>2332</v>
      </c>
      <c r="I68" s="12" t="s">
        <v>2333</v>
      </c>
      <c r="J68" s="12" t="s">
        <v>2334</v>
      </c>
      <c r="K68" s="12" t="s">
        <v>2335</v>
      </c>
      <c r="L68" s="12" t="s">
        <v>2336</v>
      </c>
      <c r="M68" s="12"/>
      <c r="N68" s="12" t="s">
        <v>2337</v>
      </c>
      <c r="O68" s="12" t="s">
        <v>2338</v>
      </c>
      <c r="P68" s="12" t="s">
        <v>2339</v>
      </c>
      <c r="Q68" s="12" t="s">
        <v>2340</v>
      </c>
      <c r="R68" s="12" t="s">
        <v>2341</v>
      </c>
      <c r="S68" s="12"/>
      <c r="T68" s="12" t="s">
        <v>47</v>
      </c>
      <c r="U68" s="12" t="s">
        <v>2342</v>
      </c>
      <c r="V68" s="12" t="s">
        <v>2343</v>
      </c>
      <c r="W68" s="12" t="s">
        <v>2344</v>
      </c>
      <c r="X68" s="12" t="s">
        <v>2345</v>
      </c>
      <c r="Y68" s="12" t="s">
        <v>2346</v>
      </c>
      <c r="Z68" s="12" t="s">
        <v>2347</v>
      </c>
      <c r="AA68" s="12" t="s">
        <v>2348</v>
      </c>
      <c r="AB68" s="12" t="s">
        <v>2349</v>
      </c>
      <c r="AC68" s="12"/>
      <c r="AD68" s="12" t="s">
        <v>2350</v>
      </c>
      <c r="AE68" s="12" t="s">
        <v>2351</v>
      </c>
      <c r="AF68" s="12" t="s">
        <v>2352</v>
      </c>
      <c r="AG68" s="12" t="s">
        <v>2353</v>
      </c>
      <c r="AH68" s="12" t="s">
        <v>2354</v>
      </c>
      <c r="AI68" s="12" t="s">
        <v>2355</v>
      </c>
      <c r="AJ68" s="12" t="s">
        <v>2356</v>
      </c>
      <c r="AK68" s="12" t="s">
        <v>2357</v>
      </c>
      <c r="AL68" s="12" t="s">
        <v>2358</v>
      </c>
      <c r="AM68" s="12" t="s">
        <v>2359</v>
      </c>
      <c r="AN68" s="12"/>
      <c r="AO68" s="12" t="s">
        <v>2360</v>
      </c>
      <c r="AP68" s="12" t="s">
        <v>2361</v>
      </c>
      <c r="AQ68" s="13">
        <v>43617</v>
      </c>
    </row>
    <row r="69" spans="2:43" x14ac:dyDescent="0.2">
      <c r="B69" s="8" t="s">
        <v>2362</v>
      </c>
      <c r="C69" s="9" t="s">
        <v>2363</v>
      </c>
      <c r="D69" s="9" t="s">
        <v>2364</v>
      </c>
      <c r="E69" s="9" t="s">
        <v>2365</v>
      </c>
      <c r="F69" s="9" t="s">
        <v>2366</v>
      </c>
      <c r="G69" s="9" t="s">
        <v>2367</v>
      </c>
      <c r="H69" s="9" t="s">
        <v>2368</v>
      </c>
      <c r="I69" s="9" t="s">
        <v>2369</v>
      </c>
      <c r="J69" s="9" t="s">
        <v>2370</v>
      </c>
      <c r="K69" s="9" t="s">
        <v>2371</v>
      </c>
      <c r="L69" s="9" t="s">
        <v>2372</v>
      </c>
      <c r="M69" s="9" t="s">
        <v>2373</v>
      </c>
      <c r="N69" s="9" t="s">
        <v>2374</v>
      </c>
      <c r="O69" s="9" t="s">
        <v>2375</v>
      </c>
      <c r="P69" s="9" t="s">
        <v>2376</v>
      </c>
      <c r="Q69" s="9" t="s">
        <v>2377</v>
      </c>
      <c r="R69" s="9" t="s">
        <v>2378</v>
      </c>
      <c r="S69" s="9" t="s">
        <v>2379</v>
      </c>
      <c r="T69" s="9" t="s">
        <v>2380</v>
      </c>
      <c r="U69" s="9" t="s">
        <v>2381</v>
      </c>
      <c r="V69" s="9" t="s">
        <v>2382</v>
      </c>
      <c r="W69" s="9" t="s">
        <v>2383</v>
      </c>
      <c r="X69" s="9" t="s">
        <v>2384</v>
      </c>
      <c r="Y69" s="9" t="s">
        <v>2385</v>
      </c>
      <c r="Z69" s="9" t="s">
        <v>2386</v>
      </c>
      <c r="AA69" s="9" t="s">
        <v>2387</v>
      </c>
      <c r="AB69" s="9" t="s">
        <v>2388</v>
      </c>
      <c r="AC69" s="9" t="s">
        <v>2389</v>
      </c>
      <c r="AD69" s="9" t="s">
        <v>2390</v>
      </c>
      <c r="AE69" s="9" t="s">
        <v>2391</v>
      </c>
      <c r="AF69" s="9" t="s">
        <v>2392</v>
      </c>
      <c r="AG69" s="9" t="s">
        <v>2393</v>
      </c>
      <c r="AH69" s="9" t="s">
        <v>2394</v>
      </c>
      <c r="AI69" s="9" t="s">
        <v>2395</v>
      </c>
      <c r="AJ69" s="9" t="s">
        <v>2396</v>
      </c>
      <c r="AK69" s="9" t="s">
        <v>2397</v>
      </c>
      <c r="AL69" s="9" t="s">
        <v>2398</v>
      </c>
      <c r="AM69" s="9" t="s">
        <v>2399</v>
      </c>
      <c r="AN69" s="9"/>
      <c r="AO69" s="9" t="s">
        <v>2400</v>
      </c>
      <c r="AP69" s="9" t="s">
        <v>2401</v>
      </c>
      <c r="AQ69" s="10">
        <v>43788</v>
      </c>
    </row>
    <row r="70" spans="2:43" x14ac:dyDescent="0.2">
      <c r="B70" s="11" t="s">
        <v>2402</v>
      </c>
      <c r="C70" s="12" t="s">
        <v>2403</v>
      </c>
      <c r="D70" s="12" t="s">
        <v>2404</v>
      </c>
      <c r="E70" s="12" t="s">
        <v>2405</v>
      </c>
      <c r="F70" s="12" t="s">
        <v>2406</v>
      </c>
      <c r="G70" s="12" t="s">
        <v>2407</v>
      </c>
      <c r="H70" s="12" t="s">
        <v>2408</v>
      </c>
      <c r="I70" s="12" t="s">
        <v>2409</v>
      </c>
      <c r="J70" s="12" t="s">
        <v>2410</v>
      </c>
      <c r="K70" s="12" t="s">
        <v>2411</v>
      </c>
      <c r="L70" s="12" t="s">
        <v>2412</v>
      </c>
      <c r="M70" s="12" t="s">
        <v>2413</v>
      </c>
      <c r="N70" s="12" t="s">
        <v>2414</v>
      </c>
      <c r="O70" s="12" t="s">
        <v>2415</v>
      </c>
      <c r="P70" s="12" t="s">
        <v>2416</v>
      </c>
      <c r="Q70" s="12" t="s">
        <v>2417</v>
      </c>
      <c r="R70" s="12" t="s">
        <v>2418</v>
      </c>
      <c r="S70" s="12" t="s">
        <v>2419</v>
      </c>
      <c r="T70" s="12" t="s">
        <v>2420</v>
      </c>
      <c r="U70" s="12" t="s">
        <v>2421</v>
      </c>
      <c r="V70" s="12" t="s">
        <v>2422</v>
      </c>
      <c r="W70" s="12" t="s">
        <v>2423</v>
      </c>
      <c r="X70" s="12" t="s">
        <v>2424</v>
      </c>
      <c r="Y70" s="12" t="s">
        <v>2425</v>
      </c>
      <c r="Z70" s="12" t="s">
        <v>2426</v>
      </c>
      <c r="AA70" s="12" t="s">
        <v>2427</v>
      </c>
      <c r="AB70" s="12" t="s">
        <v>2428</v>
      </c>
      <c r="AC70" s="12" t="s">
        <v>2429</v>
      </c>
      <c r="AD70" s="12" t="s">
        <v>2430</v>
      </c>
      <c r="AE70" s="12" t="s">
        <v>2431</v>
      </c>
      <c r="AF70" s="12" t="s">
        <v>2432</v>
      </c>
      <c r="AG70" s="12" t="s">
        <v>2433</v>
      </c>
      <c r="AH70" s="12" t="s">
        <v>2434</v>
      </c>
      <c r="AI70" s="12" t="s">
        <v>2435</v>
      </c>
      <c r="AJ70" s="12" t="s">
        <v>2436</v>
      </c>
      <c r="AK70" s="12" t="s">
        <v>2437</v>
      </c>
      <c r="AL70" s="12" t="s">
        <v>2438</v>
      </c>
      <c r="AM70" s="12" t="s">
        <v>2439</v>
      </c>
      <c r="AN70" s="12" t="s">
        <v>2440</v>
      </c>
      <c r="AO70" s="12" t="s">
        <v>2441</v>
      </c>
      <c r="AP70" s="12" t="s">
        <v>2442</v>
      </c>
      <c r="AQ70" s="13">
        <v>43170</v>
      </c>
    </row>
    <row r="71" spans="2:43" x14ac:dyDescent="0.2">
      <c r="B71" s="8" t="s">
        <v>2443</v>
      </c>
      <c r="C71" s="9" t="s">
        <v>2444</v>
      </c>
      <c r="D71" s="9" t="s">
        <v>2445</v>
      </c>
      <c r="E71" s="9" t="s">
        <v>2446</v>
      </c>
      <c r="F71" s="9" t="s">
        <v>2447</v>
      </c>
      <c r="G71" s="9"/>
      <c r="H71" s="9" t="s">
        <v>2448</v>
      </c>
      <c r="I71" s="9" t="s">
        <v>2449</v>
      </c>
      <c r="J71" s="9" t="s">
        <v>2450</v>
      </c>
      <c r="K71" s="9" t="s">
        <v>2451</v>
      </c>
      <c r="L71" s="9" t="s">
        <v>2452</v>
      </c>
      <c r="M71" s="9" t="s">
        <v>2453</v>
      </c>
      <c r="N71" s="9" t="s">
        <v>2454</v>
      </c>
      <c r="O71" s="9" t="s">
        <v>2455</v>
      </c>
      <c r="P71" s="9" t="s">
        <v>2456</v>
      </c>
      <c r="Q71" s="9" t="s">
        <v>2457</v>
      </c>
      <c r="R71" s="9" t="s">
        <v>2458</v>
      </c>
      <c r="S71" s="9" t="s">
        <v>2459</v>
      </c>
      <c r="T71" s="9" t="s">
        <v>2460</v>
      </c>
      <c r="U71" s="9" t="s">
        <v>2461</v>
      </c>
      <c r="V71" s="9" t="s">
        <v>2462</v>
      </c>
      <c r="W71" s="9" t="s">
        <v>2463</v>
      </c>
      <c r="X71" s="9" t="s">
        <v>2464</v>
      </c>
      <c r="Y71" s="9" t="s">
        <v>2465</v>
      </c>
      <c r="Z71" s="9" t="s">
        <v>2466</v>
      </c>
      <c r="AA71" s="9" t="s">
        <v>2467</v>
      </c>
      <c r="AB71" s="9" t="s">
        <v>2468</v>
      </c>
      <c r="AC71" s="9" t="s">
        <v>2469</v>
      </c>
      <c r="AD71" s="9" t="s">
        <v>2470</v>
      </c>
      <c r="AE71" s="9" t="s">
        <v>2471</v>
      </c>
      <c r="AF71" s="9" t="s">
        <v>2472</v>
      </c>
      <c r="AG71" s="9" t="s">
        <v>2473</v>
      </c>
      <c r="AH71" s="9" t="s">
        <v>2474</v>
      </c>
      <c r="AI71" s="9" t="s">
        <v>2475</v>
      </c>
      <c r="AJ71" s="9" t="s">
        <v>2476</v>
      </c>
      <c r="AK71" s="9" t="s">
        <v>2477</v>
      </c>
      <c r="AL71" s="9" t="s">
        <v>2478</v>
      </c>
      <c r="AM71" s="9" t="s">
        <v>2479</v>
      </c>
      <c r="AN71" s="9" t="s">
        <v>2480</v>
      </c>
      <c r="AO71" s="9" t="s">
        <v>2481</v>
      </c>
      <c r="AP71" s="9" t="s">
        <v>2482</v>
      </c>
      <c r="AQ71" s="10" t="s">
        <v>47</v>
      </c>
    </row>
    <row r="72" spans="2:43" x14ac:dyDescent="0.2">
      <c r="B72" s="11" t="s">
        <v>2483</v>
      </c>
      <c r="C72" s="12" t="s">
        <v>2484</v>
      </c>
      <c r="D72" s="12" t="s">
        <v>2485</v>
      </c>
      <c r="E72" s="12" t="s">
        <v>2486</v>
      </c>
      <c r="F72" s="12"/>
      <c r="G72" s="12" t="s">
        <v>2487</v>
      </c>
      <c r="H72" s="12" t="s">
        <v>2488</v>
      </c>
      <c r="I72" s="12" t="s">
        <v>2489</v>
      </c>
      <c r="J72" s="12" t="s">
        <v>2490</v>
      </c>
      <c r="K72" s="12" t="s">
        <v>2491</v>
      </c>
      <c r="L72" s="12" t="s">
        <v>2492</v>
      </c>
      <c r="M72" s="12" t="s">
        <v>2493</v>
      </c>
      <c r="N72" s="12" t="s">
        <v>2494</v>
      </c>
      <c r="O72" s="12" t="s">
        <v>2495</v>
      </c>
      <c r="P72" s="12" t="s">
        <v>2496</v>
      </c>
      <c r="Q72" s="12" t="s">
        <v>2497</v>
      </c>
      <c r="R72" s="12" t="s">
        <v>2498</v>
      </c>
      <c r="S72" s="12" t="s">
        <v>2499</v>
      </c>
      <c r="T72" s="12" t="s">
        <v>2500</v>
      </c>
      <c r="U72" s="12" t="s">
        <v>2501</v>
      </c>
      <c r="V72" s="12" t="s">
        <v>2502</v>
      </c>
      <c r="W72" s="12" t="s">
        <v>2503</v>
      </c>
      <c r="X72" s="12" t="s">
        <v>2504</v>
      </c>
      <c r="Y72" s="12" t="s">
        <v>2505</v>
      </c>
      <c r="Z72" s="12" t="s">
        <v>2506</v>
      </c>
      <c r="AA72" s="12" t="s">
        <v>2507</v>
      </c>
      <c r="AB72" s="12" t="s">
        <v>2508</v>
      </c>
      <c r="AC72" s="12" t="s">
        <v>2509</v>
      </c>
      <c r="AD72" s="12" t="s">
        <v>2510</v>
      </c>
      <c r="AE72" s="12" t="s">
        <v>2511</v>
      </c>
      <c r="AF72" s="12" t="s">
        <v>2512</v>
      </c>
      <c r="AG72" s="12" t="s">
        <v>2513</v>
      </c>
      <c r="AH72" s="12" t="s">
        <v>2514</v>
      </c>
      <c r="AI72" s="12" t="s">
        <v>2515</v>
      </c>
      <c r="AJ72" s="12" t="s">
        <v>2516</v>
      </c>
      <c r="AK72" s="12" t="s">
        <v>2517</v>
      </c>
      <c r="AL72" s="12" t="s">
        <v>2518</v>
      </c>
      <c r="AM72" s="12" t="s">
        <v>2519</v>
      </c>
      <c r="AN72" s="12" t="s">
        <v>2520</v>
      </c>
      <c r="AO72" s="12" t="s">
        <v>2521</v>
      </c>
      <c r="AP72" s="12" t="s">
        <v>2522</v>
      </c>
      <c r="AQ72" s="13">
        <v>42948</v>
      </c>
    </row>
    <row r="73" spans="2:43" x14ac:dyDescent="0.2">
      <c r="B73" s="8" t="s">
        <v>2523</v>
      </c>
      <c r="C73" s="9" t="s">
        <v>2524</v>
      </c>
      <c r="D73" s="9" t="s">
        <v>2525</v>
      </c>
      <c r="E73" s="9" t="s">
        <v>2526</v>
      </c>
      <c r="F73" s="9" t="s">
        <v>2527</v>
      </c>
      <c r="G73" s="9" t="s">
        <v>2528</v>
      </c>
      <c r="H73" s="9" t="s">
        <v>2529</v>
      </c>
      <c r="I73" s="9" t="s">
        <v>131</v>
      </c>
      <c r="J73" s="9" t="s">
        <v>132</v>
      </c>
      <c r="K73" s="9" t="s">
        <v>133</v>
      </c>
      <c r="L73" s="9" t="s">
        <v>2530</v>
      </c>
      <c r="M73" s="9" t="s">
        <v>2531</v>
      </c>
      <c r="N73" s="9" t="s">
        <v>2532</v>
      </c>
      <c r="O73" s="9" t="s">
        <v>2533</v>
      </c>
      <c r="P73" s="9" t="s">
        <v>2534</v>
      </c>
      <c r="Q73" s="9" t="s">
        <v>2535</v>
      </c>
      <c r="R73" s="9" t="s">
        <v>2536</v>
      </c>
      <c r="S73" s="9" t="s">
        <v>2537</v>
      </c>
      <c r="T73" s="9" t="s">
        <v>2538</v>
      </c>
      <c r="U73" s="9" t="s">
        <v>2539</v>
      </c>
      <c r="V73" s="9" t="s">
        <v>2540</v>
      </c>
      <c r="W73" s="9" t="s">
        <v>2541</v>
      </c>
      <c r="X73" s="9" t="s">
        <v>2542</v>
      </c>
      <c r="Y73" s="9" t="s">
        <v>2543</v>
      </c>
      <c r="Z73" s="9" t="s">
        <v>2544</v>
      </c>
      <c r="AA73" s="9" t="s">
        <v>2545</v>
      </c>
      <c r="AB73" s="9" t="s">
        <v>2546</v>
      </c>
      <c r="AC73" s="9" t="s">
        <v>2547</v>
      </c>
      <c r="AD73" s="9" t="s">
        <v>2548</v>
      </c>
      <c r="AE73" s="9" t="s">
        <v>2549</v>
      </c>
      <c r="AF73" s="9" t="s">
        <v>2550</v>
      </c>
      <c r="AG73" s="9" t="s">
        <v>2551</v>
      </c>
      <c r="AH73" s="9" t="s">
        <v>2552</v>
      </c>
      <c r="AI73" s="9" t="s">
        <v>2553</v>
      </c>
      <c r="AJ73" s="9" t="s">
        <v>2554</v>
      </c>
      <c r="AK73" s="9" t="s">
        <v>2555</v>
      </c>
      <c r="AL73" s="9" t="s">
        <v>2556</v>
      </c>
      <c r="AM73" s="9" t="s">
        <v>2557</v>
      </c>
      <c r="AN73" s="9"/>
      <c r="AO73" s="9" t="s">
        <v>2558</v>
      </c>
      <c r="AP73" s="9" t="s">
        <v>2559</v>
      </c>
      <c r="AQ73" s="10">
        <v>43525</v>
      </c>
    </row>
    <row r="74" spans="2:43" x14ac:dyDescent="0.2">
      <c r="B74" s="11" t="s">
        <v>2560</v>
      </c>
      <c r="C74" s="12" t="s">
        <v>2561</v>
      </c>
      <c r="D74" s="12" t="s">
        <v>2562</v>
      </c>
      <c r="E74" s="12" t="s">
        <v>2563</v>
      </c>
      <c r="F74" s="12" t="s">
        <v>2564</v>
      </c>
      <c r="G74" s="12" t="s">
        <v>2565</v>
      </c>
      <c r="H74" s="12" t="s">
        <v>2566</v>
      </c>
      <c r="I74" s="12" t="s">
        <v>131</v>
      </c>
      <c r="J74" s="12" t="s">
        <v>132</v>
      </c>
      <c r="K74" s="12" t="s">
        <v>133</v>
      </c>
      <c r="L74" s="12" t="s">
        <v>2567</v>
      </c>
      <c r="M74" s="12" t="s">
        <v>2568</v>
      </c>
      <c r="N74" s="12" t="s">
        <v>2569</v>
      </c>
      <c r="O74" s="12" t="s">
        <v>2570</v>
      </c>
      <c r="P74" s="12" t="s">
        <v>2571</v>
      </c>
      <c r="Q74" s="12" t="s">
        <v>2572</v>
      </c>
      <c r="R74" s="12" t="s">
        <v>2573</v>
      </c>
      <c r="S74" s="12" t="s">
        <v>2574</v>
      </c>
      <c r="T74" s="12" t="s">
        <v>2575</v>
      </c>
      <c r="U74" s="12" t="s">
        <v>2576</v>
      </c>
      <c r="V74" s="12" t="s">
        <v>2577</v>
      </c>
      <c r="W74" s="12" t="s">
        <v>2578</v>
      </c>
      <c r="X74" s="12" t="s">
        <v>2579</v>
      </c>
      <c r="Y74" s="12" t="s">
        <v>2580</v>
      </c>
      <c r="Z74" s="12" t="s">
        <v>2581</v>
      </c>
      <c r="AA74" s="12" t="s">
        <v>2582</v>
      </c>
      <c r="AB74" s="12" t="s">
        <v>2583</v>
      </c>
      <c r="AC74" s="12" t="s">
        <v>2584</v>
      </c>
      <c r="AD74" s="12" t="s">
        <v>2585</v>
      </c>
      <c r="AE74" s="12" t="s">
        <v>2586</v>
      </c>
      <c r="AF74" s="12" t="s">
        <v>2587</v>
      </c>
      <c r="AG74" s="12" t="s">
        <v>2588</v>
      </c>
      <c r="AH74" s="12" t="s">
        <v>2589</v>
      </c>
      <c r="AI74" s="12" t="s">
        <v>2590</v>
      </c>
      <c r="AJ74" s="12" t="s">
        <v>2591</v>
      </c>
      <c r="AK74" s="12" t="s">
        <v>2592</v>
      </c>
      <c r="AL74" s="12" t="s">
        <v>2593</v>
      </c>
      <c r="AM74" s="12" t="s">
        <v>2594</v>
      </c>
      <c r="AN74" s="12" t="s">
        <v>47</v>
      </c>
      <c r="AO74" s="12" t="s">
        <v>2595</v>
      </c>
      <c r="AP74" s="12" t="s">
        <v>2596</v>
      </c>
      <c r="AQ74" s="13">
        <v>43070</v>
      </c>
    </row>
    <row r="75" spans="2:43" x14ac:dyDescent="0.2">
      <c r="B75" s="8" t="s">
        <v>2597</v>
      </c>
      <c r="C75" s="9" t="s">
        <v>2598</v>
      </c>
      <c r="D75" s="9" t="s">
        <v>2599</v>
      </c>
      <c r="E75" s="9" t="s">
        <v>2600</v>
      </c>
      <c r="F75" s="9" t="s">
        <v>2601</v>
      </c>
      <c r="G75" s="9" t="s">
        <v>2602</v>
      </c>
      <c r="H75" s="9" t="s">
        <v>2603</v>
      </c>
      <c r="I75" s="9" t="s">
        <v>2604</v>
      </c>
      <c r="J75" s="9" t="s">
        <v>2605</v>
      </c>
      <c r="K75" s="9" t="s">
        <v>2606</v>
      </c>
      <c r="L75" s="9" t="s">
        <v>2607</v>
      </c>
      <c r="M75" s="9" t="s">
        <v>2608</v>
      </c>
      <c r="N75" s="9" t="s">
        <v>2609</v>
      </c>
      <c r="O75" s="9" t="s">
        <v>2610</v>
      </c>
      <c r="P75" s="9" t="s">
        <v>2611</v>
      </c>
      <c r="Q75" s="9" t="s">
        <v>2612</v>
      </c>
      <c r="R75" s="9" t="s">
        <v>2613</v>
      </c>
      <c r="S75" s="9" t="s">
        <v>2614</v>
      </c>
      <c r="T75" s="9" t="s">
        <v>2615</v>
      </c>
      <c r="U75" s="9" t="s">
        <v>2616</v>
      </c>
      <c r="V75" s="9" t="s">
        <v>2617</v>
      </c>
      <c r="W75" s="9" t="s">
        <v>2618</v>
      </c>
      <c r="X75" s="9" t="s">
        <v>2619</v>
      </c>
      <c r="Y75" s="9" t="s">
        <v>2620</v>
      </c>
      <c r="Z75" s="9" t="s">
        <v>2621</v>
      </c>
      <c r="AA75" s="9" t="s">
        <v>2622</v>
      </c>
      <c r="AB75" s="9" t="s">
        <v>2623</v>
      </c>
      <c r="AC75" s="9" t="s">
        <v>2624</v>
      </c>
      <c r="AD75" s="9" t="s">
        <v>2625</v>
      </c>
      <c r="AE75" s="9" t="s">
        <v>2626</v>
      </c>
      <c r="AF75" s="9" t="s">
        <v>2627</v>
      </c>
      <c r="AG75" s="9" t="s">
        <v>2628</v>
      </c>
      <c r="AH75" s="9" t="s">
        <v>2629</v>
      </c>
      <c r="AI75" s="9" t="s">
        <v>2630</v>
      </c>
      <c r="AJ75" s="9" t="s">
        <v>2631</v>
      </c>
      <c r="AK75" s="9" t="s">
        <v>2632</v>
      </c>
      <c r="AL75" s="9" t="s">
        <v>2633</v>
      </c>
      <c r="AM75" s="9" t="s">
        <v>2634</v>
      </c>
      <c r="AN75" s="9" t="s">
        <v>2635</v>
      </c>
      <c r="AO75" s="9" t="s">
        <v>2636</v>
      </c>
      <c r="AP75" s="9" t="s">
        <v>2637</v>
      </c>
      <c r="AQ75" s="10">
        <v>43586</v>
      </c>
    </row>
    <row r="76" spans="2:43" x14ac:dyDescent="0.2">
      <c r="B76" s="11" t="s">
        <v>2638</v>
      </c>
      <c r="C76" s="12" t="s">
        <v>2639</v>
      </c>
      <c r="D76" s="12" t="s">
        <v>2640</v>
      </c>
      <c r="E76" s="12" t="s">
        <v>2641</v>
      </c>
      <c r="F76" s="12" t="s">
        <v>2642</v>
      </c>
      <c r="G76" s="12" t="s">
        <v>2643</v>
      </c>
      <c r="H76" s="12" t="s">
        <v>2644</v>
      </c>
      <c r="I76" s="12" t="s">
        <v>2645</v>
      </c>
      <c r="J76" s="12" t="s">
        <v>2646</v>
      </c>
      <c r="K76" s="12" t="s">
        <v>2647</v>
      </c>
      <c r="L76" s="12" t="s">
        <v>2648</v>
      </c>
      <c r="M76" s="12" t="s">
        <v>2649</v>
      </c>
      <c r="N76" s="12" t="s">
        <v>2650</v>
      </c>
      <c r="O76" s="12" t="s">
        <v>2651</v>
      </c>
      <c r="P76" s="12" t="s">
        <v>2652</v>
      </c>
      <c r="Q76" s="12" t="s">
        <v>2653</v>
      </c>
      <c r="R76" s="12" t="s">
        <v>2654</v>
      </c>
      <c r="S76" s="12" t="s">
        <v>2655</v>
      </c>
      <c r="T76" s="12" t="s">
        <v>2656</v>
      </c>
      <c r="U76" s="12" t="s">
        <v>2657</v>
      </c>
      <c r="V76" s="12" t="s">
        <v>2658</v>
      </c>
      <c r="W76" s="12" t="s">
        <v>2659</v>
      </c>
      <c r="X76" s="12" t="s">
        <v>2660</v>
      </c>
      <c r="Y76" s="12" t="s">
        <v>2661</v>
      </c>
      <c r="Z76" s="12" t="s">
        <v>2662</v>
      </c>
      <c r="AA76" s="12" t="s">
        <v>2663</v>
      </c>
      <c r="AB76" s="12" t="s">
        <v>2664</v>
      </c>
      <c r="AC76" s="12" t="s">
        <v>2665</v>
      </c>
      <c r="AD76" s="12" t="s">
        <v>2666</v>
      </c>
      <c r="AE76" s="12" t="s">
        <v>2667</v>
      </c>
      <c r="AF76" s="12" t="s">
        <v>2668</v>
      </c>
      <c r="AG76" s="12" t="s">
        <v>2669</v>
      </c>
      <c r="AH76" s="12" t="s">
        <v>2670</v>
      </c>
      <c r="AI76" s="12" t="s">
        <v>2671</v>
      </c>
      <c r="AJ76" s="12" t="s">
        <v>2672</v>
      </c>
      <c r="AK76" s="12" t="s">
        <v>2673</v>
      </c>
      <c r="AL76" s="12" t="s">
        <v>2674</v>
      </c>
      <c r="AM76" s="12" t="s">
        <v>2675</v>
      </c>
      <c r="AN76" s="12" t="s">
        <v>2676</v>
      </c>
      <c r="AO76" s="12" t="s">
        <v>2677</v>
      </c>
      <c r="AP76" s="12" t="s">
        <v>2678</v>
      </c>
      <c r="AQ76" s="13">
        <v>43070</v>
      </c>
    </row>
    <row r="77" spans="2:43" x14ac:dyDescent="0.2">
      <c r="B77" s="8" t="s">
        <v>2679</v>
      </c>
      <c r="C77" s="9" t="s">
        <v>2680</v>
      </c>
      <c r="D77" s="9" t="s">
        <v>2681</v>
      </c>
      <c r="E77" s="9" t="s">
        <v>2682</v>
      </c>
      <c r="F77" s="9" t="s">
        <v>2683</v>
      </c>
      <c r="G77" s="9" t="s">
        <v>2684</v>
      </c>
      <c r="H77" s="9" t="s">
        <v>2685</v>
      </c>
      <c r="I77" s="9" t="s">
        <v>600</v>
      </c>
      <c r="J77" s="9" t="s">
        <v>132</v>
      </c>
      <c r="K77" s="9" t="s">
        <v>133</v>
      </c>
      <c r="L77" s="9" t="s">
        <v>134</v>
      </c>
      <c r="M77" s="9" t="s">
        <v>2686</v>
      </c>
      <c r="N77" s="9" t="s">
        <v>2687</v>
      </c>
      <c r="O77" s="9" t="s">
        <v>2688</v>
      </c>
      <c r="P77" s="9" t="s">
        <v>2689</v>
      </c>
      <c r="Q77" s="9" t="s">
        <v>2690</v>
      </c>
      <c r="R77" s="9" t="s">
        <v>2691</v>
      </c>
      <c r="S77" s="9" t="s">
        <v>2692</v>
      </c>
      <c r="T77" s="9" t="s">
        <v>2693</v>
      </c>
      <c r="U77" s="9" t="s">
        <v>2694</v>
      </c>
      <c r="V77" s="9" t="s">
        <v>2695</v>
      </c>
      <c r="W77" s="9" t="s">
        <v>2696</v>
      </c>
      <c r="X77" s="9" t="s">
        <v>2697</v>
      </c>
      <c r="Y77" s="9" t="s">
        <v>2698</v>
      </c>
      <c r="Z77" s="9" t="s">
        <v>2699</v>
      </c>
      <c r="AA77" s="9" t="s">
        <v>2700</v>
      </c>
      <c r="AB77" s="9" t="s">
        <v>2701</v>
      </c>
      <c r="AC77" s="9" t="s">
        <v>2702</v>
      </c>
      <c r="AD77" s="9" t="s">
        <v>2703</v>
      </c>
      <c r="AE77" s="9" t="s">
        <v>2704</v>
      </c>
      <c r="AF77" s="9" t="s">
        <v>2705</v>
      </c>
      <c r="AG77" s="9" t="s">
        <v>2706</v>
      </c>
      <c r="AH77" s="9" t="s">
        <v>2707</v>
      </c>
      <c r="AI77" s="9" t="s">
        <v>2708</v>
      </c>
      <c r="AJ77" s="9" t="s">
        <v>2709</v>
      </c>
      <c r="AK77" s="9" t="s">
        <v>2710</v>
      </c>
      <c r="AL77" s="9" t="s">
        <v>2711</v>
      </c>
      <c r="AM77" s="9" t="s">
        <v>2712</v>
      </c>
      <c r="AN77" s="9" t="s">
        <v>2713</v>
      </c>
      <c r="AO77" s="9" t="s">
        <v>2714</v>
      </c>
      <c r="AP77" s="9" t="s">
        <v>2715</v>
      </c>
      <c r="AQ77" s="10">
        <v>44038</v>
      </c>
    </row>
    <row r="78" spans="2:43" x14ac:dyDescent="0.2">
      <c r="B78" s="11" t="s">
        <v>2716</v>
      </c>
      <c r="C78" s="12" t="s">
        <v>2717</v>
      </c>
      <c r="D78" s="12" t="s">
        <v>2718</v>
      </c>
      <c r="E78" s="12" t="s">
        <v>2719</v>
      </c>
      <c r="F78" s="12"/>
      <c r="G78" s="12"/>
      <c r="H78" s="12" t="s">
        <v>2720</v>
      </c>
      <c r="I78" s="12" t="s">
        <v>2721</v>
      </c>
      <c r="J78" s="12" t="s">
        <v>2722</v>
      </c>
      <c r="K78" s="12" t="s">
        <v>2723</v>
      </c>
      <c r="L78" s="12" t="s">
        <v>2724</v>
      </c>
      <c r="M78" s="12"/>
      <c r="N78" s="12" t="s">
        <v>2725</v>
      </c>
      <c r="O78" s="12" t="s">
        <v>2726</v>
      </c>
      <c r="P78" s="12" t="s">
        <v>2727</v>
      </c>
      <c r="Q78" s="12" t="s">
        <v>2728</v>
      </c>
      <c r="R78" s="12" t="s">
        <v>2729</v>
      </c>
      <c r="S78" s="12" t="s">
        <v>2730</v>
      </c>
      <c r="T78" s="12" t="s">
        <v>47</v>
      </c>
      <c r="U78" s="12" t="s">
        <v>2731</v>
      </c>
      <c r="V78" s="12" t="s">
        <v>2732</v>
      </c>
      <c r="W78" s="12" t="s">
        <v>2733</v>
      </c>
      <c r="X78" s="12" t="s">
        <v>2734</v>
      </c>
      <c r="Y78" s="12" t="s">
        <v>2735</v>
      </c>
      <c r="Z78" s="12" t="s">
        <v>2736</v>
      </c>
      <c r="AA78" s="12" t="s">
        <v>2737</v>
      </c>
      <c r="AB78" s="12" t="s">
        <v>2738</v>
      </c>
      <c r="AC78" s="12" t="s">
        <v>2739</v>
      </c>
      <c r="AD78" s="12" t="s">
        <v>2740</v>
      </c>
      <c r="AE78" s="12" t="s">
        <v>2741</v>
      </c>
      <c r="AF78" s="12" t="s">
        <v>2742</v>
      </c>
      <c r="AG78" s="12" t="s">
        <v>2743</v>
      </c>
      <c r="AH78" s="12" t="s">
        <v>2744</v>
      </c>
      <c r="AI78" s="12" t="s">
        <v>2745</v>
      </c>
      <c r="AJ78" s="12" t="s">
        <v>2746</v>
      </c>
      <c r="AK78" s="12" t="s">
        <v>2747</v>
      </c>
      <c r="AL78" s="12" t="s">
        <v>2748</v>
      </c>
      <c r="AM78" s="12" t="s">
        <v>2749</v>
      </c>
      <c r="AN78" s="12" t="s">
        <v>2750</v>
      </c>
      <c r="AO78" s="12" t="s">
        <v>2751</v>
      </c>
      <c r="AP78" s="12" t="s">
        <v>2752</v>
      </c>
      <c r="AQ78" s="13">
        <v>44227</v>
      </c>
    </row>
    <row r="79" spans="2:43" x14ac:dyDescent="0.2">
      <c r="B79" s="8" t="s">
        <v>2753</v>
      </c>
      <c r="C79" s="9" t="s">
        <v>2754</v>
      </c>
      <c r="D79" s="9" t="s">
        <v>2755</v>
      </c>
      <c r="E79" s="9" t="s">
        <v>2756</v>
      </c>
      <c r="F79" s="9" t="s">
        <v>2757</v>
      </c>
      <c r="G79" s="9" t="s">
        <v>2758</v>
      </c>
      <c r="H79" s="9" t="s">
        <v>2759</v>
      </c>
      <c r="I79" s="9" t="s">
        <v>2760</v>
      </c>
      <c r="J79" s="9" t="s">
        <v>2761</v>
      </c>
      <c r="K79" s="9" t="s">
        <v>2762</v>
      </c>
      <c r="L79" s="9" t="s">
        <v>2763</v>
      </c>
      <c r="M79" s="9" t="s">
        <v>2764</v>
      </c>
      <c r="N79" s="9" t="s">
        <v>2765</v>
      </c>
      <c r="O79" s="9" t="s">
        <v>2766</v>
      </c>
      <c r="P79" s="9" t="s">
        <v>2767</v>
      </c>
      <c r="Q79" s="9" t="s">
        <v>2768</v>
      </c>
      <c r="R79" s="9" t="s">
        <v>2769</v>
      </c>
      <c r="S79" s="9" t="s">
        <v>2770</v>
      </c>
      <c r="T79" s="9" t="s">
        <v>2771</v>
      </c>
      <c r="U79" s="9" t="s">
        <v>2772</v>
      </c>
      <c r="V79" s="9" t="s">
        <v>2773</v>
      </c>
      <c r="W79" s="9" t="s">
        <v>2774</v>
      </c>
      <c r="X79" s="9" t="s">
        <v>2775</v>
      </c>
      <c r="Y79" s="9" t="s">
        <v>2776</v>
      </c>
      <c r="Z79" s="9" t="s">
        <v>2777</v>
      </c>
      <c r="AA79" s="9" t="s">
        <v>2778</v>
      </c>
      <c r="AB79" s="9" t="s">
        <v>2779</v>
      </c>
      <c r="AC79" s="9" t="s">
        <v>2780</v>
      </c>
      <c r="AD79" s="9" t="s">
        <v>2781</v>
      </c>
      <c r="AE79" s="9" t="s">
        <v>2782</v>
      </c>
      <c r="AF79" s="9" t="s">
        <v>2783</v>
      </c>
      <c r="AG79" s="9" t="s">
        <v>2784</v>
      </c>
      <c r="AH79" s="9" t="s">
        <v>2785</v>
      </c>
      <c r="AI79" s="9" t="s">
        <v>2786</v>
      </c>
      <c r="AJ79" s="9" t="s">
        <v>2787</v>
      </c>
      <c r="AK79" s="9" t="s">
        <v>2788</v>
      </c>
      <c r="AL79" s="9" t="s">
        <v>2789</v>
      </c>
      <c r="AM79" s="9" t="s">
        <v>2790</v>
      </c>
      <c r="AN79" s="9" t="s">
        <v>2791</v>
      </c>
      <c r="AO79" s="9" t="s">
        <v>2792</v>
      </c>
      <c r="AP79" s="9" t="s">
        <v>2793</v>
      </c>
      <c r="AQ79" s="10">
        <v>43352</v>
      </c>
    </row>
    <row r="80" spans="2:43" x14ac:dyDescent="0.2">
      <c r="B80" s="11" t="s">
        <v>2794</v>
      </c>
      <c r="C80" s="12" t="s">
        <v>2795</v>
      </c>
      <c r="D80" s="12" t="s">
        <v>2796</v>
      </c>
      <c r="E80" s="12" t="s">
        <v>2797</v>
      </c>
      <c r="F80" s="12" t="s">
        <v>2798</v>
      </c>
      <c r="G80" s="12" t="s">
        <v>2799</v>
      </c>
      <c r="H80" s="12" t="s">
        <v>2800</v>
      </c>
      <c r="I80" s="12" t="s">
        <v>2801</v>
      </c>
      <c r="J80" s="12" t="s">
        <v>2802</v>
      </c>
      <c r="K80" s="12" t="s">
        <v>2803</v>
      </c>
      <c r="L80" s="12" t="s">
        <v>2804</v>
      </c>
      <c r="M80" s="12" t="s">
        <v>2805</v>
      </c>
      <c r="N80" s="12" t="s">
        <v>2806</v>
      </c>
      <c r="O80" s="12" t="s">
        <v>2807</v>
      </c>
      <c r="P80" s="12" t="s">
        <v>2808</v>
      </c>
      <c r="Q80" s="12" t="s">
        <v>2809</v>
      </c>
      <c r="R80" s="12" t="s">
        <v>2810</v>
      </c>
      <c r="S80" s="12" t="s">
        <v>2811</v>
      </c>
      <c r="T80" s="12" t="s">
        <v>2812</v>
      </c>
      <c r="U80" s="12" t="s">
        <v>2813</v>
      </c>
      <c r="V80" s="12" t="s">
        <v>2814</v>
      </c>
      <c r="W80" s="12" t="s">
        <v>2815</v>
      </c>
      <c r="X80" s="12" t="s">
        <v>2816</v>
      </c>
      <c r="Y80" s="12" t="s">
        <v>2817</v>
      </c>
      <c r="Z80" s="12" t="s">
        <v>2818</v>
      </c>
      <c r="AA80" s="12" t="s">
        <v>2819</v>
      </c>
      <c r="AB80" s="12" t="s">
        <v>2820</v>
      </c>
      <c r="AC80" s="12" t="s">
        <v>2821</v>
      </c>
      <c r="AD80" s="12" t="s">
        <v>2822</v>
      </c>
      <c r="AE80" s="12" t="s">
        <v>2823</v>
      </c>
      <c r="AF80" s="12" t="s">
        <v>2824</v>
      </c>
      <c r="AG80" s="12" t="s">
        <v>2825</v>
      </c>
      <c r="AH80" s="12" t="s">
        <v>2826</v>
      </c>
      <c r="AI80" s="12" t="s">
        <v>2827</v>
      </c>
      <c r="AJ80" s="12" t="s">
        <v>2828</v>
      </c>
      <c r="AK80" s="12" t="s">
        <v>2829</v>
      </c>
      <c r="AL80" s="12" t="s">
        <v>2830</v>
      </c>
      <c r="AM80" s="12" t="s">
        <v>2831</v>
      </c>
      <c r="AN80" s="12" t="s">
        <v>2832</v>
      </c>
      <c r="AO80" s="12" t="s">
        <v>2833</v>
      </c>
      <c r="AP80" s="12" t="s">
        <v>2834</v>
      </c>
      <c r="AQ80" s="13">
        <v>42295</v>
      </c>
    </row>
    <row r="81" spans="2:43" x14ac:dyDescent="0.2">
      <c r="B81" s="8" t="s">
        <v>2835</v>
      </c>
      <c r="C81" s="9" t="s">
        <v>2836</v>
      </c>
      <c r="D81" s="9" t="s">
        <v>2837</v>
      </c>
      <c r="E81" s="9" t="s">
        <v>2838</v>
      </c>
      <c r="F81" s="9"/>
      <c r="G81" s="9" t="s">
        <v>2839</v>
      </c>
      <c r="H81" s="9" t="s">
        <v>2840</v>
      </c>
      <c r="I81" s="9" t="s">
        <v>2841</v>
      </c>
      <c r="J81" s="9" t="s">
        <v>2842</v>
      </c>
      <c r="K81" s="9" t="s">
        <v>2843</v>
      </c>
      <c r="L81" s="9" t="s">
        <v>2844</v>
      </c>
      <c r="M81" s="9" t="s">
        <v>2845</v>
      </c>
      <c r="N81" s="9" t="s">
        <v>2846</v>
      </c>
      <c r="O81" s="9" t="s">
        <v>2847</v>
      </c>
      <c r="P81" s="9" t="s">
        <v>2848</v>
      </c>
      <c r="Q81" s="9" t="s">
        <v>2849</v>
      </c>
      <c r="R81" s="9" t="s">
        <v>2850</v>
      </c>
      <c r="S81" s="9" t="s">
        <v>2851</v>
      </c>
      <c r="T81" s="9" t="s">
        <v>2852</v>
      </c>
      <c r="U81" s="9" t="s">
        <v>2853</v>
      </c>
      <c r="V81" s="9" t="s">
        <v>2854</v>
      </c>
      <c r="W81" s="9" t="s">
        <v>2855</v>
      </c>
      <c r="X81" s="9" t="s">
        <v>2856</v>
      </c>
      <c r="Y81" s="9"/>
      <c r="Z81" s="9"/>
      <c r="AA81" s="9"/>
      <c r="AB81" s="9" t="s">
        <v>2857</v>
      </c>
      <c r="AC81" s="9"/>
      <c r="AD81" s="9" t="s">
        <v>2858</v>
      </c>
      <c r="AE81" s="9" t="s">
        <v>2859</v>
      </c>
      <c r="AF81" s="9" t="s">
        <v>2860</v>
      </c>
      <c r="AG81" s="9" t="s">
        <v>2861</v>
      </c>
      <c r="AH81" s="9" t="s">
        <v>2862</v>
      </c>
      <c r="AI81" s="9" t="s">
        <v>2863</v>
      </c>
      <c r="AJ81" s="9" t="s">
        <v>2864</v>
      </c>
      <c r="AK81" s="9"/>
      <c r="AL81" s="9" t="s">
        <v>2865</v>
      </c>
      <c r="AM81" s="9"/>
      <c r="AN81" s="9" t="s">
        <v>2866</v>
      </c>
      <c r="AO81" s="9" t="s">
        <v>2867</v>
      </c>
      <c r="AP81" s="9" t="s">
        <v>2868</v>
      </c>
      <c r="AQ81" s="10">
        <v>43831</v>
      </c>
    </row>
    <row r="82" spans="2:43" x14ac:dyDescent="0.2">
      <c r="B82" s="11" t="s">
        <v>2869</v>
      </c>
      <c r="C82" s="12" t="s">
        <v>2870</v>
      </c>
      <c r="D82" s="12" t="s">
        <v>2871</v>
      </c>
      <c r="E82" s="12" t="s">
        <v>2872</v>
      </c>
      <c r="F82" s="12"/>
      <c r="G82" s="12"/>
      <c r="H82" s="12" t="s">
        <v>2873</v>
      </c>
      <c r="I82" s="12"/>
      <c r="J82" s="12"/>
      <c r="K82" s="12"/>
      <c r="L82" s="12" t="s">
        <v>2874</v>
      </c>
      <c r="M82" s="12"/>
      <c r="N82" s="12" t="s">
        <v>2875</v>
      </c>
      <c r="O82" s="12"/>
      <c r="P82" s="12" t="s">
        <v>2876</v>
      </c>
      <c r="Q82" s="12" t="s">
        <v>2877</v>
      </c>
      <c r="R82" s="12" t="s">
        <v>2878</v>
      </c>
      <c r="S82" s="12"/>
      <c r="T82" s="12" t="s">
        <v>2879</v>
      </c>
      <c r="U82" s="12" t="s">
        <v>2880</v>
      </c>
      <c r="V82" s="12" t="s">
        <v>2881</v>
      </c>
      <c r="W82" s="12" t="s">
        <v>2882</v>
      </c>
      <c r="X82" s="12" t="s">
        <v>2883</v>
      </c>
      <c r="Y82" s="12" t="s">
        <v>2884</v>
      </c>
      <c r="Z82" s="12" t="s">
        <v>2885</v>
      </c>
      <c r="AA82" s="12" t="s">
        <v>2886</v>
      </c>
      <c r="AB82" s="12" t="s">
        <v>2887</v>
      </c>
      <c r="AC82" s="12" t="s">
        <v>2888</v>
      </c>
      <c r="AD82" s="12" t="s">
        <v>2889</v>
      </c>
      <c r="AE82" s="12" t="s">
        <v>2890</v>
      </c>
      <c r="AF82" s="12" t="s">
        <v>2891</v>
      </c>
      <c r="AG82" s="12" t="s">
        <v>2892</v>
      </c>
      <c r="AH82" s="12" t="s">
        <v>2893</v>
      </c>
      <c r="AI82" s="12" t="s">
        <v>2894</v>
      </c>
      <c r="AJ82" s="12" t="s">
        <v>2895</v>
      </c>
      <c r="AK82" s="12" t="s">
        <v>2896</v>
      </c>
      <c r="AL82" s="12" t="s">
        <v>2897</v>
      </c>
      <c r="AM82" s="12" t="s">
        <v>2898</v>
      </c>
      <c r="AN82" s="12"/>
      <c r="AO82" s="12" t="s">
        <v>2899</v>
      </c>
      <c r="AP82" s="12" t="s">
        <v>2900</v>
      </c>
      <c r="AQ82" s="13">
        <v>44105</v>
      </c>
    </row>
    <row r="83" spans="2:43" x14ac:dyDescent="0.2">
      <c r="B83" s="8" t="s">
        <v>2901</v>
      </c>
      <c r="C83" s="9" t="s">
        <v>2902</v>
      </c>
      <c r="D83" s="9" t="s">
        <v>2903</v>
      </c>
      <c r="E83" s="9" t="s">
        <v>2904</v>
      </c>
      <c r="F83" s="9" t="s">
        <v>2905</v>
      </c>
      <c r="G83" s="9" t="s">
        <v>2906</v>
      </c>
      <c r="H83" s="9" t="s">
        <v>2907</v>
      </c>
      <c r="I83" s="9" t="s">
        <v>2908</v>
      </c>
      <c r="J83" s="9" t="s">
        <v>2909</v>
      </c>
      <c r="K83" s="9" t="s">
        <v>2910</v>
      </c>
      <c r="L83" s="9" t="s">
        <v>2911</v>
      </c>
      <c r="M83" s="9" t="s">
        <v>2912</v>
      </c>
      <c r="N83" s="9" t="s">
        <v>2913</v>
      </c>
      <c r="O83" s="9" t="s">
        <v>2914</v>
      </c>
      <c r="P83" s="9" t="s">
        <v>2915</v>
      </c>
      <c r="Q83" s="9" t="s">
        <v>2916</v>
      </c>
      <c r="R83" s="9" t="s">
        <v>2917</v>
      </c>
      <c r="S83" s="9" t="s">
        <v>2918</v>
      </c>
      <c r="T83" s="9" t="s">
        <v>2919</v>
      </c>
      <c r="U83" s="9" t="s">
        <v>2920</v>
      </c>
      <c r="V83" s="9" t="s">
        <v>2921</v>
      </c>
      <c r="W83" s="9" t="s">
        <v>2922</v>
      </c>
      <c r="X83" s="9" t="s">
        <v>2923</v>
      </c>
      <c r="Y83" s="9" t="s">
        <v>2924</v>
      </c>
      <c r="Z83" s="9" t="s">
        <v>2925</v>
      </c>
      <c r="AA83" s="9" t="s">
        <v>2926</v>
      </c>
      <c r="AB83" s="9" t="s">
        <v>2927</v>
      </c>
      <c r="AC83" s="9" t="s">
        <v>2928</v>
      </c>
      <c r="AD83" s="9" t="s">
        <v>2929</v>
      </c>
      <c r="AE83" s="9" t="s">
        <v>2930</v>
      </c>
      <c r="AF83" s="9" t="s">
        <v>2931</v>
      </c>
      <c r="AG83" s="9" t="s">
        <v>2932</v>
      </c>
      <c r="AH83" s="9" t="s">
        <v>2933</v>
      </c>
      <c r="AI83" s="9" t="s">
        <v>2934</v>
      </c>
      <c r="AJ83" s="9" t="s">
        <v>2935</v>
      </c>
      <c r="AK83" s="9" t="s">
        <v>2936</v>
      </c>
      <c r="AL83" s="9" t="s">
        <v>2937</v>
      </c>
      <c r="AM83" s="9" t="s">
        <v>2938</v>
      </c>
      <c r="AN83" s="9" t="s">
        <v>2939</v>
      </c>
      <c r="AO83" s="9" t="s">
        <v>2940</v>
      </c>
      <c r="AP83" s="9" t="s">
        <v>2941</v>
      </c>
      <c r="AQ83" s="10">
        <v>42736</v>
      </c>
    </row>
    <row r="84" spans="2:43" x14ac:dyDescent="0.2">
      <c r="B84" s="11" t="s">
        <v>2942</v>
      </c>
      <c r="C84" s="12" t="s">
        <v>2943</v>
      </c>
      <c r="D84" s="12" t="s">
        <v>2944</v>
      </c>
      <c r="E84" s="12" t="s">
        <v>2945</v>
      </c>
      <c r="F84" s="12"/>
      <c r="G84" s="12"/>
      <c r="H84" s="12" t="s">
        <v>2946</v>
      </c>
      <c r="I84" s="12"/>
      <c r="J84" s="12" t="s">
        <v>2947</v>
      </c>
      <c r="K84" s="12" t="s">
        <v>2948</v>
      </c>
      <c r="L84" s="12" t="s">
        <v>2949</v>
      </c>
      <c r="M84" s="12" t="s">
        <v>2950</v>
      </c>
      <c r="N84" s="12" t="s">
        <v>2951</v>
      </c>
      <c r="O84" s="12" t="s">
        <v>2952</v>
      </c>
      <c r="P84" s="12" t="s">
        <v>2953</v>
      </c>
      <c r="Q84" s="12" t="s">
        <v>2954</v>
      </c>
      <c r="R84" s="12" t="s">
        <v>2955</v>
      </c>
      <c r="S84" s="12" t="s">
        <v>2956</v>
      </c>
      <c r="T84" s="12" t="s">
        <v>47</v>
      </c>
      <c r="U84" s="12" t="s">
        <v>2957</v>
      </c>
      <c r="V84" s="12" t="s">
        <v>2958</v>
      </c>
      <c r="W84" s="12" t="s">
        <v>2959</v>
      </c>
      <c r="X84" s="12" t="s">
        <v>2960</v>
      </c>
      <c r="Y84" s="12" t="s">
        <v>2961</v>
      </c>
      <c r="Z84" s="12" t="s">
        <v>2962</v>
      </c>
      <c r="AA84" s="12" t="s">
        <v>2963</v>
      </c>
      <c r="AB84" s="12" t="s">
        <v>2964</v>
      </c>
      <c r="AC84" s="12" t="s">
        <v>2965</v>
      </c>
      <c r="AD84" s="12" t="s">
        <v>2966</v>
      </c>
      <c r="AE84" s="12" t="s">
        <v>2967</v>
      </c>
      <c r="AF84" s="12" t="s">
        <v>2968</v>
      </c>
      <c r="AG84" s="12" t="s">
        <v>2969</v>
      </c>
      <c r="AH84" s="12" t="s">
        <v>2970</v>
      </c>
      <c r="AI84" s="12" t="s">
        <v>2971</v>
      </c>
      <c r="AJ84" s="12" t="s">
        <v>2972</v>
      </c>
      <c r="AK84" s="12" t="s">
        <v>2973</v>
      </c>
      <c r="AL84" s="12" t="s">
        <v>2974</v>
      </c>
      <c r="AM84" s="12" t="s">
        <v>2975</v>
      </c>
      <c r="AN84" s="12"/>
      <c r="AO84" s="12" t="s">
        <v>2976</v>
      </c>
      <c r="AP84" s="12" t="s">
        <v>2977</v>
      </c>
      <c r="AQ84" s="13">
        <v>43800</v>
      </c>
    </row>
    <row r="85" spans="2:43" x14ac:dyDescent="0.2">
      <c r="B85" s="8" t="s">
        <v>2978</v>
      </c>
      <c r="C85" s="9" t="s">
        <v>2979</v>
      </c>
      <c r="D85" s="9" t="s">
        <v>2980</v>
      </c>
      <c r="E85" s="9" t="s">
        <v>2981</v>
      </c>
      <c r="F85" s="9" t="s">
        <v>2982</v>
      </c>
      <c r="G85" s="9" t="s">
        <v>2983</v>
      </c>
      <c r="H85" s="9" t="s">
        <v>2984</v>
      </c>
      <c r="I85" s="9" t="s">
        <v>2985</v>
      </c>
      <c r="J85" s="9" t="s">
        <v>2986</v>
      </c>
      <c r="K85" s="9" t="s">
        <v>2987</v>
      </c>
      <c r="L85" s="9" t="s">
        <v>2988</v>
      </c>
      <c r="M85" s="9" t="s">
        <v>2989</v>
      </c>
      <c r="N85" s="9" t="s">
        <v>2990</v>
      </c>
      <c r="O85" s="9" t="s">
        <v>2991</v>
      </c>
      <c r="P85" s="9" t="s">
        <v>2992</v>
      </c>
      <c r="Q85" s="9" t="s">
        <v>2993</v>
      </c>
      <c r="R85" s="9" t="s">
        <v>2994</v>
      </c>
      <c r="S85" s="9" t="s">
        <v>2995</v>
      </c>
      <c r="T85" s="9" t="s">
        <v>2996</v>
      </c>
      <c r="U85" s="9" t="s">
        <v>2997</v>
      </c>
      <c r="V85" s="9" t="s">
        <v>2998</v>
      </c>
      <c r="W85" s="9" t="s">
        <v>2999</v>
      </c>
      <c r="X85" s="9" t="s">
        <v>3000</v>
      </c>
      <c r="Y85" s="9" t="s">
        <v>3001</v>
      </c>
      <c r="Z85" s="9" t="s">
        <v>3002</v>
      </c>
      <c r="AA85" s="9" t="s">
        <v>3003</v>
      </c>
      <c r="AB85" s="9" t="s">
        <v>3004</v>
      </c>
      <c r="AC85" s="9" t="s">
        <v>3005</v>
      </c>
      <c r="AD85" s="9" t="s">
        <v>3006</v>
      </c>
      <c r="AE85" s="9" t="s">
        <v>3007</v>
      </c>
      <c r="AF85" s="9" t="s">
        <v>3008</v>
      </c>
      <c r="AG85" s="9" t="s">
        <v>3009</v>
      </c>
      <c r="AH85" s="9" t="s">
        <v>3010</v>
      </c>
      <c r="AI85" s="9" t="s">
        <v>3011</v>
      </c>
      <c r="AJ85" s="9" t="s">
        <v>3012</v>
      </c>
      <c r="AK85" s="9" t="s">
        <v>3013</v>
      </c>
      <c r="AL85" s="9" t="s">
        <v>3014</v>
      </c>
      <c r="AM85" s="9" t="s">
        <v>3015</v>
      </c>
      <c r="AN85" s="9" t="s">
        <v>3016</v>
      </c>
      <c r="AO85" s="9" t="s">
        <v>3017</v>
      </c>
      <c r="AP85" s="9" t="s">
        <v>3018</v>
      </c>
      <c r="AQ85" s="10">
        <v>43763</v>
      </c>
    </row>
    <row r="86" spans="2:43" x14ac:dyDescent="0.2">
      <c r="B86" s="11" t="s">
        <v>3019</v>
      </c>
      <c r="C86" s="12" t="s">
        <v>3020</v>
      </c>
      <c r="D86" s="12" t="s">
        <v>3021</v>
      </c>
      <c r="E86" s="12" t="s">
        <v>3022</v>
      </c>
      <c r="F86" s="12" t="s">
        <v>3023</v>
      </c>
      <c r="G86" s="12"/>
      <c r="H86" s="12" t="s">
        <v>3024</v>
      </c>
      <c r="I86" s="12" t="s">
        <v>3025</v>
      </c>
      <c r="J86" s="12" t="s">
        <v>3026</v>
      </c>
      <c r="K86" s="12" t="s">
        <v>3027</v>
      </c>
      <c r="L86" s="12" t="s">
        <v>3028</v>
      </c>
      <c r="M86" s="12" t="s">
        <v>3029</v>
      </c>
      <c r="N86" s="12" t="s">
        <v>3030</v>
      </c>
      <c r="O86" s="12" t="s">
        <v>3031</v>
      </c>
      <c r="P86" s="12" t="s">
        <v>3032</v>
      </c>
      <c r="Q86" s="12" t="s">
        <v>2457</v>
      </c>
      <c r="R86" s="12" t="s">
        <v>3033</v>
      </c>
      <c r="S86" s="12"/>
      <c r="T86" s="12" t="s">
        <v>3034</v>
      </c>
      <c r="U86" s="12" t="s">
        <v>3035</v>
      </c>
      <c r="V86" s="12" t="s">
        <v>3036</v>
      </c>
      <c r="W86" s="12" t="s">
        <v>3037</v>
      </c>
      <c r="X86" s="12" t="s">
        <v>3038</v>
      </c>
      <c r="Y86" s="12" t="s">
        <v>3039</v>
      </c>
      <c r="Z86" s="12" t="s">
        <v>3040</v>
      </c>
      <c r="AA86" s="12" t="s">
        <v>3041</v>
      </c>
      <c r="AB86" s="12" t="s">
        <v>3042</v>
      </c>
      <c r="AC86" s="12"/>
      <c r="AD86" s="12" t="s">
        <v>3043</v>
      </c>
      <c r="AE86" s="12" t="s">
        <v>3044</v>
      </c>
      <c r="AF86" s="12" t="s">
        <v>3045</v>
      </c>
      <c r="AG86" s="12" t="s">
        <v>3046</v>
      </c>
      <c r="AH86" s="12" t="s">
        <v>3047</v>
      </c>
      <c r="AI86" s="12" t="s">
        <v>3048</v>
      </c>
      <c r="AJ86" s="12" t="s">
        <v>3049</v>
      </c>
      <c r="AK86" s="12" t="s">
        <v>3050</v>
      </c>
      <c r="AL86" s="12" t="s">
        <v>3051</v>
      </c>
      <c r="AM86" s="12" t="s">
        <v>3052</v>
      </c>
      <c r="AN86" s="12" t="s">
        <v>3053</v>
      </c>
      <c r="AO86" s="12" t="s">
        <v>3054</v>
      </c>
      <c r="AP86" s="12" t="s">
        <v>3055</v>
      </c>
      <c r="AQ86" s="13" t="s">
        <v>47</v>
      </c>
    </row>
    <row r="87" spans="2:43" x14ac:dyDescent="0.2">
      <c r="B87" s="8" t="s">
        <v>3056</v>
      </c>
      <c r="C87" s="9" t="s">
        <v>3057</v>
      </c>
      <c r="D87" s="9" t="s">
        <v>3058</v>
      </c>
      <c r="E87" s="9" t="s">
        <v>3059</v>
      </c>
      <c r="F87" s="9" t="s">
        <v>3060</v>
      </c>
      <c r="G87" s="9"/>
      <c r="H87" s="9" t="s">
        <v>3061</v>
      </c>
      <c r="I87" s="9" t="s">
        <v>3062</v>
      </c>
      <c r="J87" s="9" t="s">
        <v>3063</v>
      </c>
      <c r="K87" s="9" t="s">
        <v>3064</v>
      </c>
      <c r="L87" s="9" t="s">
        <v>3065</v>
      </c>
      <c r="M87" s="9" t="s">
        <v>3066</v>
      </c>
      <c r="N87" s="9" t="s">
        <v>3067</v>
      </c>
      <c r="O87" s="9" t="s">
        <v>3068</v>
      </c>
      <c r="P87" s="9" t="s">
        <v>3069</v>
      </c>
      <c r="Q87" s="9" t="s">
        <v>3070</v>
      </c>
      <c r="R87" s="9" t="s">
        <v>3071</v>
      </c>
      <c r="S87" s="9" t="s">
        <v>3072</v>
      </c>
      <c r="T87" s="9" t="s">
        <v>3073</v>
      </c>
      <c r="U87" s="9" t="s">
        <v>3074</v>
      </c>
      <c r="V87" s="9" t="s">
        <v>3075</v>
      </c>
      <c r="W87" s="9" t="s">
        <v>3076</v>
      </c>
      <c r="X87" s="9" t="s">
        <v>3077</v>
      </c>
      <c r="Y87" s="9" t="s">
        <v>3078</v>
      </c>
      <c r="Z87" s="9" t="s">
        <v>3079</v>
      </c>
      <c r="AA87" s="9" t="s">
        <v>3080</v>
      </c>
      <c r="AB87" s="9" t="s">
        <v>3081</v>
      </c>
      <c r="AC87" s="9" t="s">
        <v>3082</v>
      </c>
      <c r="AD87" s="9" t="s">
        <v>3083</v>
      </c>
      <c r="AE87" s="9" t="s">
        <v>3084</v>
      </c>
      <c r="AF87" s="9" t="s">
        <v>3085</v>
      </c>
      <c r="AG87" s="9" t="s">
        <v>3086</v>
      </c>
      <c r="AH87" s="9" t="s">
        <v>3087</v>
      </c>
      <c r="AI87" s="9" t="s">
        <v>3088</v>
      </c>
      <c r="AJ87" s="9" t="s">
        <v>3089</v>
      </c>
      <c r="AK87" s="9" t="s">
        <v>3090</v>
      </c>
      <c r="AL87" s="9" t="s">
        <v>3091</v>
      </c>
      <c r="AM87" s="9" t="s">
        <v>3092</v>
      </c>
      <c r="AN87" s="9" t="s">
        <v>3093</v>
      </c>
      <c r="AO87" s="9" t="s">
        <v>3094</v>
      </c>
      <c r="AP87" s="9" t="s">
        <v>3095</v>
      </c>
      <c r="AQ87" s="10">
        <v>43586</v>
      </c>
    </row>
    <row r="88" spans="2:43" x14ac:dyDescent="0.2">
      <c r="B88" s="11" t="s">
        <v>3096</v>
      </c>
      <c r="C88" s="12" t="s">
        <v>3097</v>
      </c>
      <c r="D88" s="12" t="s">
        <v>3098</v>
      </c>
      <c r="E88" s="12" t="s">
        <v>3099</v>
      </c>
      <c r="F88" s="12" t="s">
        <v>3100</v>
      </c>
      <c r="G88" s="12" t="s">
        <v>3101</v>
      </c>
      <c r="H88" s="12" t="s">
        <v>3102</v>
      </c>
      <c r="I88" s="12" t="s">
        <v>3103</v>
      </c>
      <c r="J88" s="12" t="s">
        <v>3104</v>
      </c>
      <c r="K88" s="12" t="s">
        <v>3105</v>
      </c>
      <c r="L88" s="12" t="s">
        <v>3106</v>
      </c>
      <c r="M88" s="12" t="s">
        <v>3107</v>
      </c>
      <c r="N88" s="12" t="s">
        <v>3108</v>
      </c>
      <c r="O88" s="12" t="s">
        <v>3109</v>
      </c>
      <c r="P88" s="12" t="s">
        <v>3110</v>
      </c>
      <c r="Q88" s="12" t="s">
        <v>3111</v>
      </c>
      <c r="R88" s="12" t="s">
        <v>3112</v>
      </c>
      <c r="S88" s="12" t="s">
        <v>3113</v>
      </c>
      <c r="T88" s="12" t="s">
        <v>3114</v>
      </c>
      <c r="U88" s="12" t="s">
        <v>3115</v>
      </c>
      <c r="V88" s="12" t="s">
        <v>3116</v>
      </c>
      <c r="W88" s="12" t="s">
        <v>3117</v>
      </c>
      <c r="X88" s="12" t="s">
        <v>3118</v>
      </c>
      <c r="Y88" s="12" t="s">
        <v>3119</v>
      </c>
      <c r="Z88" s="12" t="s">
        <v>3120</v>
      </c>
      <c r="AA88" s="12" t="s">
        <v>3121</v>
      </c>
      <c r="AB88" s="12" t="s">
        <v>3122</v>
      </c>
      <c r="AC88" s="12" t="s">
        <v>3123</v>
      </c>
      <c r="AD88" s="12" t="s">
        <v>3124</v>
      </c>
      <c r="AE88" s="12" t="s">
        <v>3125</v>
      </c>
      <c r="AF88" s="12" t="s">
        <v>3126</v>
      </c>
      <c r="AG88" s="12" t="s">
        <v>3127</v>
      </c>
      <c r="AH88" s="12" t="s">
        <v>3128</v>
      </c>
      <c r="AI88" s="12" t="s">
        <v>3129</v>
      </c>
      <c r="AJ88" s="12" t="s">
        <v>3130</v>
      </c>
      <c r="AK88" s="12" t="s">
        <v>3131</v>
      </c>
      <c r="AL88" s="12" t="s">
        <v>3132</v>
      </c>
      <c r="AM88" s="12" t="s">
        <v>3133</v>
      </c>
      <c r="AN88" s="12" t="s">
        <v>3134</v>
      </c>
      <c r="AO88" s="12" t="s">
        <v>3135</v>
      </c>
      <c r="AP88" s="12" t="s">
        <v>3136</v>
      </c>
      <c r="AQ88" s="13">
        <v>43958</v>
      </c>
    </row>
    <row r="89" spans="2:43" x14ac:dyDescent="0.2">
      <c r="B89" s="8" t="s">
        <v>3137</v>
      </c>
      <c r="C89" s="9" t="s">
        <v>3138</v>
      </c>
      <c r="D89" s="9" t="s">
        <v>3139</v>
      </c>
      <c r="E89" s="9" t="s">
        <v>3140</v>
      </c>
      <c r="F89" s="9" t="s">
        <v>3141</v>
      </c>
      <c r="G89" s="9" t="s">
        <v>3142</v>
      </c>
      <c r="H89" s="9" t="s">
        <v>3143</v>
      </c>
      <c r="I89" s="9" t="s">
        <v>753</v>
      </c>
      <c r="J89" s="9" t="s">
        <v>132</v>
      </c>
      <c r="K89" s="9" t="s">
        <v>133</v>
      </c>
      <c r="L89" s="9" t="s">
        <v>3144</v>
      </c>
      <c r="M89" s="9" t="s">
        <v>755</v>
      </c>
      <c r="N89" s="9" t="s">
        <v>3145</v>
      </c>
      <c r="O89" s="9" t="s">
        <v>3146</v>
      </c>
      <c r="P89" s="9" t="s">
        <v>3147</v>
      </c>
      <c r="Q89" s="9" t="s">
        <v>3148</v>
      </c>
      <c r="R89" s="9" t="s">
        <v>3149</v>
      </c>
      <c r="S89" s="9" t="s">
        <v>3150</v>
      </c>
      <c r="T89" s="9" t="s">
        <v>3151</v>
      </c>
      <c r="U89" s="9" t="s">
        <v>3152</v>
      </c>
      <c r="V89" s="9" t="s">
        <v>3153</v>
      </c>
      <c r="W89" s="9" t="s">
        <v>3154</v>
      </c>
      <c r="X89" s="9" t="s">
        <v>3155</v>
      </c>
      <c r="Y89" s="9" t="s">
        <v>3156</v>
      </c>
      <c r="Z89" s="9" t="s">
        <v>3157</v>
      </c>
      <c r="AA89" s="9" t="s">
        <v>3158</v>
      </c>
      <c r="AB89" s="9" t="s">
        <v>3159</v>
      </c>
      <c r="AC89" s="9" t="s">
        <v>3160</v>
      </c>
      <c r="AD89" s="9" t="s">
        <v>3161</v>
      </c>
      <c r="AE89" s="9" t="s">
        <v>3162</v>
      </c>
      <c r="AF89" s="9" t="s">
        <v>3163</v>
      </c>
      <c r="AG89" s="9" t="s">
        <v>3164</v>
      </c>
      <c r="AH89" s="9" t="s">
        <v>3165</v>
      </c>
      <c r="AI89" s="9" t="s">
        <v>3166</v>
      </c>
      <c r="AJ89" s="9" t="s">
        <v>3167</v>
      </c>
      <c r="AK89" s="9" t="s">
        <v>3168</v>
      </c>
      <c r="AL89" s="9" t="s">
        <v>3169</v>
      </c>
      <c r="AM89" s="9" t="s">
        <v>3170</v>
      </c>
      <c r="AN89" s="9" t="s">
        <v>3171</v>
      </c>
      <c r="AO89" s="9" t="s">
        <v>3172</v>
      </c>
      <c r="AP89" s="9" t="s">
        <v>3173</v>
      </c>
      <c r="AQ89" s="10">
        <v>42682</v>
      </c>
    </row>
    <row r="90" spans="2:43" x14ac:dyDescent="0.2">
      <c r="B90" s="11" t="s">
        <v>3174</v>
      </c>
      <c r="C90" s="12" t="s">
        <v>3175</v>
      </c>
      <c r="D90" s="12" t="s">
        <v>3176</v>
      </c>
      <c r="E90" s="12"/>
      <c r="F90" s="12"/>
      <c r="G90" s="12"/>
      <c r="H90" s="12" t="s">
        <v>3177</v>
      </c>
      <c r="I90" s="12" t="s">
        <v>3178</v>
      </c>
      <c r="J90" s="12"/>
      <c r="K90" s="12"/>
      <c r="L90" s="12" t="s">
        <v>3179</v>
      </c>
      <c r="M90" s="12" t="s">
        <v>3180</v>
      </c>
      <c r="N90" s="12" t="s">
        <v>3181</v>
      </c>
      <c r="O90" s="12" t="s">
        <v>3182</v>
      </c>
      <c r="P90" s="12" t="s">
        <v>3183</v>
      </c>
      <c r="Q90" s="12" t="s">
        <v>3184</v>
      </c>
      <c r="R90" s="12" t="s">
        <v>3185</v>
      </c>
      <c r="S90" s="12" t="s">
        <v>3186</v>
      </c>
      <c r="T90" s="12" t="s">
        <v>47</v>
      </c>
      <c r="U90" s="12" t="s">
        <v>3187</v>
      </c>
      <c r="V90" s="12" t="s">
        <v>3188</v>
      </c>
      <c r="W90" s="12" t="s">
        <v>3189</v>
      </c>
      <c r="X90" s="12" t="s">
        <v>3190</v>
      </c>
      <c r="Y90" s="12" t="s">
        <v>3191</v>
      </c>
      <c r="Z90" s="12" t="s">
        <v>3192</v>
      </c>
      <c r="AA90" s="12" t="s">
        <v>3193</v>
      </c>
      <c r="AB90" s="12" t="s">
        <v>3194</v>
      </c>
      <c r="AC90" s="12" t="s">
        <v>3195</v>
      </c>
      <c r="AD90" s="12" t="s">
        <v>3196</v>
      </c>
      <c r="AE90" s="12" t="s">
        <v>3197</v>
      </c>
      <c r="AF90" s="12" t="s">
        <v>3198</v>
      </c>
      <c r="AG90" s="12" t="s">
        <v>3199</v>
      </c>
      <c r="AH90" s="12" t="s">
        <v>3200</v>
      </c>
      <c r="AI90" s="12" t="s">
        <v>3201</v>
      </c>
      <c r="AJ90" s="12" t="s">
        <v>3202</v>
      </c>
      <c r="AK90" s="12" t="s">
        <v>3203</v>
      </c>
      <c r="AL90" s="12" t="s">
        <v>3204</v>
      </c>
      <c r="AM90" s="12" t="s">
        <v>3205</v>
      </c>
      <c r="AN90" s="12" t="s">
        <v>3206</v>
      </c>
      <c r="AO90" s="12" t="s">
        <v>3207</v>
      </c>
      <c r="AP90" s="12" t="s">
        <v>3208</v>
      </c>
      <c r="AQ90" s="13">
        <v>43765</v>
      </c>
    </row>
    <row r="91" spans="2:43" x14ac:dyDescent="0.2">
      <c r="B91" s="8" t="s">
        <v>3209</v>
      </c>
      <c r="C91" s="9" t="s">
        <v>3210</v>
      </c>
      <c r="D91" s="9" t="s">
        <v>3211</v>
      </c>
      <c r="E91" s="9" t="s">
        <v>3212</v>
      </c>
      <c r="F91" s="9" t="s">
        <v>3213</v>
      </c>
      <c r="G91" s="9"/>
      <c r="H91" s="9" t="s">
        <v>3214</v>
      </c>
      <c r="I91" s="9" t="s">
        <v>244</v>
      </c>
      <c r="J91" s="9" t="s">
        <v>3215</v>
      </c>
      <c r="K91" s="9" t="s">
        <v>3216</v>
      </c>
      <c r="L91" s="9" t="s">
        <v>3217</v>
      </c>
      <c r="M91" s="9" t="s">
        <v>3218</v>
      </c>
      <c r="N91" s="9" t="s">
        <v>3219</v>
      </c>
      <c r="O91" s="9" t="s">
        <v>3220</v>
      </c>
      <c r="P91" s="9" t="s">
        <v>3221</v>
      </c>
      <c r="Q91" s="9" t="s">
        <v>3222</v>
      </c>
      <c r="R91" s="9" t="s">
        <v>3223</v>
      </c>
      <c r="S91" s="9" t="s">
        <v>3224</v>
      </c>
      <c r="T91" s="9" t="s">
        <v>47</v>
      </c>
      <c r="U91" s="9" t="s">
        <v>3225</v>
      </c>
      <c r="V91" s="9" t="s">
        <v>3226</v>
      </c>
      <c r="W91" s="9" t="s">
        <v>3227</v>
      </c>
      <c r="X91" s="9" t="s">
        <v>3228</v>
      </c>
      <c r="Y91" s="9" t="s">
        <v>3229</v>
      </c>
      <c r="Z91" s="9" t="s">
        <v>3230</v>
      </c>
      <c r="AA91" s="9" t="s">
        <v>3231</v>
      </c>
      <c r="AB91" s="9" t="s">
        <v>3232</v>
      </c>
      <c r="AC91" s="9" t="s">
        <v>3233</v>
      </c>
      <c r="AD91" s="9" t="s">
        <v>3234</v>
      </c>
      <c r="AE91" s="9" t="s">
        <v>3235</v>
      </c>
      <c r="AF91" s="9" t="s">
        <v>3236</v>
      </c>
      <c r="AG91" s="9" t="s">
        <v>3237</v>
      </c>
      <c r="AH91" s="9" t="s">
        <v>3238</v>
      </c>
      <c r="AI91" s="9" t="s">
        <v>3239</v>
      </c>
      <c r="AJ91" s="9" t="s">
        <v>3240</v>
      </c>
      <c r="AK91" s="9" t="s">
        <v>3241</v>
      </c>
      <c r="AL91" s="9" t="s">
        <v>3242</v>
      </c>
      <c r="AM91" s="9" t="s">
        <v>3243</v>
      </c>
      <c r="AN91" s="9" t="s">
        <v>3244</v>
      </c>
      <c r="AO91" s="9" t="s">
        <v>3245</v>
      </c>
      <c r="AP91" s="9" t="s">
        <v>3246</v>
      </c>
      <c r="AQ91" s="10">
        <v>43435</v>
      </c>
    </row>
    <row r="92" spans="2:43" x14ac:dyDescent="0.2">
      <c r="B92" s="14" t="s">
        <v>3247</v>
      </c>
      <c r="C92" s="15" t="s">
        <v>3248</v>
      </c>
      <c r="D92" s="15" t="s">
        <v>3249</v>
      </c>
      <c r="E92" s="15" t="s">
        <v>3250</v>
      </c>
      <c r="F92" s="15" t="s">
        <v>3251</v>
      </c>
      <c r="G92" s="15" t="s">
        <v>47</v>
      </c>
      <c r="H92" s="15" t="s">
        <v>3252</v>
      </c>
      <c r="I92" s="15" t="s">
        <v>3253</v>
      </c>
      <c r="J92" s="15" t="s">
        <v>3254</v>
      </c>
      <c r="K92" s="15" t="s">
        <v>3255</v>
      </c>
      <c r="L92" s="15" t="s">
        <v>3256</v>
      </c>
      <c r="M92" s="15"/>
      <c r="N92" s="15" t="s">
        <v>3257</v>
      </c>
      <c r="O92" s="15" t="s">
        <v>3258</v>
      </c>
      <c r="P92" s="15" t="s">
        <v>3259</v>
      </c>
      <c r="Q92" s="15" t="s">
        <v>3257</v>
      </c>
      <c r="R92" s="15" t="s">
        <v>3260</v>
      </c>
      <c r="S92" s="15" t="s">
        <v>3261</v>
      </c>
      <c r="T92" s="15" t="s">
        <v>3262</v>
      </c>
      <c r="U92" s="15" t="s">
        <v>3263</v>
      </c>
      <c r="V92" s="15" t="s">
        <v>3264</v>
      </c>
      <c r="W92" s="15" t="s">
        <v>3265</v>
      </c>
      <c r="X92" s="15" t="s">
        <v>3266</v>
      </c>
      <c r="Y92" s="15" t="s">
        <v>3267</v>
      </c>
      <c r="Z92" s="15" t="s">
        <v>3268</v>
      </c>
      <c r="AA92" s="15" t="s">
        <v>3269</v>
      </c>
      <c r="AB92" s="15" t="s">
        <v>3270</v>
      </c>
      <c r="AC92" s="15" t="s">
        <v>3271</v>
      </c>
      <c r="AD92" s="15" t="s">
        <v>3272</v>
      </c>
      <c r="AE92" s="15" t="s">
        <v>3273</v>
      </c>
      <c r="AF92" s="15" t="s">
        <v>3274</v>
      </c>
      <c r="AG92" s="15" t="s">
        <v>3275</v>
      </c>
      <c r="AH92" s="15" t="s">
        <v>3276</v>
      </c>
      <c r="AI92" s="15" t="s">
        <v>3277</v>
      </c>
      <c r="AJ92" s="15" t="s">
        <v>3278</v>
      </c>
      <c r="AK92" s="15" t="s">
        <v>3279</v>
      </c>
      <c r="AL92" s="15" t="s">
        <v>3280</v>
      </c>
      <c r="AM92" s="15" t="s">
        <v>3281</v>
      </c>
      <c r="AN92" s="15"/>
      <c r="AO92" s="15" t="s">
        <v>3282</v>
      </c>
      <c r="AP92" s="15" t="s">
        <v>3283</v>
      </c>
      <c r="AQ92" s="16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87"/>
  <sheetViews>
    <sheetView tabSelected="1" workbookViewId="0">
      <selection activeCell="Q9" sqref="Q9"/>
    </sheetView>
  </sheetViews>
  <sheetFormatPr defaultRowHeight="12.75" x14ac:dyDescent="0.2"/>
  <cols>
    <col min="2" max="2" width="10.42578125" bestFit="1" customWidth="1"/>
  </cols>
  <sheetData>
    <row r="1" spans="1:61" x14ac:dyDescent="0.2">
      <c r="A1" t="s">
        <v>3284</v>
      </c>
      <c r="B1" s="17">
        <v>36526</v>
      </c>
    </row>
    <row r="2" spans="1:61" x14ac:dyDescent="0.2">
      <c r="A2" t="s">
        <v>3285</v>
      </c>
      <c r="B2" s="17">
        <v>44196</v>
      </c>
    </row>
    <row r="4" spans="1:61" x14ac:dyDescent="0.2">
      <c r="B4" t="s">
        <v>3284</v>
      </c>
      <c r="C4" s="17">
        <v>43831</v>
      </c>
    </row>
    <row r="5" spans="1:61" x14ac:dyDescent="0.2">
      <c r="B5" t="s">
        <v>3285</v>
      </c>
    </row>
    <row r="7" spans="1:61" x14ac:dyDescent="0.2">
      <c r="C7" t="s">
        <v>3288</v>
      </c>
      <c r="D7" t="s">
        <v>129</v>
      </c>
      <c r="E7" t="s">
        <v>208</v>
      </c>
      <c r="F7" t="s">
        <v>277</v>
      </c>
      <c r="G7" t="s">
        <v>318</v>
      </c>
      <c r="H7" t="s">
        <v>357</v>
      </c>
      <c r="I7" t="s">
        <v>398</v>
      </c>
      <c r="J7" t="s">
        <v>439</v>
      </c>
      <c r="K7" t="s">
        <v>480</v>
      </c>
      <c r="L7" t="s">
        <v>559</v>
      </c>
      <c r="M7" t="s">
        <v>635</v>
      </c>
      <c r="N7" t="s">
        <v>676</v>
      </c>
      <c r="O7" t="s">
        <v>715</v>
      </c>
      <c r="P7" t="s">
        <v>788</v>
      </c>
      <c r="Q7" t="s">
        <v>896</v>
      </c>
      <c r="R7" t="s">
        <v>933</v>
      </c>
      <c r="S7" t="s">
        <v>999</v>
      </c>
      <c r="T7" t="s">
        <v>1072</v>
      </c>
      <c r="U7" t="s">
        <v>3289</v>
      </c>
      <c r="V7" t="s">
        <v>1216</v>
      </c>
      <c r="W7" t="s">
        <v>1256</v>
      </c>
      <c r="X7" t="s">
        <v>1297</v>
      </c>
      <c r="Y7" t="s">
        <v>1338</v>
      </c>
      <c r="Z7" t="s">
        <v>1375</v>
      </c>
      <c r="AA7" t="s">
        <v>1416</v>
      </c>
      <c r="AB7" t="s">
        <v>1452</v>
      </c>
      <c r="AC7" t="s">
        <v>1489</v>
      </c>
      <c r="AD7" t="s">
        <v>1601</v>
      </c>
      <c r="AE7" t="s">
        <v>1639</v>
      </c>
      <c r="AF7" t="s">
        <v>1678</v>
      </c>
      <c r="AG7" t="s">
        <v>1718</v>
      </c>
      <c r="AH7" t="s">
        <v>1754</v>
      </c>
      <c r="AI7" t="s">
        <v>1795</v>
      </c>
      <c r="AJ7" t="s">
        <v>1905</v>
      </c>
      <c r="AK7" t="s">
        <v>1942</v>
      </c>
      <c r="AL7" t="s">
        <v>1982</v>
      </c>
      <c r="AM7" t="s">
        <v>2022</v>
      </c>
      <c r="AN7" t="s">
        <v>2062</v>
      </c>
      <c r="AO7" t="s">
        <v>2103</v>
      </c>
      <c r="AP7" t="s">
        <v>2173</v>
      </c>
      <c r="AQ7" t="s">
        <v>2213</v>
      </c>
      <c r="AR7" t="s">
        <v>2254</v>
      </c>
      <c r="AS7" t="s">
        <v>2295</v>
      </c>
      <c r="AT7" t="s">
        <v>2367</v>
      </c>
      <c r="AU7" t="s">
        <v>2407</v>
      </c>
      <c r="AV7" t="s">
        <v>2487</v>
      </c>
      <c r="AW7" t="s">
        <v>2528</v>
      </c>
      <c r="AX7" t="s">
        <v>2565</v>
      </c>
      <c r="AY7" t="s">
        <v>2602</v>
      </c>
      <c r="AZ7" t="s">
        <v>2643</v>
      </c>
      <c r="BA7" t="s">
        <v>2684</v>
      </c>
      <c r="BB7" t="s">
        <v>2758</v>
      </c>
      <c r="BC7" t="s">
        <v>2799</v>
      </c>
      <c r="BD7" t="s">
        <v>2839</v>
      </c>
      <c r="BE7" t="s">
        <v>2906</v>
      </c>
      <c r="BF7" t="s">
        <v>2983</v>
      </c>
      <c r="BG7" t="s">
        <v>3101</v>
      </c>
      <c r="BH7" t="s">
        <v>3142</v>
      </c>
      <c r="BI7" t="s">
        <v>47</v>
      </c>
    </row>
    <row r="8" spans="1:61" x14ac:dyDescent="0.2">
      <c r="C8" t="str">
        <f>_xll.BFieldInfo(C$9)</f>
        <v>Last Price</v>
      </c>
      <c r="D8" t="str">
        <f>_xll.BFieldInfo(D$9)</f>
        <v>Last Price</v>
      </c>
      <c r="E8" t="str">
        <f>_xll.BFieldInfo(E$9)</f>
        <v>Last Price</v>
      </c>
      <c r="F8" t="str">
        <f>_xll.BFieldInfo(F$9)</f>
        <v>Last Price</v>
      </c>
      <c r="G8" t="str">
        <f>_xll.BFieldInfo(G$9)</f>
        <v>Last Price</v>
      </c>
      <c r="H8" t="str">
        <f>_xll.BFieldInfo(H$9)</f>
        <v>Last Price</v>
      </c>
      <c r="I8" t="str">
        <f>_xll.BFieldInfo(I$9)</f>
        <v>Last Price</v>
      </c>
      <c r="J8" t="str">
        <f>_xll.BFieldInfo(J$9)</f>
        <v>Last Price</v>
      </c>
      <c r="K8" t="str">
        <f>_xll.BFieldInfo(K$9)</f>
        <v>Last Price</v>
      </c>
      <c r="L8" t="str">
        <f>_xll.BFieldInfo(L$9)</f>
        <v>Last Price</v>
      </c>
      <c r="M8" t="str">
        <f>_xll.BFieldInfo(M$9)</f>
        <v>Last Price</v>
      </c>
      <c r="N8" t="str">
        <f>_xll.BFieldInfo(N$9)</f>
        <v>Last Price</v>
      </c>
      <c r="O8" t="str">
        <f>_xll.BFieldInfo(O$9)</f>
        <v>Last Price</v>
      </c>
      <c r="P8" t="str">
        <f>_xll.BFieldInfo(P$9)</f>
        <v>Last Price</v>
      </c>
      <c r="Q8" t="str">
        <f>_xll.BFieldInfo(Q$9)</f>
        <v>Last Price</v>
      </c>
      <c r="R8" t="str">
        <f>_xll.BFieldInfo(R$9)</f>
        <v>Last Price</v>
      </c>
      <c r="S8" t="str">
        <f>_xll.BFieldInfo(S$9)</f>
        <v>Last Price</v>
      </c>
      <c r="T8" t="str">
        <f>_xll.BFieldInfo(T$9)</f>
        <v>Last Price</v>
      </c>
      <c r="U8" t="str">
        <f>_xll.BFieldInfo(U$9)</f>
        <v>Last Price</v>
      </c>
      <c r="V8" t="str">
        <f>_xll.BFieldInfo(V$9)</f>
        <v>Last Price</v>
      </c>
      <c r="W8" t="str">
        <f>_xll.BFieldInfo(W$9)</f>
        <v>Last Price</v>
      </c>
      <c r="X8" t="str">
        <f>_xll.BFieldInfo(X$9)</f>
        <v>Last Price</v>
      </c>
      <c r="Y8" t="str">
        <f>_xll.BFieldInfo(Y$9)</f>
        <v>Last Price</v>
      </c>
      <c r="Z8" t="str">
        <f>_xll.BFieldInfo(Z$9)</f>
        <v>Last Price</v>
      </c>
      <c r="AA8" t="str">
        <f>_xll.BFieldInfo(AA$9)</f>
        <v>Last Price</v>
      </c>
      <c r="AB8" t="str">
        <f>_xll.BFieldInfo(AB$9)</f>
        <v>Last Price</v>
      </c>
      <c r="AC8" t="str">
        <f>_xll.BFieldInfo(AC$9)</f>
        <v>Last Price</v>
      </c>
      <c r="AD8" t="str">
        <f>_xll.BFieldInfo(AD$9)</f>
        <v>Last Price</v>
      </c>
      <c r="AE8" t="str">
        <f>_xll.BFieldInfo(AE$9)</f>
        <v>Last Price</v>
      </c>
      <c r="AF8" t="str">
        <f>_xll.BFieldInfo(AF$9)</f>
        <v>Last Price</v>
      </c>
      <c r="AG8" t="str">
        <f>_xll.BFieldInfo(AG$9)</f>
        <v>Last Price</v>
      </c>
      <c r="AH8" t="str">
        <f>_xll.BFieldInfo(AH$9)</f>
        <v>Last Price</v>
      </c>
      <c r="AI8" t="str">
        <f>_xll.BFieldInfo(AI$9)</f>
        <v>Last Price</v>
      </c>
      <c r="AJ8" t="str">
        <f>_xll.BFieldInfo(AJ$9)</f>
        <v>Last Price</v>
      </c>
      <c r="AK8" t="str">
        <f>_xll.BFieldInfo(AK$9)</f>
        <v>Last Price</v>
      </c>
      <c r="AL8" t="str">
        <f>_xll.BFieldInfo(AL$9)</f>
        <v>Last Price</v>
      </c>
      <c r="AM8" t="str">
        <f>_xll.BFieldInfo(AM$9)</f>
        <v>Last Price</v>
      </c>
      <c r="AN8" t="str">
        <f>_xll.BFieldInfo(AN$9)</f>
        <v>Last Price</v>
      </c>
      <c r="AO8" t="str">
        <f>_xll.BFieldInfo(AO$9)</f>
        <v>Last Price</v>
      </c>
      <c r="AP8" t="str">
        <f>_xll.BFieldInfo(AP$9)</f>
        <v>Last Price</v>
      </c>
      <c r="AQ8" t="str">
        <f>_xll.BFieldInfo(AQ$9)</f>
        <v>Last Price</v>
      </c>
      <c r="AR8" t="str">
        <f>_xll.BFieldInfo(AR$9)</f>
        <v>Last Price</v>
      </c>
      <c r="AS8" t="str">
        <f>_xll.BFieldInfo(AS$9)</f>
        <v>Last Price</v>
      </c>
      <c r="AT8" t="str">
        <f>_xll.BFieldInfo(AT$9)</f>
        <v>Last Price</v>
      </c>
      <c r="AU8" t="str">
        <f>_xll.BFieldInfo(AU$9)</f>
        <v>Last Price</v>
      </c>
      <c r="AV8" t="str">
        <f>_xll.BFieldInfo(AV$9)</f>
        <v>Last Price</v>
      </c>
      <c r="AW8" t="str">
        <f>_xll.BFieldInfo(AW$9)</f>
        <v>Last Price</v>
      </c>
      <c r="AX8" t="str">
        <f>_xll.BFieldInfo(AX$9)</f>
        <v>Last Price</v>
      </c>
      <c r="AY8" t="str">
        <f>_xll.BFieldInfo(AY$9)</f>
        <v>Last Price</v>
      </c>
      <c r="AZ8" t="str">
        <f>_xll.BFieldInfo(AZ$9)</f>
        <v>Last Price</v>
      </c>
      <c r="BA8" t="str">
        <f>_xll.BFieldInfo(BA$9)</f>
        <v>Last Price</v>
      </c>
      <c r="BB8" t="str">
        <f>_xll.BFieldInfo(BB$9)</f>
        <v>Last Price</v>
      </c>
      <c r="BC8" t="str">
        <f>_xll.BFieldInfo(BC$9)</f>
        <v>Last Price</v>
      </c>
      <c r="BD8" t="str">
        <f>_xll.BFieldInfo(BD$9)</f>
        <v>Last Price</v>
      </c>
      <c r="BE8" t="str">
        <f>_xll.BFieldInfo(BE$9)</f>
        <v>Last Price</v>
      </c>
      <c r="BF8" t="str">
        <f>_xll.BFieldInfo(BF$9)</f>
        <v>Last Price</v>
      </c>
      <c r="BG8" t="str">
        <f>_xll.BFieldInfo(BG$9)</f>
        <v>Last Price</v>
      </c>
      <c r="BH8" t="str">
        <f>_xll.BFieldInfo(BH$9)</f>
        <v>Last Price</v>
      </c>
      <c r="BI8" t="str">
        <f>_xll.BFieldInfo(BI$9)</f>
        <v>Last Price</v>
      </c>
    </row>
    <row r="9" spans="1:61" x14ac:dyDescent="0.2">
      <c r="B9" t="s">
        <v>3286</v>
      </c>
      <c r="C9" t="s">
        <v>3287</v>
      </c>
      <c r="D9" t="s">
        <v>3287</v>
      </c>
      <c r="E9" t="s">
        <v>3287</v>
      </c>
      <c r="F9" t="s">
        <v>3287</v>
      </c>
      <c r="G9" t="s">
        <v>3287</v>
      </c>
      <c r="H9" t="s">
        <v>3287</v>
      </c>
      <c r="I9" t="s">
        <v>3287</v>
      </c>
      <c r="J9" t="s">
        <v>3287</v>
      </c>
      <c r="K9" t="s">
        <v>3287</v>
      </c>
      <c r="L9" t="s">
        <v>3287</v>
      </c>
      <c r="M9" t="s">
        <v>3287</v>
      </c>
      <c r="N9" t="s">
        <v>3287</v>
      </c>
      <c r="O9" t="s">
        <v>3287</v>
      </c>
      <c r="P9" t="s">
        <v>3287</v>
      </c>
      <c r="Q9" t="s">
        <v>3287</v>
      </c>
      <c r="R9" t="s">
        <v>3287</v>
      </c>
      <c r="S9" t="s">
        <v>3287</v>
      </c>
      <c r="T9" t="s">
        <v>3287</v>
      </c>
      <c r="U9" t="s">
        <v>3287</v>
      </c>
      <c r="V9" t="s">
        <v>3287</v>
      </c>
      <c r="W9" t="s">
        <v>3287</v>
      </c>
      <c r="X9" t="s">
        <v>3287</v>
      </c>
      <c r="Y9" t="s">
        <v>3287</v>
      </c>
      <c r="Z9" t="s">
        <v>3287</v>
      </c>
      <c r="AA9" t="s">
        <v>3287</v>
      </c>
      <c r="AB9" t="s">
        <v>3287</v>
      </c>
      <c r="AC9" t="s">
        <v>3287</v>
      </c>
      <c r="AD9" t="s">
        <v>3287</v>
      </c>
      <c r="AE9" t="s">
        <v>3287</v>
      </c>
      <c r="AF9" t="s">
        <v>3287</v>
      </c>
      <c r="AG9" t="s">
        <v>3287</v>
      </c>
      <c r="AH9" t="s">
        <v>3287</v>
      </c>
      <c r="AI9" t="s">
        <v>3287</v>
      </c>
      <c r="AJ9" t="s">
        <v>3287</v>
      </c>
      <c r="AK9" t="s">
        <v>3287</v>
      </c>
      <c r="AL9" t="s">
        <v>3287</v>
      </c>
      <c r="AM9" t="s">
        <v>3287</v>
      </c>
      <c r="AN9" t="s">
        <v>3287</v>
      </c>
      <c r="AO9" t="s">
        <v>3287</v>
      </c>
      <c r="AP9" t="s">
        <v>3287</v>
      </c>
      <c r="AQ9" t="s">
        <v>3287</v>
      </c>
      <c r="AR9" t="s">
        <v>3287</v>
      </c>
      <c r="AS9" t="s">
        <v>3287</v>
      </c>
      <c r="AT9" t="s">
        <v>3287</v>
      </c>
      <c r="AU9" t="s">
        <v>3287</v>
      </c>
      <c r="AV9" t="s">
        <v>3287</v>
      </c>
      <c r="AW9" t="s">
        <v>3287</v>
      </c>
      <c r="AX9" t="s">
        <v>3287</v>
      </c>
      <c r="AY9" t="s">
        <v>3287</v>
      </c>
      <c r="AZ9" t="s">
        <v>3287</v>
      </c>
      <c r="BA9" t="s">
        <v>3287</v>
      </c>
      <c r="BB9" t="s">
        <v>3287</v>
      </c>
      <c r="BC9" t="s">
        <v>3287</v>
      </c>
      <c r="BD9" t="s">
        <v>3287</v>
      </c>
      <c r="BE9" t="s">
        <v>3287</v>
      </c>
      <c r="BF9" t="s">
        <v>3287</v>
      </c>
      <c r="BG9" t="s">
        <v>3287</v>
      </c>
      <c r="BH9" t="s">
        <v>3287</v>
      </c>
      <c r="BI9" t="s">
        <v>3287</v>
      </c>
    </row>
    <row r="10" spans="1:61" x14ac:dyDescent="0.2">
      <c r="B10" s="17">
        <f>_xll.BDH(C$7,C$9,$C4,$C5,"Dir=V","CDR=5D","Days=A","Dts=S","cols=2;rows=278")</f>
        <v>43831</v>
      </c>
      <c r="C10">
        <v>138.94</v>
      </c>
      <c r="D10" t="str">
        <f>_xll.BDH(D$7,D$9,$C4,$C5,"Dir=V","CDR=5D","Days=A","Dts=H")</f>
        <v>#N/A Invalid Security</v>
      </c>
      <c r="E10" t="str">
        <f>_xll.BDH(E$7,E$9,$C4,$C5,"Dir=V","CDR=5D","Days=A","Dts=H")</f>
        <v>#N/A Invalid Security</v>
      </c>
      <c r="F10" t="str">
        <f>_xll.BDH(F$7,F$9,$C4,$C5,"Dir=V","CDR=5D","Days=A","Dts=H")</f>
        <v>#N/A Invalid Security</v>
      </c>
      <c r="G10">
        <f>_xll.BDH(G$7,G$9,$C4,$C5,"Dir=V","CDR=5D","Days=A","Dts=H","cols=1;rows=278")</f>
        <v>168.09100000000001</v>
      </c>
      <c r="H10" t="str">
        <f>_xll.BDH(H$7,H$9,$C4,$C5,"Dir=V","CDR=5D","Days=A","Dts=H")</f>
        <v>#N/A Invalid Security</v>
      </c>
      <c r="I10" t="str">
        <f>_xll.BDH(I$7,I$9,$C4,$C5,"Dir=V","CDR=5D","Days=A","Dts=H")</f>
        <v>#N/A Invalid Security</v>
      </c>
      <c r="J10" t="str">
        <f>_xll.BDH(J$7,J$9,$C4,$C5,"Dir=V","CDR=5D","Days=A","Dts=H")</f>
        <v>#N/A Invalid Security</v>
      </c>
      <c r="K10" t="str">
        <f>_xll.BDH(K$7,K$9,$C4,$C5,"Dir=V","CDR=5D","Days=A","Dts=H")</f>
        <v>#N/A Invalid Security</v>
      </c>
      <c r="L10" t="str">
        <f>_xll.BDH(L$7,L$9,$C4,$C5,"Dir=V","CDR=5D","Days=A","Dts=H")</f>
        <v>#N/A Invalid Security</v>
      </c>
      <c r="M10">
        <f>_xll.BDH(M$7,M$9,$C4,$C5,"Dir=V","CDR=5D","Days=A","Dts=H","cols=1;rows=278")</f>
        <v>142.13300000000001</v>
      </c>
      <c r="N10" t="str">
        <f>_xll.BDH(N$7,N$9,$C4,$C5,"Dir=V","CDR=5D","Days=A","Dts=H")</f>
        <v>#N/A Invalid Security</v>
      </c>
      <c r="O10">
        <f>_xll.BDH(O$7,O$9,$C4,$C5,"Dir=V","CDR=5D","Days=A","Dts=H","cols=1;rows=278")</f>
        <v>234.45099999999999</v>
      </c>
      <c r="P10">
        <f>_xll.BDH(P$7,P$9,$C4,$C5,"Dir=V","CDR=5D","Days=A","Dts=H","cols=1;rows=278")</f>
        <v>317.14</v>
      </c>
      <c r="Q10" t="str">
        <f>_xll.BDH(Q$7,Q$9,$C4,$C5,"Dir=V","CDR=5D","Days=A","Dts=H")</f>
        <v>#N/A Invalid Security</v>
      </c>
      <c r="R10" t="str">
        <f>_xll.BDH(R$7,R$9,$C4,$C5,"Dir=V","CDR=5D","Days=A","Dts=H")</f>
        <v>#N/A Invalid Security</v>
      </c>
      <c r="S10" t="str">
        <f>_xll.BDH(S$7,S$9,$C4,$C5,"Dir=V","CDR=5D","Days=A","Dts=H")</f>
        <v>#N/A Invalid Security</v>
      </c>
      <c r="T10" t="str">
        <f>_xll.BDH(T$7,T$9,$C4,$C5,"Dir=V","CDR=5D","Days=A","Dts=H")</f>
        <v>#N/A Invalid Security</v>
      </c>
      <c r="U10">
        <f>_xll.BDH(U$7,U$9,$C4,$C5,"Dir=V","CDR=5D","Days=A","Dts=H","cols=1;rows=278")</f>
        <v>130.96</v>
      </c>
      <c r="V10">
        <f>_xll.BDH(V$7,V$9,$C4,$C5,"Dir=V","CDR=5D","Days=A","Dts=H","cols=1;rows=278")</f>
        <v>205.42400000000001</v>
      </c>
      <c r="W10" t="str">
        <f>_xll.BDH(W$7,W$9,$C4,$C5,"Dir=V","CDR=5D","Days=A","Dts=H")</f>
        <v>#N/A Invalid Security</v>
      </c>
      <c r="X10">
        <f>_xll.BDH(X$7,X$9,$C4,$C5,"Dir=V","CDR=5D","Days=A","Dts=H","cols=1;rows=278")</f>
        <v>257.387</v>
      </c>
      <c r="Y10" t="str">
        <f>_xll.BDH(Y$7,Y$9,$C4,$C5,"Dir=V","CDR=5D","Days=A","Dts=H")</f>
        <v>#N/A Invalid Security</v>
      </c>
      <c r="Z10" t="str">
        <f>_xll.BDH(Z$7,Z$9,$C4,$C5,"Dir=V","CDR=5D","Days=A","Dts=H")</f>
        <v>#N/A Invalid Security</v>
      </c>
      <c r="AA10" t="str">
        <f>_xll.BDH(AA$7,AA$9,$C4,$C5,"Dir=V","CDR=5D","Days=A","Dts=H")</f>
        <v>#N/A Invalid Security</v>
      </c>
      <c r="AB10" t="str">
        <f>_xll.BDH(AB$7,AB$9,$C4,$C5,"Dir=V","CDR=5D","Days=A","Dts=H")</f>
        <v>#N/A Invalid Security</v>
      </c>
      <c r="AC10" t="str">
        <f>_xll.BDH(AC$7,AC$9,$C4,$C5,"Dir=V","CDR=5D","Days=A","Dts=H")</f>
        <v>#N/A Invalid Security</v>
      </c>
      <c r="AD10">
        <f>_xll.BDH(AD$7,AD$9,$C4,$C5,"Dir=V","CDR=5D","Days=A","Dts=H","cols=1;rows=278")</f>
        <v>267.358</v>
      </c>
      <c r="AE10" t="str">
        <f>_xll.BDH(AE$7,AE$9,$C4,$C5,"Dir=V","CDR=5D","Days=A","Dts=H")</f>
        <v>#N/A Invalid Security</v>
      </c>
      <c r="AF10" t="str">
        <f>_xll.BDH(AF$7,AF$9,$C4,$C5,"Dir=V","CDR=5D","Days=A","Dts=H")</f>
        <v>#N/A Invalid Security</v>
      </c>
      <c r="AG10" t="str">
        <f>_xll.BDH(AG$7,AG$9,$C4,$C5,"Dir=V","CDR=5D","Days=A","Dts=H")</f>
        <v>#N/A Invalid Security</v>
      </c>
      <c r="AH10" t="str">
        <f>_xll.BDH(AH$7,AH$9,$C4,$C5,"Dir=V","CDR=5D","Days=A","Dts=H")</f>
        <v>#N/A Invalid Security</v>
      </c>
      <c r="AI10" t="str">
        <f>_xll.BDH(AI$7,AI$9,$C4,$C5,"Dir=V","CDR=5D","Days=A","Dts=H")</f>
        <v>#N/A Invalid Security</v>
      </c>
      <c r="AJ10" t="str">
        <f>_xll.BDH(AJ$7,AJ$9,$C4,$C5,"Dir=V","CDR=5D","Days=A","Dts=H")</f>
        <v>#N/A Invalid Security</v>
      </c>
      <c r="AK10" t="str">
        <f>_xll.BDH(AK$7,AK$9,$C4,$C5,"Dir=V","CDR=5D","Days=A","Dts=H")</f>
        <v>#N/A Invalid Security</v>
      </c>
      <c r="AL10">
        <f>_xll.BDH(AL$7,AL$9,$C4,$C5,"Dir=V","CDR=5D","Days=A","Dts=H","cols=1;rows=278")</f>
        <v>318.95100000000002</v>
      </c>
      <c r="AM10" t="str">
        <f>_xll.BDH(AM$7,AM$9,$C4,$C5,"Dir=V","CDR=5D","Days=A","Dts=H")</f>
        <v>#N/A Invalid Security</v>
      </c>
      <c r="AN10" t="str">
        <f>_xll.BDH(AN$7,AN$9,$C4,$C5,"Dir=V","CDR=5D","Days=A","Dts=H")</f>
        <v>#N/A Invalid Security</v>
      </c>
      <c r="AO10" t="str">
        <f>_xll.BDH(AO$7,AO$9,$C4,$C5,"Dir=V","CDR=5D","Days=A","Dts=H")</f>
        <v>#N/A Invalid Security</v>
      </c>
      <c r="AP10" t="str">
        <f>_xll.BDH(AP$7,AP$9,$C4,$C5,"Dir=V","CDR=5D","Days=A","Dts=H")</f>
        <v>#N/A Invalid Security</v>
      </c>
      <c r="AQ10">
        <f>_xll.BDH(AQ$7,AQ$9,$C4,$C5,"Dir=V","CDR=5D","Days=A","Dts=H","cols=1;rows=278")</f>
        <v>215.60499999999999</v>
      </c>
      <c r="AR10">
        <f>_xll.BDH(AR$7,AR$9,$C4,$C5,"Dir=V","CDR=5D","Days=A","Dts=H","cols=1;rows=278")</f>
        <v>172.809</v>
      </c>
      <c r="AS10" t="str">
        <f>_xll.BDH(AS$7,AS$9,$C4,$C5,"Dir=V","CDR=5D","Days=A","Dts=H")</f>
        <v>#N/A Invalid Security</v>
      </c>
      <c r="AT10">
        <f>_xll.BDH(AT$7,AT$9,$C4,$C5,"Dir=V","CDR=5D","Days=A","Dts=H","cols=1;rows=278")</f>
        <v>190.315</v>
      </c>
      <c r="AU10" t="str">
        <f>_xll.BDH(AU$7,AU$9,$C4,$C5,"Dir=V","CDR=5D","Days=A","Dts=H")</f>
        <v>#N/A Invalid Security</v>
      </c>
      <c r="AV10">
        <f>_xll.BDH(AV$7,AV$9,$C4,$C5,"Dir=V","CDR=5D","Days=A","Dts=H","cols=1;rows=278")</f>
        <v>130.989</v>
      </c>
      <c r="AW10" t="str">
        <f>_xll.BDH(AW$7,AW$9,$C4,$C5,"Dir=V","CDR=5D","Days=A","Dts=H")</f>
        <v>#N/A Invalid Security</v>
      </c>
      <c r="AX10" t="str">
        <f>_xll.BDH(AX$7,AX$9,$C4,$C5,"Dir=V","CDR=5D","Days=A","Dts=H")</f>
        <v>#N/A Invalid Security</v>
      </c>
      <c r="AY10">
        <f>_xll.BDH(AY$7,AY$9,$C4,$C5,"Dir=V","CDR=5D","Days=A","Dts=H","cols=1;rows=278")</f>
        <v>231.82</v>
      </c>
      <c r="AZ10" t="str">
        <f>_xll.BDH(AZ$7,AZ$9,$C4,$C5,"Dir=V","CDR=5D","Days=A","Dts=H")</f>
        <v>#N/A Invalid Security</v>
      </c>
      <c r="BA10" t="str">
        <f>_xll.BDH(BA$7,BA$9,$C4,$C5,"Dir=V","CDR=5D","Days=A","Dts=H")</f>
        <v>#N/A Invalid Security</v>
      </c>
      <c r="BB10" t="str">
        <f>_xll.BDH(BB$7,BB$9,$C4,$C5,"Dir=V","CDR=5D","Days=A","Dts=H")</f>
        <v>#N/A Invalid Security</v>
      </c>
      <c r="BC10" t="str">
        <f>_xll.BDH(BC$7,BC$9,$C4,$C5,"Dir=V","CDR=5D","Days=A","Dts=H")</f>
        <v>#N/A Invalid Security</v>
      </c>
      <c r="BD10" t="str">
        <f>_xll.BDH(BD$7,BD$9,$C4,$C5,"Dir=V","CDR=5D","Days=A","Dts=H")</f>
        <v>#N/A Invalid Security</v>
      </c>
      <c r="BE10" t="str">
        <f>_xll.BDH(BE$7,BE$9,$C4,$C5,"Dir=V","CDR=5D","Days=A","Dts=H")</f>
        <v>#N/A Invalid Security</v>
      </c>
      <c r="BF10" t="str">
        <f>_xll.BDH(BF$7,BF$9,$C4,$C5,"Dir=V","CDR=5D","Days=A","Dts=H")</f>
        <v>#N/A Invalid Security</v>
      </c>
      <c r="BG10" t="str">
        <f>_xll.BDH(BG$7,BG$9,$C4,$C5,"Dir=V","CDR=5D","Days=A","Dts=H")</f>
        <v>#N/A Invalid Security</v>
      </c>
      <c r="BH10">
        <f>_xll.BDH(BH$7,BH$9,$C4,$C5,"Dir=V","CDR=5D","Days=A","Dts=H","cols=1;rows=278")</f>
        <v>136.94800000000001</v>
      </c>
      <c r="BI10" t="str">
        <f>_xll.BDH(BI$7,BI$9,$C4,$C5,"Dir=V","CDR=5D","Days=A","Dts=H")</f>
        <v>#N/A Invalid Security</v>
      </c>
    </row>
    <row r="11" spans="1:61" x14ac:dyDescent="0.2">
      <c r="B11" s="17">
        <v>43832</v>
      </c>
      <c r="C11">
        <v>139.02000000000001</v>
      </c>
      <c r="G11">
        <v>168.08500000000001</v>
      </c>
      <c r="M11">
        <v>142.09899999999999</v>
      </c>
      <c r="O11">
        <v>234.774</v>
      </c>
      <c r="P11">
        <v>317.61099999999999</v>
      </c>
      <c r="U11">
        <v>130.71</v>
      </c>
      <c r="V11">
        <v>205.59200000000001</v>
      </c>
      <c r="X11">
        <v>257.67700000000002</v>
      </c>
      <c r="AD11">
        <v>267.43799999999999</v>
      </c>
      <c r="AL11">
        <v>318.69799999999998</v>
      </c>
      <c r="AQ11">
        <v>215.58799999999999</v>
      </c>
      <c r="AR11">
        <v>172.84200000000001</v>
      </c>
      <c r="AT11">
        <v>190.33699999999999</v>
      </c>
      <c r="AV11">
        <v>130.81100000000001</v>
      </c>
      <c r="AY11">
        <v>232.65199999999999</v>
      </c>
      <c r="BH11">
        <v>137.184</v>
      </c>
    </row>
    <row r="12" spans="1:61" x14ac:dyDescent="0.2">
      <c r="B12" s="17">
        <v>43833</v>
      </c>
      <c r="C12">
        <v>139.09</v>
      </c>
      <c r="G12">
        <v>168.06</v>
      </c>
      <c r="M12">
        <v>142.22800000000001</v>
      </c>
      <c r="O12">
        <v>235.41499999999999</v>
      </c>
      <c r="P12">
        <v>317.73500000000001</v>
      </c>
      <c r="U12">
        <v>131.28</v>
      </c>
      <c r="V12">
        <v>206.131</v>
      </c>
      <c r="X12">
        <v>257.608</v>
      </c>
      <c r="AD12">
        <v>267.57600000000002</v>
      </c>
      <c r="AL12">
        <v>318.952</v>
      </c>
      <c r="AQ12">
        <v>215.839</v>
      </c>
      <c r="AR12">
        <v>173.059</v>
      </c>
      <c r="AT12">
        <v>190.45699999999999</v>
      </c>
      <c r="AV12">
        <v>131.00299999999999</v>
      </c>
      <c r="AY12">
        <v>232.03399999999999</v>
      </c>
      <c r="BH12">
        <v>137.922</v>
      </c>
    </row>
    <row r="13" spans="1:61" x14ac:dyDescent="0.2">
      <c r="B13" s="17">
        <v>43836</v>
      </c>
      <c r="C13">
        <v>139.16</v>
      </c>
      <c r="G13">
        <v>168.13300000000001</v>
      </c>
      <c r="M13">
        <v>142.65299999999999</v>
      </c>
      <c r="O13">
        <v>235.614</v>
      </c>
      <c r="P13">
        <v>318.226</v>
      </c>
      <c r="U13">
        <v>131.66999999999999</v>
      </c>
      <c r="V13">
        <v>206.065</v>
      </c>
      <c r="X13">
        <v>257.37799999999999</v>
      </c>
      <c r="AD13">
        <v>267.834</v>
      </c>
      <c r="AL13">
        <v>321.00900000000001</v>
      </c>
      <c r="AQ13">
        <v>215.34800000000001</v>
      </c>
      <c r="AR13">
        <v>173.09899999999999</v>
      </c>
      <c r="AT13">
        <v>190.67599999999999</v>
      </c>
      <c r="AV13">
        <v>131.197</v>
      </c>
      <c r="AY13">
        <v>232.38399999999999</v>
      </c>
      <c r="BH13">
        <v>137.709</v>
      </c>
    </row>
    <row r="14" spans="1:61" x14ac:dyDescent="0.2">
      <c r="B14" s="17">
        <v>43837</v>
      </c>
      <c r="C14">
        <v>139.19</v>
      </c>
      <c r="G14">
        <v>168.13800000000001</v>
      </c>
      <c r="M14">
        <v>142.4</v>
      </c>
      <c r="O14">
        <v>235.233</v>
      </c>
      <c r="P14">
        <v>318.35000000000002</v>
      </c>
      <c r="U14">
        <v>132.1</v>
      </c>
      <c r="V14">
        <v>205.76300000000001</v>
      </c>
      <c r="X14">
        <v>258.00299999999999</v>
      </c>
      <c r="AD14">
        <v>267.97000000000003</v>
      </c>
      <c r="AL14">
        <v>322.09399999999999</v>
      </c>
      <c r="AQ14">
        <v>214.649</v>
      </c>
      <c r="AR14">
        <v>172.37799999999999</v>
      </c>
      <c r="AT14">
        <v>190.71299999999999</v>
      </c>
      <c r="AV14">
        <v>131.096</v>
      </c>
      <c r="AY14">
        <v>231.964</v>
      </c>
      <c r="BH14">
        <v>137.572</v>
      </c>
    </row>
    <row r="15" spans="1:61" x14ac:dyDescent="0.2">
      <c r="B15" s="17">
        <v>43838</v>
      </c>
      <c r="C15">
        <v>139.18</v>
      </c>
      <c r="G15">
        <v>168.14400000000001</v>
      </c>
      <c r="M15">
        <v>142.30600000000001</v>
      </c>
      <c r="O15">
        <v>235.119</v>
      </c>
      <c r="P15">
        <v>318.45999999999998</v>
      </c>
      <c r="U15">
        <v>132.69</v>
      </c>
      <c r="V15">
        <v>205.70599999999999</v>
      </c>
      <c r="X15">
        <v>258.16800000000001</v>
      </c>
      <c r="AD15">
        <v>267.82100000000003</v>
      </c>
      <c r="AL15">
        <v>322.35300000000001</v>
      </c>
      <c r="AQ15">
        <v>213.41300000000001</v>
      </c>
      <c r="AR15">
        <v>172.268</v>
      </c>
      <c r="AT15">
        <v>190.745</v>
      </c>
      <c r="AV15">
        <v>131.173</v>
      </c>
      <c r="AY15">
        <v>232.047</v>
      </c>
      <c r="BH15">
        <v>137.15600000000001</v>
      </c>
    </row>
    <row r="16" spans="1:61" x14ac:dyDescent="0.2">
      <c r="B16" s="17">
        <v>43839</v>
      </c>
      <c r="C16">
        <v>139.15</v>
      </c>
      <c r="G16">
        <v>168.11</v>
      </c>
      <c r="M16">
        <v>142.31200000000001</v>
      </c>
      <c r="O16">
        <v>235.167</v>
      </c>
      <c r="P16">
        <v>318.47000000000003</v>
      </c>
      <c r="U16">
        <v>132.29</v>
      </c>
      <c r="V16">
        <v>205.41499999999999</v>
      </c>
      <c r="X16">
        <v>258.88</v>
      </c>
      <c r="AD16">
        <v>267.92</v>
      </c>
      <c r="AL16">
        <v>326.75099999999998</v>
      </c>
      <c r="AQ16">
        <v>213.483</v>
      </c>
      <c r="AR16">
        <v>171.893</v>
      </c>
      <c r="AT16">
        <v>190.905</v>
      </c>
      <c r="AV16">
        <v>131.02799999999999</v>
      </c>
      <c r="AY16">
        <v>232.04599999999999</v>
      </c>
      <c r="BH16">
        <v>137.339</v>
      </c>
    </row>
    <row r="17" spans="2:60" x14ac:dyDescent="0.2">
      <c r="B17" s="17">
        <v>43840</v>
      </c>
      <c r="C17">
        <v>139.15</v>
      </c>
      <c r="G17">
        <v>168.07900000000001</v>
      </c>
      <c r="M17">
        <v>142.31</v>
      </c>
      <c r="O17">
        <v>234.572</v>
      </c>
      <c r="P17">
        <v>318.589</v>
      </c>
      <c r="U17">
        <v>132.4</v>
      </c>
      <c r="V17">
        <v>205.63300000000001</v>
      </c>
      <c r="X17">
        <v>259.553</v>
      </c>
      <c r="AD17">
        <v>268.036</v>
      </c>
      <c r="AL17">
        <v>327.58199999999999</v>
      </c>
      <c r="AQ17">
        <v>213.262</v>
      </c>
      <c r="AR17">
        <v>171.904</v>
      </c>
      <c r="AT17">
        <v>191.14500000000001</v>
      </c>
      <c r="AV17">
        <v>131.124</v>
      </c>
      <c r="AY17">
        <v>232.32400000000001</v>
      </c>
      <c r="BH17">
        <v>137.63200000000001</v>
      </c>
    </row>
    <row r="18" spans="2:60" x14ac:dyDescent="0.2">
      <c r="B18" s="17">
        <v>43843</v>
      </c>
      <c r="C18">
        <v>139.16999999999999</v>
      </c>
      <c r="G18">
        <v>168.10900000000001</v>
      </c>
      <c r="M18">
        <v>141.84200000000001</v>
      </c>
      <c r="O18">
        <v>234.27500000000001</v>
      </c>
      <c r="P18">
        <v>319.05500000000001</v>
      </c>
      <c r="U18">
        <v>132.55000000000001</v>
      </c>
      <c r="V18">
        <v>205.00399999999999</v>
      </c>
      <c r="X18">
        <v>259.95600000000002</v>
      </c>
      <c r="AD18">
        <v>269.09399999999999</v>
      </c>
      <c r="AL18">
        <v>328.56</v>
      </c>
      <c r="AQ18">
        <v>213.369</v>
      </c>
      <c r="AR18">
        <v>171.44800000000001</v>
      </c>
      <c r="AT18">
        <v>191.25899999999999</v>
      </c>
      <c r="AV18">
        <v>131.17099999999999</v>
      </c>
      <c r="AY18">
        <v>231.52600000000001</v>
      </c>
      <c r="BH18">
        <v>137.49299999999999</v>
      </c>
    </row>
    <row r="19" spans="2:60" x14ac:dyDescent="0.2">
      <c r="B19" s="17">
        <v>43844</v>
      </c>
      <c r="C19">
        <v>139.18</v>
      </c>
      <c r="G19">
        <v>168.12200000000001</v>
      </c>
      <c r="M19">
        <v>141.57300000000001</v>
      </c>
      <c r="O19">
        <v>233</v>
      </c>
      <c r="P19">
        <v>319.322</v>
      </c>
      <c r="U19">
        <v>132.63</v>
      </c>
      <c r="V19">
        <v>205.05199999999999</v>
      </c>
      <c r="X19">
        <v>260.03500000000003</v>
      </c>
      <c r="AD19">
        <v>269.17899999999997</v>
      </c>
      <c r="AL19">
        <v>328.61200000000002</v>
      </c>
      <c r="AQ19">
        <v>213.10900000000001</v>
      </c>
      <c r="AR19">
        <v>171.79</v>
      </c>
      <c r="AT19">
        <v>191.172</v>
      </c>
      <c r="AV19">
        <v>131.14599999999999</v>
      </c>
      <c r="AY19">
        <v>231.83</v>
      </c>
      <c r="BH19">
        <v>137.744</v>
      </c>
    </row>
    <row r="20" spans="2:60" x14ac:dyDescent="0.2">
      <c r="B20" s="17">
        <v>43845</v>
      </c>
      <c r="C20">
        <v>139.22999999999999</v>
      </c>
      <c r="G20">
        <v>167.86600000000001</v>
      </c>
      <c r="M20">
        <v>141.63300000000001</v>
      </c>
      <c r="O20">
        <v>233.52099999999999</v>
      </c>
      <c r="P20">
        <v>319.58999999999997</v>
      </c>
      <c r="U20">
        <v>132.85</v>
      </c>
      <c r="V20">
        <v>205.238</v>
      </c>
      <c r="X20">
        <v>260.09800000000001</v>
      </c>
      <c r="AD20">
        <v>269.03800000000001</v>
      </c>
      <c r="AL20">
        <v>329.36599999999999</v>
      </c>
      <c r="AQ20">
        <v>212.78800000000001</v>
      </c>
      <c r="AR20">
        <v>172.029</v>
      </c>
      <c r="AT20">
        <v>191.34899999999999</v>
      </c>
      <c r="AV20">
        <v>131.221</v>
      </c>
      <c r="AY20">
        <v>231.803</v>
      </c>
      <c r="BH20">
        <v>137.99799999999999</v>
      </c>
    </row>
    <row r="21" spans="2:60" x14ac:dyDescent="0.2">
      <c r="B21" s="17">
        <v>43846</v>
      </c>
      <c r="C21">
        <v>139.21</v>
      </c>
      <c r="G21">
        <v>168.21799999999999</v>
      </c>
      <c r="M21">
        <v>141.476</v>
      </c>
      <c r="O21">
        <v>233.60900000000001</v>
      </c>
      <c r="P21">
        <v>319.47699999999998</v>
      </c>
      <c r="U21">
        <v>132.74</v>
      </c>
      <c r="V21">
        <v>204.88800000000001</v>
      </c>
      <c r="X21">
        <v>260.43599999999998</v>
      </c>
      <c r="AD21">
        <v>269.13299999999998</v>
      </c>
      <c r="AL21">
        <v>329.92500000000001</v>
      </c>
      <c r="AQ21">
        <v>212.67400000000001</v>
      </c>
      <c r="AR21">
        <v>171.852</v>
      </c>
      <c r="AT21">
        <v>191.51</v>
      </c>
      <c r="AV21">
        <v>131.208</v>
      </c>
      <c r="AY21">
        <v>232.489</v>
      </c>
      <c r="BH21">
        <v>137.85</v>
      </c>
    </row>
    <row r="22" spans="2:60" x14ac:dyDescent="0.2">
      <c r="B22" s="17">
        <v>43847</v>
      </c>
      <c r="C22">
        <v>139.24</v>
      </c>
      <c r="G22">
        <v>168.22300000000001</v>
      </c>
      <c r="M22">
        <v>141.44999999999999</v>
      </c>
      <c r="O22">
        <v>234.52699999999999</v>
      </c>
      <c r="P22">
        <v>319.60000000000002</v>
      </c>
      <c r="U22">
        <v>132.78</v>
      </c>
      <c r="V22">
        <v>204.38300000000001</v>
      </c>
      <c r="X22">
        <v>260.63099999999997</v>
      </c>
      <c r="AD22">
        <v>269.226</v>
      </c>
      <c r="AL22">
        <v>330.40600000000001</v>
      </c>
      <c r="AQ22">
        <v>212.768</v>
      </c>
      <c r="AR22">
        <v>171.52799999999999</v>
      </c>
      <c r="AT22">
        <v>191.33799999999999</v>
      </c>
      <c r="AV22">
        <v>131.27799999999999</v>
      </c>
      <c r="AY22">
        <v>232.768</v>
      </c>
      <c r="BH22">
        <v>137.58600000000001</v>
      </c>
    </row>
    <row r="23" spans="2:60" x14ac:dyDescent="0.2">
      <c r="B23" s="17">
        <v>43850</v>
      </c>
      <c r="C23">
        <v>139.28</v>
      </c>
      <c r="G23">
        <v>168.249</v>
      </c>
      <c r="M23">
        <v>141.32400000000001</v>
      </c>
      <c r="O23">
        <v>235.36199999999999</v>
      </c>
      <c r="P23">
        <v>320.14299999999997</v>
      </c>
      <c r="U23">
        <v>132.66999999999999</v>
      </c>
      <c r="V23">
        <v>204.37899999999999</v>
      </c>
      <c r="X23">
        <v>261.13299999999998</v>
      </c>
      <c r="AD23">
        <v>269.18400000000003</v>
      </c>
      <c r="AL23">
        <v>330.471</v>
      </c>
      <c r="AQ23">
        <v>212.114</v>
      </c>
      <c r="AR23">
        <v>171.47900000000001</v>
      </c>
      <c r="AT23">
        <v>191.422</v>
      </c>
      <c r="AV23">
        <v>131.31399999999999</v>
      </c>
      <c r="AY23">
        <v>233.572</v>
      </c>
      <c r="BH23">
        <v>137.61099999999999</v>
      </c>
    </row>
    <row r="24" spans="2:60" x14ac:dyDescent="0.2">
      <c r="B24" s="17">
        <v>43851</v>
      </c>
      <c r="C24">
        <v>139.32</v>
      </c>
      <c r="G24">
        <v>168.25800000000001</v>
      </c>
      <c r="M24">
        <v>141.10900000000001</v>
      </c>
      <c r="O24">
        <v>235.429</v>
      </c>
      <c r="P24">
        <v>320.30099999999999</v>
      </c>
      <c r="U24">
        <v>132.75</v>
      </c>
      <c r="V24">
        <v>204.38499999999999</v>
      </c>
      <c r="X24">
        <v>261.62</v>
      </c>
      <c r="AD24">
        <v>269.06900000000002</v>
      </c>
      <c r="AL24">
        <v>331.16800000000001</v>
      </c>
      <c r="AQ24">
        <v>212.154</v>
      </c>
      <c r="AR24">
        <v>171.86500000000001</v>
      </c>
      <c r="AT24">
        <v>191.47800000000001</v>
      </c>
      <c r="AV24">
        <v>131.458</v>
      </c>
      <c r="AY24">
        <v>233.709</v>
      </c>
      <c r="BH24">
        <v>138.15799999999999</v>
      </c>
    </row>
    <row r="25" spans="2:60" x14ac:dyDescent="0.2">
      <c r="B25" s="17">
        <v>43852</v>
      </c>
      <c r="C25">
        <v>139.34</v>
      </c>
      <c r="G25">
        <v>168.26499999999999</v>
      </c>
      <c r="M25">
        <v>141.822</v>
      </c>
      <c r="O25">
        <v>235.21100000000001</v>
      </c>
      <c r="P25">
        <v>320.39600000000002</v>
      </c>
      <c r="U25">
        <v>132.75</v>
      </c>
      <c r="V25">
        <v>203.90299999999999</v>
      </c>
      <c r="X25">
        <v>262.584</v>
      </c>
      <c r="AD25">
        <v>269.09100000000001</v>
      </c>
      <c r="AL25">
        <v>332.11399999999998</v>
      </c>
      <c r="AQ25">
        <v>212.35300000000001</v>
      </c>
      <c r="AR25">
        <v>171.95099999999999</v>
      </c>
      <c r="AT25">
        <v>191.517</v>
      </c>
      <c r="AV25">
        <v>131.423</v>
      </c>
      <c r="AY25">
        <v>233.82300000000001</v>
      </c>
      <c r="BH25">
        <v>138.244</v>
      </c>
    </row>
    <row r="26" spans="2:60" x14ac:dyDescent="0.2">
      <c r="B26" s="17">
        <v>43853</v>
      </c>
      <c r="C26">
        <v>139.27000000000001</v>
      </c>
      <c r="G26">
        <v>168.24600000000001</v>
      </c>
      <c r="M26">
        <v>142.619</v>
      </c>
      <c r="O26">
        <v>235.67699999999999</v>
      </c>
      <c r="P26">
        <v>320.54000000000002</v>
      </c>
      <c r="U26">
        <v>132.96</v>
      </c>
      <c r="V26">
        <v>204.352</v>
      </c>
      <c r="X26">
        <v>263.11</v>
      </c>
      <c r="AD26">
        <v>268.303</v>
      </c>
      <c r="AL26">
        <v>334.33699999999999</v>
      </c>
      <c r="AQ26">
        <v>213.22499999999999</v>
      </c>
      <c r="AR26">
        <v>172.03200000000001</v>
      </c>
      <c r="AT26">
        <v>191.58799999999999</v>
      </c>
      <c r="AV26">
        <v>131.75899999999999</v>
      </c>
      <c r="AY26">
        <v>233.173</v>
      </c>
      <c r="BH26">
        <v>138.53200000000001</v>
      </c>
    </row>
    <row r="27" spans="2:60" x14ac:dyDescent="0.2">
      <c r="B27" s="17">
        <v>43854</v>
      </c>
      <c r="C27">
        <v>139.28</v>
      </c>
      <c r="G27">
        <v>168.25700000000001</v>
      </c>
      <c r="M27">
        <v>142.84100000000001</v>
      </c>
      <c r="O27">
        <v>235.80199999999999</v>
      </c>
      <c r="P27">
        <v>320.66399999999999</v>
      </c>
      <c r="U27">
        <v>133.18</v>
      </c>
      <c r="V27">
        <v>204.739</v>
      </c>
      <c r="X27">
        <v>263.60000000000002</v>
      </c>
      <c r="AD27">
        <v>268.41399999999999</v>
      </c>
      <c r="AL27">
        <v>335.34</v>
      </c>
      <c r="AQ27">
        <v>214.06299999999999</v>
      </c>
      <c r="AR27">
        <v>172.13800000000001</v>
      </c>
      <c r="AT27">
        <v>191.61</v>
      </c>
      <c r="AV27">
        <v>131.779</v>
      </c>
      <c r="AY27">
        <v>233.30199999999999</v>
      </c>
      <c r="BH27">
        <v>138.99700000000001</v>
      </c>
    </row>
    <row r="28" spans="2:60" x14ac:dyDescent="0.2">
      <c r="B28" s="17">
        <v>43857</v>
      </c>
      <c r="C28">
        <v>139.32</v>
      </c>
      <c r="G28">
        <v>168.19</v>
      </c>
      <c r="M28">
        <v>143.37700000000001</v>
      </c>
      <c r="O28">
        <v>235.60499999999999</v>
      </c>
      <c r="P28">
        <v>320.899</v>
      </c>
      <c r="U28">
        <v>133.19999999999999</v>
      </c>
      <c r="V28">
        <v>204.559</v>
      </c>
      <c r="X28">
        <v>262.61599999999999</v>
      </c>
      <c r="AD28">
        <v>268.33100000000002</v>
      </c>
      <c r="AL28">
        <v>335.13499999999999</v>
      </c>
      <c r="AQ28">
        <v>214.173</v>
      </c>
      <c r="AR28">
        <v>172.39500000000001</v>
      </c>
      <c r="AT28">
        <v>191.84</v>
      </c>
      <c r="AV28">
        <v>131.80500000000001</v>
      </c>
      <c r="AY28">
        <v>232.59800000000001</v>
      </c>
      <c r="BH28">
        <v>139.63800000000001</v>
      </c>
    </row>
    <row r="29" spans="2:60" x14ac:dyDescent="0.2">
      <c r="B29" s="17">
        <v>43858</v>
      </c>
      <c r="C29">
        <v>139.41999999999999</v>
      </c>
      <c r="G29">
        <v>168.10400000000001</v>
      </c>
      <c r="M29">
        <v>143.12700000000001</v>
      </c>
      <c r="O29">
        <v>235.619</v>
      </c>
      <c r="P29">
        <v>320.90899999999999</v>
      </c>
      <c r="U29">
        <v>133.21</v>
      </c>
      <c r="V29">
        <v>204.065</v>
      </c>
      <c r="X29">
        <v>262.529</v>
      </c>
      <c r="AD29">
        <v>268.31</v>
      </c>
      <c r="AL29">
        <v>336.45600000000002</v>
      </c>
      <c r="AQ29">
        <v>214.554</v>
      </c>
      <c r="AR29">
        <v>172.18199999999999</v>
      </c>
      <c r="AT29">
        <v>191.81</v>
      </c>
      <c r="AV29">
        <v>132.495</v>
      </c>
      <c r="AY29">
        <v>232.423</v>
      </c>
      <c r="BH29">
        <v>139.322</v>
      </c>
    </row>
    <row r="30" spans="2:60" x14ac:dyDescent="0.2">
      <c r="B30" s="17">
        <v>43859</v>
      </c>
      <c r="C30">
        <v>139.44</v>
      </c>
      <c r="G30">
        <v>168.18899999999999</v>
      </c>
      <c r="M30">
        <v>143.18600000000001</v>
      </c>
      <c r="O30">
        <v>235.66499999999999</v>
      </c>
      <c r="P30">
        <v>320.815</v>
      </c>
      <c r="U30">
        <v>133.94</v>
      </c>
      <c r="V30">
        <v>204.43899999999999</v>
      </c>
      <c r="X30">
        <v>263.12599999999998</v>
      </c>
      <c r="AD30">
        <v>268.39600000000002</v>
      </c>
      <c r="AL30">
        <v>339.096</v>
      </c>
      <c r="AQ30">
        <v>214.309</v>
      </c>
      <c r="AR30">
        <v>172.40799999999999</v>
      </c>
      <c r="AT30">
        <v>192.04300000000001</v>
      </c>
      <c r="AV30">
        <v>132.14599999999999</v>
      </c>
      <c r="AY30">
        <v>233.71600000000001</v>
      </c>
      <c r="BH30">
        <v>139.73599999999999</v>
      </c>
    </row>
    <row r="31" spans="2:60" x14ac:dyDescent="0.2">
      <c r="B31" s="17">
        <v>43860</v>
      </c>
      <c r="C31">
        <v>139.47999999999999</v>
      </c>
      <c r="G31">
        <v>168.273</v>
      </c>
      <c r="M31">
        <v>143.38300000000001</v>
      </c>
      <c r="O31">
        <v>235.422</v>
      </c>
      <c r="P31">
        <v>321.11900000000003</v>
      </c>
      <c r="U31">
        <v>134.63999999999999</v>
      </c>
      <c r="V31">
        <v>204.51</v>
      </c>
      <c r="X31">
        <v>263.36900000000003</v>
      </c>
      <c r="AD31">
        <v>268.49700000000001</v>
      </c>
      <c r="AL31">
        <v>339.50299999999999</v>
      </c>
      <c r="AQ31">
        <v>215.803</v>
      </c>
      <c r="AR31">
        <v>172.715</v>
      </c>
      <c r="AT31">
        <v>192.173</v>
      </c>
      <c r="AV31">
        <v>132.31899999999999</v>
      </c>
      <c r="AY31">
        <v>234.04599999999999</v>
      </c>
      <c r="BH31">
        <v>140.01400000000001</v>
      </c>
    </row>
    <row r="32" spans="2:60" x14ac:dyDescent="0.2">
      <c r="B32" s="17">
        <v>43861</v>
      </c>
      <c r="C32">
        <v>139.52000000000001</v>
      </c>
      <c r="G32">
        <v>168.36099999999999</v>
      </c>
      <c r="M32">
        <v>143.64500000000001</v>
      </c>
      <c r="O32">
        <v>235.434</v>
      </c>
      <c r="P32">
        <v>321.24299999999999</v>
      </c>
      <c r="U32">
        <v>134.86000000000001</v>
      </c>
      <c r="V32">
        <v>204.876</v>
      </c>
      <c r="X32">
        <v>262.916</v>
      </c>
      <c r="AD32">
        <v>268.64400000000001</v>
      </c>
      <c r="AL32">
        <v>340.61399999999998</v>
      </c>
      <c r="AQ32">
        <v>215.92400000000001</v>
      </c>
      <c r="AR32">
        <v>173.023</v>
      </c>
      <c r="AT32">
        <v>192.036</v>
      </c>
      <c r="AV32">
        <v>132.09800000000001</v>
      </c>
      <c r="AY32">
        <v>234.47399999999999</v>
      </c>
      <c r="BH32">
        <v>140.28700000000001</v>
      </c>
    </row>
    <row r="33" spans="2:60" x14ac:dyDescent="0.2">
      <c r="B33" s="17">
        <v>43864</v>
      </c>
      <c r="C33">
        <v>139.57</v>
      </c>
      <c r="G33">
        <v>168.333</v>
      </c>
      <c r="M33">
        <v>143.68299999999999</v>
      </c>
      <c r="O33">
        <v>235.566</v>
      </c>
      <c r="P33">
        <v>321.37700000000001</v>
      </c>
      <c r="U33">
        <v>135.41</v>
      </c>
      <c r="V33">
        <v>204.48599999999999</v>
      </c>
      <c r="X33">
        <v>262.87200000000001</v>
      </c>
      <c r="AD33">
        <v>268.89800000000002</v>
      </c>
      <c r="AL33">
        <v>340.96199999999999</v>
      </c>
      <c r="AQ33">
        <v>216.42500000000001</v>
      </c>
      <c r="AR33">
        <v>172.86199999999999</v>
      </c>
      <c r="AT33">
        <v>192.131</v>
      </c>
      <c r="AV33">
        <v>132.17099999999999</v>
      </c>
      <c r="AY33">
        <v>235.345</v>
      </c>
      <c r="BH33">
        <v>140.33000000000001</v>
      </c>
    </row>
    <row r="34" spans="2:60" x14ac:dyDescent="0.2">
      <c r="B34" s="17">
        <v>43865</v>
      </c>
      <c r="C34">
        <v>139.43</v>
      </c>
      <c r="G34">
        <v>168.34299999999999</v>
      </c>
      <c r="M34">
        <v>143.31399999999999</v>
      </c>
      <c r="O34">
        <v>235.91200000000001</v>
      </c>
      <c r="P34">
        <v>321.19799999999998</v>
      </c>
      <c r="U34">
        <v>135.03</v>
      </c>
      <c r="V34">
        <v>204.11799999999999</v>
      </c>
      <c r="X34">
        <v>263.63499999999999</v>
      </c>
      <c r="AD34">
        <v>268.97500000000002</v>
      </c>
      <c r="AL34">
        <v>340.57900000000001</v>
      </c>
      <c r="AQ34">
        <v>215.97</v>
      </c>
      <c r="AR34">
        <v>172.73</v>
      </c>
      <c r="AT34">
        <v>192.18899999999999</v>
      </c>
      <c r="AV34">
        <v>132.04400000000001</v>
      </c>
      <c r="AY34">
        <v>235.51900000000001</v>
      </c>
      <c r="BH34">
        <v>139.59200000000001</v>
      </c>
    </row>
    <row r="35" spans="2:60" x14ac:dyDescent="0.2">
      <c r="B35" s="17">
        <v>43866</v>
      </c>
      <c r="C35">
        <v>139.31</v>
      </c>
      <c r="G35">
        <v>168.33699999999999</v>
      </c>
      <c r="M35">
        <v>143.26499999999999</v>
      </c>
      <c r="O35">
        <v>236.261</v>
      </c>
      <c r="P35">
        <v>321.26299999999998</v>
      </c>
      <c r="U35">
        <v>134.72</v>
      </c>
      <c r="V35">
        <v>204.34</v>
      </c>
      <c r="X35">
        <v>263.74</v>
      </c>
      <c r="AD35">
        <v>269.01</v>
      </c>
      <c r="AL35">
        <v>340.15499999999997</v>
      </c>
      <c r="AQ35">
        <v>216.54</v>
      </c>
      <c r="AR35">
        <v>172.76400000000001</v>
      </c>
      <c r="AT35">
        <v>192.304</v>
      </c>
      <c r="AV35">
        <v>131.88200000000001</v>
      </c>
      <c r="AY35">
        <v>236.15700000000001</v>
      </c>
      <c r="BH35">
        <v>139.208</v>
      </c>
    </row>
    <row r="36" spans="2:60" x14ac:dyDescent="0.2">
      <c r="B36" s="17">
        <v>43867</v>
      </c>
      <c r="C36">
        <v>139.28</v>
      </c>
      <c r="G36">
        <v>168.809</v>
      </c>
      <c r="M36">
        <v>142.46899999999999</v>
      </c>
      <c r="O36">
        <v>236.73599999999999</v>
      </c>
      <c r="P36">
        <v>321.42700000000002</v>
      </c>
      <c r="U36">
        <v>134.36000000000001</v>
      </c>
      <c r="V36">
        <v>204.41300000000001</v>
      </c>
      <c r="X36">
        <v>264.39</v>
      </c>
      <c r="AD36">
        <v>269.10199999999998</v>
      </c>
      <c r="AL36">
        <v>340.298</v>
      </c>
      <c r="AQ36">
        <v>216.93700000000001</v>
      </c>
      <c r="AR36">
        <v>173.023</v>
      </c>
      <c r="AT36">
        <v>192.66200000000001</v>
      </c>
      <c r="AV36">
        <v>131.58199999999999</v>
      </c>
      <c r="AY36">
        <v>236.215</v>
      </c>
      <c r="BH36">
        <v>139.31</v>
      </c>
    </row>
    <row r="37" spans="2:60" x14ac:dyDescent="0.2">
      <c r="B37" s="17">
        <v>43868</v>
      </c>
      <c r="C37">
        <v>139.36000000000001</v>
      </c>
      <c r="G37">
        <v>168.66399999999999</v>
      </c>
      <c r="M37">
        <v>143.13300000000001</v>
      </c>
      <c r="O37">
        <v>236.79599999999999</v>
      </c>
      <c r="P37">
        <v>321.553</v>
      </c>
      <c r="U37">
        <v>134.86000000000001</v>
      </c>
      <c r="V37">
        <v>204.67599999999999</v>
      </c>
      <c r="X37">
        <v>264.74400000000003</v>
      </c>
      <c r="AD37">
        <v>269.18</v>
      </c>
      <c r="AL37">
        <v>340.73200000000003</v>
      </c>
      <c r="AQ37">
        <v>216.994</v>
      </c>
      <c r="AR37">
        <v>173.404</v>
      </c>
      <c r="AT37">
        <v>193.08</v>
      </c>
      <c r="AV37">
        <v>131.74199999999999</v>
      </c>
      <c r="AY37">
        <v>235.02600000000001</v>
      </c>
      <c r="BH37">
        <v>139.89599999999999</v>
      </c>
    </row>
    <row r="38" spans="2:60" x14ac:dyDescent="0.2">
      <c r="B38" s="17">
        <v>43871</v>
      </c>
      <c r="C38">
        <v>139.41999999999999</v>
      </c>
      <c r="G38">
        <v>168.732</v>
      </c>
      <c r="M38">
        <v>143.322</v>
      </c>
      <c r="O38">
        <v>237.43100000000001</v>
      </c>
      <c r="P38">
        <v>321.82100000000003</v>
      </c>
      <c r="U38">
        <v>135.09</v>
      </c>
      <c r="V38">
        <v>204.899</v>
      </c>
      <c r="X38">
        <v>264.83999999999997</v>
      </c>
      <c r="AD38">
        <v>269.536</v>
      </c>
      <c r="AL38">
        <v>342.041</v>
      </c>
      <c r="AQ38">
        <v>217.28100000000001</v>
      </c>
      <c r="AR38">
        <v>173.548</v>
      </c>
      <c r="AT38">
        <v>193.244</v>
      </c>
      <c r="AV38">
        <v>131.715</v>
      </c>
      <c r="AY38">
        <v>234.501</v>
      </c>
      <c r="BH38">
        <v>140.15700000000001</v>
      </c>
    </row>
    <row r="39" spans="2:60" x14ac:dyDescent="0.2">
      <c r="B39" s="17">
        <v>43872</v>
      </c>
      <c r="C39">
        <v>139.36000000000001</v>
      </c>
      <c r="G39">
        <v>168.74</v>
      </c>
      <c r="M39">
        <v>143.262</v>
      </c>
      <c r="O39">
        <v>237.68600000000001</v>
      </c>
      <c r="P39">
        <v>321.70100000000002</v>
      </c>
      <c r="U39">
        <v>135.12</v>
      </c>
      <c r="V39">
        <v>204.744</v>
      </c>
      <c r="X39">
        <v>265.322</v>
      </c>
      <c r="AD39">
        <v>269.62400000000002</v>
      </c>
      <c r="AL39">
        <v>342.06299999999999</v>
      </c>
      <c r="AQ39">
        <v>217.59899999999999</v>
      </c>
      <c r="AR39">
        <v>173.25899999999999</v>
      </c>
      <c r="AT39">
        <v>193.17099999999999</v>
      </c>
      <c r="AV39">
        <v>131.726</v>
      </c>
      <c r="AY39">
        <v>235.27500000000001</v>
      </c>
      <c r="BH39">
        <v>139.83500000000001</v>
      </c>
    </row>
    <row r="40" spans="2:60" x14ac:dyDescent="0.2">
      <c r="B40" s="17">
        <v>43873</v>
      </c>
      <c r="C40">
        <v>139.30000000000001</v>
      </c>
      <c r="G40">
        <v>168.90700000000001</v>
      </c>
      <c r="M40">
        <v>143.363</v>
      </c>
      <c r="O40">
        <v>237.88</v>
      </c>
      <c r="P40">
        <v>321.79399999999998</v>
      </c>
      <c r="U40">
        <v>134.94999999999999</v>
      </c>
      <c r="V40">
        <v>203.851</v>
      </c>
      <c r="X40">
        <v>266.00099999999998</v>
      </c>
      <c r="AD40">
        <v>269.66800000000001</v>
      </c>
      <c r="AL40">
        <v>342.23599999999999</v>
      </c>
      <c r="AQ40">
        <v>217.36699999999999</v>
      </c>
      <c r="AR40">
        <v>172.98500000000001</v>
      </c>
      <c r="AT40">
        <v>193.488</v>
      </c>
      <c r="AV40">
        <v>131.55699999999999</v>
      </c>
      <c r="AY40">
        <v>235.215</v>
      </c>
      <c r="BH40">
        <v>139.50899999999999</v>
      </c>
    </row>
    <row r="41" spans="2:60" x14ac:dyDescent="0.2">
      <c r="B41" s="17">
        <v>43874</v>
      </c>
      <c r="C41">
        <v>139.30000000000001</v>
      </c>
      <c r="G41">
        <v>169.41800000000001</v>
      </c>
      <c r="M41">
        <v>143.428</v>
      </c>
      <c r="O41">
        <v>237.923</v>
      </c>
      <c r="P41">
        <v>321.88200000000001</v>
      </c>
      <c r="U41">
        <v>135.07</v>
      </c>
      <c r="V41">
        <v>202.529</v>
      </c>
      <c r="X41">
        <v>266.22500000000002</v>
      </c>
      <c r="AD41">
        <v>269.767</v>
      </c>
      <c r="AL41">
        <v>342.38299999999998</v>
      </c>
      <c r="AQ41">
        <v>217.46100000000001</v>
      </c>
      <c r="AR41">
        <v>172.58199999999999</v>
      </c>
      <c r="AT41">
        <v>193.911</v>
      </c>
      <c r="AV41">
        <v>131.69399999999999</v>
      </c>
      <c r="AY41">
        <v>235.072</v>
      </c>
      <c r="BH41">
        <v>139.61699999999999</v>
      </c>
    </row>
    <row r="42" spans="2:60" x14ac:dyDescent="0.2">
      <c r="B42" s="17">
        <v>43875</v>
      </c>
      <c r="C42">
        <v>139.35</v>
      </c>
      <c r="G42">
        <v>169.429</v>
      </c>
      <c r="M42">
        <v>143.054</v>
      </c>
      <c r="O42">
        <v>237.99600000000001</v>
      </c>
      <c r="P42">
        <v>321.97500000000002</v>
      </c>
      <c r="U42">
        <v>134.91</v>
      </c>
      <c r="V42">
        <v>201.83099999999999</v>
      </c>
      <c r="X42">
        <v>266.27600000000001</v>
      </c>
      <c r="AD42">
        <v>269.83300000000003</v>
      </c>
      <c r="AL42">
        <v>342.529</v>
      </c>
      <c r="AQ42">
        <v>217.54300000000001</v>
      </c>
      <c r="AR42">
        <v>172.767</v>
      </c>
      <c r="AT42">
        <v>194.12700000000001</v>
      </c>
      <c r="AV42">
        <v>131.816</v>
      </c>
      <c r="AY42">
        <v>235.93100000000001</v>
      </c>
      <c r="BH42">
        <v>139.881</v>
      </c>
    </row>
    <row r="43" spans="2:60" x14ac:dyDescent="0.2">
      <c r="B43" s="17">
        <v>43878</v>
      </c>
      <c r="C43">
        <v>139.35</v>
      </c>
      <c r="G43">
        <v>169.40299999999999</v>
      </c>
      <c r="M43">
        <v>143.21600000000001</v>
      </c>
      <c r="O43">
        <v>237.98</v>
      </c>
      <c r="P43">
        <v>322.11500000000001</v>
      </c>
      <c r="U43">
        <v>134.83000000000001</v>
      </c>
      <c r="V43">
        <v>200.88</v>
      </c>
      <c r="X43">
        <v>266.65600000000001</v>
      </c>
      <c r="AD43">
        <v>270.24</v>
      </c>
      <c r="AL43">
        <v>342.48099999999999</v>
      </c>
      <c r="AQ43">
        <v>217.44300000000001</v>
      </c>
      <c r="AR43">
        <v>172.73</v>
      </c>
      <c r="AT43">
        <v>194.26300000000001</v>
      </c>
      <c r="AV43">
        <v>131.91399999999999</v>
      </c>
      <c r="AY43">
        <v>235.49700000000001</v>
      </c>
      <c r="BH43">
        <v>139.90600000000001</v>
      </c>
    </row>
    <row r="44" spans="2:60" x14ac:dyDescent="0.2">
      <c r="B44" s="17">
        <v>43879</v>
      </c>
      <c r="C44">
        <v>139.4</v>
      </c>
      <c r="G44">
        <v>169.33099999999999</v>
      </c>
      <c r="M44">
        <v>143.14500000000001</v>
      </c>
      <c r="O44">
        <v>234.898</v>
      </c>
      <c r="P44">
        <v>322.26499999999999</v>
      </c>
      <c r="U44">
        <v>135.19999999999999</v>
      </c>
      <c r="V44">
        <v>201.58</v>
      </c>
      <c r="X44">
        <v>267.29199999999997</v>
      </c>
      <c r="AD44">
        <v>270.33199999999999</v>
      </c>
      <c r="AL44">
        <v>341.93900000000002</v>
      </c>
      <c r="AQ44">
        <v>217.505</v>
      </c>
      <c r="AR44">
        <v>172.99199999999999</v>
      </c>
      <c r="AT44">
        <v>194.255</v>
      </c>
      <c r="AV44">
        <v>132.01400000000001</v>
      </c>
      <c r="AY44">
        <v>234.97200000000001</v>
      </c>
      <c r="BH44">
        <v>140.18899999999999</v>
      </c>
    </row>
    <row r="45" spans="2:60" x14ac:dyDescent="0.2">
      <c r="B45" s="17">
        <v>43880</v>
      </c>
      <c r="C45">
        <v>139.38999999999999</v>
      </c>
      <c r="G45">
        <v>169.339</v>
      </c>
      <c r="M45">
        <v>143.178</v>
      </c>
      <c r="O45">
        <v>233.22399999999999</v>
      </c>
      <c r="P45">
        <v>322.42200000000003</v>
      </c>
      <c r="U45">
        <v>135.31</v>
      </c>
      <c r="V45">
        <v>201.59200000000001</v>
      </c>
      <c r="X45">
        <v>267.47500000000002</v>
      </c>
      <c r="AD45">
        <v>270.41800000000001</v>
      </c>
      <c r="AL45">
        <v>342.11399999999998</v>
      </c>
      <c r="AQ45">
        <v>218.12100000000001</v>
      </c>
      <c r="AR45">
        <v>173.2</v>
      </c>
      <c r="AT45">
        <v>194.35599999999999</v>
      </c>
      <c r="AV45">
        <v>131.982</v>
      </c>
      <c r="AY45">
        <v>235.71</v>
      </c>
      <c r="BH45">
        <v>140.07499999999999</v>
      </c>
    </row>
    <row r="46" spans="2:60" x14ac:dyDescent="0.2">
      <c r="B46" s="17">
        <v>43881</v>
      </c>
      <c r="C46">
        <v>139.46</v>
      </c>
      <c r="G46">
        <v>169.363</v>
      </c>
      <c r="M46">
        <v>143.196</v>
      </c>
      <c r="O46">
        <v>233.59</v>
      </c>
      <c r="P46">
        <v>322.39100000000002</v>
      </c>
      <c r="U46">
        <v>135.51</v>
      </c>
      <c r="V46">
        <v>201.14</v>
      </c>
      <c r="X46">
        <v>267.41300000000001</v>
      </c>
      <c r="AD46">
        <v>270.38099999999997</v>
      </c>
      <c r="AL46">
        <v>345.82</v>
      </c>
      <c r="AQ46">
        <v>218.249</v>
      </c>
      <c r="AR46">
        <v>173.36</v>
      </c>
      <c r="AT46">
        <v>194.65799999999999</v>
      </c>
      <c r="AV46">
        <v>131.95500000000001</v>
      </c>
      <c r="AY46">
        <v>236.625</v>
      </c>
      <c r="BH46">
        <v>140.46899999999999</v>
      </c>
    </row>
    <row r="47" spans="2:60" x14ac:dyDescent="0.2">
      <c r="B47" s="17">
        <v>43882</v>
      </c>
      <c r="C47">
        <v>139.5</v>
      </c>
      <c r="G47">
        <v>169.41399999999999</v>
      </c>
      <c r="M47">
        <v>143.727</v>
      </c>
      <c r="O47">
        <v>233.01400000000001</v>
      </c>
      <c r="P47">
        <v>322.51900000000001</v>
      </c>
      <c r="U47">
        <v>136.09</v>
      </c>
      <c r="V47">
        <v>202.089</v>
      </c>
      <c r="X47">
        <v>267.44600000000003</v>
      </c>
      <c r="AD47">
        <v>270.45100000000002</v>
      </c>
      <c r="AL47">
        <v>345.27699999999999</v>
      </c>
      <c r="AQ47">
        <v>218.703</v>
      </c>
      <c r="AR47">
        <v>173.65100000000001</v>
      </c>
      <c r="AT47">
        <v>194.82599999999999</v>
      </c>
      <c r="AV47">
        <v>132.21799999999999</v>
      </c>
      <c r="AY47">
        <v>237.542</v>
      </c>
      <c r="BH47">
        <v>140.95699999999999</v>
      </c>
    </row>
    <row r="48" spans="2:60" x14ac:dyDescent="0.2">
      <c r="B48" s="17">
        <v>43885</v>
      </c>
      <c r="C48">
        <v>139.57</v>
      </c>
      <c r="G48">
        <v>169.45400000000001</v>
      </c>
      <c r="M48">
        <v>144.29300000000001</v>
      </c>
      <c r="O48">
        <v>233.84399999999999</v>
      </c>
      <c r="P48">
        <v>323.50299999999999</v>
      </c>
      <c r="U48">
        <v>136.58000000000001</v>
      </c>
      <c r="V48">
        <v>202.60400000000001</v>
      </c>
      <c r="X48">
        <v>267.11099999999999</v>
      </c>
      <c r="AD48">
        <v>271.024</v>
      </c>
      <c r="AL48">
        <v>345.65899999999999</v>
      </c>
      <c r="AQ48">
        <v>219.03200000000001</v>
      </c>
      <c r="AR48">
        <v>174.24700000000001</v>
      </c>
      <c r="AT48">
        <v>194.48599999999999</v>
      </c>
      <c r="AV48">
        <v>132.67599999999999</v>
      </c>
      <c r="AY48">
        <v>237.62299999999999</v>
      </c>
      <c r="BH48">
        <v>141.80199999999999</v>
      </c>
    </row>
    <row r="49" spans="2:60" x14ac:dyDescent="0.2">
      <c r="B49" s="17">
        <v>43886</v>
      </c>
      <c r="C49">
        <v>139.57</v>
      </c>
      <c r="G49">
        <v>169.60499999999999</v>
      </c>
      <c r="M49">
        <v>144.88499999999999</v>
      </c>
      <c r="O49">
        <v>234.02799999999999</v>
      </c>
      <c r="P49">
        <v>323.51900000000001</v>
      </c>
      <c r="U49">
        <v>136.63999999999999</v>
      </c>
      <c r="V49">
        <v>202.88200000000001</v>
      </c>
      <c r="X49">
        <v>266.91899999999998</v>
      </c>
      <c r="AD49">
        <v>271.108</v>
      </c>
      <c r="AL49">
        <v>354.39</v>
      </c>
      <c r="AQ49">
        <v>219.06299999999999</v>
      </c>
      <c r="AR49">
        <v>174.65700000000001</v>
      </c>
      <c r="AT49">
        <v>194.33500000000001</v>
      </c>
      <c r="AV49">
        <v>132.571</v>
      </c>
      <c r="AY49">
        <v>237.911</v>
      </c>
      <c r="BH49">
        <v>142.23500000000001</v>
      </c>
    </row>
    <row r="50" spans="2:60" x14ac:dyDescent="0.2">
      <c r="B50" s="17">
        <v>43887</v>
      </c>
      <c r="C50">
        <v>139.58000000000001</v>
      </c>
      <c r="G50">
        <v>169.566</v>
      </c>
      <c r="M50">
        <v>144.91499999999999</v>
      </c>
      <c r="O50">
        <v>234.08699999999999</v>
      </c>
      <c r="P50">
        <v>323.84500000000003</v>
      </c>
      <c r="U50">
        <v>137.22</v>
      </c>
      <c r="V50">
        <v>202.23</v>
      </c>
      <c r="X50">
        <v>265.43400000000003</v>
      </c>
      <c r="AD50">
        <v>271.20400000000001</v>
      </c>
      <c r="AL50">
        <v>358.262</v>
      </c>
      <c r="AQ50">
        <v>219.172</v>
      </c>
      <c r="AR50">
        <v>174.80699999999999</v>
      </c>
      <c r="AT50">
        <v>194.60300000000001</v>
      </c>
      <c r="AV50">
        <v>133.38499999999999</v>
      </c>
      <c r="AY50">
        <v>239.96199999999999</v>
      </c>
      <c r="BH50">
        <v>142.39699999999999</v>
      </c>
    </row>
    <row r="51" spans="2:60" x14ac:dyDescent="0.2">
      <c r="B51" s="17">
        <v>43888</v>
      </c>
      <c r="C51">
        <v>139.61000000000001</v>
      </c>
      <c r="G51">
        <v>169.517</v>
      </c>
      <c r="M51">
        <v>144.9</v>
      </c>
      <c r="O51">
        <v>234.155</v>
      </c>
      <c r="P51">
        <v>323.89999999999998</v>
      </c>
      <c r="U51">
        <v>137.77000000000001</v>
      </c>
      <c r="V51">
        <v>202.34700000000001</v>
      </c>
      <c r="X51">
        <v>264.548</v>
      </c>
      <c r="AD51">
        <v>271.32</v>
      </c>
      <c r="AL51">
        <v>358.863</v>
      </c>
      <c r="AQ51">
        <v>219.28899999999999</v>
      </c>
      <c r="AR51">
        <v>175.42599999999999</v>
      </c>
      <c r="AT51">
        <v>194.65600000000001</v>
      </c>
      <c r="AV51">
        <v>133.85300000000001</v>
      </c>
      <c r="AY51">
        <v>238.077</v>
      </c>
      <c r="BH51">
        <v>142.57</v>
      </c>
    </row>
    <row r="52" spans="2:60" x14ac:dyDescent="0.2">
      <c r="B52" s="17">
        <v>43889</v>
      </c>
      <c r="C52">
        <v>139.85</v>
      </c>
      <c r="G52">
        <v>169.59</v>
      </c>
      <c r="M52">
        <v>146.41200000000001</v>
      </c>
      <c r="O52">
        <v>234.26599999999999</v>
      </c>
      <c r="P52">
        <v>324.02300000000002</v>
      </c>
      <c r="U52">
        <v>138.71</v>
      </c>
      <c r="V52">
        <v>202.53200000000001</v>
      </c>
      <c r="X52">
        <v>263.233</v>
      </c>
      <c r="AD52">
        <v>271.762</v>
      </c>
      <c r="AL52">
        <v>351.48599999999999</v>
      </c>
      <c r="AQ52">
        <v>219.619</v>
      </c>
      <c r="AR52">
        <v>175.39400000000001</v>
      </c>
      <c r="AT52">
        <v>194.19399999999999</v>
      </c>
      <c r="AV52">
        <v>134.86699999999999</v>
      </c>
      <c r="AY52">
        <v>233.96899999999999</v>
      </c>
      <c r="BH52">
        <v>144.00899999999999</v>
      </c>
    </row>
    <row r="53" spans="2:60" x14ac:dyDescent="0.2">
      <c r="B53" s="17">
        <v>43892</v>
      </c>
      <c r="C53">
        <v>139.93</v>
      </c>
      <c r="G53">
        <v>169.59399999999999</v>
      </c>
      <c r="M53">
        <v>146.59899999999999</v>
      </c>
      <c r="O53">
        <v>233.791</v>
      </c>
      <c r="P53">
        <v>323.09199999999998</v>
      </c>
      <c r="U53">
        <v>139.19</v>
      </c>
      <c r="V53">
        <v>203.46799999999999</v>
      </c>
      <c r="X53">
        <v>262.27</v>
      </c>
      <c r="AD53">
        <v>272.149</v>
      </c>
      <c r="AL53">
        <v>352.41500000000002</v>
      </c>
      <c r="AQ53">
        <v>220.52099999999999</v>
      </c>
      <c r="AR53">
        <v>176.49100000000001</v>
      </c>
      <c r="AT53">
        <v>194.37100000000001</v>
      </c>
      <c r="AV53">
        <v>134.691</v>
      </c>
      <c r="AY53">
        <v>233.428</v>
      </c>
      <c r="BH53">
        <v>144.352</v>
      </c>
    </row>
    <row r="54" spans="2:60" x14ac:dyDescent="0.2">
      <c r="B54" s="17">
        <v>43893</v>
      </c>
      <c r="C54">
        <v>139.94999999999999</v>
      </c>
      <c r="G54">
        <v>169.60300000000001</v>
      </c>
      <c r="M54">
        <v>146.37799999999999</v>
      </c>
      <c r="O54">
        <v>232.57900000000001</v>
      </c>
      <c r="P54">
        <v>322.83600000000001</v>
      </c>
      <c r="U54">
        <v>138.97</v>
      </c>
      <c r="V54">
        <v>203.458</v>
      </c>
      <c r="X54">
        <v>263.97899999999998</v>
      </c>
      <c r="AD54">
        <v>272.03399999999999</v>
      </c>
      <c r="AL54">
        <v>352.40499999999997</v>
      </c>
      <c r="AQ54">
        <v>219.75399999999999</v>
      </c>
      <c r="AR54">
        <v>176.13399999999999</v>
      </c>
      <c r="AT54">
        <v>194.68199999999999</v>
      </c>
      <c r="AV54">
        <v>134.125</v>
      </c>
      <c r="AY54">
        <v>237.26599999999999</v>
      </c>
      <c r="BH54">
        <v>144.834</v>
      </c>
    </row>
    <row r="55" spans="2:60" x14ac:dyDescent="0.2">
      <c r="B55" s="17">
        <v>43894</v>
      </c>
      <c r="C55">
        <v>140.04</v>
      </c>
      <c r="G55">
        <v>169.66399999999999</v>
      </c>
      <c r="M55">
        <v>146.66300000000001</v>
      </c>
      <c r="O55">
        <v>233.36500000000001</v>
      </c>
      <c r="P55">
        <v>322.40699999999998</v>
      </c>
      <c r="U55">
        <v>140.41</v>
      </c>
      <c r="V55">
        <v>204.03899999999999</v>
      </c>
      <c r="X55">
        <v>267.72199999999998</v>
      </c>
      <c r="AD55">
        <v>272.23399999999998</v>
      </c>
      <c r="AL55">
        <v>348.48200000000003</v>
      </c>
      <c r="AQ55">
        <v>220.99</v>
      </c>
      <c r="AR55">
        <v>176.286</v>
      </c>
      <c r="AT55">
        <v>195.291</v>
      </c>
      <c r="AV55">
        <v>134.90799999999999</v>
      </c>
      <c r="AY55">
        <v>237.755</v>
      </c>
      <c r="BH55">
        <v>145.006</v>
      </c>
    </row>
    <row r="56" spans="2:60" x14ac:dyDescent="0.2">
      <c r="B56" s="17">
        <v>43895</v>
      </c>
      <c r="C56">
        <v>139.99</v>
      </c>
      <c r="G56">
        <v>169.79599999999999</v>
      </c>
      <c r="M56">
        <v>146.47399999999999</v>
      </c>
      <c r="O56">
        <v>235.33699999999999</v>
      </c>
      <c r="P56">
        <v>322.77600000000001</v>
      </c>
      <c r="U56">
        <v>139.94</v>
      </c>
      <c r="V56">
        <v>204.33099999999999</v>
      </c>
      <c r="X56">
        <v>267.84199999999998</v>
      </c>
      <c r="AD56">
        <v>272.33699999999999</v>
      </c>
      <c r="AL56">
        <v>346.85399999999998</v>
      </c>
      <c r="AQ56">
        <v>221.24600000000001</v>
      </c>
      <c r="AR56">
        <v>176.245</v>
      </c>
      <c r="AT56">
        <v>195.923</v>
      </c>
      <c r="AV56">
        <v>135.00399999999999</v>
      </c>
      <c r="AY56">
        <v>237.05699999999999</v>
      </c>
      <c r="BH56">
        <v>145.62</v>
      </c>
    </row>
    <row r="57" spans="2:60" x14ac:dyDescent="0.2">
      <c r="B57" s="17">
        <v>43896</v>
      </c>
      <c r="C57">
        <v>139.97</v>
      </c>
      <c r="G57">
        <v>169.79900000000001</v>
      </c>
      <c r="M57">
        <v>146.935</v>
      </c>
      <c r="O57">
        <v>235.251</v>
      </c>
      <c r="P57">
        <v>322.911</v>
      </c>
      <c r="U57">
        <v>140.69999999999999</v>
      </c>
      <c r="V57">
        <v>204.69300000000001</v>
      </c>
      <c r="X57">
        <v>264.75099999999998</v>
      </c>
      <c r="AD57">
        <v>272.59699999999998</v>
      </c>
      <c r="AL57">
        <v>342.22199999999998</v>
      </c>
      <c r="AQ57">
        <v>221.62899999999999</v>
      </c>
      <c r="AR57">
        <v>176.62</v>
      </c>
      <c r="AT57">
        <v>195.54599999999999</v>
      </c>
      <c r="AV57">
        <v>136.06</v>
      </c>
      <c r="AY57">
        <v>234.97499999999999</v>
      </c>
      <c r="BH57">
        <v>148.089</v>
      </c>
    </row>
    <row r="58" spans="2:60" x14ac:dyDescent="0.2">
      <c r="B58" s="17">
        <v>43899</v>
      </c>
      <c r="C58">
        <v>140.01</v>
      </c>
      <c r="G58">
        <v>169.80099999999999</v>
      </c>
      <c r="M58">
        <v>148.40199999999999</v>
      </c>
      <c r="O58">
        <v>235.00299999999999</v>
      </c>
      <c r="P58">
        <v>323.05399999999997</v>
      </c>
      <c r="U58">
        <v>142.05000000000001</v>
      </c>
      <c r="V58">
        <v>206.01499999999999</v>
      </c>
      <c r="X58">
        <v>261.71600000000001</v>
      </c>
      <c r="AD58">
        <v>272.404</v>
      </c>
      <c r="AL58">
        <v>338.67399999999998</v>
      </c>
      <c r="AQ58">
        <v>222.821</v>
      </c>
      <c r="AR58">
        <v>177.86600000000001</v>
      </c>
      <c r="AT58">
        <v>195.011</v>
      </c>
      <c r="AV58">
        <v>138.72800000000001</v>
      </c>
      <c r="AY58">
        <v>232.964</v>
      </c>
      <c r="BH58">
        <v>150.06100000000001</v>
      </c>
    </row>
    <row r="59" spans="2:60" x14ac:dyDescent="0.2">
      <c r="B59" s="17">
        <v>43900</v>
      </c>
      <c r="C59">
        <v>139.91</v>
      </c>
      <c r="G59">
        <v>169.77</v>
      </c>
      <c r="M59">
        <v>147.99700000000001</v>
      </c>
      <c r="O59">
        <v>235.018</v>
      </c>
      <c r="P59">
        <v>323.048</v>
      </c>
      <c r="U59">
        <v>141.22999999999999</v>
      </c>
      <c r="V59">
        <v>205.001</v>
      </c>
      <c r="X59">
        <v>263.21499999999997</v>
      </c>
      <c r="AD59">
        <v>272.61399999999998</v>
      </c>
      <c r="AL59">
        <v>323.72500000000002</v>
      </c>
      <c r="AQ59">
        <v>222.38499999999999</v>
      </c>
      <c r="AR59">
        <v>177.29300000000001</v>
      </c>
      <c r="AT59">
        <v>194.84700000000001</v>
      </c>
      <c r="AV59">
        <v>137.44800000000001</v>
      </c>
      <c r="AY59">
        <v>232.72900000000001</v>
      </c>
      <c r="BH59">
        <v>147.24799999999999</v>
      </c>
    </row>
    <row r="60" spans="2:60" x14ac:dyDescent="0.2">
      <c r="B60" s="17">
        <v>43901</v>
      </c>
      <c r="C60">
        <v>139.91999999999999</v>
      </c>
      <c r="G60">
        <v>169.71799999999999</v>
      </c>
      <c r="M60">
        <v>148.03700000000001</v>
      </c>
      <c r="O60">
        <v>235.14699999999999</v>
      </c>
      <c r="P60">
        <v>323.21499999999997</v>
      </c>
      <c r="U60">
        <v>141.36000000000001</v>
      </c>
      <c r="V60">
        <v>204.65600000000001</v>
      </c>
      <c r="X60">
        <v>262.97800000000001</v>
      </c>
      <c r="AD60">
        <v>272.71499999999997</v>
      </c>
      <c r="AL60">
        <v>319.59800000000001</v>
      </c>
      <c r="AQ60">
        <v>222.05</v>
      </c>
      <c r="AR60">
        <v>176.30699999999999</v>
      </c>
      <c r="AT60">
        <v>193.84700000000001</v>
      </c>
      <c r="AV60">
        <v>137.18100000000001</v>
      </c>
      <c r="AY60">
        <v>231.90899999999999</v>
      </c>
      <c r="BH60">
        <v>146.68899999999999</v>
      </c>
    </row>
    <row r="61" spans="2:60" x14ac:dyDescent="0.2">
      <c r="B61" s="17">
        <v>43902</v>
      </c>
      <c r="C61">
        <v>139.93</v>
      </c>
      <c r="G61">
        <v>169.577</v>
      </c>
      <c r="M61">
        <v>145.357</v>
      </c>
      <c r="O61">
        <v>234.834</v>
      </c>
      <c r="P61">
        <v>321.84899999999999</v>
      </c>
      <c r="U61">
        <v>141.28</v>
      </c>
      <c r="V61">
        <v>198.066</v>
      </c>
      <c r="X61">
        <v>259.39699999999999</v>
      </c>
      <c r="AD61">
        <v>272.80099999999999</v>
      </c>
      <c r="AL61">
        <v>312.37200000000001</v>
      </c>
      <c r="AQ61">
        <v>219.76400000000001</v>
      </c>
      <c r="AR61">
        <v>174.30799999999999</v>
      </c>
      <c r="AT61">
        <v>190.654</v>
      </c>
      <c r="AV61">
        <v>136.66800000000001</v>
      </c>
      <c r="AY61">
        <v>224.51499999999999</v>
      </c>
      <c r="BH61">
        <v>146.30000000000001</v>
      </c>
    </row>
    <row r="62" spans="2:60" x14ac:dyDescent="0.2">
      <c r="B62" s="17">
        <v>43903</v>
      </c>
      <c r="C62">
        <v>139.72</v>
      </c>
      <c r="G62">
        <v>169.529</v>
      </c>
      <c r="M62">
        <v>143.822</v>
      </c>
      <c r="O62">
        <v>234.26400000000001</v>
      </c>
      <c r="P62">
        <v>318.93400000000003</v>
      </c>
      <c r="U62">
        <v>141.16999999999999</v>
      </c>
      <c r="V62">
        <v>199.178</v>
      </c>
      <c r="X62">
        <v>258.13099999999997</v>
      </c>
      <c r="AD62">
        <v>272.94799999999998</v>
      </c>
      <c r="AL62">
        <v>312.202</v>
      </c>
      <c r="AQ62">
        <v>215.822</v>
      </c>
      <c r="AR62">
        <v>173.56200000000001</v>
      </c>
      <c r="AT62">
        <v>189.18799999999999</v>
      </c>
      <c r="AV62">
        <v>134.822</v>
      </c>
      <c r="AY62">
        <v>222.524</v>
      </c>
      <c r="BH62">
        <v>145.202</v>
      </c>
    </row>
    <row r="63" spans="2:60" x14ac:dyDescent="0.2">
      <c r="B63" s="17">
        <v>43906</v>
      </c>
      <c r="C63">
        <v>139.85</v>
      </c>
      <c r="G63">
        <v>169.47</v>
      </c>
      <c r="M63">
        <v>142.077</v>
      </c>
      <c r="O63">
        <v>233.328</v>
      </c>
      <c r="P63">
        <v>314.41800000000001</v>
      </c>
      <c r="U63">
        <v>139.29</v>
      </c>
      <c r="V63">
        <v>196.393</v>
      </c>
      <c r="X63">
        <v>257.84800000000001</v>
      </c>
      <c r="AD63">
        <v>273.91399999999999</v>
      </c>
      <c r="AL63">
        <v>303.15100000000001</v>
      </c>
      <c r="AQ63">
        <v>215.38399999999999</v>
      </c>
      <c r="AR63">
        <v>173.68</v>
      </c>
      <c r="AT63">
        <v>185.922</v>
      </c>
      <c r="AV63">
        <v>135.70599999999999</v>
      </c>
      <c r="AY63">
        <v>212.66900000000001</v>
      </c>
      <c r="BH63">
        <v>147.65600000000001</v>
      </c>
    </row>
    <row r="64" spans="2:60" x14ac:dyDescent="0.2">
      <c r="B64" s="17">
        <v>43907</v>
      </c>
      <c r="C64">
        <v>139.83000000000001</v>
      </c>
      <c r="G64">
        <v>169.404</v>
      </c>
      <c r="M64">
        <v>141.88999999999999</v>
      </c>
      <c r="O64">
        <v>232.99799999999999</v>
      </c>
      <c r="P64">
        <v>312.92599999999999</v>
      </c>
      <c r="U64">
        <v>138.57</v>
      </c>
      <c r="V64">
        <v>198.56200000000001</v>
      </c>
      <c r="X64">
        <v>256.524</v>
      </c>
      <c r="AD64">
        <v>274.17</v>
      </c>
      <c r="AL64">
        <v>313.76400000000001</v>
      </c>
      <c r="AQ64">
        <v>215.41499999999999</v>
      </c>
      <c r="AR64">
        <v>176.53</v>
      </c>
      <c r="AT64">
        <v>184.90100000000001</v>
      </c>
      <c r="AV64">
        <v>135.51400000000001</v>
      </c>
      <c r="AY64">
        <v>212.274</v>
      </c>
      <c r="BH64">
        <v>145.15600000000001</v>
      </c>
    </row>
    <row r="65" spans="2:60" x14ac:dyDescent="0.2">
      <c r="B65" s="17">
        <v>43908</v>
      </c>
      <c r="C65">
        <v>139.78</v>
      </c>
      <c r="G65">
        <v>169.40899999999999</v>
      </c>
      <c r="M65">
        <v>141.50899999999999</v>
      </c>
      <c r="O65">
        <v>232.34100000000001</v>
      </c>
      <c r="P65">
        <v>312.358</v>
      </c>
      <c r="U65">
        <v>136.66</v>
      </c>
      <c r="V65">
        <v>194.24</v>
      </c>
      <c r="X65">
        <v>255.16200000000001</v>
      </c>
      <c r="AD65">
        <v>274.22000000000003</v>
      </c>
      <c r="AL65">
        <v>310.863</v>
      </c>
      <c r="AQ65">
        <v>214.624</v>
      </c>
      <c r="AR65">
        <v>174.93700000000001</v>
      </c>
      <c r="AT65">
        <v>183.905</v>
      </c>
      <c r="AV65">
        <v>134.10300000000001</v>
      </c>
      <c r="AY65">
        <v>204.73699999999999</v>
      </c>
      <c r="BH65">
        <v>142.48500000000001</v>
      </c>
    </row>
    <row r="66" spans="2:60" x14ac:dyDescent="0.2">
      <c r="B66" s="17">
        <v>43909</v>
      </c>
      <c r="C66">
        <v>140.13999999999999</v>
      </c>
      <c r="G66">
        <v>169.39599999999999</v>
      </c>
      <c r="M66">
        <v>142.006</v>
      </c>
      <c r="O66">
        <v>231.93299999999999</v>
      </c>
      <c r="P66">
        <v>312.57799999999997</v>
      </c>
      <c r="U66">
        <v>136.85</v>
      </c>
      <c r="V66">
        <v>195.42099999999999</v>
      </c>
      <c r="X66">
        <v>251.23699999999999</v>
      </c>
      <c r="AD66">
        <v>274.28899999999999</v>
      </c>
      <c r="AL66">
        <v>311.05500000000001</v>
      </c>
      <c r="AQ66">
        <v>212.768</v>
      </c>
      <c r="AR66">
        <v>174.50700000000001</v>
      </c>
      <c r="AT66">
        <v>184.22399999999999</v>
      </c>
      <c r="AV66">
        <v>132.92500000000001</v>
      </c>
      <c r="AY66">
        <v>198.54400000000001</v>
      </c>
      <c r="BH66">
        <v>143.95400000000001</v>
      </c>
    </row>
    <row r="67" spans="2:60" x14ac:dyDescent="0.2">
      <c r="B67" s="17">
        <v>43910</v>
      </c>
      <c r="C67">
        <v>140.19</v>
      </c>
      <c r="G67">
        <v>169.40100000000001</v>
      </c>
      <c r="M67">
        <v>142.03200000000001</v>
      </c>
      <c r="O67">
        <v>229.07499999999999</v>
      </c>
      <c r="P67">
        <v>312.59800000000001</v>
      </c>
      <c r="U67">
        <v>138.83000000000001</v>
      </c>
      <c r="V67">
        <v>196.92599999999999</v>
      </c>
      <c r="X67">
        <v>250.51599999999999</v>
      </c>
      <c r="AD67">
        <v>274.32600000000002</v>
      </c>
      <c r="AL67">
        <v>313.77</v>
      </c>
      <c r="AQ67">
        <v>212.096</v>
      </c>
      <c r="AR67">
        <v>175.68</v>
      </c>
      <c r="AT67">
        <v>184.994</v>
      </c>
      <c r="AV67">
        <v>133.714</v>
      </c>
      <c r="AY67">
        <v>200.536</v>
      </c>
      <c r="BH67">
        <v>145.57300000000001</v>
      </c>
    </row>
    <row r="68" spans="2:60" x14ac:dyDescent="0.2">
      <c r="B68" s="17">
        <v>43913</v>
      </c>
      <c r="C68">
        <v>140.19</v>
      </c>
      <c r="G68">
        <v>169.11699999999999</v>
      </c>
      <c r="M68">
        <v>142.149</v>
      </c>
      <c r="O68">
        <v>229.452</v>
      </c>
      <c r="P68">
        <v>311.52300000000002</v>
      </c>
      <c r="U68">
        <v>139.91999999999999</v>
      </c>
      <c r="V68">
        <v>198.55699999999999</v>
      </c>
      <c r="X68">
        <v>247.011</v>
      </c>
      <c r="AD68">
        <v>274.59399999999999</v>
      </c>
      <c r="AL68">
        <v>313.99200000000002</v>
      </c>
      <c r="AQ68">
        <v>211.89599999999999</v>
      </c>
      <c r="AR68">
        <v>176.77500000000001</v>
      </c>
      <c r="AT68">
        <v>189.048</v>
      </c>
      <c r="AV68">
        <v>134.34399999999999</v>
      </c>
      <c r="AY68">
        <v>193.21600000000001</v>
      </c>
      <c r="BH68">
        <v>147.65299999999999</v>
      </c>
    </row>
    <row r="69" spans="2:60" x14ac:dyDescent="0.2">
      <c r="B69" s="17">
        <v>43914</v>
      </c>
      <c r="C69">
        <v>140.19999999999999</v>
      </c>
      <c r="G69">
        <v>169.01400000000001</v>
      </c>
      <c r="M69">
        <v>142.596</v>
      </c>
      <c r="O69">
        <v>228.005</v>
      </c>
      <c r="P69">
        <v>311.93</v>
      </c>
      <c r="U69">
        <v>139.80000000000001</v>
      </c>
      <c r="V69">
        <v>202.84899999999999</v>
      </c>
      <c r="X69">
        <v>246.215</v>
      </c>
      <c r="AD69">
        <v>274.68200000000002</v>
      </c>
      <c r="AL69">
        <v>315.18700000000001</v>
      </c>
      <c r="AQ69">
        <v>208.88800000000001</v>
      </c>
      <c r="AR69">
        <v>177.24600000000001</v>
      </c>
      <c r="AT69">
        <v>190.32499999999999</v>
      </c>
      <c r="AV69">
        <v>134.02099999999999</v>
      </c>
      <c r="AY69">
        <v>193.858</v>
      </c>
      <c r="BH69">
        <v>147.369</v>
      </c>
    </row>
    <row r="70" spans="2:60" x14ac:dyDescent="0.2">
      <c r="B70" s="17">
        <v>43915</v>
      </c>
      <c r="C70">
        <v>140.22</v>
      </c>
      <c r="G70">
        <v>169.00700000000001</v>
      </c>
      <c r="M70">
        <v>143.511</v>
      </c>
      <c r="O70">
        <v>227.14500000000001</v>
      </c>
      <c r="P70">
        <v>313.33999999999997</v>
      </c>
      <c r="U70">
        <v>140.5</v>
      </c>
      <c r="V70">
        <v>201.51300000000001</v>
      </c>
      <c r="X70">
        <v>246.268</v>
      </c>
      <c r="AD70">
        <v>274.93599999999998</v>
      </c>
      <c r="AL70">
        <v>315.41699999999997</v>
      </c>
      <c r="AQ70">
        <v>213.85599999999999</v>
      </c>
      <c r="AR70">
        <v>177.21899999999999</v>
      </c>
      <c r="AT70">
        <v>191.28899999999999</v>
      </c>
      <c r="AV70">
        <v>134.47200000000001</v>
      </c>
      <c r="AY70">
        <v>206.172</v>
      </c>
      <c r="BH70">
        <v>147.041</v>
      </c>
    </row>
    <row r="71" spans="2:60" x14ac:dyDescent="0.2">
      <c r="B71" s="17">
        <v>43916</v>
      </c>
      <c r="C71">
        <v>140.22999999999999</v>
      </c>
      <c r="G71">
        <v>169.09800000000001</v>
      </c>
      <c r="M71">
        <v>144.011</v>
      </c>
      <c r="O71">
        <v>226.202</v>
      </c>
      <c r="P71">
        <v>313.61700000000002</v>
      </c>
      <c r="U71">
        <v>141.02000000000001</v>
      </c>
      <c r="V71">
        <v>202.22300000000001</v>
      </c>
      <c r="X71">
        <v>246.86099999999999</v>
      </c>
      <c r="AD71">
        <v>275.11599999999999</v>
      </c>
      <c r="AL71">
        <v>316.70999999999998</v>
      </c>
      <c r="AQ71">
        <v>214.09200000000001</v>
      </c>
      <c r="AR71">
        <v>177.404</v>
      </c>
      <c r="AT71">
        <v>191.98099999999999</v>
      </c>
      <c r="AV71">
        <v>135.005</v>
      </c>
      <c r="AY71">
        <v>206.43</v>
      </c>
      <c r="BH71">
        <v>147.48699999999999</v>
      </c>
    </row>
    <row r="72" spans="2:60" x14ac:dyDescent="0.2">
      <c r="B72" s="17">
        <v>43917</v>
      </c>
      <c r="C72">
        <v>140.27000000000001</v>
      </c>
      <c r="G72">
        <v>169.1</v>
      </c>
      <c r="M72">
        <v>143.91900000000001</v>
      </c>
      <c r="O72">
        <v>225.61</v>
      </c>
      <c r="P72">
        <v>313.72699999999998</v>
      </c>
      <c r="U72">
        <v>141.43</v>
      </c>
      <c r="V72">
        <v>202.34399999999999</v>
      </c>
      <c r="X72">
        <v>249.36</v>
      </c>
      <c r="AD72">
        <v>275.084</v>
      </c>
      <c r="AL72">
        <v>318.608</v>
      </c>
      <c r="AQ72">
        <v>213.87799999999999</v>
      </c>
      <c r="AR72">
        <v>176.99</v>
      </c>
      <c r="AT72">
        <v>192.08600000000001</v>
      </c>
      <c r="AV72">
        <v>135.23500000000001</v>
      </c>
      <c r="AY72">
        <v>203.68899999999999</v>
      </c>
      <c r="BH72">
        <v>148.108</v>
      </c>
    </row>
    <row r="73" spans="2:60" x14ac:dyDescent="0.2">
      <c r="B73" s="17">
        <v>43920</v>
      </c>
      <c r="C73">
        <v>140.30000000000001</v>
      </c>
      <c r="G73">
        <v>169.10499999999999</v>
      </c>
      <c r="M73">
        <v>144.62899999999999</v>
      </c>
      <c r="O73">
        <v>217.417</v>
      </c>
      <c r="P73">
        <v>315.58999999999997</v>
      </c>
      <c r="U73">
        <v>142</v>
      </c>
      <c r="V73">
        <v>201.035</v>
      </c>
      <c r="X73">
        <v>249.13200000000001</v>
      </c>
      <c r="AD73">
        <v>275.34300000000002</v>
      </c>
      <c r="AL73">
        <v>319.45800000000003</v>
      </c>
      <c r="AQ73">
        <v>213.84299999999999</v>
      </c>
      <c r="AR73">
        <v>177.42</v>
      </c>
      <c r="AT73">
        <v>190.042</v>
      </c>
      <c r="AV73">
        <v>136.215</v>
      </c>
      <c r="AY73">
        <v>203.84100000000001</v>
      </c>
      <c r="BH73">
        <v>148.63499999999999</v>
      </c>
    </row>
    <row r="74" spans="2:60" x14ac:dyDescent="0.2">
      <c r="B74" s="17">
        <v>43921</v>
      </c>
      <c r="C74">
        <v>140.31</v>
      </c>
      <c r="G74">
        <v>169.05500000000001</v>
      </c>
      <c r="M74">
        <v>144.52600000000001</v>
      </c>
      <c r="O74">
        <v>217.48099999999999</v>
      </c>
      <c r="P74">
        <v>318.92399999999998</v>
      </c>
      <c r="U74">
        <v>141.91999999999999</v>
      </c>
      <c r="V74">
        <v>199.34299999999999</v>
      </c>
      <c r="X74">
        <v>249.49199999999999</v>
      </c>
      <c r="AD74">
        <v>275.45400000000001</v>
      </c>
      <c r="AL74">
        <v>320.21100000000001</v>
      </c>
      <c r="AQ74">
        <v>213.74199999999999</v>
      </c>
      <c r="AR74">
        <v>177.66</v>
      </c>
      <c r="AT74">
        <v>189.85300000000001</v>
      </c>
      <c r="AV74">
        <v>135.80600000000001</v>
      </c>
      <c r="AY74">
        <v>211.78399999999999</v>
      </c>
      <c r="BH74">
        <v>148.19</v>
      </c>
    </row>
    <row r="75" spans="2:60" x14ac:dyDescent="0.2">
      <c r="B75" s="17">
        <v>43922</v>
      </c>
      <c r="C75">
        <v>140.35</v>
      </c>
      <c r="G75">
        <v>169.05799999999999</v>
      </c>
      <c r="M75">
        <v>144.47300000000001</v>
      </c>
      <c r="O75">
        <v>220.75899999999999</v>
      </c>
      <c r="P75">
        <v>321.286</v>
      </c>
      <c r="U75">
        <v>142.13999999999999</v>
      </c>
      <c r="V75">
        <v>198.786</v>
      </c>
      <c r="X75">
        <v>249.13</v>
      </c>
      <c r="AD75">
        <v>275.52699999999999</v>
      </c>
      <c r="AL75">
        <v>320.37099999999998</v>
      </c>
      <c r="AQ75">
        <v>212.994</v>
      </c>
      <c r="AR75">
        <v>177.46799999999999</v>
      </c>
      <c r="AT75">
        <v>190.45400000000001</v>
      </c>
      <c r="AV75">
        <v>136.10900000000001</v>
      </c>
      <c r="AY75">
        <v>211.04400000000001</v>
      </c>
      <c r="BH75">
        <v>148.77500000000001</v>
      </c>
    </row>
    <row r="76" spans="2:60" x14ac:dyDescent="0.2">
      <c r="B76" s="17">
        <v>43923</v>
      </c>
      <c r="C76">
        <v>140.34</v>
      </c>
      <c r="G76">
        <v>169.04599999999999</v>
      </c>
      <c r="M76">
        <v>144.77500000000001</v>
      </c>
      <c r="O76">
        <v>223.43</v>
      </c>
      <c r="P76">
        <v>321.834</v>
      </c>
      <c r="U76">
        <v>141.35</v>
      </c>
      <c r="V76">
        <v>198.72800000000001</v>
      </c>
      <c r="X76">
        <v>248.59700000000001</v>
      </c>
      <c r="AD76">
        <v>275.71199999999999</v>
      </c>
      <c r="AL76">
        <v>320.59300000000002</v>
      </c>
      <c r="AQ76">
        <v>213.447</v>
      </c>
      <c r="AR76">
        <v>177.15299999999999</v>
      </c>
      <c r="AT76">
        <v>190.429</v>
      </c>
      <c r="AV76">
        <v>137.44800000000001</v>
      </c>
      <c r="AY76">
        <v>209.21899999999999</v>
      </c>
      <c r="BH76">
        <v>148.90799999999999</v>
      </c>
    </row>
    <row r="77" spans="2:60" x14ac:dyDescent="0.2">
      <c r="B77" s="17">
        <v>43924</v>
      </c>
      <c r="C77">
        <v>140.35</v>
      </c>
      <c r="G77">
        <v>169.053</v>
      </c>
      <c r="M77">
        <v>144.92099999999999</v>
      </c>
      <c r="O77">
        <v>223.38</v>
      </c>
      <c r="P77">
        <v>322.06599999999997</v>
      </c>
      <c r="U77">
        <v>141.47</v>
      </c>
      <c r="V77">
        <v>198.26499999999999</v>
      </c>
      <c r="X77">
        <v>248.21100000000001</v>
      </c>
      <c r="AD77">
        <v>275.81599999999997</v>
      </c>
      <c r="AL77">
        <v>320.64100000000002</v>
      </c>
      <c r="AQ77">
        <v>214.20599999999999</v>
      </c>
      <c r="AR77">
        <v>177.78399999999999</v>
      </c>
      <c r="AT77">
        <v>190.75200000000001</v>
      </c>
      <c r="AV77">
        <v>137.97499999999999</v>
      </c>
      <c r="AY77">
        <v>206.262</v>
      </c>
      <c r="BH77">
        <v>149.292</v>
      </c>
    </row>
    <row r="78" spans="2:60" x14ac:dyDescent="0.2">
      <c r="B78" s="17">
        <v>43927</v>
      </c>
      <c r="C78">
        <v>140.37</v>
      </c>
      <c r="G78">
        <v>169.06700000000001</v>
      </c>
      <c r="M78">
        <v>144.73599999999999</v>
      </c>
      <c r="O78">
        <v>223.65</v>
      </c>
      <c r="P78">
        <v>322.35199999999998</v>
      </c>
      <c r="U78">
        <v>141.35</v>
      </c>
      <c r="V78">
        <v>198.643</v>
      </c>
      <c r="X78">
        <v>247.23500000000001</v>
      </c>
      <c r="AD78">
        <v>276.08699999999999</v>
      </c>
      <c r="AL78">
        <v>324.67700000000002</v>
      </c>
      <c r="AQ78">
        <v>214.80799999999999</v>
      </c>
      <c r="AR78">
        <v>177.92500000000001</v>
      </c>
      <c r="AT78">
        <v>190.75399999999999</v>
      </c>
      <c r="AV78">
        <v>137.65299999999999</v>
      </c>
      <c r="AY78">
        <v>207.67400000000001</v>
      </c>
      <c r="BH78">
        <v>148.57</v>
      </c>
    </row>
    <row r="79" spans="2:60" x14ac:dyDescent="0.2">
      <c r="B79" s="17">
        <v>43928</v>
      </c>
      <c r="C79">
        <v>140.36000000000001</v>
      </c>
      <c r="G79">
        <v>169.01599999999999</v>
      </c>
      <c r="M79">
        <v>145.245</v>
      </c>
      <c r="O79">
        <v>223.721</v>
      </c>
      <c r="P79">
        <v>323.17399999999998</v>
      </c>
      <c r="U79">
        <v>140.56</v>
      </c>
      <c r="V79">
        <v>199.196</v>
      </c>
      <c r="X79">
        <v>247.93299999999999</v>
      </c>
      <c r="AD79">
        <v>276.19799999999998</v>
      </c>
      <c r="AL79">
        <v>325.101</v>
      </c>
      <c r="AQ79">
        <v>216.57400000000001</v>
      </c>
      <c r="AR79">
        <v>178.05099999999999</v>
      </c>
      <c r="AT79">
        <v>190.77799999999999</v>
      </c>
      <c r="AV79">
        <v>137.31299999999999</v>
      </c>
      <c r="AY79">
        <v>212.124</v>
      </c>
      <c r="BH79">
        <v>148.15299999999999</v>
      </c>
    </row>
    <row r="80" spans="2:60" x14ac:dyDescent="0.2">
      <c r="B80" s="17">
        <v>43929</v>
      </c>
      <c r="C80">
        <v>140.30000000000001</v>
      </c>
      <c r="G80">
        <v>168.96600000000001</v>
      </c>
      <c r="M80">
        <v>145.09299999999999</v>
      </c>
      <c r="O80">
        <v>223.46199999999999</v>
      </c>
      <c r="P80">
        <v>324.91500000000002</v>
      </c>
      <c r="U80">
        <v>140.84</v>
      </c>
      <c r="V80">
        <v>198.904</v>
      </c>
      <c r="X80">
        <v>247.61600000000001</v>
      </c>
      <c r="AD80">
        <v>276.29199999999997</v>
      </c>
      <c r="AL80">
        <v>330.005</v>
      </c>
      <c r="AQ80">
        <v>218.393</v>
      </c>
      <c r="AR80">
        <v>178.64400000000001</v>
      </c>
      <c r="AT80">
        <v>190.81</v>
      </c>
      <c r="AV80">
        <v>137.376</v>
      </c>
      <c r="AY80">
        <v>211.90100000000001</v>
      </c>
      <c r="BH80">
        <v>148.011</v>
      </c>
    </row>
    <row r="81" spans="2:60" x14ac:dyDescent="0.2">
      <c r="B81" s="17">
        <v>43930</v>
      </c>
      <c r="C81">
        <v>140.30000000000001</v>
      </c>
      <c r="G81">
        <v>168.99600000000001</v>
      </c>
      <c r="M81">
        <v>145.22499999999999</v>
      </c>
      <c r="O81">
        <v>223.596</v>
      </c>
      <c r="P81">
        <v>325.29599999999999</v>
      </c>
      <c r="U81">
        <v>141.04</v>
      </c>
      <c r="V81">
        <v>198.94900000000001</v>
      </c>
      <c r="X81">
        <v>248.631</v>
      </c>
      <c r="AD81">
        <v>276.15300000000002</v>
      </c>
      <c r="AL81">
        <v>331.00700000000001</v>
      </c>
      <c r="AQ81">
        <v>218.42400000000001</v>
      </c>
      <c r="AR81">
        <v>179.16499999999999</v>
      </c>
      <c r="AT81">
        <v>190.88</v>
      </c>
      <c r="AV81">
        <v>137.46700000000001</v>
      </c>
      <c r="AY81">
        <v>214.12700000000001</v>
      </c>
      <c r="BH81">
        <v>148.33600000000001</v>
      </c>
    </row>
    <row r="82" spans="2:60" x14ac:dyDescent="0.2">
      <c r="B82" s="17">
        <v>43931</v>
      </c>
      <c r="C82">
        <v>140.31</v>
      </c>
      <c r="G82">
        <v>169.01900000000001</v>
      </c>
      <c r="M82">
        <v>145.245</v>
      </c>
      <c r="O82">
        <v>223.66499999999999</v>
      </c>
      <c r="P82">
        <v>325.59100000000001</v>
      </c>
      <c r="U82">
        <v>141.05000000000001</v>
      </c>
      <c r="V82">
        <v>198.96700000000001</v>
      </c>
      <c r="X82">
        <v>248.685</v>
      </c>
      <c r="AD82">
        <v>276.24200000000002</v>
      </c>
      <c r="AL82">
        <v>331.11900000000003</v>
      </c>
      <c r="AQ82">
        <v>218.45599999999999</v>
      </c>
      <c r="AR82">
        <v>179.22200000000001</v>
      </c>
      <c r="AT82">
        <v>190.916</v>
      </c>
      <c r="AV82">
        <v>137.476</v>
      </c>
      <c r="AY82">
        <v>214.18700000000001</v>
      </c>
      <c r="BH82">
        <v>148.345</v>
      </c>
    </row>
    <row r="83" spans="2:60" x14ac:dyDescent="0.2">
      <c r="B83" s="17">
        <v>43934</v>
      </c>
      <c r="C83">
        <v>140.36000000000001</v>
      </c>
      <c r="G83">
        <v>168.886</v>
      </c>
      <c r="M83">
        <v>145.27199999999999</v>
      </c>
      <c r="O83">
        <v>223.78700000000001</v>
      </c>
      <c r="P83">
        <v>326.65499999999997</v>
      </c>
      <c r="U83">
        <v>141.07</v>
      </c>
      <c r="V83">
        <v>199.02099999999999</v>
      </c>
      <c r="X83">
        <v>249.447</v>
      </c>
      <c r="AD83">
        <v>276.51100000000002</v>
      </c>
      <c r="AL83">
        <v>331.45499999999998</v>
      </c>
      <c r="AQ83">
        <v>220.35</v>
      </c>
      <c r="AR83">
        <v>179.261</v>
      </c>
      <c r="AT83">
        <v>191.00800000000001</v>
      </c>
      <c r="AV83">
        <v>137.471</v>
      </c>
      <c r="AY83">
        <v>214.36500000000001</v>
      </c>
      <c r="BH83">
        <v>148.06</v>
      </c>
    </row>
    <row r="84" spans="2:60" x14ac:dyDescent="0.2">
      <c r="B84" s="17">
        <v>43935</v>
      </c>
      <c r="C84">
        <v>140.36000000000001</v>
      </c>
      <c r="G84">
        <v>168.83199999999999</v>
      </c>
      <c r="M84">
        <v>145.39099999999999</v>
      </c>
      <c r="O84">
        <v>224.011</v>
      </c>
      <c r="P84">
        <v>326.98700000000002</v>
      </c>
      <c r="U84">
        <v>141.4</v>
      </c>
      <c r="V84">
        <v>200.13499999999999</v>
      </c>
      <c r="X84">
        <v>250.20699999999999</v>
      </c>
      <c r="AD84">
        <v>276.601</v>
      </c>
      <c r="AL84">
        <v>332.45400000000001</v>
      </c>
      <c r="AQ84">
        <v>222.00899999999999</v>
      </c>
      <c r="AR84">
        <v>179.601</v>
      </c>
      <c r="AT84">
        <v>191.208</v>
      </c>
      <c r="AV84">
        <v>137.482</v>
      </c>
      <c r="AY84">
        <v>219.173</v>
      </c>
      <c r="BH84">
        <v>148.018</v>
      </c>
    </row>
    <row r="85" spans="2:60" x14ac:dyDescent="0.2">
      <c r="B85" s="17">
        <v>43936</v>
      </c>
      <c r="C85">
        <v>140.36000000000001</v>
      </c>
      <c r="G85">
        <v>167.59100000000001</v>
      </c>
      <c r="M85">
        <v>145.529</v>
      </c>
      <c r="O85">
        <v>224.292</v>
      </c>
      <c r="P85">
        <v>328.589</v>
      </c>
      <c r="U85">
        <v>142.30000000000001</v>
      </c>
      <c r="V85">
        <v>201.09299999999999</v>
      </c>
      <c r="X85">
        <v>251.66800000000001</v>
      </c>
      <c r="AD85">
        <v>276.67</v>
      </c>
      <c r="AL85">
        <v>333.38</v>
      </c>
      <c r="AQ85">
        <v>222.60400000000001</v>
      </c>
      <c r="AR85">
        <v>179.977</v>
      </c>
      <c r="AT85">
        <v>191.523</v>
      </c>
      <c r="AV85">
        <v>137.78100000000001</v>
      </c>
      <c r="AY85">
        <v>217.31200000000001</v>
      </c>
      <c r="BH85">
        <v>149.16</v>
      </c>
    </row>
    <row r="86" spans="2:60" x14ac:dyDescent="0.2">
      <c r="B86" s="17">
        <v>43937</v>
      </c>
      <c r="C86">
        <v>140.36000000000001</v>
      </c>
      <c r="G86">
        <v>167.39099999999999</v>
      </c>
      <c r="M86">
        <v>145.67500000000001</v>
      </c>
      <c r="O86">
        <v>220.03399999999999</v>
      </c>
      <c r="P86">
        <v>330.27600000000001</v>
      </c>
      <c r="U86">
        <v>142.51</v>
      </c>
      <c r="V86">
        <v>201.51499999999999</v>
      </c>
      <c r="X86">
        <v>251.03299999999999</v>
      </c>
      <c r="AD86">
        <v>276.46499999999997</v>
      </c>
      <c r="AL86">
        <v>333.93599999999998</v>
      </c>
      <c r="AQ86">
        <v>224.71</v>
      </c>
      <c r="AR86">
        <v>180.03399999999999</v>
      </c>
      <c r="AT86">
        <v>191.977</v>
      </c>
      <c r="AV86">
        <v>138.209</v>
      </c>
      <c r="AY86">
        <v>219.148</v>
      </c>
      <c r="BH86">
        <v>149.55699999999999</v>
      </c>
    </row>
    <row r="87" spans="2:60" x14ac:dyDescent="0.2">
      <c r="B87" s="17">
        <v>43938</v>
      </c>
      <c r="C87">
        <v>140.35</v>
      </c>
      <c r="G87">
        <v>167.40100000000001</v>
      </c>
      <c r="M87">
        <v>146.18199999999999</v>
      </c>
      <c r="O87">
        <v>219.54499999999999</v>
      </c>
      <c r="P87">
        <v>330.529</v>
      </c>
      <c r="U87">
        <v>142.13</v>
      </c>
      <c r="V87">
        <v>201.501</v>
      </c>
      <c r="X87">
        <v>252.18100000000001</v>
      </c>
      <c r="AD87">
        <v>276.584</v>
      </c>
      <c r="AL87">
        <v>335.15</v>
      </c>
      <c r="AQ87">
        <v>227.124</v>
      </c>
      <c r="AR87">
        <v>179.76900000000001</v>
      </c>
      <c r="AT87">
        <v>192</v>
      </c>
      <c r="AV87">
        <v>138.13200000000001</v>
      </c>
      <c r="AY87">
        <v>220.88800000000001</v>
      </c>
      <c r="BH87">
        <v>148.92099999999999</v>
      </c>
    </row>
    <row r="88" spans="2:60" x14ac:dyDescent="0.2">
      <c r="B88" s="17">
        <v>43941</v>
      </c>
      <c r="C88">
        <v>140.37</v>
      </c>
      <c r="G88">
        <v>167.429</v>
      </c>
      <c r="M88">
        <v>146.24199999999999</v>
      </c>
      <c r="O88">
        <v>220.524</v>
      </c>
      <c r="P88">
        <v>330.91500000000002</v>
      </c>
      <c r="U88">
        <v>142.21</v>
      </c>
      <c r="V88">
        <v>201.11</v>
      </c>
      <c r="X88">
        <v>253.84700000000001</v>
      </c>
      <c r="AD88">
        <v>276.64600000000002</v>
      </c>
      <c r="AL88">
        <v>335.21100000000001</v>
      </c>
      <c r="AQ88">
        <v>227.904</v>
      </c>
      <c r="AR88">
        <v>179.62</v>
      </c>
      <c r="AT88">
        <v>192.06700000000001</v>
      </c>
      <c r="AV88">
        <v>138.24100000000001</v>
      </c>
      <c r="AY88">
        <v>221.678</v>
      </c>
      <c r="BH88">
        <v>149.28899999999999</v>
      </c>
    </row>
    <row r="89" spans="2:60" x14ac:dyDescent="0.2">
      <c r="B89" s="17">
        <v>43942</v>
      </c>
      <c r="C89">
        <v>140.38</v>
      </c>
      <c r="G89">
        <v>167.45</v>
      </c>
      <c r="M89">
        <v>146.352</v>
      </c>
      <c r="O89">
        <v>220.202</v>
      </c>
      <c r="P89">
        <v>331.3</v>
      </c>
      <c r="U89">
        <v>142.54</v>
      </c>
      <c r="V89">
        <v>200.97499999999999</v>
      </c>
      <c r="X89">
        <v>254.36699999999999</v>
      </c>
      <c r="AD89">
        <v>277.09699999999998</v>
      </c>
      <c r="AL89">
        <v>334.97300000000001</v>
      </c>
      <c r="AQ89">
        <v>227.36799999999999</v>
      </c>
      <c r="AR89">
        <v>180.291</v>
      </c>
      <c r="AT89">
        <v>192.15700000000001</v>
      </c>
      <c r="AV89">
        <v>138.386</v>
      </c>
      <c r="AY89">
        <v>220.80099999999999</v>
      </c>
      <c r="BH89">
        <v>149.83500000000001</v>
      </c>
    </row>
    <row r="90" spans="2:60" x14ac:dyDescent="0.2">
      <c r="B90" s="17">
        <v>43943</v>
      </c>
      <c r="C90">
        <v>140.37</v>
      </c>
      <c r="G90">
        <v>167.23</v>
      </c>
      <c r="M90">
        <v>146.39400000000001</v>
      </c>
      <c r="O90">
        <v>220.59</v>
      </c>
      <c r="P90">
        <v>331.42700000000002</v>
      </c>
      <c r="U90">
        <v>143.46</v>
      </c>
      <c r="V90">
        <v>200.827</v>
      </c>
      <c r="X90">
        <v>253.84</v>
      </c>
      <c r="AD90">
        <v>277.18</v>
      </c>
      <c r="AL90">
        <v>334.86700000000002</v>
      </c>
      <c r="AQ90">
        <v>227.1</v>
      </c>
      <c r="AR90">
        <v>180.52099999999999</v>
      </c>
      <c r="AT90">
        <v>192.16499999999999</v>
      </c>
      <c r="AV90">
        <v>138.40100000000001</v>
      </c>
      <c r="AY90">
        <v>216.27799999999999</v>
      </c>
      <c r="BH90">
        <v>149.36099999999999</v>
      </c>
    </row>
    <row r="91" spans="2:60" x14ac:dyDescent="0.2">
      <c r="B91" s="17">
        <v>43944</v>
      </c>
      <c r="C91">
        <v>140.35</v>
      </c>
      <c r="G91">
        <v>167.04900000000001</v>
      </c>
      <c r="M91">
        <v>146.327</v>
      </c>
      <c r="O91">
        <v>215.809</v>
      </c>
      <c r="P91">
        <v>330.46600000000001</v>
      </c>
      <c r="U91">
        <v>143.19999999999999</v>
      </c>
      <c r="V91">
        <v>200.43799999999999</v>
      </c>
      <c r="X91">
        <v>253.88</v>
      </c>
      <c r="AD91">
        <v>277.30900000000003</v>
      </c>
      <c r="AL91">
        <v>340.37599999999998</v>
      </c>
      <c r="AQ91">
        <v>227.499</v>
      </c>
      <c r="AR91">
        <v>180.268</v>
      </c>
      <c r="AT91">
        <v>191.93700000000001</v>
      </c>
      <c r="AV91">
        <v>138.41300000000001</v>
      </c>
      <c r="AY91">
        <v>213.489</v>
      </c>
      <c r="BH91">
        <v>149.43199999999999</v>
      </c>
    </row>
    <row r="92" spans="2:60" x14ac:dyDescent="0.2">
      <c r="B92" s="17">
        <v>43945</v>
      </c>
      <c r="C92">
        <v>140.34</v>
      </c>
      <c r="G92">
        <v>167.16800000000001</v>
      </c>
      <c r="M92">
        <v>146.57499999999999</v>
      </c>
      <c r="O92">
        <v>211.976</v>
      </c>
      <c r="P92">
        <v>330.74799999999999</v>
      </c>
      <c r="U92">
        <v>143.47999999999999</v>
      </c>
      <c r="V92">
        <v>200.62299999999999</v>
      </c>
      <c r="X92">
        <v>253.78</v>
      </c>
      <c r="AD92">
        <v>277.40300000000002</v>
      </c>
      <c r="AL92">
        <v>342.31700000000001</v>
      </c>
      <c r="AQ92">
        <v>228.62700000000001</v>
      </c>
      <c r="AR92">
        <v>180.18799999999999</v>
      </c>
      <c r="AT92">
        <v>191.804</v>
      </c>
      <c r="AV92">
        <v>138.583</v>
      </c>
      <c r="AY92">
        <v>212.55500000000001</v>
      </c>
      <c r="BH92">
        <v>149.58699999999999</v>
      </c>
    </row>
    <row r="93" spans="2:60" x14ac:dyDescent="0.2">
      <c r="B93" s="17">
        <v>43948</v>
      </c>
      <c r="C93">
        <v>140.37</v>
      </c>
      <c r="G93">
        <v>166.976</v>
      </c>
      <c r="M93">
        <v>146.51900000000001</v>
      </c>
      <c r="O93">
        <v>212.185</v>
      </c>
      <c r="P93">
        <v>331.10599999999999</v>
      </c>
      <c r="U93">
        <v>143.29</v>
      </c>
      <c r="V93">
        <v>200.91399999999999</v>
      </c>
      <c r="X93">
        <v>252.74199999999999</v>
      </c>
      <c r="AD93">
        <v>277.59699999999998</v>
      </c>
      <c r="AL93">
        <v>341.93799999999999</v>
      </c>
      <c r="AQ93">
        <v>230.12200000000001</v>
      </c>
      <c r="AR93">
        <v>180.17599999999999</v>
      </c>
      <c r="AT93">
        <v>192.11600000000001</v>
      </c>
      <c r="AV93">
        <v>138.608</v>
      </c>
      <c r="AY93">
        <v>212.733</v>
      </c>
      <c r="BH93">
        <v>148.977</v>
      </c>
    </row>
    <row r="94" spans="2:60" x14ac:dyDescent="0.2">
      <c r="B94" s="17">
        <v>43949</v>
      </c>
      <c r="C94">
        <v>140.37</v>
      </c>
      <c r="G94">
        <v>165.84800000000001</v>
      </c>
      <c r="M94">
        <v>146.49299999999999</v>
      </c>
      <c r="O94">
        <v>212.25200000000001</v>
      </c>
      <c r="P94">
        <v>332.01900000000001</v>
      </c>
      <c r="U94">
        <v>143.44999999999999</v>
      </c>
      <c r="V94">
        <v>201.74299999999999</v>
      </c>
      <c r="X94">
        <v>252.55600000000001</v>
      </c>
      <c r="AD94">
        <v>277.37400000000002</v>
      </c>
      <c r="AL94">
        <v>343.99900000000002</v>
      </c>
      <c r="AQ94">
        <v>231.19499999999999</v>
      </c>
      <c r="AR94">
        <v>179.923</v>
      </c>
      <c r="AT94">
        <v>192.23500000000001</v>
      </c>
      <c r="AV94">
        <v>138.72999999999999</v>
      </c>
      <c r="AY94">
        <v>214.67500000000001</v>
      </c>
      <c r="BH94">
        <v>149.39699999999999</v>
      </c>
    </row>
    <row r="95" spans="2:60" x14ac:dyDescent="0.2">
      <c r="B95" s="17">
        <v>43950</v>
      </c>
      <c r="C95">
        <v>140.38</v>
      </c>
      <c r="G95">
        <v>165.96700000000001</v>
      </c>
      <c r="M95">
        <v>146.602</v>
      </c>
      <c r="O95">
        <v>212.35400000000001</v>
      </c>
      <c r="P95">
        <v>332.04500000000002</v>
      </c>
      <c r="U95">
        <v>143.72999999999999</v>
      </c>
      <c r="V95">
        <v>202.715</v>
      </c>
      <c r="X95">
        <v>252.62100000000001</v>
      </c>
      <c r="AD95">
        <v>277.35899999999998</v>
      </c>
      <c r="AL95">
        <v>345.57600000000002</v>
      </c>
      <c r="AQ95">
        <v>231.39500000000001</v>
      </c>
      <c r="AR95">
        <v>179.80699999999999</v>
      </c>
      <c r="AT95">
        <v>192.31200000000001</v>
      </c>
      <c r="AV95">
        <v>139.26300000000001</v>
      </c>
      <c r="AY95">
        <v>218.268</v>
      </c>
      <c r="BH95">
        <v>149.22</v>
      </c>
    </row>
    <row r="96" spans="2:60" x14ac:dyDescent="0.2">
      <c r="B96" s="17">
        <v>43951</v>
      </c>
      <c r="C96">
        <v>140.36000000000001</v>
      </c>
      <c r="G96">
        <v>165.99799999999999</v>
      </c>
      <c r="M96">
        <v>146.87299999999999</v>
      </c>
      <c r="O96">
        <v>212.41800000000001</v>
      </c>
      <c r="P96">
        <v>331.32799999999997</v>
      </c>
      <c r="U96">
        <v>143.74</v>
      </c>
      <c r="V96">
        <v>202.429</v>
      </c>
      <c r="X96">
        <v>253.93700000000001</v>
      </c>
      <c r="AD96">
        <v>277.459</v>
      </c>
      <c r="AL96">
        <v>345.37400000000002</v>
      </c>
      <c r="AQ96">
        <v>231.55</v>
      </c>
      <c r="AR96">
        <v>180.07599999999999</v>
      </c>
      <c r="AT96">
        <v>192.27799999999999</v>
      </c>
      <c r="AV96">
        <v>139.74799999999999</v>
      </c>
      <c r="AY96">
        <v>220.19800000000001</v>
      </c>
      <c r="BH96">
        <v>149.143</v>
      </c>
    </row>
    <row r="97" spans="2:60" x14ac:dyDescent="0.2">
      <c r="B97" s="17">
        <v>43952</v>
      </c>
      <c r="C97">
        <v>140.36000000000001</v>
      </c>
      <c r="G97">
        <v>166.00700000000001</v>
      </c>
      <c r="M97">
        <v>146.87899999999999</v>
      </c>
      <c r="O97">
        <v>212.63200000000001</v>
      </c>
      <c r="P97">
        <v>331.37900000000002</v>
      </c>
      <c r="U97">
        <v>143.74</v>
      </c>
      <c r="V97">
        <v>202.43799999999999</v>
      </c>
      <c r="X97">
        <v>253.99</v>
      </c>
      <c r="AD97">
        <v>277.54899999999998</v>
      </c>
      <c r="AL97">
        <v>345.43099999999998</v>
      </c>
      <c r="AQ97">
        <v>231.58099999999999</v>
      </c>
      <c r="AR97">
        <v>180.096</v>
      </c>
      <c r="AT97">
        <v>192.291</v>
      </c>
      <c r="AV97">
        <v>139.75700000000001</v>
      </c>
      <c r="AY97">
        <v>220.25700000000001</v>
      </c>
      <c r="BH97">
        <v>149.03</v>
      </c>
    </row>
    <row r="98" spans="2:60" x14ac:dyDescent="0.2">
      <c r="B98" s="17">
        <v>43955</v>
      </c>
      <c r="C98">
        <v>140.4</v>
      </c>
      <c r="G98">
        <v>166.685</v>
      </c>
      <c r="M98">
        <v>147.489</v>
      </c>
      <c r="O98">
        <v>212.84100000000001</v>
      </c>
      <c r="P98">
        <v>331.637</v>
      </c>
      <c r="U98">
        <v>143.63999999999999</v>
      </c>
      <c r="V98">
        <v>202.25</v>
      </c>
      <c r="X98">
        <v>252.68700000000001</v>
      </c>
      <c r="AD98">
        <v>277.72199999999998</v>
      </c>
      <c r="AL98">
        <v>346.31700000000001</v>
      </c>
      <c r="AQ98">
        <v>232.96199999999999</v>
      </c>
      <c r="AR98">
        <v>179.77500000000001</v>
      </c>
      <c r="AT98">
        <v>192.39500000000001</v>
      </c>
      <c r="AV98">
        <v>139.999</v>
      </c>
      <c r="AY98">
        <v>221.09</v>
      </c>
      <c r="BH98">
        <v>149.012</v>
      </c>
    </row>
    <row r="99" spans="2:60" x14ac:dyDescent="0.2">
      <c r="B99" s="17">
        <v>43956</v>
      </c>
      <c r="C99">
        <v>140.38999999999999</v>
      </c>
      <c r="G99">
        <v>167.333</v>
      </c>
      <c r="M99">
        <v>147.50800000000001</v>
      </c>
      <c r="O99">
        <v>213.09700000000001</v>
      </c>
      <c r="P99">
        <v>331.29500000000002</v>
      </c>
      <c r="U99">
        <v>143.63999999999999</v>
      </c>
      <c r="V99">
        <v>202.15899999999999</v>
      </c>
      <c r="X99">
        <v>251.983</v>
      </c>
      <c r="AD99">
        <v>278.20600000000002</v>
      </c>
      <c r="AL99">
        <v>348.67</v>
      </c>
      <c r="AQ99">
        <v>233.81200000000001</v>
      </c>
      <c r="AR99">
        <v>179.78899999999999</v>
      </c>
      <c r="AT99">
        <v>192.714</v>
      </c>
      <c r="AV99">
        <v>139.91399999999999</v>
      </c>
      <c r="AY99">
        <v>225.988</v>
      </c>
      <c r="BH99">
        <v>148.77600000000001</v>
      </c>
    </row>
    <row r="100" spans="2:60" x14ac:dyDescent="0.2">
      <c r="B100" s="17">
        <v>43957</v>
      </c>
      <c r="C100">
        <v>140.38</v>
      </c>
      <c r="G100">
        <v>167.34200000000001</v>
      </c>
      <c r="M100">
        <v>148.03800000000001</v>
      </c>
      <c r="O100">
        <v>213.12899999999999</v>
      </c>
      <c r="P100">
        <v>331.31299999999999</v>
      </c>
      <c r="U100">
        <v>143.43</v>
      </c>
      <c r="V100">
        <v>202.22499999999999</v>
      </c>
      <c r="X100">
        <v>250.95500000000001</v>
      </c>
      <c r="AD100">
        <v>278.34399999999999</v>
      </c>
      <c r="AL100">
        <v>348.44499999999999</v>
      </c>
      <c r="AQ100">
        <v>233.56700000000001</v>
      </c>
      <c r="AR100">
        <v>179.61799999999999</v>
      </c>
      <c r="AT100">
        <v>192.79300000000001</v>
      </c>
      <c r="AV100">
        <v>139.624</v>
      </c>
      <c r="AY100">
        <v>226.06299999999999</v>
      </c>
      <c r="BH100">
        <v>148.215</v>
      </c>
    </row>
    <row r="101" spans="2:60" x14ac:dyDescent="0.2">
      <c r="B101" s="17">
        <v>43958</v>
      </c>
      <c r="C101">
        <v>140.35</v>
      </c>
      <c r="G101">
        <v>164.417</v>
      </c>
      <c r="M101">
        <v>148.70099999999999</v>
      </c>
      <c r="O101">
        <v>213.429</v>
      </c>
      <c r="P101">
        <v>331.78100000000001</v>
      </c>
      <c r="U101">
        <v>143.13999999999999</v>
      </c>
      <c r="V101">
        <v>201.93600000000001</v>
      </c>
      <c r="X101">
        <v>251.00800000000001</v>
      </c>
      <c r="AD101">
        <v>278.39499999999998</v>
      </c>
      <c r="AL101">
        <v>348.19</v>
      </c>
      <c r="AQ101">
        <v>234.095</v>
      </c>
      <c r="AR101">
        <v>179.49700000000001</v>
      </c>
      <c r="AT101">
        <v>192.87200000000001</v>
      </c>
      <c r="AV101">
        <v>139.63200000000001</v>
      </c>
      <c r="AY101">
        <v>230.089</v>
      </c>
      <c r="BH101">
        <v>149.09899999999999</v>
      </c>
    </row>
    <row r="102" spans="2:60" x14ac:dyDescent="0.2">
      <c r="B102" s="17">
        <v>43959</v>
      </c>
      <c r="C102">
        <v>140.38</v>
      </c>
      <c r="G102">
        <v>164.834</v>
      </c>
      <c r="M102">
        <v>148.726</v>
      </c>
      <c r="O102">
        <v>213.46700000000001</v>
      </c>
      <c r="P102">
        <v>332.55399999999997</v>
      </c>
      <c r="U102">
        <v>143.74</v>
      </c>
      <c r="V102">
        <v>202.215</v>
      </c>
      <c r="X102">
        <v>251.327</v>
      </c>
      <c r="AD102">
        <v>277.67</v>
      </c>
      <c r="AL102">
        <v>345.041</v>
      </c>
      <c r="AQ102">
        <v>233.80199999999999</v>
      </c>
      <c r="AR102">
        <v>179.471</v>
      </c>
      <c r="AT102">
        <v>193.249</v>
      </c>
      <c r="AV102">
        <v>140.01599999999999</v>
      </c>
      <c r="AY102">
        <v>232.298</v>
      </c>
      <c r="BH102">
        <v>148.58799999999999</v>
      </c>
    </row>
    <row r="103" spans="2:60" x14ac:dyDescent="0.2">
      <c r="B103" s="17">
        <v>43962</v>
      </c>
      <c r="C103">
        <v>140.41</v>
      </c>
      <c r="G103">
        <v>165.40100000000001</v>
      </c>
      <c r="M103">
        <v>149.10900000000001</v>
      </c>
      <c r="O103">
        <v>213.66900000000001</v>
      </c>
      <c r="P103">
        <v>331.9</v>
      </c>
      <c r="U103">
        <v>143.43</v>
      </c>
      <c r="V103">
        <v>202.535</v>
      </c>
      <c r="X103">
        <v>252.09299999999999</v>
      </c>
      <c r="AD103">
        <v>277.65499999999997</v>
      </c>
      <c r="AL103">
        <v>344.709</v>
      </c>
      <c r="AQ103">
        <v>234.059</v>
      </c>
      <c r="AR103">
        <v>179.59899999999999</v>
      </c>
      <c r="AT103">
        <v>193.738</v>
      </c>
      <c r="AV103">
        <v>140.01400000000001</v>
      </c>
      <c r="AY103">
        <v>230.60900000000001</v>
      </c>
      <c r="BH103">
        <v>148.12</v>
      </c>
    </row>
    <row r="104" spans="2:60" x14ac:dyDescent="0.2">
      <c r="B104" s="17">
        <v>43963</v>
      </c>
      <c r="C104">
        <v>140.4</v>
      </c>
      <c r="G104">
        <v>165.756</v>
      </c>
      <c r="M104">
        <v>149.762</v>
      </c>
      <c r="O104">
        <v>213.745</v>
      </c>
      <c r="P104">
        <v>332.178</v>
      </c>
      <c r="U104">
        <v>143.78</v>
      </c>
      <c r="V104">
        <v>202.64500000000001</v>
      </c>
      <c r="X104">
        <v>252.768</v>
      </c>
      <c r="AD104">
        <v>278.327</v>
      </c>
      <c r="AL104">
        <v>344.476</v>
      </c>
      <c r="AQ104">
        <v>234.18799999999999</v>
      </c>
      <c r="AR104">
        <v>180.18100000000001</v>
      </c>
      <c r="AT104">
        <v>193.80699999999999</v>
      </c>
      <c r="AV104">
        <v>140.238</v>
      </c>
      <c r="AY104">
        <v>231.96799999999999</v>
      </c>
      <c r="BH104">
        <v>148.60900000000001</v>
      </c>
    </row>
    <row r="105" spans="2:60" x14ac:dyDescent="0.2">
      <c r="B105" s="17">
        <v>43964</v>
      </c>
      <c r="C105">
        <v>140.38</v>
      </c>
      <c r="G105">
        <v>165.762</v>
      </c>
      <c r="M105">
        <v>151.24</v>
      </c>
      <c r="O105">
        <v>213.94399999999999</v>
      </c>
      <c r="P105">
        <v>332.01600000000002</v>
      </c>
      <c r="U105">
        <v>144.01</v>
      </c>
      <c r="V105">
        <v>202.89699999999999</v>
      </c>
      <c r="X105">
        <v>253.636</v>
      </c>
      <c r="AD105">
        <v>278.36399999999998</v>
      </c>
      <c r="AL105">
        <v>344.601</v>
      </c>
      <c r="AQ105">
        <v>234.25800000000001</v>
      </c>
      <c r="AR105">
        <v>180.762</v>
      </c>
      <c r="AT105">
        <v>193.86099999999999</v>
      </c>
      <c r="AV105">
        <v>140.73400000000001</v>
      </c>
      <c r="AY105">
        <v>230.13200000000001</v>
      </c>
      <c r="BH105">
        <v>148.96600000000001</v>
      </c>
    </row>
    <row r="106" spans="2:60" x14ac:dyDescent="0.2">
      <c r="B106" s="17">
        <v>43965</v>
      </c>
      <c r="C106">
        <v>140.34</v>
      </c>
      <c r="G106">
        <v>165.358</v>
      </c>
      <c r="M106">
        <v>151.44</v>
      </c>
      <c r="O106">
        <v>214.523</v>
      </c>
      <c r="P106">
        <v>332.27600000000001</v>
      </c>
      <c r="U106">
        <v>144.13999999999999</v>
      </c>
      <c r="V106">
        <v>203.25399999999999</v>
      </c>
      <c r="X106">
        <v>254.35900000000001</v>
      </c>
      <c r="AD106">
        <v>278.47300000000001</v>
      </c>
      <c r="AL106">
        <v>345.72800000000001</v>
      </c>
      <c r="AQ106">
        <v>234.392</v>
      </c>
      <c r="AR106">
        <v>181.143</v>
      </c>
      <c r="AT106">
        <v>193.71799999999999</v>
      </c>
      <c r="AV106">
        <v>141.28700000000001</v>
      </c>
      <c r="AY106">
        <v>227.72399999999999</v>
      </c>
      <c r="BH106">
        <v>149.37700000000001</v>
      </c>
    </row>
    <row r="107" spans="2:60" x14ac:dyDescent="0.2">
      <c r="B107" s="17">
        <v>43966</v>
      </c>
      <c r="C107">
        <v>140.34</v>
      </c>
      <c r="G107">
        <v>165.59399999999999</v>
      </c>
      <c r="M107">
        <v>151.07</v>
      </c>
      <c r="O107">
        <v>214.28</v>
      </c>
      <c r="P107">
        <v>332.40600000000001</v>
      </c>
      <c r="U107">
        <v>144.15</v>
      </c>
      <c r="V107">
        <v>203.52</v>
      </c>
      <c r="X107">
        <v>255.148</v>
      </c>
      <c r="AD107">
        <v>278.524</v>
      </c>
      <c r="AL107">
        <v>345.721</v>
      </c>
      <c r="AQ107">
        <v>234.13399999999999</v>
      </c>
      <c r="AR107">
        <v>181.14699999999999</v>
      </c>
      <c r="AT107">
        <v>193.85900000000001</v>
      </c>
      <c r="AV107">
        <v>141.41399999999999</v>
      </c>
      <c r="AY107">
        <v>226.62100000000001</v>
      </c>
      <c r="BH107">
        <v>149.196</v>
      </c>
    </row>
    <row r="108" spans="2:60" x14ac:dyDescent="0.2">
      <c r="B108" s="17">
        <v>43969</v>
      </c>
      <c r="C108">
        <v>140.36000000000001</v>
      </c>
      <c r="G108">
        <v>165.47300000000001</v>
      </c>
      <c r="M108">
        <v>151.04300000000001</v>
      </c>
      <c r="O108">
        <v>214.59200000000001</v>
      </c>
      <c r="P108">
        <v>332.74400000000003</v>
      </c>
      <c r="U108">
        <v>144.16</v>
      </c>
      <c r="V108">
        <v>204.215</v>
      </c>
      <c r="X108">
        <v>255.78700000000001</v>
      </c>
      <c r="AD108">
        <v>280.46499999999997</v>
      </c>
      <c r="AL108">
        <v>345.74700000000001</v>
      </c>
      <c r="AQ108">
        <v>234.50299999999999</v>
      </c>
      <c r="AR108">
        <v>181.02600000000001</v>
      </c>
      <c r="AT108">
        <v>193.89500000000001</v>
      </c>
      <c r="AV108">
        <v>141.54400000000001</v>
      </c>
      <c r="AY108">
        <v>231.24</v>
      </c>
      <c r="BH108">
        <v>148.14699999999999</v>
      </c>
    </row>
    <row r="109" spans="2:60" x14ac:dyDescent="0.2">
      <c r="B109" s="17">
        <v>43970</v>
      </c>
      <c r="C109">
        <v>140.34</v>
      </c>
      <c r="G109">
        <v>165.48500000000001</v>
      </c>
      <c r="M109">
        <v>151.03100000000001</v>
      </c>
      <c r="O109">
        <v>214.74299999999999</v>
      </c>
      <c r="P109">
        <v>333.03199999999998</v>
      </c>
      <c r="U109">
        <v>143.81</v>
      </c>
      <c r="V109">
        <v>203.852</v>
      </c>
      <c r="X109">
        <v>256.82900000000001</v>
      </c>
      <c r="AD109">
        <v>279.577</v>
      </c>
      <c r="AL109">
        <v>347.14</v>
      </c>
      <c r="AQ109">
        <v>234.41399999999999</v>
      </c>
      <c r="AR109">
        <v>180.59200000000001</v>
      </c>
      <c r="AT109">
        <v>193.696</v>
      </c>
      <c r="AV109">
        <v>141.44200000000001</v>
      </c>
      <c r="AY109">
        <v>229.17099999999999</v>
      </c>
      <c r="BH109">
        <v>148.38300000000001</v>
      </c>
    </row>
    <row r="110" spans="2:60" x14ac:dyDescent="0.2">
      <c r="B110" s="17">
        <v>43971</v>
      </c>
      <c r="C110">
        <v>140.34</v>
      </c>
      <c r="G110">
        <v>165.25</v>
      </c>
      <c r="M110">
        <v>151.02699999999999</v>
      </c>
      <c r="O110">
        <v>215.143</v>
      </c>
      <c r="P110">
        <v>333.17599999999999</v>
      </c>
      <c r="U110">
        <v>143.53</v>
      </c>
      <c r="V110">
        <v>203.816</v>
      </c>
      <c r="X110">
        <v>258.24299999999999</v>
      </c>
      <c r="AD110">
        <v>279.35899999999998</v>
      </c>
      <c r="AL110">
        <v>348.19</v>
      </c>
      <c r="AQ110">
        <v>234.346</v>
      </c>
      <c r="AR110">
        <v>180.56200000000001</v>
      </c>
      <c r="AT110">
        <v>193.535</v>
      </c>
      <c r="AV110">
        <v>141.68199999999999</v>
      </c>
      <c r="AY110">
        <v>233.51499999999999</v>
      </c>
      <c r="BH110">
        <v>148.69399999999999</v>
      </c>
    </row>
    <row r="111" spans="2:60" x14ac:dyDescent="0.2">
      <c r="B111" s="17">
        <v>43972</v>
      </c>
      <c r="C111">
        <v>140.33000000000001</v>
      </c>
      <c r="G111">
        <v>165.61799999999999</v>
      </c>
      <c r="M111">
        <v>151.06700000000001</v>
      </c>
      <c r="O111">
        <v>215.209</v>
      </c>
      <c r="P111">
        <v>333.363</v>
      </c>
      <c r="U111">
        <v>143.52000000000001</v>
      </c>
      <c r="V111">
        <v>203.63200000000001</v>
      </c>
      <c r="X111">
        <v>258.29700000000003</v>
      </c>
      <c r="AD111">
        <v>279.35300000000001</v>
      </c>
      <c r="AL111">
        <v>347.44600000000003</v>
      </c>
      <c r="AQ111">
        <v>234.524</v>
      </c>
      <c r="AR111">
        <v>180.334</v>
      </c>
      <c r="AT111">
        <v>193.55199999999999</v>
      </c>
      <c r="AV111">
        <v>141.68899999999999</v>
      </c>
      <c r="AY111">
        <v>236.83</v>
      </c>
      <c r="BH111">
        <v>148.69900000000001</v>
      </c>
    </row>
    <row r="112" spans="2:60" x14ac:dyDescent="0.2">
      <c r="B112" s="17">
        <v>43973</v>
      </c>
      <c r="C112">
        <v>140.31</v>
      </c>
      <c r="G112">
        <v>165.59399999999999</v>
      </c>
      <c r="M112">
        <v>151.08799999999999</v>
      </c>
      <c r="O112">
        <v>215.21799999999999</v>
      </c>
      <c r="P112">
        <v>333.94900000000001</v>
      </c>
      <c r="U112">
        <v>142.24</v>
      </c>
      <c r="V112">
        <v>203.46</v>
      </c>
      <c r="X112">
        <v>258.351</v>
      </c>
      <c r="AD112">
        <v>279.435</v>
      </c>
      <c r="AL112">
        <v>348.34699999999998</v>
      </c>
      <c r="AQ112">
        <v>235.041</v>
      </c>
      <c r="AR112">
        <v>180.137</v>
      </c>
      <c r="AT112">
        <v>193.58799999999999</v>
      </c>
      <c r="AV112">
        <v>141.72300000000001</v>
      </c>
      <c r="AY112">
        <v>233.821</v>
      </c>
      <c r="BH112">
        <v>148.874</v>
      </c>
    </row>
    <row r="113" spans="2:60" x14ac:dyDescent="0.2">
      <c r="B113" s="17">
        <v>43976</v>
      </c>
      <c r="C113">
        <v>140.34</v>
      </c>
      <c r="G113">
        <v>165.62</v>
      </c>
      <c r="M113">
        <v>151.13200000000001</v>
      </c>
      <c r="O113">
        <v>215.386</v>
      </c>
      <c r="P113">
        <v>334.33800000000002</v>
      </c>
      <c r="U113">
        <v>142.09</v>
      </c>
      <c r="V113">
        <v>203.55500000000001</v>
      </c>
      <c r="X113">
        <v>258.512</v>
      </c>
      <c r="AD113">
        <v>279.70699999999999</v>
      </c>
      <c r="AL113">
        <v>348.68799999999999</v>
      </c>
      <c r="AQ113">
        <v>235.136</v>
      </c>
      <c r="AR113">
        <v>180.292</v>
      </c>
      <c r="AT113">
        <v>193.69900000000001</v>
      </c>
      <c r="AV113">
        <v>141.749</v>
      </c>
      <c r="AY113">
        <v>234.88900000000001</v>
      </c>
      <c r="BH113">
        <v>148.898</v>
      </c>
    </row>
    <row r="114" spans="2:60" x14ac:dyDescent="0.2">
      <c r="B114" s="17">
        <v>43977</v>
      </c>
      <c r="C114">
        <v>140.35</v>
      </c>
      <c r="G114">
        <v>165.226</v>
      </c>
      <c r="M114">
        <v>151.18100000000001</v>
      </c>
      <c r="O114">
        <v>215.95500000000001</v>
      </c>
      <c r="P114">
        <v>334.46699999999998</v>
      </c>
      <c r="U114">
        <v>142.91999999999999</v>
      </c>
      <c r="V114">
        <v>202.66399999999999</v>
      </c>
      <c r="X114">
        <v>260.74400000000003</v>
      </c>
      <c r="AD114">
        <v>280.15199999999999</v>
      </c>
      <c r="AL114">
        <v>348.80200000000002</v>
      </c>
      <c r="AQ114">
        <v>235.965</v>
      </c>
      <c r="AR114">
        <v>180.32</v>
      </c>
      <c r="AT114">
        <v>193.78299999999999</v>
      </c>
      <c r="AV114">
        <v>141.66800000000001</v>
      </c>
      <c r="AY114">
        <v>235.77099999999999</v>
      </c>
      <c r="BH114">
        <v>148.41900000000001</v>
      </c>
    </row>
    <row r="115" spans="2:60" x14ac:dyDescent="0.2">
      <c r="B115" s="17">
        <v>43978</v>
      </c>
      <c r="C115">
        <v>140.34</v>
      </c>
      <c r="G115">
        <v>165.142</v>
      </c>
      <c r="M115">
        <v>151.209</v>
      </c>
      <c r="O115">
        <v>216.02799999999999</v>
      </c>
      <c r="P115">
        <v>334.59699999999998</v>
      </c>
      <c r="U115">
        <v>142.49</v>
      </c>
      <c r="V115">
        <v>202.20400000000001</v>
      </c>
      <c r="X115">
        <v>260.46600000000001</v>
      </c>
      <c r="AD115">
        <v>280.23599999999999</v>
      </c>
      <c r="AL115">
        <v>349.18200000000002</v>
      </c>
      <c r="AQ115">
        <v>236.279</v>
      </c>
      <c r="AR115">
        <v>180.655</v>
      </c>
      <c r="AT115">
        <v>194.13499999999999</v>
      </c>
      <c r="AV115">
        <v>140.69800000000001</v>
      </c>
      <c r="AY115">
        <v>237.047</v>
      </c>
      <c r="BH115">
        <v>148.50700000000001</v>
      </c>
    </row>
    <row r="116" spans="2:60" x14ac:dyDescent="0.2">
      <c r="B116" s="17">
        <v>43979</v>
      </c>
      <c r="C116">
        <v>140.31</v>
      </c>
      <c r="G116">
        <v>164.37200000000001</v>
      </c>
      <c r="M116">
        <v>151.35900000000001</v>
      </c>
      <c r="O116">
        <v>216.08699999999999</v>
      </c>
      <c r="P116">
        <v>334.72699999999998</v>
      </c>
      <c r="U116">
        <v>142.34</v>
      </c>
      <c r="V116">
        <v>202.97800000000001</v>
      </c>
      <c r="X116">
        <v>259.96800000000002</v>
      </c>
      <c r="AD116">
        <v>280.685</v>
      </c>
      <c r="AL116">
        <v>349.279</v>
      </c>
      <c r="AQ116">
        <v>236.529</v>
      </c>
      <c r="AR116">
        <v>182.65899999999999</v>
      </c>
      <c r="AT116">
        <v>194.71100000000001</v>
      </c>
      <c r="AV116">
        <v>140.78399999999999</v>
      </c>
      <c r="AY116">
        <v>236.376</v>
      </c>
      <c r="BH116">
        <v>148.203</v>
      </c>
    </row>
    <row r="117" spans="2:60" x14ac:dyDescent="0.2">
      <c r="B117" s="17">
        <v>43980</v>
      </c>
      <c r="C117">
        <v>140.31</v>
      </c>
      <c r="G117">
        <v>164.61799999999999</v>
      </c>
      <c r="M117">
        <v>151.71100000000001</v>
      </c>
      <c r="O117">
        <v>216.143</v>
      </c>
      <c r="P117">
        <v>334.85</v>
      </c>
      <c r="U117">
        <v>142.52000000000001</v>
      </c>
      <c r="V117">
        <v>204.17099999999999</v>
      </c>
      <c r="X117">
        <v>260.46899999999999</v>
      </c>
      <c r="AD117">
        <v>280.798</v>
      </c>
      <c r="AL117">
        <v>352.60700000000003</v>
      </c>
      <c r="AQ117">
        <v>236.714</v>
      </c>
      <c r="AR117">
        <v>182.685</v>
      </c>
      <c r="AT117">
        <v>195.65299999999999</v>
      </c>
      <c r="AV117">
        <v>140.87799999999999</v>
      </c>
      <c r="AY117">
        <v>235.76900000000001</v>
      </c>
      <c r="BH117">
        <v>148.74700000000001</v>
      </c>
    </row>
    <row r="118" spans="2:60" x14ac:dyDescent="0.2">
      <c r="B118" s="17">
        <v>43983</v>
      </c>
      <c r="C118">
        <v>140.35</v>
      </c>
      <c r="G118">
        <v>164.83500000000001</v>
      </c>
      <c r="M118">
        <v>151.68700000000001</v>
      </c>
      <c r="O118">
        <v>216.15600000000001</v>
      </c>
      <c r="P118">
        <v>334.91</v>
      </c>
      <c r="U118">
        <v>143.05000000000001</v>
      </c>
      <c r="V118">
        <v>204.21899999999999</v>
      </c>
      <c r="X118">
        <v>260.61200000000002</v>
      </c>
      <c r="AD118">
        <v>281.03399999999999</v>
      </c>
      <c r="AL118">
        <v>353.13900000000001</v>
      </c>
      <c r="AQ118">
        <v>236.52099999999999</v>
      </c>
      <c r="AR118">
        <v>182.23400000000001</v>
      </c>
      <c r="AT118">
        <v>195.71799999999999</v>
      </c>
      <c r="AV118">
        <v>140.82599999999999</v>
      </c>
      <c r="AY118">
        <v>237.81399999999999</v>
      </c>
      <c r="BH118">
        <v>148.48099999999999</v>
      </c>
    </row>
    <row r="119" spans="2:60" x14ac:dyDescent="0.2">
      <c r="B119" s="17">
        <v>43984</v>
      </c>
      <c r="C119">
        <v>140.35</v>
      </c>
      <c r="G119">
        <v>164.887</v>
      </c>
      <c r="M119">
        <v>151.709</v>
      </c>
      <c r="O119">
        <v>216.27199999999999</v>
      </c>
      <c r="P119">
        <v>334.14499999999998</v>
      </c>
      <c r="U119">
        <v>143.37</v>
      </c>
      <c r="V119">
        <v>203.75399999999999</v>
      </c>
      <c r="X119">
        <v>262.37799999999999</v>
      </c>
      <c r="AD119">
        <v>281.178</v>
      </c>
      <c r="AL119">
        <v>353.11900000000003</v>
      </c>
      <c r="AQ119">
        <v>235.91900000000001</v>
      </c>
      <c r="AR119">
        <v>181.92699999999999</v>
      </c>
      <c r="AT119">
        <v>195.714</v>
      </c>
      <c r="AV119">
        <v>140.471</v>
      </c>
      <c r="AY119">
        <v>238.30600000000001</v>
      </c>
      <c r="BH119">
        <v>148.297</v>
      </c>
    </row>
    <row r="120" spans="2:60" x14ac:dyDescent="0.2">
      <c r="B120" s="17">
        <v>43985</v>
      </c>
      <c r="C120">
        <v>140.32</v>
      </c>
      <c r="G120">
        <v>164.96799999999999</v>
      </c>
      <c r="M120">
        <v>151.55699999999999</v>
      </c>
      <c r="O120">
        <v>216.24199999999999</v>
      </c>
      <c r="P120">
        <v>334.2</v>
      </c>
      <c r="U120">
        <v>143.24</v>
      </c>
      <c r="V120">
        <v>203.279</v>
      </c>
      <c r="X120">
        <v>264.625</v>
      </c>
      <c r="AD120">
        <v>281.38799999999998</v>
      </c>
      <c r="AL120">
        <v>353.57900000000001</v>
      </c>
      <c r="AQ120">
        <v>235.85599999999999</v>
      </c>
      <c r="AR120">
        <v>181.73</v>
      </c>
      <c r="AT120">
        <v>195.34299999999999</v>
      </c>
      <c r="AV120">
        <v>139.86000000000001</v>
      </c>
      <c r="AY120">
        <v>240.10599999999999</v>
      </c>
      <c r="BH120">
        <v>147.63900000000001</v>
      </c>
    </row>
    <row r="121" spans="2:60" x14ac:dyDescent="0.2">
      <c r="B121" s="17">
        <v>43986</v>
      </c>
      <c r="C121">
        <v>140.27000000000001</v>
      </c>
      <c r="G121">
        <v>164.95699999999999</v>
      </c>
      <c r="M121">
        <v>150.93899999999999</v>
      </c>
      <c r="O121">
        <v>216.339</v>
      </c>
      <c r="P121">
        <v>335.25799999999998</v>
      </c>
      <c r="U121">
        <v>142.97999999999999</v>
      </c>
      <c r="V121">
        <v>203.45500000000001</v>
      </c>
      <c r="X121">
        <v>263.15699999999998</v>
      </c>
      <c r="AD121">
        <v>281.37900000000002</v>
      </c>
      <c r="AL121">
        <v>353.702</v>
      </c>
      <c r="AQ121">
        <v>236.13</v>
      </c>
      <c r="AR121">
        <v>181.50200000000001</v>
      </c>
      <c r="AT121">
        <v>195.584</v>
      </c>
      <c r="AV121">
        <v>139.51499999999999</v>
      </c>
      <c r="AY121">
        <v>239.28299999999999</v>
      </c>
      <c r="BH121">
        <v>147.10499999999999</v>
      </c>
    </row>
    <row r="122" spans="2:60" x14ac:dyDescent="0.2">
      <c r="B122" s="17">
        <v>43987</v>
      </c>
      <c r="C122">
        <v>140.27000000000001</v>
      </c>
      <c r="G122">
        <v>164.97300000000001</v>
      </c>
      <c r="M122">
        <v>150.13499999999999</v>
      </c>
      <c r="O122">
        <v>216.39599999999999</v>
      </c>
      <c r="P122">
        <v>335.39100000000002</v>
      </c>
      <c r="U122">
        <v>142.71</v>
      </c>
      <c r="V122">
        <v>202.71899999999999</v>
      </c>
      <c r="X122">
        <v>263.17599999999999</v>
      </c>
      <c r="AD122">
        <v>281.33499999999998</v>
      </c>
      <c r="AL122">
        <v>356.16399999999999</v>
      </c>
      <c r="AQ122">
        <v>236.26900000000001</v>
      </c>
      <c r="AR122">
        <v>180.923</v>
      </c>
      <c r="AT122">
        <v>195.60599999999999</v>
      </c>
      <c r="AV122">
        <v>138.761</v>
      </c>
      <c r="AY122">
        <v>235.59899999999999</v>
      </c>
      <c r="BH122">
        <v>146.51900000000001</v>
      </c>
    </row>
    <row r="123" spans="2:60" x14ac:dyDescent="0.2">
      <c r="B123" s="17">
        <v>43990</v>
      </c>
      <c r="C123">
        <v>140.31</v>
      </c>
      <c r="G123">
        <v>164.99199999999999</v>
      </c>
      <c r="M123">
        <v>149.67400000000001</v>
      </c>
      <c r="O123">
        <v>216.61600000000001</v>
      </c>
      <c r="P123">
        <v>334.97399999999999</v>
      </c>
      <c r="U123">
        <v>142.69</v>
      </c>
      <c r="V123">
        <v>202.43899999999999</v>
      </c>
      <c r="X123">
        <v>261.923</v>
      </c>
      <c r="AD123">
        <v>281.49700000000001</v>
      </c>
      <c r="AL123">
        <v>357.07400000000001</v>
      </c>
      <c r="AQ123">
        <v>236.37</v>
      </c>
      <c r="AR123">
        <v>180.833</v>
      </c>
      <c r="AT123">
        <v>195.67500000000001</v>
      </c>
      <c r="AV123">
        <v>138.49799999999999</v>
      </c>
      <c r="AY123">
        <v>234.648</v>
      </c>
      <c r="BH123">
        <v>146.732</v>
      </c>
    </row>
    <row r="124" spans="2:60" x14ac:dyDescent="0.2">
      <c r="B124" s="17">
        <v>43991</v>
      </c>
      <c r="C124">
        <v>140.33000000000001</v>
      </c>
      <c r="G124">
        <v>165.14099999999999</v>
      </c>
      <c r="M124">
        <v>149.82599999999999</v>
      </c>
      <c r="O124">
        <v>217.40299999999999</v>
      </c>
      <c r="P124">
        <v>333.38900000000001</v>
      </c>
      <c r="U124">
        <v>143.13</v>
      </c>
      <c r="V124">
        <v>202.541</v>
      </c>
      <c r="X124">
        <v>262.27600000000001</v>
      </c>
      <c r="AD124">
        <v>280.75200000000001</v>
      </c>
      <c r="AL124">
        <v>357.37099999999998</v>
      </c>
      <c r="AQ124">
        <v>236.44900000000001</v>
      </c>
      <c r="AR124">
        <v>181.25</v>
      </c>
      <c r="AT124">
        <v>196.26300000000001</v>
      </c>
      <c r="AV124">
        <v>139.15199999999999</v>
      </c>
      <c r="AY124">
        <v>233.10599999999999</v>
      </c>
      <c r="BH124">
        <v>147.31299999999999</v>
      </c>
    </row>
    <row r="125" spans="2:60" x14ac:dyDescent="0.2">
      <c r="B125" s="17">
        <v>43992</v>
      </c>
      <c r="C125">
        <v>140.33000000000001</v>
      </c>
      <c r="G125">
        <v>165.155</v>
      </c>
      <c r="M125">
        <v>149.886</v>
      </c>
      <c r="O125">
        <v>217.69200000000001</v>
      </c>
      <c r="P125">
        <v>334.88799999999998</v>
      </c>
      <c r="U125">
        <v>143.27000000000001</v>
      </c>
      <c r="V125">
        <v>202.44300000000001</v>
      </c>
      <c r="X125">
        <v>262.59800000000001</v>
      </c>
      <c r="AD125">
        <v>281.02</v>
      </c>
      <c r="AL125">
        <v>357.31099999999998</v>
      </c>
      <c r="AQ125">
        <v>236.345</v>
      </c>
      <c r="AR125">
        <v>181.37799999999999</v>
      </c>
      <c r="AT125">
        <v>196.31200000000001</v>
      </c>
      <c r="AV125">
        <v>139.31700000000001</v>
      </c>
      <c r="AY125">
        <v>233.38499999999999</v>
      </c>
      <c r="BH125">
        <v>147.95400000000001</v>
      </c>
    </row>
    <row r="126" spans="2:60" x14ac:dyDescent="0.2">
      <c r="B126" s="17">
        <v>43993</v>
      </c>
      <c r="C126">
        <v>140.33000000000001</v>
      </c>
      <c r="G126">
        <v>165.161</v>
      </c>
      <c r="M126">
        <v>150.053</v>
      </c>
      <c r="O126">
        <v>217.76300000000001</v>
      </c>
      <c r="P126">
        <v>334.90800000000002</v>
      </c>
      <c r="U126">
        <v>144.16999999999999</v>
      </c>
      <c r="V126">
        <v>203.30199999999999</v>
      </c>
      <c r="X126">
        <v>263.06</v>
      </c>
      <c r="AD126">
        <v>280.90199999999999</v>
      </c>
      <c r="AL126">
        <v>356.642</v>
      </c>
      <c r="AQ126">
        <v>236.41200000000001</v>
      </c>
      <c r="AR126">
        <v>181.40299999999999</v>
      </c>
      <c r="AT126">
        <v>196.35300000000001</v>
      </c>
      <c r="AV126">
        <v>139.738</v>
      </c>
      <c r="AY126">
        <v>233.029</v>
      </c>
      <c r="BH126">
        <v>148.81899999999999</v>
      </c>
    </row>
    <row r="127" spans="2:60" x14ac:dyDescent="0.2">
      <c r="B127" s="17">
        <v>43994</v>
      </c>
      <c r="C127">
        <v>140.34</v>
      </c>
      <c r="G127">
        <v>165.14699999999999</v>
      </c>
      <c r="M127">
        <v>150.17699999999999</v>
      </c>
      <c r="O127">
        <v>217.756</v>
      </c>
      <c r="P127">
        <v>335.03899999999999</v>
      </c>
      <c r="U127">
        <v>143.83000000000001</v>
      </c>
      <c r="V127">
        <v>203.16800000000001</v>
      </c>
      <c r="X127">
        <v>262.67599999999999</v>
      </c>
      <c r="AD127">
        <v>281.42099999999999</v>
      </c>
      <c r="AL127">
        <v>356.50900000000001</v>
      </c>
      <c r="AQ127">
        <v>236.44300000000001</v>
      </c>
      <c r="AR127">
        <v>181.63399999999999</v>
      </c>
      <c r="AT127">
        <v>196.297</v>
      </c>
      <c r="AV127">
        <v>139.625</v>
      </c>
      <c r="AY127">
        <v>232.375</v>
      </c>
      <c r="BH127">
        <v>148.41</v>
      </c>
    </row>
    <row r="128" spans="2:60" x14ac:dyDescent="0.2">
      <c r="B128" s="17">
        <v>43997</v>
      </c>
      <c r="C128">
        <v>140.37</v>
      </c>
      <c r="G128">
        <v>165.41900000000001</v>
      </c>
      <c r="M128">
        <v>150.346</v>
      </c>
      <c r="O128">
        <v>218.03899999999999</v>
      </c>
      <c r="P128">
        <v>334.589</v>
      </c>
      <c r="U128">
        <v>143.91999999999999</v>
      </c>
      <c r="V128">
        <v>203.196</v>
      </c>
      <c r="X128">
        <v>262.81799999999998</v>
      </c>
      <c r="AD128">
        <v>282.03399999999999</v>
      </c>
      <c r="AL128">
        <v>356.66500000000002</v>
      </c>
      <c r="AQ128">
        <v>236.56399999999999</v>
      </c>
      <c r="AR128">
        <v>181.46700000000001</v>
      </c>
      <c r="AT128">
        <v>196.33699999999999</v>
      </c>
      <c r="AV128">
        <v>139.94999999999999</v>
      </c>
      <c r="AY128">
        <v>230.68199999999999</v>
      </c>
      <c r="BH128">
        <v>148.422</v>
      </c>
    </row>
    <row r="129" spans="2:60" x14ac:dyDescent="0.2">
      <c r="B129" s="17">
        <v>43998</v>
      </c>
      <c r="C129">
        <v>140.37</v>
      </c>
      <c r="G129">
        <v>165.42699999999999</v>
      </c>
      <c r="M129">
        <v>150.297</v>
      </c>
      <c r="O129">
        <v>218.381</v>
      </c>
      <c r="P129">
        <v>335.46899999999999</v>
      </c>
      <c r="U129">
        <v>143.61000000000001</v>
      </c>
      <c r="V129">
        <v>202.822</v>
      </c>
      <c r="X129">
        <v>263.517</v>
      </c>
      <c r="AD129">
        <v>282.15300000000002</v>
      </c>
      <c r="AL129">
        <v>356.88200000000001</v>
      </c>
      <c r="AQ129">
        <v>236.376</v>
      </c>
      <c r="AR129">
        <v>181.37</v>
      </c>
      <c r="AT129">
        <v>196.43</v>
      </c>
      <c r="AV129">
        <v>139.90799999999999</v>
      </c>
      <c r="AY129">
        <v>230.74100000000001</v>
      </c>
      <c r="BH129">
        <v>147.83600000000001</v>
      </c>
    </row>
    <row r="130" spans="2:60" x14ac:dyDescent="0.2">
      <c r="B130" s="17">
        <v>43999</v>
      </c>
      <c r="C130">
        <v>140.37</v>
      </c>
      <c r="G130">
        <v>165.39</v>
      </c>
      <c r="M130">
        <v>150.172</v>
      </c>
      <c r="O130">
        <v>218.47800000000001</v>
      </c>
      <c r="P130">
        <v>336.46899999999999</v>
      </c>
      <c r="U130">
        <v>143.55000000000001</v>
      </c>
      <c r="V130">
        <v>202.50200000000001</v>
      </c>
      <c r="X130">
        <v>263.39600000000002</v>
      </c>
      <c r="AD130">
        <v>282.238</v>
      </c>
      <c r="AL130">
        <v>357.29700000000003</v>
      </c>
      <c r="AQ130">
        <v>235.84</v>
      </c>
      <c r="AR130">
        <v>181.01300000000001</v>
      </c>
      <c r="AT130">
        <v>196.45099999999999</v>
      </c>
      <c r="AV130">
        <v>139.89599999999999</v>
      </c>
      <c r="AY130">
        <v>229.37899999999999</v>
      </c>
      <c r="BH130">
        <v>147.98699999999999</v>
      </c>
    </row>
    <row r="131" spans="2:60" x14ac:dyDescent="0.2">
      <c r="B131" s="17">
        <v>44000</v>
      </c>
      <c r="C131">
        <v>140.36000000000001</v>
      </c>
      <c r="G131">
        <v>165.184</v>
      </c>
      <c r="M131">
        <v>150.238</v>
      </c>
      <c r="O131">
        <v>219.52699999999999</v>
      </c>
      <c r="P131">
        <v>336.80700000000002</v>
      </c>
      <c r="U131">
        <v>143.80000000000001</v>
      </c>
      <c r="V131">
        <v>202.77799999999999</v>
      </c>
      <c r="X131">
        <v>263.74099999999999</v>
      </c>
      <c r="AD131">
        <v>282.387</v>
      </c>
      <c r="AL131">
        <v>364.43400000000003</v>
      </c>
      <c r="AQ131">
        <v>235.10499999999999</v>
      </c>
      <c r="AR131">
        <v>181.244</v>
      </c>
      <c r="AT131">
        <v>196.47499999999999</v>
      </c>
      <c r="AV131">
        <v>140.352</v>
      </c>
      <c r="AY131">
        <v>230.441</v>
      </c>
      <c r="BH131">
        <v>148.404</v>
      </c>
    </row>
    <row r="132" spans="2:60" x14ac:dyDescent="0.2">
      <c r="B132" s="17">
        <v>44001</v>
      </c>
      <c r="C132">
        <v>140.36000000000001</v>
      </c>
      <c r="G132">
        <v>166.81800000000001</v>
      </c>
      <c r="M132">
        <v>150.893</v>
      </c>
      <c r="O132">
        <v>219.625</v>
      </c>
      <c r="P132">
        <v>336.94099999999997</v>
      </c>
      <c r="U132">
        <v>143.72999999999999</v>
      </c>
      <c r="V132">
        <v>203.16900000000001</v>
      </c>
      <c r="X132">
        <v>263.93900000000002</v>
      </c>
      <c r="AD132">
        <v>282.49799999999999</v>
      </c>
      <c r="AL132">
        <v>366.06700000000001</v>
      </c>
      <c r="AQ132">
        <v>235.024</v>
      </c>
      <c r="AR132">
        <v>181.554</v>
      </c>
      <c r="AT132">
        <v>196.488</v>
      </c>
      <c r="AV132">
        <v>140.05199999999999</v>
      </c>
      <c r="AY132">
        <v>232.33699999999999</v>
      </c>
      <c r="BH132">
        <v>148.35</v>
      </c>
    </row>
    <row r="133" spans="2:60" x14ac:dyDescent="0.2">
      <c r="B133" s="17">
        <v>44004</v>
      </c>
      <c r="C133">
        <v>140.38</v>
      </c>
      <c r="G133">
        <v>166.88200000000001</v>
      </c>
      <c r="M133">
        <v>151.209</v>
      </c>
      <c r="O133">
        <v>219.904</v>
      </c>
      <c r="P133">
        <v>337.64299999999997</v>
      </c>
      <c r="U133">
        <v>143.72</v>
      </c>
      <c r="V133">
        <v>203.57499999999999</v>
      </c>
      <c r="X133">
        <v>264.17700000000002</v>
      </c>
      <c r="AD133">
        <v>282.76400000000001</v>
      </c>
      <c r="AL133">
        <v>370.34</v>
      </c>
      <c r="AQ133">
        <v>234.99199999999999</v>
      </c>
      <c r="AR133">
        <v>181.904</v>
      </c>
      <c r="AT133">
        <v>196.672</v>
      </c>
      <c r="AV133">
        <v>139.851</v>
      </c>
      <c r="AY133">
        <v>231.64400000000001</v>
      </c>
      <c r="BH133">
        <v>148.37</v>
      </c>
    </row>
    <row r="134" spans="2:60" x14ac:dyDescent="0.2">
      <c r="B134" s="17">
        <v>44005</v>
      </c>
      <c r="C134">
        <v>140.38</v>
      </c>
      <c r="G134">
        <v>167.39400000000001</v>
      </c>
      <c r="M134">
        <v>151.20599999999999</v>
      </c>
      <c r="O134">
        <v>220.87799999999999</v>
      </c>
      <c r="P134">
        <v>337.863</v>
      </c>
      <c r="U134">
        <v>143.75</v>
      </c>
      <c r="V134">
        <v>204.453</v>
      </c>
      <c r="X134">
        <v>264.75400000000002</v>
      </c>
      <c r="AD134">
        <v>283.57299999999998</v>
      </c>
      <c r="AL134">
        <v>372.32900000000001</v>
      </c>
      <c r="AQ134">
        <v>234.80500000000001</v>
      </c>
      <c r="AR134">
        <v>181.74799999999999</v>
      </c>
      <c r="AT134">
        <v>196.72</v>
      </c>
      <c r="AV134">
        <v>139.48699999999999</v>
      </c>
      <c r="AY134">
        <v>230.44499999999999</v>
      </c>
      <c r="BH134">
        <v>148.251</v>
      </c>
    </row>
    <row r="135" spans="2:60" x14ac:dyDescent="0.2">
      <c r="B135" s="17">
        <v>44006</v>
      </c>
      <c r="C135">
        <v>140.38999999999999</v>
      </c>
      <c r="G135">
        <v>167.46899999999999</v>
      </c>
      <c r="M135">
        <v>151.21100000000001</v>
      </c>
      <c r="O135">
        <v>223.99799999999999</v>
      </c>
      <c r="P135">
        <v>337.63400000000001</v>
      </c>
      <c r="U135">
        <v>143.91999999999999</v>
      </c>
      <c r="V135">
        <v>204.97</v>
      </c>
      <c r="X135">
        <v>265.37400000000002</v>
      </c>
      <c r="AD135">
        <v>283.66800000000001</v>
      </c>
      <c r="AL135">
        <v>374.56299999999999</v>
      </c>
      <c r="AQ135">
        <v>234.83699999999999</v>
      </c>
      <c r="AR135">
        <v>181.84100000000001</v>
      </c>
      <c r="AT135">
        <v>196.869</v>
      </c>
      <c r="AV135">
        <v>139.46199999999999</v>
      </c>
      <c r="AY135">
        <v>232.89</v>
      </c>
      <c r="BH135">
        <v>148.55799999999999</v>
      </c>
    </row>
    <row r="136" spans="2:60" x14ac:dyDescent="0.2">
      <c r="B136" s="17">
        <v>44007</v>
      </c>
      <c r="C136">
        <v>140.36000000000001</v>
      </c>
      <c r="G136">
        <v>167.28299999999999</v>
      </c>
      <c r="M136">
        <v>151.297</v>
      </c>
      <c r="O136">
        <v>223.946</v>
      </c>
      <c r="P136">
        <v>337.44900000000001</v>
      </c>
      <c r="U136">
        <v>143.93</v>
      </c>
      <c r="V136">
        <v>204.452</v>
      </c>
      <c r="X136">
        <v>265.024</v>
      </c>
      <c r="AD136">
        <v>283.762</v>
      </c>
      <c r="AL136">
        <v>375.70100000000002</v>
      </c>
      <c r="AQ136">
        <v>235.44200000000001</v>
      </c>
      <c r="AR136">
        <v>181.89</v>
      </c>
      <c r="AT136">
        <v>196.90199999999999</v>
      </c>
      <c r="AV136">
        <v>139.66399999999999</v>
      </c>
      <c r="AY136">
        <v>233.321</v>
      </c>
      <c r="BH136">
        <v>148.72800000000001</v>
      </c>
    </row>
    <row r="137" spans="2:60" x14ac:dyDescent="0.2">
      <c r="B137" s="17">
        <v>44008</v>
      </c>
      <c r="C137">
        <v>140.37</v>
      </c>
      <c r="G137">
        <v>167.24700000000001</v>
      </c>
      <c r="M137">
        <v>151.34800000000001</v>
      </c>
      <c r="O137">
        <v>224.03700000000001</v>
      </c>
      <c r="P137">
        <v>337.577</v>
      </c>
      <c r="U137">
        <v>144.28</v>
      </c>
      <c r="V137">
        <v>204.92400000000001</v>
      </c>
      <c r="X137">
        <v>265.30799999999999</v>
      </c>
      <c r="AD137">
        <v>283.92899999999997</v>
      </c>
      <c r="AL137">
        <v>382.60899999999998</v>
      </c>
      <c r="AQ137">
        <v>243.554</v>
      </c>
      <c r="AR137">
        <v>182.01900000000001</v>
      </c>
      <c r="AT137">
        <v>196.94300000000001</v>
      </c>
      <c r="AV137">
        <v>139.75299999999999</v>
      </c>
      <c r="AY137">
        <v>233.768</v>
      </c>
      <c r="BH137">
        <v>149.09800000000001</v>
      </c>
    </row>
    <row r="138" spans="2:60" x14ac:dyDescent="0.2">
      <c r="B138" s="17">
        <v>44011</v>
      </c>
      <c r="C138">
        <v>140.4</v>
      </c>
      <c r="G138">
        <v>167.22399999999999</v>
      </c>
      <c r="M138">
        <v>151.34399999999999</v>
      </c>
      <c r="O138">
        <v>224.66399999999999</v>
      </c>
      <c r="P138">
        <v>337.73899999999998</v>
      </c>
      <c r="U138">
        <v>144.38</v>
      </c>
      <c r="V138">
        <v>204.65</v>
      </c>
      <c r="X138">
        <v>265.18200000000002</v>
      </c>
      <c r="AD138">
        <v>284.54500000000002</v>
      </c>
      <c r="AL138">
        <v>383.60399999999998</v>
      </c>
      <c r="AQ138">
        <v>245.36600000000001</v>
      </c>
      <c r="AR138">
        <v>181.84800000000001</v>
      </c>
      <c r="AT138">
        <v>196.98699999999999</v>
      </c>
      <c r="AV138">
        <v>139.88800000000001</v>
      </c>
      <c r="AY138">
        <v>234.32499999999999</v>
      </c>
      <c r="BH138">
        <v>149.06399999999999</v>
      </c>
    </row>
    <row r="139" spans="2:60" x14ac:dyDescent="0.2">
      <c r="B139" s="17">
        <v>44012</v>
      </c>
      <c r="C139">
        <v>140.4</v>
      </c>
      <c r="G139">
        <v>166.41499999999999</v>
      </c>
      <c r="M139">
        <v>151.494</v>
      </c>
      <c r="O139">
        <v>225.125</v>
      </c>
      <c r="P139">
        <v>337.45400000000001</v>
      </c>
      <c r="U139">
        <v>144.41999999999999</v>
      </c>
      <c r="V139">
        <v>204.51400000000001</v>
      </c>
      <c r="X139">
        <v>265.44</v>
      </c>
      <c r="AD139">
        <v>284.553</v>
      </c>
      <c r="AL139">
        <v>388.9</v>
      </c>
      <c r="AQ139">
        <v>245.096</v>
      </c>
      <c r="AR139">
        <v>182.11600000000001</v>
      </c>
      <c r="AT139">
        <v>197.04499999999999</v>
      </c>
      <c r="AV139">
        <v>139.989</v>
      </c>
      <c r="AY139">
        <v>232.95400000000001</v>
      </c>
      <c r="BH139">
        <v>148.90299999999999</v>
      </c>
    </row>
    <row r="140" spans="2:60" x14ac:dyDescent="0.2">
      <c r="B140" s="17">
        <v>44013</v>
      </c>
      <c r="C140">
        <v>140.38999999999999</v>
      </c>
      <c r="G140">
        <v>166.82300000000001</v>
      </c>
      <c r="M140">
        <v>151.30600000000001</v>
      </c>
      <c r="O140">
        <v>225.327</v>
      </c>
      <c r="P140">
        <v>337.29500000000002</v>
      </c>
      <c r="U140">
        <v>144.41999999999999</v>
      </c>
      <c r="V140">
        <v>204.172</v>
      </c>
      <c r="X140">
        <v>265.34199999999998</v>
      </c>
      <c r="AD140">
        <v>286.09300000000002</v>
      </c>
      <c r="AL140">
        <v>389.01600000000002</v>
      </c>
      <c r="AQ140">
        <v>244.49700000000001</v>
      </c>
      <c r="AR140">
        <v>181.87899999999999</v>
      </c>
      <c r="AT140">
        <v>197.00399999999999</v>
      </c>
      <c r="AV140">
        <v>140.07499999999999</v>
      </c>
      <c r="AY140">
        <v>233.21299999999999</v>
      </c>
      <c r="BH140">
        <v>148.68299999999999</v>
      </c>
    </row>
    <row r="141" spans="2:60" x14ac:dyDescent="0.2">
      <c r="B141" s="17">
        <v>44014</v>
      </c>
      <c r="C141">
        <v>140.37</v>
      </c>
      <c r="G141">
        <v>167.17099999999999</v>
      </c>
      <c r="M141">
        <v>151.262</v>
      </c>
      <c r="O141">
        <v>225.44399999999999</v>
      </c>
      <c r="P141">
        <v>337.42500000000001</v>
      </c>
      <c r="U141">
        <v>144.1</v>
      </c>
      <c r="V141">
        <v>204.11799999999999</v>
      </c>
      <c r="X141">
        <v>265.40899999999999</v>
      </c>
      <c r="AD141">
        <v>286.334</v>
      </c>
      <c r="AL141">
        <v>390.024</v>
      </c>
      <c r="AQ141">
        <v>244.38499999999999</v>
      </c>
      <c r="AR141">
        <v>182.25700000000001</v>
      </c>
      <c r="AT141">
        <v>196.97900000000001</v>
      </c>
      <c r="AV141">
        <v>140.197</v>
      </c>
      <c r="AY141">
        <v>232.928</v>
      </c>
      <c r="BH141">
        <v>148.74</v>
      </c>
    </row>
    <row r="142" spans="2:60" x14ac:dyDescent="0.2">
      <c r="B142" s="17">
        <v>44015</v>
      </c>
      <c r="C142">
        <v>140.37</v>
      </c>
      <c r="G142">
        <v>166.28800000000001</v>
      </c>
      <c r="M142">
        <v>151.28100000000001</v>
      </c>
      <c r="O142">
        <v>225.52199999999999</v>
      </c>
      <c r="P142">
        <v>337.55599999999998</v>
      </c>
      <c r="U142">
        <v>144.16</v>
      </c>
      <c r="V142">
        <v>204.10400000000001</v>
      </c>
      <c r="X142">
        <v>265.38200000000001</v>
      </c>
      <c r="AD142">
        <v>286.45400000000001</v>
      </c>
      <c r="AL142">
        <v>390.58699999999999</v>
      </c>
      <c r="AQ142">
        <v>244.71199999999999</v>
      </c>
      <c r="AR142">
        <v>182.298</v>
      </c>
      <c r="AT142">
        <v>197.01900000000001</v>
      </c>
      <c r="AV142">
        <v>140.322</v>
      </c>
      <c r="AY142">
        <v>230.66499999999999</v>
      </c>
      <c r="BH142">
        <v>148.74799999999999</v>
      </c>
    </row>
    <row r="143" spans="2:60" x14ac:dyDescent="0.2">
      <c r="B143" s="17">
        <v>44018</v>
      </c>
      <c r="C143">
        <v>140.4</v>
      </c>
      <c r="G143">
        <v>167.125</v>
      </c>
      <c r="M143">
        <v>151.30699999999999</v>
      </c>
      <c r="O143">
        <v>225.71600000000001</v>
      </c>
      <c r="P143">
        <v>337.77</v>
      </c>
      <c r="U143">
        <v>143.88999999999999</v>
      </c>
      <c r="V143">
        <v>203.96799999999999</v>
      </c>
      <c r="X143">
        <v>265.70299999999997</v>
      </c>
      <c r="AD143">
        <v>286.99</v>
      </c>
      <c r="AL143">
        <v>390.97699999999998</v>
      </c>
      <c r="AQ143">
        <v>244.84399999999999</v>
      </c>
      <c r="AR143">
        <v>182.23400000000001</v>
      </c>
      <c r="AT143">
        <v>197.06899999999999</v>
      </c>
      <c r="AV143">
        <v>140.28899999999999</v>
      </c>
      <c r="AY143">
        <v>228.79400000000001</v>
      </c>
      <c r="BH143">
        <v>148.661</v>
      </c>
    </row>
    <row r="144" spans="2:60" x14ac:dyDescent="0.2">
      <c r="B144" s="17">
        <v>44019</v>
      </c>
      <c r="C144">
        <v>140.41</v>
      </c>
      <c r="G144">
        <v>166.79900000000001</v>
      </c>
      <c r="M144">
        <v>151.27000000000001</v>
      </c>
      <c r="O144">
        <v>226.04</v>
      </c>
      <c r="P144">
        <v>335.91300000000001</v>
      </c>
      <c r="U144">
        <v>144.30000000000001</v>
      </c>
      <c r="V144">
        <v>203.64699999999999</v>
      </c>
      <c r="X144">
        <v>266.2</v>
      </c>
      <c r="AD144">
        <v>287.96100000000001</v>
      </c>
      <c r="AL144">
        <v>392.52100000000002</v>
      </c>
      <c r="AQ144">
        <v>244.38399999999999</v>
      </c>
      <c r="AR144">
        <v>182.24199999999999</v>
      </c>
      <c r="AT144">
        <v>197.006</v>
      </c>
      <c r="AV144">
        <v>140.44399999999999</v>
      </c>
      <c r="AY144">
        <v>226.90600000000001</v>
      </c>
      <c r="BH144">
        <v>149.047</v>
      </c>
    </row>
    <row r="145" spans="2:60" x14ac:dyDescent="0.2">
      <c r="B145" s="17">
        <v>44020</v>
      </c>
      <c r="C145">
        <v>140.41</v>
      </c>
      <c r="G145">
        <v>167.03700000000001</v>
      </c>
      <c r="M145">
        <v>151.346</v>
      </c>
      <c r="O145">
        <v>227.298</v>
      </c>
      <c r="P145">
        <v>336.06200000000001</v>
      </c>
      <c r="U145">
        <v>144.19999999999999</v>
      </c>
      <c r="V145">
        <v>203.6</v>
      </c>
      <c r="X145">
        <v>266.58300000000003</v>
      </c>
      <c r="AD145">
        <v>288.05599999999998</v>
      </c>
      <c r="AL145">
        <v>392.65499999999997</v>
      </c>
      <c r="AQ145">
        <v>244.31299999999999</v>
      </c>
      <c r="AR145">
        <v>182.303</v>
      </c>
      <c r="AT145">
        <v>196.64699999999999</v>
      </c>
      <c r="AV145">
        <v>140.53800000000001</v>
      </c>
      <c r="AY145">
        <v>226.74100000000001</v>
      </c>
      <c r="BH145">
        <v>149.05099999999999</v>
      </c>
    </row>
    <row r="146" spans="2:60" x14ac:dyDescent="0.2">
      <c r="B146" s="17">
        <v>44021</v>
      </c>
      <c r="C146">
        <v>140.38999999999999</v>
      </c>
      <c r="G146">
        <v>167.096</v>
      </c>
      <c r="M146">
        <v>151.33799999999999</v>
      </c>
      <c r="O146">
        <v>228.066</v>
      </c>
      <c r="P146">
        <v>336.68099999999998</v>
      </c>
      <c r="U146">
        <v>144.31</v>
      </c>
      <c r="V146">
        <v>203.64699999999999</v>
      </c>
      <c r="X146">
        <v>266.89400000000001</v>
      </c>
      <c r="AD146">
        <v>288.16000000000003</v>
      </c>
      <c r="AL146">
        <v>392.18</v>
      </c>
      <c r="AQ146">
        <v>244.83799999999999</v>
      </c>
      <c r="AR146">
        <v>182.37700000000001</v>
      </c>
      <c r="AT146">
        <v>196.36500000000001</v>
      </c>
      <c r="AV146">
        <v>140.447</v>
      </c>
      <c r="AY146">
        <v>227.76400000000001</v>
      </c>
      <c r="BH146">
        <v>149.625</v>
      </c>
    </row>
    <row r="147" spans="2:60" x14ac:dyDescent="0.2">
      <c r="B147" s="17">
        <v>44022</v>
      </c>
      <c r="C147">
        <v>140.38</v>
      </c>
      <c r="G147">
        <v>167.114</v>
      </c>
      <c r="M147">
        <v>151.27000000000001</v>
      </c>
      <c r="O147">
        <v>228.988</v>
      </c>
      <c r="P147">
        <v>336.815</v>
      </c>
      <c r="U147">
        <v>144.78</v>
      </c>
      <c r="V147">
        <v>203.84200000000001</v>
      </c>
      <c r="X147">
        <v>267.32499999999999</v>
      </c>
      <c r="AD147">
        <v>288.29000000000002</v>
      </c>
      <c r="AL147">
        <v>392.06799999999998</v>
      </c>
      <c r="AQ147">
        <v>245.16200000000001</v>
      </c>
      <c r="AR147">
        <v>182.36199999999999</v>
      </c>
      <c r="AT147">
        <v>196.18799999999999</v>
      </c>
      <c r="AV147">
        <v>140.45599999999999</v>
      </c>
      <c r="AY147">
        <v>230.614</v>
      </c>
      <c r="BH147">
        <v>149.4</v>
      </c>
    </row>
    <row r="148" spans="2:60" x14ac:dyDescent="0.2">
      <c r="B148" s="17">
        <v>44025</v>
      </c>
      <c r="C148">
        <v>140.38999999999999</v>
      </c>
      <c r="G148">
        <v>167.09100000000001</v>
      </c>
      <c r="M148">
        <v>150.946</v>
      </c>
      <c r="O148">
        <v>229.184</v>
      </c>
      <c r="P148">
        <v>336.50299999999999</v>
      </c>
      <c r="U148">
        <v>144.99</v>
      </c>
      <c r="V148">
        <v>203.47</v>
      </c>
      <c r="X148">
        <v>267.56599999999997</v>
      </c>
      <c r="AD148">
        <v>289.54700000000003</v>
      </c>
      <c r="AL148">
        <v>392.31900000000002</v>
      </c>
      <c r="AQ148">
        <v>245.19499999999999</v>
      </c>
      <c r="AR148">
        <v>182.03</v>
      </c>
      <c r="AT148">
        <v>196.25700000000001</v>
      </c>
      <c r="AV148">
        <v>140.46799999999999</v>
      </c>
      <c r="AY148">
        <v>231.25700000000001</v>
      </c>
      <c r="BH148">
        <v>149.36000000000001</v>
      </c>
    </row>
    <row r="149" spans="2:60" x14ac:dyDescent="0.2">
      <c r="B149" s="17">
        <v>44026</v>
      </c>
      <c r="C149">
        <v>140.38999999999999</v>
      </c>
      <c r="G149">
        <v>167.09100000000001</v>
      </c>
      <c r="M149">
        <v>150.68</v>
      </c>
      <c r="O149">
        <v>230.614</v>
      </c>
      <c r="P149">
        <v>337.25400000000002</v>
      </c>
      <c r="U149">
        <v>145.61000000000001</v>
      </c>
      <c r="V149">
        <v>203.566</v>
      </c>
      <c r="X149">
        <v>267.65499999999997</v>
      </c>
      <c r="AD149">
        <v>289.93299999999999</v>
      </c>
      <c r="AL149">
        <v>392.92899999999997</v>
      </c>
      <c r="AQ149">
        <v>245.416</v>
      </c>
      <c r="AR149">
        <v>182.083</v>
      </c>
      <c r="AT149">
        <v>196.27099999999999</v>
      </c>
      <c r="AV149">
        <v>140.60599999999999</v>
      </c>
      <c r="AY149">
        <v>231.024</v>
      </c>
      <c r="BH149">
        <v>149.64500000000001</v>
      </c>
    </row>
    <row r="150" spans="2:60" x14ac:dyDescent="0.2">
      <c r="B150" s="17">
        <v>44027</v>
      </c>
      <c r="C150">
        <v>140.38999999999999</v>
      </c>
      <c r="G150">
        <v>167.41900000000001</v>
      </c>
      <c r="M150">
        <v>150.47399999999999</v>
      </c>
      <c r="O150">
        <v>231.49</v>
      </c>
      <c r="P150">
        <v>336.52699999999999</v>
      </c>
      <c r="U150">
        <v>145.58000000000001</v>
      </c>
      <c r="V150">
        <v>203.09899999999999</v>
      </c>
      <c r="X150">
        <v>268.04399999999998</v>
      </c>
      <c r="AD150">
        <v>290.22699999999998</v>
      </c>
      <c r="AL150">
        <v>393.92200000000003</v>
      </c>
      <c r="AQ150">
        <v>245.45</v>
      </c>
      <c r="AR150">
        <v>182.10499999999999</v>
      </c>
      <c r="AT150">
        <v>196.43799999999999</v>
      </c>
      <c r="AV150">
        <v>140.536</v>
      </c>
      <c r="AY150">
        <v>231.71</v>
      </c>
      <c r="BH150">
        <v>149.44499999999999</v>
      </c>
    </row>
    <row r="151" spans="2:60" x14ac:dyDescent="0.2">
      <c r="B151" s="17">
        <v>44028</v>
      </c>
      <c r="C151">
        <v>140.37</v>
      </c>
      <c r="G151">
        <v>167.45699999999999</v>
      </c>
      <c r="M151">
        <v>150.41999999999999</v>
      </c>
      <c r="O151">
        <v>233.892</v>
      </c>
      <c r="P151">
        <v>337.214</v>
      </c>
      <c r="U151">
        <v>145.55000000000001</v>
      </c>
      <c r="V151">
        <v>203.18199999999999</v>
      </c>
      <c r="X151">
        <v>268.69600000000003</v>
      </c>
      <c r="AD151">
        <v>290.36200000000002</v>
      </c>
      <c r="AL151">
        <v>395.29399999999998</v>
      </c>
      <c r="AQ151">
        <v>245.22900000000001</v>
      </c>
      <c r="AR151">
        <v>182.30500000000001</v>
      </c>
      <c r="AT151">
        <v>196.37899999999999</v>
      </c>
      <c r="AV151">
        <v>140.82900000000001</v>
      </c>
      <c r="AY151">
        <v>231.65700000000001</v>
      </c>
      <c r="BH151">
        <v>149.67599999999999</v>
      </c>
    </row>
    <row r="152" spans="2:60" x14ac:dyDescent="0.2">
      <c r="B152" s="17">
        <v>44029</v>
      </c>
      <c r="C152">
        <v>140.37</v>
      </c>
      <c r="G152">
        <v>167.39599999999999</v>
      </c>
      <c r="M152">
        <v>150.56200000000001</v>
      </c>
      <c r="O152">
        <v>235.96100000000001</v>
      </c>
      <c r="P152">
        <v>337.34500000000003</v>
      </c>
      <c r="U152">
        <v>146</v>
      </c>
      <c r="V152">
        <v>203.65600000000001</v>
      </c>
      <c r="X152">
        <v>268.72500000000002</v>
      </c>
      <c r="AD152">
        <v>290.45800000000003</v>
      </c>
      <c r="AL152">
        <v>395.42500000000001</v>
      </c>
      <c r="AQ152">
        <v>245.45</v>
      </c>
      <c r="AR152">
        <v>182.44200000000001</v>
      </c>
      <c r="AT152">
        <v>196.316</v>
      </c>
      <c r="AV152">
        <v>141.04400000000001</v>
      </c>
      <c r="AY152">
        <v>230.881</v>
      </c>
      <c r="BH152">
        <v>149.47399999999999</v>
      </c>
    </row>
    <row r="153" spans="2:60" x14ac:dyDescent="0.2">
      <c r="B153" s="17">
        <v>44032</v>
      </c>
      <c r="C153">
        <v>140.4</v>
      </c>
      <c r="G153">
        <v>167.21199999999999</v>
      </c>
      <c r="M153">
        <v>150.60300000000001</v>
      </c>
      <c r="O153">
        <v>236.96299999999999</v>
      </c>
      <c r="P153">
        <v>336.46</v>
      </c>
      <c r="U153">
        <v>145.93</v>
      </c>
      <c r="V153">
        <v>204.33099999999999</v>
      </c>
      <c r="X153">
        <v>268.91800000000001</v>
      </c>
      <c r="AD153">
        <v>290.74099999999999</v>
      </c>
      <c r="AL153">
        <v>398.18200000000002</v>
      </c>
      <c r="AQ153">
        <v>245.58699999999999</v>
      </c>
      <c r="AR153">
        <v>182.339</v>
      </c>
      <c r="AT153">
        <v>196.357</v>
      </c>
      <c r="AV153">
        <v>140.97399999999999</v>
      </c>
      <c r="AY153">
        <v>230.369</v>
      </c>
      <c r="BH153">
        <v>149.56299999999999</v>
      </c>
    </row>
    <row r="154" spans="2:60" x14ac:dyDescent="0.2">
      <c r="B154" s="17">
        <v>44033</v>
      </c>
      <c r="C154">
        <v>140.38999999999999</v>
      </c>
      <c r="G154">
        <v>167.18700000000001</v>
      </c>
      <c r="M154">
        <v>150.61000000000001</v>
      </c>
      <c r="O154">
        <v>243.346</v>
      </c>
      <c r="P154">
        <v>336.69200000000001</v>
      </c>
      <c r="U154">
        <v>145.36000000000001</v>
      </c>
      <c r="V154">
        <v>205.066</v>
      </c>
      <c r="X154">
        <v>269.279</v>
      </c>
      <c r="AD154">
        <v>290.89600000000002</v>
      </c>
      <c r="AL154">
        <v>398.50400000000002</v>
      </c>
      <c r="AQ154">
        <v>245.61600000000001</v>
      </c>
      <c r="AR154">
        <v>182.42400000000001</v>
      </c>
      <c r="AT154">
        <v>196.749</v>
      </c>
      <c r="AV154">
        <v>140.89500000000001</v>
      </c>
      <c r="AY154">
        <v>231.749</v>
      </c>
      <c r="BH154">
        <v>149.65199999999999</v>
      </c>
    </row>
    <row r="155" spans="2:60" x14ac:dyDescent="0.2">
      <c r="B155" s="17">
        <v>44034</v>
      </c>
      <c r="C155">
        <v>140.38</v>
      </c>
      <c r="G155">
        <v>167.22200000000001</v>
      </c>
      <c r="M155">
        <v>150.75399999999999</v>
      </c>
      <c r="O155">
        <v>244.09200000000001</v>
      </c>
      <c r="P155">
        <v>336.84100000000001</v>
      </c>
      <c r="U155">
        <v>145.35</v>
      </c>
      <c r="V155">
        <v>205.47399999999999</v>
      </c>
      <c r="X155">
        <v>270.363</v>
      </c>
      <c r="AD155">
        <v>290.95800000000003</v>
      </c>
      <c r="AL155">
        <v>401.42599999999999</v>
      </c>
      <c r="AQ155">
        <v>245.73400000000001</v>
      </c>
      <c r="AR155">
        <v>182.52199999999999</v>
      </c>
      <c r="AT155">
        <v>197.06200000000001</v>
      </c>
      <c r="AV155">
        <v>140.911</v>
      </c>
      <c r="AY155">
        <v>234.023</v>
      </c>
      <c r="BH155">
        <v>149.798</v>
      </c>
    </row>
    <row r="156" spans="2:60" x14ac:dyDescent="0.2">
      <c r="B156" s="17">
        <v>44035</v>
      </c>
      <c r="C156">
        <v>140.37</v>
      </c>
      <c r="G156">
        <v>167.23500000000001</v>
      </c>
      <c r="M156">
        <v>150.768</v>
      </c>
      <c r="O156">
        <v>244.3</v>
      </c>
      <c r="P156">
        <v>336.97199999999998</v>
      </c>
      <c r="U156">
        <v>145.31</v>
      </c>
      <c r="V156">
        <v>205.32300000000001</v>
      </c>
      <c r="X156">
        <v>271.601</v>
      </c>
      <c r="AD156">
        <v>292.81799999999998</v>
      </c>
      <c r="AL156">
        <v>408.685</v>
      </c>
      <c r="AQ156">
        <v>245.78</v>
      </c>
      <c r="AR156">
        <v>182.39</v>
      </c>
      <c r="AT156">
        <v>197.58600000000001</v>
      </c>
      <c r="AV156">
        <v>141.02000000000001</v>
      </c>
      <c r="AY156">
        <v>236.01900000000001</v>
      </c>
      <c r="BH156">
        <v>150.053</v>
      </c>
    </row>
    <row r="157" spans="2:60" x14ac:dyDescent="0.2">
      <c r="B157" s="17">
        <v>44036</v>
      </c>
      <c r="C157">
        <v>140.38</v>
      </c>
      <c r="G157">
        <v>167.25399999999999</v>
      </c>
      <c r="M157">
        <v>150.72399999999999</v>
      </c>
      <c r="O157">
        <v>244.51599999999999</v>
      </c>
      <c r="P157">
        <v>337.09899999999999</v>
      </c>
      <c r="U157">
        <v>145.19999999999999</v>
      </c>
      <c r="V157">
        <v>205.316</v>
      </c>
      <c r="X157">
        <v>271.64100000000002</v>
      </c>
      <c r="AD157">
        <v>293.12</v>
      </c>
      <c r="AL157">
        <v>412.03199999999998</v>
      </c>
      <c r="AQ157">
        <v>245.53700000000001</v>
      </c>
      <c r="AR157">
        <v>182.31700000000001</v>
      </c>
      <c r="AT157">
        <v>197.672</v>
      </c>
      <c r="AV157">
        <v>141.39099999999999</v>
      </c>
      <c r="AY157">
        <v>234.99299999999999</v>
      </c>
      <c r="BH157">
        <v>150.08199999999999</v>
      </c>
    </row>
    <row r="158" spans="2:60" x14ac:dyDescent="0.2">
      <c r="B158" s="17">
        <v>44039</v>
      </c>
      <c r="C158">
        <v>140.4</v>
      </c>
      <c r="G158">
        <v>167.29</v>
      </c>
      <c r="M158">
        <v>150.76499999999999</v>
      </c>
      <c r="O158">
        <v>246.07900000000001</v>
      </c>
      <c r="P158">
        <v>337.65199999999999</v>
      </c>
      <c r="U158">
        <v>145.36000000000001</v>
      </c>
      <c r="V158">
        <v>205.53899999999999</v>
      </c>
      <c r="X158">
        <v>271.947</v>
      </c>
      <c r="AD158">
        <v>293.89299999999997</v>
      </c>
      <c r="AL158">
        <v>420.31200000000001</v>
      </c>
      <c r="AQ158">
        <v>245.589</v>
      </c>
      <c r="AR158">
        <v>182.45099999999999</v>
      </c>
      <c r="AT158">
        <v>197.74</v>
      </c>
      <c r="AV158">
        <v>141.22900000000001</v>
      </c>
      <c r="AY158">
        <v>236.47800000000001</v>
      </c>
      <c r="BH158">
        <v>149.95500000000001</v>
      </c>
    </row>
    <row r="159" spans="2:60" x14ac:dyDescent="0.2">
      <c r="B159" s="17">
        <v>44040</v>
      </c>
      <c r="C159">
        <v>140.4</v>
      </c>
      <c r="G159">
        <v>167.38399999999999</v>
      </c>
      <c r="M159">
        <v>150.84299999999999</v>
      </c>
      <c r="O159">
        <v>247.44800000000001</v>
      </c>
      <c r="P159">
        <v>337.76900000000001</v>
      </c>
      <c r="U159">
        <v>145.76</v>
      </c>
      <c r="V159">
        <v>205.39699999999999</v>
      </c>
      <c r="X159">
        <v>272.48099999999999</v>
      </c>
      <c r="AD159">
        <v>293.85300000000001</v>
      </c>
      <c r="AL159">
        <v>421.529</v>
      </c>
      <c r="AQ159">
        <v>245.798</v>
      </c>
      <c r="AR159">
        <v>182.602</v>
      </c>
      <c r="AT159">
        <v>197.744</v>
      </c>
      <c r="AV159">
        <v>141.11099999999999</v>
      </c>
      <c r="AY159">
        <v>235.42099999999999</v>
      </c>
      <c r="BH159">
        <v>150.24299999999999</v>
      </c>
    </row>
    <row r="160" spans="2:60" x14ac:dyDescent="0.2">
      <c r="B160" s="17">
        <v>44041</v>
      </c>
      <c r="C160">
        <v>140.4</v>
      </c>
      <c r="G160">
        <v>167.45099999999999</v>
      </c>
      <c r="M160">
        <v>150.86500000000001</v>
      </c>
      <c r="O160">
        <v>248.285</v>
      </c>
      <c r="P160">
        <v>337.15</v>
      </c>
      <c r="U160">
        <v>146.12</v>
      </c>
      <c r="V160">
        <v>205.32499999999999</v>
      </c>
      <c r="X160">
        <v>272.77</v>
      </c>
      <c r="AD160">
        <v>293.95299999999997</v>
      </c>
      <c r="AL160">
        <v>420.83499999999998</v>
      </c>
      <c r="AQ160">
        <v>245.84299999999999</v>
      </c>
      <c r="AR160">
        <v>182.66900000000001</v>
      </c>
      <c r="AT160">
        <v>197.81100000000001</v>
      </c>
      <c r="AV160">
        <v>141.33799999999999</v>
      </c>
      <c r="AY160">
        <v>234.06200000000001</v>
      </c>
      <c r="BH160">
        <v>150.16999999999999</v>
      </c>
    </row>
    <row r="161" spans="2:60" x14ac:dyDescent="0.2">
      <c r="B161" s="17">
        <v>44042</v>
      </c>
      <c r="C161">
        <v>140.36000000000001</v>
      </c>
      <c r="G161">
        <v>167.483</v>
      </c>
      <c r="M161">
        <v>150.97800000000001</v>
      </c>
      <c r="O161">
        <v>249.12899999999999</v>
      </c>
      <c r="P161">
        <v>337.28199999999998</v>
      </c>
      <c r="U161">
        <v>146.06</v>
      </c>
      <c r="V161">
        <v>205.26400000000001</v>
      </c>
      <c r="X161">
        <v>273.221</v>
      </c>
      <c r="AD161">
        <v>294.04199999999997</v>
      </c>
      <c r="AL161">
        <v>420.95100000000002</v>
      </c>
      <c r="AQ161">
        <v>246.06200000000001</v>
      </c>
      <c r="AR161">
        <v>182.928</v>
      </c>
      <c r="AT161">
        <v>197.85</v>
      </c>
      <c r="AV161">
        <v>141.798</v>
      </c>
      <c r="AY161">
        <v>233.459</v>
      </c>
      <c r="BH161">
        <v>150.56800000000001</v>
      </c>
    </row>
    <row r="162" spans="2:60" x14ac:dyDescent="0.2">
      <c r="B162" s="17">
        <v>44043</v>
      </c>
      <c r="C162">
        <v>140.36000000000001</v>
      </c>
      <c r="G162">
        <v>167.51900000000001</v>
      </c>
      <c r="M162">
        <v>150.886</v>
      </c>
      <c r="O162">
        <v>249.36600000000001</v>
      </c>
      <c r="P162">
        <v>337.41399999999999</v>
      </c>
      <c r="U162">
        <v>146.24</v>
      </c>
      <c r="V162">
        <v>205.27600000000001</v>
      </c>
      <c r="X162">
        <v>273.27499999999998</v>
      </c>
      <c r="AD162">
        <v>294.13499999999999</v>
      </c>
      <c r="AL162">
        <v>421.06900000000002</v>
      </c>
      <c r="AQ162">
        <v>246.06200000000001</v>
      </c>
      <c r="AR162">
        <v>183.03</v>
      </c>
      <c r="AT162">
        <v>197.39400000000001</v>
      </c>
      <c r="AV162">
        <v>141.80699999999999</v>
      </c>
      <c r="AY162">
        <v>234.26900000000001</v>
      </c>
      <c r="BH162">
        <v>150.60499999999999</v>
      </c>
    </row>
    <row r="163" spans="2:60" x14ac:dyDescent="0.2">
      <c r="B163" s="17">
        <v>44046</v>
      </c>
      <c r="C163">
        <v>140.41</v>
      </c>
      <c r="G163">
        <v>167.56</v>
      </c>
      <c r="M163">
        <v>150.90799999999999</v>
      </c>
      <c r="O163">
        <v>249.59200000000001</v>
      </c>
      <c r="P163">
        <v>337.72</v>
      </c>
      <c r="U163">
        <v>146.21</v>
      </c>
      <c r="V163">
        <v>205.11799999999999</v>
      </c>
      <c r="X163">
        <v>273.17899999999997</v>
      </c>
      <c r="AD163">
        <v>294.81700000000001</v>
      </c>
      <c r="AL163">
        <v>418.166</v>
      </c>
      <c r="AQ163">
        <v>246.095</v>
      </c>
      <c r="AR163">
        <v>182.88900000000001</v>
      </c>
      <c r="AT163">
        <v>197.46899999999999</v>
      </c>
      <c r="AV163">
        <v>141.803</v>
      </c>
      <c r="AY163">
        <v>234.09899999999999</v>
      </c>
      <c r="BH163">
        <v>150.29499999999999</v>
      </c>
    </row>
    <row r="164" spans="2:60" x14ac:dyDescent="0.2">
      <c r="B164" s="17">
        <v>44047</v>
      </c>
      <c r="C164">
        <v>140.44</v>
      </c>
      <c r="G164">
        <v>167.602</v>
      </c>
      <c r="M164">
        <v>151.06</v>
      </c>
      <c r="O164">
        <v>249.61199999999999</v>
      </c>
      <c r="P164">
        <v>337.86200000000002</v>
      </c>
      <c r="U164">
        <v>145.97999999999999</v>
      </c>
      <c r="V164">
        <v>205.50700000000001</v>
      </c>
      <c r="X164">
        <v>273.31200000000001</v>
      </c>
      <c r="AD164">
        <v>294.88600000000002</v>
      </c>
      <c r="AL164">
        <v>415.55599999999998</v>
      </c>
      <c r="AQ164">
        <v>246.26900000000001</v>
      </c>
      <c r="AR164">
        <v>183.14</v>
      </c>
      <c r="AT164">
        <v>197.511</v>
      </c>
      <c r="AV164">
        <v>141.55500000000001</v>
      </c>
      <c r="AY164">
        <v>233.43299999999999</v>
      </c>
      <c r="BH164">
        <v>150.77099999999999</v>
      </c>
    </row>
    <row r="165" spans="2:60" x14ac:dyDescent="0.2">
      <c r="B165" s="17">
        <v>44048</v>
      </c>
      <c r="C165">
        <v>140.43</v>
      </c>
      <c r="G165">
        <v>167.65899999999999</v>
      </c>
      <c r="M165">
        <v>150.96799999999999</v>
      </c>
      <c r="O165">
        <v>250.77</v>
      </c>
      <c r="P165">
        <v>337.82600000000002</v>
      </c>
      <c r="U165">
        <v>146.01</v>
      </c>
      <c r="V165">
        <v>205.535</v>
      </c>
      <c r="X165">
        <v>273.95400000000001</v>
      </c>
      <c r="AD165">
        <v>294.80599999999998</v>
      </c>
      <c r="AL165">
        <v>406.38299999999998</v>
      </c>
      <c r="AQ165">
        <v>246.39599999999999</v>
      </c>
      <c r="AR165">
        <v>182.91800000000001</v>
      </c>
      <c r="AT165">
        <v>198.13300000000001</v>
      </c>
      <c r="AV165">
        <v>141.65899999999999</v>
      </c>
      <c r="AY165">
        <v>233.76300000000001</v>
      </c>
      <c r="BH165">
        <v>150.518</v>
      </c>
    </row>
    <row r="166" spans="2:60" x14ac:dyDescent="0.2">
      <c r="B166" s="17">
        <v>44049</v>
      </c>
      <c r="C166">
        <v>140.41</v>
      </c>
      <c r="G166">
        <v>167.792</v>
      </c>
      <c r="M166">
        <v>151.006</v>
      </c>
      <c r="O166">
        <v>251.81200000000001</v>
      </c>
      <c r="P166">
        <v>337.76299999999998</v>
      </c>
      <c r="U166">
        <v>145.78</v>
      </c>
      <c r="V166">
        <v>205.50200000000001</v>
      </c>
      <c r="X166">
        <v>274.37099999999998</v>
      </c>
      <c r="AD166">
        <v>295.02300000000002</v>
      </c>
      <c r="AL166">
        <v>403.95699999999999</v>
      </c>
      <c r="AQ166">
        <v>246.864</v>
      </c>
      <c r="AR166">
        <v>183.09399999999999</v>
      </c>
      <c r="AT166">
        <v>198.75700000000001</v>
      </c>
      <c r="AV166">
        <v>141.91999999999999</v>
      </c>
      <c r="AY166">
        <v>234.21600000000001</v>
      </c>
      <c r="BH166">
        <v>150.643</v>
      </c>
    </row>
    <row r="167" spans="2:60" x14ac:dyDescent="0.2">
      <c r="B167" s="17">
        <v>44050</v>
      </c>
      <c r="C167">
        <v>140.41</v>
      </c>
      <c r="G167">
        <v>167.83699999999999</v>
      </c>
      <c r="M167">
        <v>150.946</v>
      </c>
      <c r="O167">
        <v>253.71100000000001</v>
      </c>
      <c r="P167">
        <v>337.90699999999998</v>
      </c>
      <c r="U167">
        <v>146.15</v>
      </c>
      <c r="V167">
        <v>205.423</v>
      </c>
      <c r="X167">
        <v>274.54000000000002</v>
      </c>
      <c r="AD167">
        <v>295.065</v>
      </c>
      <c r="AL167">
        <v>403.43099999999998</v>
      </c>
      <c r="AQ167">
        <v>247.614</v>
      </c>
      <c r="AR167">
        <v>182.941</v>
      </c>
      <c r="AT167">
        <v>198.90899999999999</v>
      </c>
      <c r="AV167">
        <v>141.99799999999999</v>
      </c>
      <c r="AY167">
        <v>235.048</v>
      </c>
      <c r="BH167">
        <v>150.37799999999999</v>
      </c>
    </row>
    <row r="168" spans="2:60" x14ac:dyDescent="0.2">
      <c r="B168" s="17">
        <v>44053</v>
      </c>
      <c r="C168">
        <v>140.44</v>
      </c>
      <c r="G168">
        <v>167.88900000000001</v>
      </c>
      <c r="M168">
        <v>150.96799999999999</v>
      </c>
      <c r="O168">
        <v>257.53699999999998</v>
      </c>
      <c r="P168">
        <v>338.37700000000001</v>
      </c>
      <c r="U168">
        <v>145.94</v>
      </c>
      <c r="V168">
        <v>205.26499999999999</v>
      </c>
      <c r="X168">
        <v>274.73500000000001</v>
      </c>
      <c r="AD168">
        <v>294.90699999999998</v>
      </c>
      <c r="AL168">
        <v>404.24700000000001</v>
      </c>
      <c r="AQ168">
        <v>247.74700000000001</v>
      </c>
      <c r="AR168">
        <v>183.124</v>
      </c>
      <c r="AT168">
        <v>199.06</v>
      </c>
      <c r="AV168">
        <v>142.023</v>
      </c>
      <c r="AY168">
        <v>235.23</v>
      </c>
      <c r="BH168">
        <v>150.24799999999999</v>
      </c>
    </row>
    <row r="169" spans="2:60" x14ac:dyDescent="0.2">
      <c r="B169" s="17">
        <v>44054</v>
      </c>
      <c r="C169">
        <v>140.41999999999999</v>
      </c>
      <c r="G169">
        <v>168.14599999999999</v>
      </c>
      <c r="M169">
        <v>150.74700000000001</v>
      </c>
      <c r="O169">
        <v>258.11700000000002</v>
      </c>
      <c r="P169">
        <v>338.63</v>
      </c>
      <c r="U169">
        <v>145.76</v>
      </c>
      <c r="V169">
        <v>204.24100000000001</v>
      </c>
      <c r="X169">
        <v>274.90300000000002</v>
      </c>
      <c r="AD169">
        <v>294.97800000000001</v>
      </c>
      <c r="AL169">
        <v>402.58499999999998</v>
      </c>
      <c r="AQ169">
        <v>247.453</v>
      </c>
      <c r="AR169">
        <v>182.64099999999999</v>
      </c>
      <c r="AT169">
        <v>198.99600000000001</v>
      </c>
      <c r="AV169">
        <v>141.571</v>
      </c>
      <c r="AY169">
        <v>234.35599999999999</v>
      </c>
      <c r="BH169">
        <v>149.38499999999999</v>
      </c>
    </row>
    <row r="170" spans="2:60" x14ac:dyDescent="0.2">
      <c r="B170" s="17">
        <v>44055</v>
      </c>
      <c r="C170">
        <v>140.44</v>
      </c>
      <c r="G170">
        <v>167.95699999999999</v>
      </c>
      <c r="M170">
        <v>150.482</v>
      </c>
      <c r="O170">
        <v>258.221</v>
      </c>
      <c r="P170">
        <v>337.911</v>
      </c>
      <c r="U170">
        <v>145.11000000000001</v>
      </c>
      <c r="V170">
        <v>203.90299999999999</v>
      </c>
      <c r="X170">
        <v>275.87400000000002</v>
      </c>
      <c r="AD170">
        <v>295.09899999999999</v>
      </c>
      <c r="AL170">
        <v>406.20600000000002</v>
      </c>
      <c r="AQ170">
        <v>247.28100000000001</v>
      </c>
      <c r="AR170">
        <v>182.80099999999999</v>
      </c>
      <c r="AT170">
        <v>198.92</v>
      </c>
      <c r="AV170">
        <v>141.22</v>
      </c>
      <c r="AY170">
        <v>234.321</v>
      </c>
      <c r="BH170">
        <v>149.25700000000001</v>
      </c>
    </row>
    <row r="171" spans="2:60" x14ac:dyDescent="0.2">
      <c r="B171" s="17">
        <v>44056</v>
      </c>
      <c r="C171">
        <v>140.41999999999999</v>
      </c>
      <c r="G171">
        <v>167.983</v>
      </c>
      <c r="M171">
        <v>150.39599999999999</v>
      </c>
      <c r="O171">
        <v>258.28500000000003</v>
      </c>
      <c r="P171">
        <v>338.02600000000001</v>
      </c>
      <c r="U171">
        <v>145.32</v>
      </c>
      <c r="V171">
        <v>203.92</v>
      </c>
      <c r="X171">
        <v>275.822</v>
      </c>
      <c r="AD171">
        <v>295.20100000000002</v>
      </c>
      <c r="AL171">
        <v>407.77199999999999</v>
      </c>
      <c r="AQ171">
        <v>247.464</v>
      </c>
      <c r="AR171">
        <v>182.80799999999999</v>
      </c>
      <c r="AT171">
        <v>198.54499999999999</v>
      </c>
      <c r="AV171">
        <v>141.292</v>
      </c>
      <c r="AY171">
        <v>235.119</v>
      </c>
      <c r="BH171">
        <v>148.82300000000001</v>
      </c>
    </row>
    <row r="172" spans="2:60" x14ac:dyDescent="0.2">
      <c r="B172" s="17">
        <v>44057</v>
      </c>
      <c r="C172">
        <v>140.41999999999999</v>
      </c>
      <c r="G172">
        <v>168.01400000000001</v>
      </c>
      <c r="M172">
        <v>150.36000000000001</v>
      </c>
      <c r="O172">
        <v>258.37900000000002</v>
      </c>
      <c r="P172">
        <v>338.15899999999999</v>
      </c>
      <c r="U172">
        <v>145.19</v>
      </c>
      <c r="V172">
        <v>203.94</v>
      </c>
      <c r="X172">
        <v>276.125</v>
      </c>
      <c r="AD172">
        <v>295.25099999999998</v>
      </c>
      <c r="AL172">
        <v>407.98700000000002</v>
      </c>
      <c r="AQ172">
        <v>247.542</v>
      </c>
      <c r="AR172">
        <v>182.751</v>
      </c>
      <c r="AT172">
        <v>198.47399999999999</v>
      </c>
      <c r="AV172">
        <v>140.99299999999999</v>
      </c>
      <c r="AY172">
        <v>236.20599999999999</v>
      </c>
      <c r="BH172">
        <v>148.83500000000001</v>
      </c>
    </row>
    <row r="173" spans="2:60" x14ac:dyDescent="0.2">
      <c r="B173" s="17">
        <v>44060</v>
      </c>
      <c r="C173">
        <v>140.44999999999999</v>
      </c>
      <c r="G173">
        <v>168.06299999999999</v>
      </c>
      <c r="M173">
        <v>150.29400000000001</v>
      </c>
      <c r="O173">
        <v>258.666</v>
      </c>
      <c r="P173">
        <v>337.42</v>
      </c>
      <c r="U173">
        <v>145</v>
      </c>
      <c r="V173">
        <v>203.93299999999999</v>
      </c>
      <c r="X173">
        <v>276.286</v>
      </c>
      <c r="AD173">
        <v>295.85000000000002</v>
      </c>
      <c r="AL173">
        <v>406.47899999999998</v>
      </c>
      <c r="AQ173">
        <v>248.41</v>
      </c>
      <c r="AR173">
        <v>182.51499999999999</v>
      </c>
      <c r="AT173">
        <v>198.48099999999999</v>
      </c>
      <c r="AV173">
        <v>141.077</v>
      </c>
      <c r="AY173">
        <v>235.143</v>
      </c>
      <c r="BH173">
        <v>149.01</v>
      </c>
    </row>
    <row r="174" spans="2:60" x14ac:dyDescent="0.2">
      <c r="B174" s="17">
        <v>44061</v>
      </c>
      <c r="C174">
        <v>140.44</v>
      </c>
      <c r="G174">
        <v>169.124</v>
      </c>
      <c r="M174">
        <v>150.39599999999999</v>
      </c>
      <c r="O174">
        <v>258.71199999999999</v>
      </c>
      <c r="P174">
        <v>338.58499999999998</v>
      </c>
      <c r="U174">
        <v>145.25</v>
      </c>
      <c r="V174">
        <v>203.697</v>
      </c>
      <c r="X174">
        <v>276.75200000000001</v>
      </c>
      <c r="AD174">
        <v>295.90199999999999</v>
      </c>
      <c r="AL174">
        <v>405.95</v>
      </c>
      <c r="AQ174">
        <v>248.417</v>
      </c>
      <c r="AR174">
        <v>182.202</v>
      </c>
      <c r="AT174">
        <v>198.07400000000001</v>
      </c>
      <c r="AV174">
        <v>140.941</v>
      </c>
      <c r="AY174">
        <v>235.53</v>
      </c>
      <c r="BH174">
        <v>149.19300000000001</v>
      </c>
    </row>
    <row r="175" spans="2:60" x14ac:dyDescent="0.2">
      <c r="B175" s="17">
        <v>44062</v>
      </c>
      <c r="C175">
        <v>140.44</v>
      </c>
      <c r="G175">
        <v>168.23400000000001</v>
      </c>
      <c r="M175">
        <v>150.435</v>
      </c>
      <c r="O175">
        <v>258.97899999999998</v>
      </c>
      <c r="P175">
        <v>338.74299999999999</v>
      </c>
      <c r="U175">
        <v>145.44</v>
      </c>
      <c r="V175">
        <v>203.47499999999999</v>
      </c>
      <c r="X175">
        <v>277.38499999999999</v>
      </c>
      <c r="AD175">
        <v>295.99900000000002</v>
      </c>
      <c r="AL175">
        <v>406.30099999999999</v>
      </c>
      <c r="AQ175">
        <v>248.57400000000001</v>
      </c>
      <c r="AR175">
        <v>182.26900000000001</v>
      </c>
      <c r="AT175">
        <v>197.54599999999999</v>
      </c>
      <c r="AV175">
        <v>140.96799999999999</v>
      </c>
      <c r="AY175">
        <v>235.23599999999999</v>
      </c>
      <c r="BH175">
        <v>149.09100000000001</v>
      </c>
    </row>
    <row r="176" spans="2:60" x14ac:dyDescent="0.2">
      <c r="B176" s="17">
        <v>44063</v>
      </c>
      <c r="C176">
        <v>140.41999999999999</v>
      </c>
      <c r="G176">
        <v>168.328</v>
      </c>
      <c r="M176">
        <v>150.42699999999999</v>
      </c>
      <c r="O176">
        <v>258.99799999999999</v>
      </c>
      <c r="P176">
        <v>338.87700000000001</v>
      </c>
      <c r="U176">
        <v>145.28</v>
      </c>
      <c r="V176">
        <v>203.49</v>
      </c>
      <c r="X176">
        <v>277.43900000000002</v>
      </c>
      <c r="AD176">
        <v>296.12599999999998</v>
      </c>
      <c r="AL176">
        <v>406.875</v>
      </c>
      <c r="AQ176">
        <v>248.49600000000001</v>
      </c>
      <c r="AR176">
        <v>182.435</v>
      </c>
      <c r="AT176">
        <v>197.404</v>
      </c>
      <c r="AV176">
        <v>140.78100000000001</v>
      </c>
      <c r="AY176">
        <v>235.71700000000001</v>
      </c>
      <c r="BH176">
        <v>149.39400000000001</v>
      </c>
    </row>
    <row r="177" spans="2:60" x14ac:dyDescent="0.2">
      <c r="B177" s="17">
        <v>44064</v>
      </c>
      <c r="C177">
        <v>140.41999999999999</v>
      </c>
      <c r="G177">
        <v>169.31100000000001</v>
      </c>
      <c r="M177">
        <v>150.46700000000001</v>
      </c>
      <c r="O177">
        <v>259.05900000000003</v>
      </c>
      <c r="P177">
        <v>339.01100000000002</v>
      </c>
      <c r="U177">
        <v>145.13999999999999</v>
      </c>
      <c r="V177">
        <v>203.506</v>
      </c>
      <c r="X177">
        <v>277.49299999999999</v>
      </c>
      <c r="AD177">
        <v>296.23200000000003</v>
      </c>
      <c r="AL177">
        <v>404.38799999999998</v>
      </c>
      <c r="AQ177">
        <v>248.52799999999999</v>
      </c>
      <c r="AR177">
        <v>182.58500000000001</v>
      </c>
      <c r="AT177">
        <v>197.631</v>
      </c>
      <c r="AV177">
        <v>140.89099999999999</v>
      </c>
      <c r="AY177">
        <v>235.93700000000001</v>
      </c>
      <c r="BH177">
        <v>149.5</v>
      </c>
    </row>
    <row r="178" spans="2:60" x14ac:dyDescent="0.2">
      <c r="B178" s="17">
        <v>44067</v>
      </c>
      <c r="C178">
        <v>140.46</v>
      </c>
      <c r="G178">
        <v>169.91</v>
      </c>
      <c r="M178">
        <v>150.46899999999999</v>
      </c>
      <c r="O178">
        <v>259.25599999999997</v>
      </c>
      <c r="P178">
        <v>339.57499999999999</v>
      </c>
      <c r="U178">
        <v>144.99</v>
      </c>
      <c r="V178">
        <v>203.245</v>
      </c>
      <c r="X178">
        <v>277.62200000000001</v>
      </c>
      <c r="AD178">
        <v>296.428</v>
      </c>
      <c r="AL178">
        <v>404.524</v>
      </c>
      <c r="AQ178">
        <v>248.399</v>
      </c>
      <c r="AR178">
        <v>182.46</v>
      </c>
      <c r="AT178">
        <v>198.18600000000001</v>
      </c>
      <c r="AV178">
        <v>140.72800000000001</v>
      </c>
      <c r="AY178">
        <v>235.27099999999999</v>
      </c>
      <c r="BH178">
        <v>149.50399999999999</v>
      </c>
    </row>
    <row r="179" spans="2:60" x14ac:dyDescent="0.2">
      <c r="B179" s="17">
        <v>44068</v>
      </c>
      <c r="C179">
        <v>140.47999999999999</v>
      </c>
      <c r="G179">
        <v>169.309</v>
      </c>
      <c r="M179">
        <v>150.14699999999999</v>
      </c>
      <c r="O179">
        <v>259.36599999999999</v>
      </c>
      <c r="P179">
        <v>340.09699999999998</v>
      </c>
      <c r="U179">
        <v>144.83000000000001</v>
      </c>
      <c r="V179">
        <v>203.44499999999999</v>
      </c>
      <c r="X179">
        <v>278.20499999999998</v>
      </c>
      <c r="AD179">
        <v>296.62299999999999</v>
      </c>
      <c r="AL179">
        <v>404.625</v>
      </c>
      <c r="AQ179">
        <v>247.84700000000001</v>
      </c>
      <c r="AR179">
        <v>182.233</v>
      </c>
      <c r="AT179">
        <v>198.90600000000001</v>
      </c>
      <c r="AV179">
        <v>140.46899999999999</v>
      </c>
      <c r="AY179">
        <v>236.05699999999999</v>
      </c>
      <c r="BH179">
        <v>149.19399999999999</v>
      </c>
    </row>
    <row r="180" spans="2:60" x14ac:dyDescent="0.2">
      <c r="B180" s="17">
        <v>44069</v>
      </c>
      <c r="C180">
        <v>140.47</v>
      </c>
      <c r="G180">
        <v>169.41800000000001</v>
      </c>
      <c r="M180">
        <v>149.99299999999999</v>
      </c>
      <c r="O180">
        <v>259.423</v>
      </c>
      <c r="P180">
        <v>339.416</v>
      </c>
      <c r="U180">
        <v>144.58000000000001</v>
      </c>
      <c r="V180">
        <v>203.732</v>
      </c>
      <c r="X180">
        <v>277.45400000000001</v>
      </c>
      <c r="AD180">
        <v>296.71199999999999</v>
      </c>
      <c r="AL180">
        <v>404.39400000000001</v>
      </c>
      <c r="AQ180">
        <v>247.33500000000001</v>
      </c>
      <c r="AR180">
        <v>182.25399999999999</v>
      </c>
      <c r="AT180">
        <v>199.273</v>
      </c>
      <c r="AV180">
        <v>140.286</v>
      </c>
      <c r="AY180">
        <v>235.745</v>
      </c>
      <c r="BH180">
        <v>149.06899999999999</v>
      </c>
    </row>
    <row r="181" spans="2:60" x14ac:dyDescent="0.2">
      <c r="B181" s="17">
        <v>44070</v>
      </c>
      <c r="C181">
        <v>140.44999999999999</v>
      </c>
      <c r="G181">
        <v>169.45599999999999</v>
      </c>
      <c r="M181">
        <v>150.00200000000001</v>
      </c>
      <c r="O181">
        <v>258.89400000000001</v>
      </c>
      <c r="P181">
        <v>339.63499999999999</v>
      </c>
      <c r="U181">
        <v>144.79</v>
      </c>
      <c r="V181">
        <v>203.63499999999999</v>
      </c>
      <c r="X181">
        <v>277.363</v>
      </c>
      <c r="AD181">
        <v>296.75400000000002</v>
      </c>
      <c r="AL181">
        <v>404.18599999999998</v>
      </c>
      <c r="AQ181">
        <v>246.75800000000001</v>
      </c>
      <c r="AR181">
        <v>182.239</v>
      </c>
      <c r="AT181">
        <v>199.37</v>
      </c>
      <c r="AV181">
        <v>140.381</v>
      </c>
      <c r="AY181">
        <v>236.024</v>
      </c>
      <c r="BH181">
        <v>148.42500000000001</v>
      </c>
    </row>
    <row r="182" spans="2:60" x14ac:dyDescent="0.2">
      <c r="B182" s="17">
        <v>44071</v>
      </c>
      <c r="C182">
        <v>140.44999999999999</v>
      </c>
      <c r="G182">
        <v>169.333</v>
      </c>
      <c r="M182">
        <v>149.768</v>
      </c>
      <c r="O182">
        <v>258.90300000000002</v>
      </c>
      <c r="P182">
        <v>339.76100000000002</v>
      </c>
      <c r="U182">
        <v>144.29</v>
      </c>
      <c r="V182">
        <v>203.327</v>
      </c>
      <c r="X182">
        <v>276.96199999999999</v>
      </c>
      <c r="AD182">
        <v>296.84399999999999</v>
      </c>
      <c r="AL182">
        <v>404.41800000000001</v>
      </c>
      <c r="AQ182">
        <v>246.44499999999999</v>
      </c>
      <c r="AR182">
        <v>181.93</v>
      </c>
      <c r="AT182">
        <v>199.387</v>
      </c>
      <c r="AV182">
        <v>139.72</v>
      </c>
      <c r="AY182">
        <v>236.113</v>
      </c>
      <c r="BH182">
        <v>148.52799999999999</v>
      </c>
    </row>
    <row r="183" spans="2:60" x14ac:dyDescent="0.2">
      <c r="B183" s="17">
        <v>44074</v>
      </c>
      <c r="C183">
        <v>140.47999999999999</v>
      </c>
      <c r="G183">
        <v>168.67099999999999</v>
      </c>
      <c r="M183">
        <v>149.755</v>
      </c>
      <c r="O183">
        <v>259.03100000000001</v>
      </c>
      <c r="P183">
        <v>340.19499999999999</v>
      </c>
      <c r="U183">
        <v>144.41999999999999</v>
      </c>
      <c r="V183">
        <v>203.36199999999999</v>
      </c>
      <c r="X183">
        <v>276.923</v>
      </c>
      <c r="AD183">
        <v>296.779</v>
      </c>
      <c r="AL183">
        <v>403.83</v>
      </c>
      <c r="AQ183">
        <v>246.50800000000001</v>
      </c>
      <c r="AR183">
        <v>182.29</v>
      </c>
      <c r="AT183">
        <v>199.48500000000001</v>
      </c>
      <c r="AV183">
        <v>139.727</v>
      </c>
      <c r="AY183">
        <v>236.44200000000001</v>
      </c>
      <c r="BH183">
        <v>148.95500000000001</v>
      </c>
    </row>
    <row r="184" spans="2:60" x14ac:dyDescent="0.2">
      <c r="B184" s="17">
        <v>44075</v>
      </c>
      <c r="C184">
        <v>140.49</v>
      </c>
      <c r="G184">
        <v>168.76599999999999</v>
      </c>
      <c r="M184">
        <v>149.80699999999999</v>
      </c>
      <c r="O184">
        <v>259.00700000000001</v>
      </c>
      <c r="P184">
        <v>340.27100000000002</v>
      </c>
      <c r="U184">
        <v>144.31</v>
      </c>
      <c r="V184">
        <v>203.48500000000001</v>
      </c>
      <c r="X184">
        <v>276.95999999999998</v>
      </c>
      <c r="AD184">
        <v>296.94</v>
      </c>
      <c r="AL184">
        <v>403.9</v>
      </c>
      <c r="AQ184">
        <v>246.09</v>
      </c>
      <c r="AR184">
        <v>182.374</v>
      </c>
      <c r="AT184">
        <v>200.27699999999999</v>
      </c>
      <c r="AV184">
        <v>139.69499999999999</v>
      </c>
      <c r="AY184">
        <v>238.53399999999999</v>
      </c>
      <c r="BH184">
        <v>149.18299999999999</v>
      </c>
    </row>
    <row r="185" spans="2:60" x14ac:dyDescent="0.2">
      <c r="B185" s="17">
        <v>44076</v>
      </c>
      <c r="C185">
        <v>140.49</v>
      </c>
      <c r="G185">
        <v>168.786</v>
      </c>
      <c r="M185">
        <v>149.83799999999999</v>
      </c>
      <c r="O185">
        <v>259.32299999999998</v>
      </c>
      <c r="P185">
        <v>339.28</v>
      </c>
      <c r="U185">
        <v>144.36000000000001</v>
      </c>
      <c r="V185">
        <v>203.36799999999999</v>
      </c>
      <c r="X185">
        <v>276.39299999999997</v>
      </c>
      <c r="AD185">
        <v>297.04399999999998</v>
      </c>
      <c r="AL185">
        <v>401.77300000000002</v>
      </c>
      <c r="AQ185">
        <v>245.09200000000001</v>
      </c>
      <c r="AR185">
        <v>182.44499999999999</v>
      </c>
      <c r="AT185">
        <v>200.34899999999999</v>
      </c>
      <c r="AV185">
        <v>139.994</v>
      </c>
      <c r="AY185">
        <v>238.584</v>
      </c>
      <c r="BH185">
        <v>149.48699999999999</v>
      </c>
    </row>
    <row r="186" spans="2:60" x14ac:dyDescent="0.2">
      <c r="B186" s="17">
        <v>44077</v>
      </c>
      <c r="C186">
        <v>140.47</v>
      </c>
      <c r="G186">
        <v>168.82499999999999</v>
      </c>
      <c r="M186">
        <v>149.82</v>
      </c>
      <c r="O186">
        <v>259.43299999999999</v>
      </c>
      <c r="P186">
        <v>338.11700000000002</v>
      </c>
      <c r="U186">
        <v>144.51</v>
      </c>
      <c r="V186">
        <v>203.66200000000001</v>
      </c>
      <c r="X186">
        <v>276.34699999999998</v>
      </c>
      <c r="AD186">
        <v>297.154</v>
      </c>
      <c r="AL186">
        <v>401.803</v>
      </c>
      <c r="AQ186">
        <v>245.12700000000001</v>
      </c>
      <c r="AR186">
        <v>182.458</v>
      </c>
      <c r="AT186">
        <v>200.95400000000001</v>
      </c>
      <c r="AV186">
        <v>140.08799999999999</v>
      </c>
      <c r="AY186">
        <v>239.25299999999999</v>
      </c>
      <c r="BH186">
        <v>149.78399999999999</v>
      </c>
    </row>
    <row r="187" spans="2:60" x14ac:dyDescent="0.2">
      <c r="B187" s="17">
        <v>44078</v>
      </c>
      <c r="C187">
        <v>140.46</v>
      </c>
      <c r="G187">
        <v>168.864</v>
      </c>
      <c r="M187">
        <v>149.80500000000001</v>
      </c>
      <c r="O187">
        <v>259.48899999999998</v>
      </c>
      <c r="P187">
        <v>338.24900000000002</v>
      </c>
      <c r="U187">
        <v>144.65</v>
      </c>
      <c r="V187">
        <v>203.631</v>
      </c>
      <c r="X187">
        <v>276.608</v>
      </c>
      <c r="AD187">
        <v>297.28399999999999</v>
      </c>
      <c r="AL187">
        <v>402.42399999999998</v>
      </c>
      <c r="AQ187">
        <v>244.96700000000001</v>
      </c>
      <c r="AR187">
        <v>182.303</v>
      </c>
      <c r="AT187">
        <v>201.024</v>
      </c>
      <c r="AV187">
        <v>140.29</v>
      </c>
      <c r="AY187">
        <v>237.655</v>
      </c>
      <c r="BH187">
        <v>148.70099999999999</v>
      </c>
    </row>
    <row r="188" spans="2:60" x14ac:dyDescent="0.2">
      <c r="B188" s="17">
        <v>44081</v>
      </c>
      <c r="C188">
        <v>140.49</v>
      </c>
      <c r="G188">
        <v>168.88800000000001</v>
      </c>
      <c r="M188">
        <v>149.755</v>
      </c>
      <c r="O188">
        <v>259.70499999999998</v>
      </c>
      <c r="P188">
        <v>340.28899999999999</v>
      </c>
      <c r="U188">
        <v>144.41</v>
      </c>
      <c r="V188">
        <v>203.68199999999999</v>
      </c>
      <c r="X188">
        <v>276.88600000000002</v>
      </c>
      <c r="AD188">
        <v>297.37299999999999</v>
      </c>
      <c r="AL188">
        <v>402.35500000000002</v>
      </c>
      <c r="AQ188">
        <v>244.952</v>
      </c>
      <c r="AR188">
        <v>182.286</v>
      </c>
      <c r="AT188">
        <v>201.126</v>
      </c>
      <c r="AV188">
        <v>140.18799999999999</v>
      </c>
      <c r="AY188">
        <v>238.27</v>
      </c>
      <c r="BH188">
        <v>148.72300000000001</v>
      </c>
    </row>
    <row r="189" spans="2:60" x14ac:dyDescent="0.2">
      <c r="B189" s="17">
        <v>44082</v>
      </c>
      <c r="C189">
        <v>140.5</v>
      </c>
      <c r="G189">
        <v>168.84299999999999</v>
      </c>
      <c r="M189">
        <v>149.74</v>
      </c>
      <c r="O189">
        <v>259.67899999999997</v>
      </c>
      <c r="P189">
        <v>340.86599999999999</v>
      </c>
      <c r="U189">
        <v>144.53</v>
      </c>
      <c r="V189">
        <v>203.36199999999999</v>
      </c>
      <c r="X189">
        <v>277.11099999999999</v>
      </c>
      <c r="AD189">
        <v>297.16800000000001</v>
      </c>
      <c r="AL189">
        <v>403.79899999999998</v>
      </c>
      <c r="AQ189">
        <v>244.649</v>
      </c>
      <c r="AR189">
        <v>182.39599999999999</v>
      </c>
      <c r="AT189">
        <v>201.036</v>
      </c>
      <c r="AV189">
        <v>140.21100000000001</v>
      </c>
      <c r="AY189">
        <v>237.637</v>
      </c>
      <c r="BH189">
        <v>149.148</v>
      </c>
    </row>
    <row r="190" spans="2:60" x14ac:dyDescent="0.2">
      <c r="B190" s="17">
        <v>44083</v>
      </c>
      <c r="C190">
        <v>140.51</v>
      </c>
      <c r="G190">
        <v>168.76900000000001</v>
      </c>
      <c r="M190">
        <v>149.87</v>
      </c>
      <c r="O190">
        <v>259.72199999999998</v>
      </c>
      <c r="P190">
        <v>341.15199999999999</v>
      </c>
      <c r="U190">
        <v>144.84</v>
      </c>
      <c r="V190">
        <v>203.279</v>
      </c>
      <c r="X190">
        <v>276.976</v>
      </c>
      <c r="AD190">
        <v>297.22300000000001</v>
      </c>
      <c r="AL190">
        <v>403.64499999999998</v>
      </c>
      <c r="AQ190">
        <v>244.65700000000001</v>
      </c>
      <c r="AR190">
        <v>182.47</v>
      </c>
      <c r="AT190">
        <v>200.82400000000001</v>
      </c>
      <c r="AV190">
        <v>140.29499999999999</v>
      </c>
      <c r="AY190">
        <v>237.577</v>
      </c>
      <c r="BH190">
        <v>148.90700000000001</v>
      </c>
    </row>
    <row r="191" spans="2:60" x14ac:dyDescent="0.2">
      <c r="B191" s="17">
        <v>44084</v>
      </c>
      <c r="C191">
        <v>140.5</v>
      </c>
      <c r="G191">
        <v>168.90199999999999</v>
      </c>
      <c r="M191">
        <v>149.94900000000001</v>
      </c>
      <c r="O191">
        <v>261.423</v>
      </c>
      <c r="P191">
        <v>341.202</v>
      </c>
      <c r="U191">
        <v>144.75</v>
      </c>
      <c r="V191">
        <v>203.09100000000001</v>
      </c>
      <c r="X191">
        <v>275.67500000000001</v>
      </c>
      <c r="AD191">
        <v>297.31900000000002</v>
      </c>
      <c r="AL191">
        <v>404.62599999999998</v>
      </c>
      <c r="AQ191">
        <v>244.291</v>
      </c>
      <c r="AR191">
        <v>182.48599999999999</v>
      </c>
      <c r="AT191">
        <v>200.74299999999999</v>
      </c>
      <c r="AV191">
        <v>140.374</v>
      </c>
      <c r="AY191">
        <v>236.88499999999999</v>
      </c>
      <c r="BH191">
        <v>149.13399999999999</v>
      </c>
    </row>
    <row r="192" spans="2:60" x14ac:dyDescent="0.2">
      <c r="B192" s="17">
        <v>44085</v>
      </c>
      <c r="C192">
        <v>140.5</v>
      </c>
      <c r="G192">
        <v>168.93600000000001</v>
      </c>
      <c r="M192">
        <v>150.09100000000001</v>
      </c>
      <c r="O192">
        <v>261.54000000000002</v>
      </c>
      <c r="P192">
        <v>341.33499999999998</v>
      </c>
      <c r="U192">
        <v>144.66</v>
      </c>
      <c r="V192">
        <v>203.41399999999999</v>
      </c>
      <c r="X192">
        <v>276.16199999999998</v>
      </c>
      <c r="AD192">
        <v>297.41899999999998</v>
      </c>
      <c r="AL192">
        <v>405.40899999999999</v>
      </c>
      <c r="AQ192">
        <v>243.45699999999999</v>
      </c>
      <c r="AR192">
        <v>182.61600000000001</v>
      </c>
      <c r="AT192">
        <v>200.804</v>
      </c>
      <c r="AV192">
        <v>140.51900000000001</v>
      </c>
      <c r="AY192">
        <v>236.53299999999999</v>
      </c>
      <c r="BH192">
        <v>149.29400000000001</v>
      </c>
    </row>
    <row r="193" spans="2:60" x14ac:dyDescent="0.2">
      <c r="B193" s="17">
        <v>44088</v>
      </c>
      <c r="C193">
        <v>140.54</v>
      </c>
      <c r="G193">
        <v>168.86500000000001</v>
      </c>
      <c r="M193">
        <v>150.208</v>
      </c>
      <c r="O193">
        <v>261.78300000000002</v>
      </c>
      <c r="P193">
        <v>342.12</v>
      </c>
      <c r="U193">
        <v>144.77000000000001</v>
      </c>
      <c r="V193">
        <v>203.62799999999999</v>
      </c>
      <c r="X193">
        <v>276.57</v>
      </c>
      <c r="AD193">
        <v>297.952</v>
      </c>
      <c r="AL193">
        <v>407.50900000000001</v>
      </c>
      <c r="AQ193">
        <v>243.749</v>
      </c>
      <c r="AR193">
        <v>182.67500000000001</v>
      </c>
      <c r="AT193">
        <v>201.38200000000001</v>
      </c>
      <c r="AV193">
        <v>140.65899999999999</v>
      </c>
      <c r="AY193">
        <v>237.67099999999999</v>
      </c>
      <c r="BH193">
        <v>149.33600000000001</v>
      </c>
    </row>
    <row r="194" spans="2:60" x14ac:dyDescent="0.2">
      <c r="B194" s="17">
        <v>44089</v>
      </c>
      <c r="C194">
        <v>140.56</v>
      </c>
      <c r="G194">
        <v>168.874</v>
      </c>
      <c r="M194">
        <v>150.23699999999999</v>
      </c>
      <c r="O194">
        <v>261.923</v>
      </c>
      <c r="P194">
        <v>342.45400000000001</v>
      </c>
      <c r="U194">
        <v>144.46</v>
      </c>
      <c r="V194">
        <v>203.44300000000001</v>
      </c>
      <c r="X194">
        <v>276.803</v>
      </c>
      <c r="AD194">
        <v>298.04300000000001</v>
      </c>
      <c r="AL194">
        <v>409.18400000000003</v>
      </c>
      <c r="AQ194">
        <v>242.81</v>
      </c>
      <c r="AR194">
        <v>182.68899999999999</v>
      </c>
      <c r="AT194">
        <v>201.86699999999999</v>
      </c>
      <c r="AV194">
        <v>140.65100000000001</v>
      </c>
      <c r="AY194">
        <v>238.459</v>
      </c>
      <c r="BH194">
        <v>149.21199999999999</v>
      </c>
    </row>
    <row r="195" spans="2:60" x14ac:dyDescent="0.2">
      <c r="B195" s="17">
        <v>44090</v>
      </c>
      <c r="C195">
        <v>140.57</v>
      </c>
      <c r="G195">
        <v>168.886</v>
      </c>
      <c r="M195">
        <v>150.518</v>
      </c>
      <c r="O195">
        <v>262.00299999999999</v>
      </c>
      <c r="P195">
        <v>341.86099999999999</v>
      </c>
      <c r="U195">
        <v>144.38</v>
      </c>
      <c r="V195">
        <v>203.511</v>
      </c>
      <c r="X195">
        <v>276.82499999999999</v>
      </c>
      <c r="AD195">
        <v>298.13499999999999</v>
      </c>
      <c r="AL195">
        <v>409.423</v>
      </c>
      <c r="AQ195">
        <v>242.57300000000001</v>
      </c>
      <c r="AR195">
        <v>182.72499999999999</v>
      </c>
      <c r="AT195">
        <v>201.928</v>
      </c>
      <c r="AV195">
        <v>140.71299999999999</v>
      </c>
      <c r="AY195">
        <v>238.404</v>
      </c>
      <c r="BH195">
        <v>149.09200000000001</v>
      </c>
    </row>
    <row r="196" spans="2:60" x14ac:dyDescent="0.2">
      <c r="B196" s="17">
        <v>44091</v>
      </c>
      <c r="C196">
        <v>140.55000000000001</v>
      </c>
      <c r="G196">
        <v>168.917</v>
      </c>
      <c r="M196">
        <v>150.74600000000001</v>
      </c>
      <c r="O196">
        <v>262.09199999999998</v>
      </c>
      <c r="P196">
        <v>341.89</v>
      </c>
      <c r="U196">
        <v>144.25</v>
      </c>
      <c r="V196">
        <v>203.57900000000001</v>
      </c>
      <c r="X196">
        <v>276.65699999999998</v>
      </c>
      <c r="AD196">
        <v>298.154</v>
      </c>
      <c r="AL196">
        <v>409.27800000000002</v>
      </c>
      <c r="AQ196">
        <v>242.65600000000001</v>
      </c>
      <c r="AR196">
        <v>182.74799999999999</v>
      </c>
      <c r="AT196">
        <v>201.857</v>
      </c>
      <c r="AV196">
        <v>140.78700000000001</v>
      </c>
      <c r="AY196">
        <v>239.33</v>
      </c>
      <c r="BH196">
        <v>149.22300000000001</v>
      </c>
    </row>
    <row r="197" spans="2:60" x14ac:dyDescent="0.2">
      <c r="B197" s="17">
        <v>44092</v>
      </c>
      <c r="C197">
        <v>140.55000000000001</v>
      </c>
      <c r="G197">
        <v>168.89400000000001</v>
      </c>
      <c r="M197">
        <v>150.90899999999999</v>
      </c>
      <c r="O197">
        <v>262.16500000000002</v>
      </c>
      <c r="P197">
        <v>342.029</v>
      </c>
      <c r="U197">
        <v>144.28</v>
      </c>
      <c r="V197">
        <v>203.732</v>
      </c>
      <c r="X197">
        <v>277.16399999999999</v>
      </c>
      <c r="AD197">
        <v>298.29000000000002</v>
      </c>
      <c r="AL197">
        <v>410.06299999999999</v>
      </c>
      <c r="AQ197">
        <v>242.53399999999999</v>
      </c>
      <c r="AR197">
        <v>182.863</v>
      </c>
      <c r="AT197">
        <v>201.80199999999999</v>
      </c>
      <c r="AV197">
        <v>140.864</v>
      </c>
      <c r="AY197">
        <v>239.22900000000001</v>
      </c>
      <c r="BH197">
        <v>149.04</v>
      </c>
    </row>
    <row r="198" spans="2:60" x14ac:dyDescent="0.2">
      <c r="B198" s="17">
        <v>44095</v>
      </c>
      <c r="C198">
        <v>140.59</v>
      </c>
      <c r="G198">
        <v>168.98</v>
      </c>
      <c r="M198">
        <v>151.465</v>
      </c>
      <c r="O198">
        <v>262.36799999999999</v>
      </c>
      <c r="P198">
        <v>342.59199999999998</v>
      </c>
      <c r="U198">
        <v>144.33000000000001</v>
      </c>
      <c r="V198">
        <v>203.46299999999999</v>
      </c>
      <c r="X198">
        <v>277.39699999999999</v>
      </c>
      <c r="AD198">
        <v>298.214</v>
      </c>
      <c r="AL198">
        <v>410.89699999999999</v>
      </c>
      <c r="AQ198">
        <v>241.57400000000001</v>
      </c>
      <c r="AR198">
        <v>183.154</v>
      </c>
      <c r="AT198">
        <v>201.72800000000001</v>
      </c>
      <c r="AV198">
        <v>141.01900000000001</v>
      </c>
      <c r="AY198">
        <v>237.28800000000001</v>
      </c>
      <c r="BH198">
        <v>149.25299999999999</v>
      </c>
    </row>
    <row r="199" spans="2:60" x14ac:dyDescent="0.2">
      <c r="B199" s="17">
        <v>44096</v>
      </c>
      <c r="C199">
        <v>140.6</v>
      </c>
      <c r="G199">
        <v>168.988</v>
      </c>
      <c r="M199">
        <v>151.709</v>
      </c>
      <c r="O199">
        <v>262.46899999999999</v>
      </c>
      <c r="P199">
        <v>342.95100000000002</v>
      </c>
      <c r="U199">
        <v>144.74</v>
      </c>
      <c r="V199">
        <v>203.29599999999999</v>
      </c>
      <c r="X199">
        <v>277.233</v>
      </c>
      <c r="AD199">
        <v>298.26299999999998</v>
      </c>
      <c r="AL199">
        <v>409.27100000000002</v>
      </c>
      <c r="AQ199">
        <v>241.38</v>
      </c>
      <c r="AR199">
        <v>182.958</v>
      </c>
      <c r="AT199">
        <v>201.37299999999999</v>
      </c>
      <c r="AV199">
        <v>141.14599999999999</v>
      </c>
      <c r="AY199">
        <v>236.06200000000001</v>
      </c>
      <c r="BH199">
        <v>149.34700000000001</v>
      </c>
    </row>
    <row r="200" spans="2:60" x14ac:dyDescent="0.2">
      <c r="B200" s="17">
        <v>44097</v>
      </c>
      <c r="C200">
        <v>140.63999999999999</v>
      </c>
      <c r="G200">
        <v>168.94</v>
      </c>
      <c r="M200">
        <v>151.71</v>
      </c>
      <c r="O200">
        <v>262.53100000000001</v>
      </c>
      <c r="P200">
        <v>343.185</v>
      </c>
      <c r="U200">
        <v>145.16</v>
      </c>
      <c r="V200">
        <v>202.565</v>
      </c>
      <c r="X200">
        <v>277.22399999999999</v>
      </c>
      <c r="AD200">
        <v>298.28500000000003</v>
      </c>
      <c r="AL200">
        <v>410.63400000000001</v>
      </c>
      <c r="AQ200">
        <v>242.16200000000001</v>
      </c>
      <c r="AR200">
        <v>182.79400000000001</v>
      </c>
      <c r="AT200">
        <v>201.58199999999999</v>
      </c>
      <c r="AV200">
        <v>141.161</v>
      </c>
      <c r="AY200">
        <v>235.505</v>
      </c>
      <c r="BH200">
        <v>149.25399999999999</v>
      </c>
    </row>
    <row r="201" spans="2:60" x14ac:dyDescent="0.2">
      <c r="B201" s="17">
        <v>44098</v>
      </c>
      <c r="C201">
        <v>140.63</v>
      </c>
      <c r="G201">
        <v>168.90700000000001</v>
      </c>
      <c r="M201">
        <v>151.77500000000001</v>
      </c>
      <c r="O201">
        <v>262.60399999999998</v>
      </c>
      <c r="P201">
        <v>343.31700000000001</v>
      </c>
      <c r="U201">
        <v>145.47999999999999</v>
      </c>
      <c r="V201">
        <v>202.803</v>
      </c>
      <c r="X201">
        <v>276.96300000000002</v>
      </c>
      <c r="AD201">
        <v>298.46100000000001</v>
      </c>
      <c r="AL201">
        <v>413.09100000000001</v>
      </c>
      <c r="AQ201">
        <v>242.489</v>
      </c>
      <c r="AR201">
        <v>182.98</v>
      </c>
      <c r="AT201">
        <v>201.52600000000001</v>
      </c>
      <c r="AV201">
        <v>141.304</v>
      </c>
      <c r="AY201">
        <v>235.56700000000001</v>
      </c>
      <c r="BH201">
        <v>149.416</v>
      </c>
    </row>
    <row r="202" spans="2:60" x14ac:dyDescent="0.2">
      <c r="B202" s="17">
        <v>44099</v>
      </c>
      <c r="C202">
        <v>140.65</v>
      </c>
      <c r="G202">
        <v>169.06899999999999</v>
      </c>
      <c r="M202">
        <v>151.80699999999999</v>
      </c>
      <c r="O202">
        <v>262.63299999999998</v>
      </c>
      <c r="P202">
        <v>343.45699999999999</v>
      </c>
      <c r="U202">
        <v>145.38</v>
      </c>
      <c r="V202">
        <v>203.19200000000001</v>
      </c>
      <c r="X202">
        <v>277.005</v>
      </c>
      <c r="AD202">
        <v>298.53800000000001</v>
      </c>
      <c r="AL202">
        <v>425.65800000000002</v>
      </c>
      <c r="AQ202">
        <v>242.67099999999999</v>
      </c>
      <c r="AR202">
        <v>183.15</v>
      </c>
      <c r="AT202">
        <v>201.47499999999999</v>
      </c>
      <c r="AV202">
        <v>141.316</v>
      </c>
      <c r="AY202">
        <v>235.08</v>
      </c>
      <c r="BH202">
        <v>149.422</v>
      </c>
    </row>
    <row r="203" spans="2:60" x14ac:dyDescent="0.2">
      <c r="B203" s="17">
        <v>44102</v>
      </c>
      <c r="C203">
        <v>140.66999999999999</v>
      </c>
      <c r="G203">
        <v>168.988</v>
      </c>
      <c r="M203">
        <v>151.83799999999999</v>
      </c>
      <c r="O203">
        <v>262.83499999999998</v>
      </c>
      <c r="P203">
        <v>344.09899999999999</v>
      </c>
      <c r="U203">
        <v>145.37</v>
      </c>
      <c r="V203">
        <v>203.10499999999999</v>
      </c>
      <c r="X203">
        <v>277.12599999999998</v>
      </c>
      <c r="AD203">
        <v>299.04399999999998</v>
      </c>
      <c r="AL203">
        <v>428.93900000000002</v>
      </c>
      <c r="AQ203">
        <v>241.614</v>
      </c>
      <c r="AR203">
        <v>183.24700000000001</v>
      </c>
      <c r="AT203">
        <v>201.749</v>
      </c>
      <c r="AV203">
        <v>140.89599999999999</v>
      </c>
      <c r="AY203">
        <v>235.386</v>
      </c>
      <c r="BH203">
        <v>149.33699999999999</v>
      </c>
    </row>
    <row r="204" spans="2:60" x14ac:dyDescent="0.2">
      <c r="B204" s="17">
        <v>44103</v>
      </c>
      <c r="C204">
        <v>140.66</v>
      </c>
      <c r="G204">
        <v>168.99799999999999</v>
      </c>
      <c r="M204">
        <v>151.875</v>
      </c>
      <c r="O204">
        <v>262.911</v>
      </c>
      <c r="P204">
        <v>344.56799999999998</v>
      </c>
      <c r="U204">
        <v>145.46</v>
      </c>
      <c r="V204">
        <v>202.864</v>
      </c>
      <c r="X204">
        <v>276.92099999999999</v>
      </c>
      <c r="AD204">
        <v>299.09100000000001</v>
      </c>
      <c r="AL204">
        <v>427.94400000000002</v>
      </c>
      <c r="AQ204">
        <v>241.988</v>
      </c>
      <c r="AR204">
        <v>183.31800000000001</v>
      </c>
      <c r="AT204">
        <v>201.78</v>
      </c>
      <c r="AV204">
        <v>140.93700000000001</v>
      </c>
      <c r="AY204">
        <v>235.72800000000001</v>
      </c>
      <c r="BH204">
        <v>149.506</v>
      </c>
    </row>
    <row r="205" spans="2:60" x14ac:dyDescent="0.2">
      <c r="B205" s="17">
        <v>44104</v>
      </c>
      <c r="C205">
        <v>140.65</v>
      </c>
      <c r="G205">
        <v>169.09100000000001</v>
      </c>
      <c r="M205">
        <v>152.07300000000001</v>
      </c>
      <c r="O205">
        <v>263.04199999999997</v>
      </c>
      <c r="P205">
        <v>344.56200000000001</v>
      </c>
      <c r="U205">
        <v>145.47999999999999</v>
      </c>
      <c r="V205">
        <v>203.12299999999999</v>
      </c>
      <c r="X205">
        <v>276.74900000000002</v>
      </c>
      <c r="AD205">
        <v>299.30099999999999</v>
      </c>
      <c r="AL205">
        <v>426.57299999999998</v>
      </c>
      <c r="AQ205">
        <v>242.3</v>
      </c>
      <c r="AR205">
        <v>183.35</v>
      </c>
      <c r="AT205">
        <v>201.851</v>
      </c>
      <c r="AV205">
        <v>140.91499999999999</v>
      </c>
      <c r="AY205">
        <v>236.095</v>
      </c>
      <c r="BH205">
        <v>149.161</v>
      </c>
    </row>
    <row r="206" spans="2:60" x14ac:dyDescent="0.2">
      <c r="B206" s="17">
        <v>44105</v>
      </c>
      <c r="C206">
        <v>140.61000000000001</v>
      </c>
      <c r="G206">
        <v>169.214</v>
      </c>
      <c r="M206">
        <v>151.917</v>
      </c>
      <c r="O206">
        <v>263.14999999999998</v>
      </c>
      <c r="P206">
        <v>344.28699999999998</v>
      </c>
      <c r="U206">
        <v>145.47999999999999</v>
      </c>
      <c r="V206">
        <v>203.33199999999999</v>
      </c>
      <c r="X206">
        <v>276.99400000000003</v>
      </c>
      <c r="AD206">
        <v>299.55200000000002</v>
      </c>
      <c r="AL206">
        <v>426.709</v>
      </c>
      <c r="AQ206">
        <v>243.346</v>
      </c>
      <c r="AR206">
        <v>183.33500000000001</v>
      </c>
      <c r="AT206">
        <v>201.953</v>
      </c>
      <c r="AV206">
        <v>140.721</v>
      </c>
      <c r="AY206">
        <v>236.00800000000001</v>
      </c>
      <c r="BH206">
        <v>149.14699999999999</v>
      </c>
    </row>
    <row r="207" spans="2:60" x14ac:dyDescent="0.2">
      <c r="B207" s="17">
        <v>44106</v>
      </c>
      <c r="C207">
        <v>140.61000000000001</v>
      </c>
      <c r="G207">
        <v>169.36799999999999</v>
      </c>
      <c r="M207">
        <v>151.94300000000001</v>
      </c>
      <c r="O207">
        <v>263.23</v>
      </c>
      <c r="P207">
        <v>344.42200000000003</v>
      </c>
      <c r="U207">
        <v>145.49</v>
      </c>
      <c r="V207">
        <v>203.59200000000001</v>
      </c>
      <c r="X207">
        <v>277.05</v>
      </c>
      <c r="AD207">
        <v>299.66300000000001</v>
      </c>
      <c r="AL207">
        <v>426.476</v>
      </c>
      <c r="AQ207">
        <v>244.36</v>
      </c>
      <c r="AR207">
        <v>183.41300000000001</v>
      </c>
      <c r="AT207">
        <v>202.018</v>
      </c>
      <c r="AV207">
        <v>140.93</v>
      </c>
      <c r="AY207">
        <v>235.59299999999999</v>
      </c>
      <c r="BH207">
        <v>148.94399999999999</v>
      </c>
    </row>
    <row r="208" spans="2:60" x14ac:dyDescent="0.2">
      <c r="B208" s="17">
        <v>44109</v>
      </c>
      <c r="C208">
        <v>140.66</v>
      </c>
      <c r="G208">
        <v>169.25399999999999</v>
      </c>
      <c r="M208">
        <v>151.88</v>
      </c>
      <c r="O208">
        <v>263.43299999999999</v>
      </c>
      <c r="P208">
        <v>345.37400000000002</v>
      </c>
      <c r="U208">
        <v>145.31</v>
      </c>
      <c r="V208">
        <v>203.55</v>
      </c>
      <c r="X208">
        <v>277.27499999999998</v>
      </c>
      <c r="AD208">
        <v>299.94099999999997</v>
      </c>
      <c r="AL208">
        <v>426.50900000000001</v>
      </c>
      <c r="AQ208">
        <v>244.99299999999999</v>
      </c>
      <c r="AR208">
        <v>183.22900000000001</v>
      </c>
      <c r="AT208">
        <v>202.096</v>
      </c>
      <c r="AV208">
        <v>140.839</v>
      </c>
      <c r="AY208">
        <v>234.92</v>
      </c>
      <c r="BH208">
        <v>148.274</v>
      </c>
    </row>
    <row r="209" spans="2:60" x14ac:dyDescent="0.2">
      <c r="B209" s="17">
        <v>44110</v>
      </c>
      <c r="C209">
        <v>140.69999999999999</v>
      </c>
      <c r="G209">
        <v>169.02099999999999</v>
      </c>
      <c r="M209">
        <v>151.44200000000001</v>
      </c>
      <c r="O209">
        <v>263.61</v>
      </c>
      <c r="P209">
        <v>345.50900000000001</v>
      </c>
      <c r="U209">
        <v>145.03</v>
      </c>
      <c r="V209">
        <v>203.429</v>
      </c>
      <c r="X209">
        <v>277.43400000000003</v>
      </c>
      <c r="AD209">
        <v>299.86200000000002</v>
      </c>
      <c r="AL209">
        <v>427.10899999999998</v>
      </c>
      <c r="AQ209">
        <v>244.697</v>
      </c>
      <c r="AR209">
        <v>183.25800000000001</v>
      </c>
      <c r="AT209">
        <v>202.13200000000001</v>
      </c>
      <c r="AV209">
        <v>140.54900000000001</v>
      </c>
      <c r="AY209">
        <v>233.834</v>
      </c>
      <c r="BH209">
        <v>148.48599999999999</v>
      </c>
    </row>
    <row r="210" spans="2:60" x14ac:dyDescent="0.2">
      <c r="B210" s="17">
        <v>44111</v>
      </c>
      <c r="C210">
        <v>140.69999999999999</v>
      </c>
      <c r="G210">
        <v>169.21799999999999</v>
      </c>
      <c r="M210">
        <v>151.417</v>
      </c>
      <c r="O210">
        <v>265.56799999999998</v>
      </c>
      <c r="P210">
        <v>345.78800000000001</v>
      </c>
      <c r="U210">
        <v>144.93</v>
      </c>
      <c r="V210">
        <v>203.31299999999999</v>
      </c>
      <c r="X210">
        <v>277.38200000000001</v>
      </c>
      <c r="AD210">
        <v>300.01400000000001</v>
      </c>
      <c r="AL210">
        <v>435.67899999999997</v>
      </c>
      <c r="AQ210">
        <v>244.917</v>
      </c>
      <c r="AR210">
        <v>183.39500000000001</v>
      </c>
      <c r="AT210">
        <v>202.136</v>
      </c>
      <c r="AV210">
        <v>140.583</v>
      </c>
      <c r="AY210">
        <v>233.95400000000001</v>
      </c>
      <c r="BH210">
        <v>148.07499999999999</v>
      </c>
    </row>
    <row r="211" spans="2:60" x14ac:dyDescent="0.2">
      <c r="B211" s="17">
        <v>44112</v>
      </c>
      <c r="C211">
        <v>140.68</v>
      </c>
      <c r="G211">
        <v>169.18199999999999</v>
      </c>
      <c r="M211">
        <v>151.37100000000001</v>
      </c>
      <c r="O211">
        <v>265.649</v>
      </c>
      <c r="P211">
        <v>345.91399999999999</v>
      </c>
      <c r="U211">
        <v>144.61000000000001</v>
      </c>
      <c r="V211">
        <v>204.214</v>
      </c>
      <c r="X211">
        <v>277.54700000000003</v>
      </c>
      <c r="AD211">
        <v>300.11200000000002</v>
      </c>
      <c r="AL211">
        <v>437.71199999999999</v>
      </c>
      <c r="AQ211">
        <v>244.67699999999999</v>
      </c>
      <c r="AR211">
        <v>183.54</v>
      </c>
      <c r="AT211">
        <v>202.16300000000001</v>
      </c>
      <c r="AV211">
        <v>140.649</v>
      </c>
      <c r="AY211">
        <v>234.869</v>
      </c>
      <c r="BH211">
        <v>148.28899999999999</v>
      </c>
    </row>
    <row r="212" spans="2:60" x14ac:dyDescent="0.2">
      <c r="B212" s="17">
        <v>44113</v>
      </c>
      <c r="C212">
        <v>140.68</v>
      </c>
      <c r="G212">
        <v>169.30099999999999</v>
      </c>
      <c r="M212">
        <v>151.40899999999999</v>
      </c>
      <c r="O212">
        <v>265.84199999999998</v>
      </c>
      <c r="P212">
        <v>346.04899999999998</v>
      </c>
      <c r="U212">
        <v>144.66</v>
      </c>
      <c r="V212">
        <v>204.542</v>
      </c>
      <c r="X212">
        <v>277.70699999999999</v>
      </c>
      <c r="AD212">
        <v>300.233</v>
      </c>
      <c r="AL212">
        <v>448.15800000000002</v>
      </c>
      <c r="AQ212">
        <v>244.21700000000001</v>
      </c>
      <c r="AR212">
        <v>183.66</v>
      </c>
      <c r="AT212">
        <v>202.18899999999999</v>
      </c>
      <c r="AV212">
        <v>140.83799999999999</v>
      </c>
      <c r="AY212">
        <v>235.47</v>
      </c>
      <c r="BH212">
        <v>148.19900000000001</v>
      </c>
    </row>
    <row r="213" spans="2:60" x14ac:dyDescent="0.2">
      <c r="B213" s="17">
        <v>44116</v>
      </c>
      <c r="C213">
        <v>140.71</v>
      </c>
      <c r="G213">
        <v>169.16300000000001</v>
      </c>
      <c r="M213">
        <v>151.27600000000001</v>
      </c>
      <c r="O213">
        <v>266.089</v>
      </c>
      <c r="P213">
        <v>346.18</v>
      </c>
      <c r="U213">
        <v>144.61000000000001</v>
      </c>
      <c r="V213">
        <v>204.62799999999999</v>
      </c>
      <c r="X213">
        <v>277.97399999999999</v>
      </c>
      <c r="AD213">
        <v>300.15499999999997</v>
      </c>
      <c r="AL213">
        <v>452.59800000000001</v>
      </c>
      <c r="AQ213">
        <v>243.99700000000001</v>
      </c>
      <c r="AR213">
        <v>183.78700000000001</v>
      </c>
      <c r="AT213">
        <v>202.27199999999999</v>
      </c>
      <c r="AV213">
        <v>140.87299999999999</v>
      </c>
      <c r="AY213">
        <v>236.28200000000001</v>
      </c>
      <c r="BH213">
        <v>148.221</v>
      </c>
    </row>
    <row r="214" spans="2:60" x14ac:dyDescent="0.2">
      <c r="B214" s="17">
        <v>44117</v>
      </c>
      <c r="C214">
        <v>140.69999999999999</v>
      </c>
      <c r="G214">
        <v>169.315</v>
      </c>
      <c r="M214">
        <v>151.178</v>
      </c>
      <c r="O214">
        <v>266.19600000000003</v>
      </c>
      <c r="P214">
        <v>346.72500000000002</v>
      </c>
      <c r="U214">
        <v>144.62</v>
      </c>
      <c r="V214">
        <v>204.49</v>
      </c>
      <c r="X214">
        <v>278.149</v>
      </c>
      <c r="AD214">
        <v>300.21100000000001</v>
      </c>
      <c r="AL214">
        <v>452.52699999999999</v>
      </c>
      <c r="AQ214">
        <v>244.24100000000001</v>
      </c>
      <c r="AR214">
        <v>183.965</v>
      </c>
      <c r="AT214">
        <v>202.32499999999999</v>
      </c>
      <c r="AV214">
        <v>140.96799999999999</v>
      </c>
      <c r="AY214">
        <v>236.56899999999999</v>
      </c>
      <c r="BH214">
        <v>148.71700000000001</v>
      </c>
    </row>
    <row r="215" spans="2:60" x14ac:dyDescent="0.2">
      <c r="B215" s="17">
        <v>44118</v>
      </c>
      <c r="C215">
        <v>140.69</v>
      </c>
      <c r="G215">
        <v>169.23599999999999</v>
      </c>
      <c r="M215">
        <v>150.958</v>
      </c>
      <c r="O215">
        <v>266.29500000000002</v>
      </c>
      <c r="P215">
        <v>346.72500000000002</v>
      </c>
      <c r="U215">
        <v>144.87</v>
      </c>
      <c r="V215">
        <v>204.28899999999999</v>
      </c>
      <c r="X215">
        <v>278.58699999999999</v>
      </c>
      <c r="AD215">
        <v>300.61599999999999</v>
      </c>
      <c r="AL215">
        <v>452.49400000000003</v>
      </c>
      <c r="AQ215">
        <v>244.2</v>
      </c>
      <c r="AR215">
        <v>184.08799999999999</v>
      </c>
      <c r="AT215">
        <v>202.578</v>
      </c>
      <c r="AV215">
        <v>141.095</v>
      </c>
      <c r="AY215">
        <v>236.517</v>
      </c>
      <c r="BH215">
        <v>148.798</v>
      </c>
    </row>
    <row r="216" spans="2:60" x14ac:dyDescent="0.2">
      <c r="B216" s="17">
        <v>44119</v>
      </c>
      <c r="C216">
        <v>140.69</v>
      </c>
      <c r="G216">
        <v>168.96100000000001</v>
      </c>
      <c r="M216">
        <v>151.041</v>
      </c>
      <c r="O216">
        <v>266.358</v>
      </c>
      <c r="P216">
        <v>347.01499999999999</v>
      </c>
      <c r="U216">
        <v>145.16</v>
      </c>
      <c r="V216">
        <v>204.363</v>
      </c>
      <c r="X216">
        <v>279.17700000000002</v>
      </c>
      <c r="AD216">
        <v>300.78300000000002</v>
      </c>
      <c r="AL216">
        <v>459.87099999999998</v>
      </c>
      <c r="AQ216">
        <v>244.429</v>
      </c>
      <c r="AR216">
        <v>184.124</v>
      </c>
      <c r="AT216">
        <v>202.59200000000001</v>
      </c>
      <c r="AV216">
        <v>141.274</v>
      </c>
      <c r="AY216">
        <v>236.55799999999999</v>
      </c>
      <c r="BH216">
        <v>148.71799999999999</v>
      </c>
    </row>
    <row r="217" spans="2:60" x14ac:dyDescent="0.2">
      <c r="B217" s="17">
        <v>44120</v>
      </c>
      <c r="C217">
        <v>140.68</v>
      </c>
      <c r="G217">
        <v>169.077</v>
      </c>
      <c r="M217">
        <v>151.017</v>
      </c>
      <c r="O217">
        <v>266.46899999999999</v>
      </c>
      <c r="P217">
        <v>347.15100000000001</v>
      </c>
      <c r="U217">
        <v>145.1</v>
      </c>
      <c r="V217">
        <v>204.327</v>
      </c>
      <c r="X217">
        <v>279.84399999999999</v>
      </c>
      <c r="AD217">
        <v>300.72699999999998</v>
      </c>
      <c r="AL217">
        <v>485.37</v>
      </c>
      <c r="AQ217">
        <v>244.19300000000001</v>
      </c>
      <c r="AR217">
        <v>184.04300000000001</v>
      </c>
      <c r="AT217">
        <v>202.60499999999999</v>
      </c>
      <c r="AV217">
        <v>141.25</v>
      </c>
      <c r="AY217">
        <v>237.596</v>
      </c>
      <c r="BH217">
        <v>148.57</v>
      </c>
    </row>
    <row r="218" spans="2:60" x14ac:dyDescent="0.2">
      <c r="B218" s="17">
        <v>44123</v>
      </c>
      <c r="C218">
        <v>140.71</v>
      </c>
      <c r="G218">
        <v>169.52799999999999</v>
      </c>
      <c r="M218">
        <v>150.935</v>
      </c>
      <c r="O218">
        <v>266.69299999999998</v>
      </c>
      <c r="P218">
        <v>347.58</v>
      </c>
      <c r="U218">
        <v>145.02000000000001</v>
      </c>
      <c r="V218">
        <v>204.327</v>
      </c>
      <c r="X218">
        <v>280.40499999999997</v>
      </c>
      <c r="AD218">
        <v>300.42200000000003</v>
      </c>
      <c r="AL218">
        <v>498.71899999999999</v>
      </c>
      <c r="AQ218">
        <v>244.04300000000001</v>
      </c>
      <c r="AR218">
        <v>184.16</v>
      </c>
      <c r="AT218">
        <v>202.654</v>
      </c>
      <c r="AV218">
        <v>141.27699999999999</v>
      </c>
      <c r="AY218">
        <v>238.333</v>
      </c>
      <c r="BH218">
        <v>148.43199999999999</v>
      </c>
    </row>
    <row r="219" spans="2:60" x14ac:dyDescent="0.2">
      <c r="B219" s="17">
        <v>44124</v>
      </c>
      <c r="C219">
        <v>140.72</v>
      </c>
      <c r="G219">
        <v>169.322</v>
      </c>
      <c r="M219">
        <v>150.89400000000001</v>
      </c>
      <c r="O219">
        <v>266.84699999999998</v>
      </c>
      <c r="P219">
        <v>347.62900000000002</v>
      </c>
      <c r="U219">
        <v>144.96</v>
      </c>
      <c r="V219">
        <v>204.13300000000001</v>
      </c>
      <c r="X219">
        <v>280.78399999999999</v>
      </c>
      <c r="AD219">
        <v>300.517</v>
      </c>
      <c r="AL219">
        <v>515.79999999999995</v>
      </c>
      <c r="AQ219">
        <v>243.85499999999999</v>
      </c>
      <c r="AR219">
        <v>184.14400000000001</v>
      </c>
      <c r="AT219">
        <v>202.68899999999999</v>
      </c>
      <c r="AV219">
        <v>141.49600000000001</v>
      </c>
      <c r="AY219">
        <v>238.048</v>
      </c>
      <c r="BH219">
        <v>148.048</v>
      </c>
    </row>
    <row r="220" spans="2:60" x14ac:dyDescent="0.2">
      <c r="B220" s="17">
        <v>44125</v>
      </c>
      <c r="C220">
        <v>140.72</v>
      </c>
      <c r="G220">
        <v>169.352</v>
      </c>
      <c r="M220">
        <v>150.864</v>
      </c>
      <c r="O220">
        <v>266.93299999999999</v>
      </c>
      <c r="P220">
        <v>347.64</v>
      </c>
      <c r="U220">
        <v>144.57</v>
      </c>
      <c r="V220">
        <v>203.958</v>
      </c>
      <c r="X220">
        <v>281.18900000000002</v>
      </c>
      <c r="AD220">
        <v>300.51499999999999</v>
      </c>
      <c r="AL220">
        <v>515.83000000000004</v>
      </c>
      <c r="AQ220">
        <v>243.654</v>
      </c>
      <c r="AR220">
        <v>184.11600000000001</v>
      </c>
      <c r="AT220">
        <v>202.822</v>
      </c>
      <c r="AV220">
        <v>141.4</v>
      </c>
      <c r="AY220">
        <v>238.60300000000001</v>
      </c>
      <c r="BH220">
        <v>147.88200000000001</v>
      </c>
    </row>
    <row r="221" spans="2:60" x14ac:dyDescent="0.2">
      <c r="B221" s="17">
        <v>44126</v>
      </c>
      <c r="C221">
        <v>140.69999999999999</v>
      </c>
      <c r="G221">
        <v>169.047</v>
      </c>
      <c r="M221">
        <v>150.81</v>
      </c>
      <c r="O221">
        <v>266.85700000000003</v>
      </c>
      <c r="P221">
        <v>347.81700000000001</v>
      </c>
      <c r="U221">
        <v>144.75</v>
      </c>
      <c r="V221">
        <v>203.702</v>
      </c>
      <c r="X221">
        <v>281.23099999999999</v>
      </c>
      <c r="AD221">
        <v>300.59199999999998</v>
      </c>
      <c r="AL221">
        <v>523.39200000000005</v>
      </c>
      <c r="AQ221">
        <v>243.84200000000001</v>
      </c>
      <c r="AR221">
        <v>184.137</v>
      </c>
      <c r="AT221">
        <v>202.85900000000001</v>
      </c>
      <c r="AV221">
        <v>141.471</v>
      </c>
      <c r="AY221">
        <v>239.60300000000001</v>
      </c>
      <c r="BH221">
        <v>147.61600000000001</v>
      </c>
    </row>
    <row r="222" spans="2:60" x14ac:dyDescent="0.2">
      <c r="B222" s="17">
        <v>44127</v>
      </c>
      <c r="C222">
        <v>140.69999999999999</v>
      </c>
      <c r="G222">
        <v>168.71799999999999</v>
      </c>
      <c r="M222">
        <v>150.76</v>
      </c>
      <c r="O222">
        <v>266.96699999999998</v>
      </c>
      <c r="P222">
        <v>347.95299999999997</v>
      </c>
      <c r="U222">
        <v>144.66</v>
      </c>
      <c r="V222">
        <v>203.71799999999999</v>
      </c>
      <c r="X222">
        <v>281.08800000000002</v>
      </c>
      <c r="AD222">
        <v>300.77999999999997</v>
      </c>
      <c r="AL222">
        <v>523.40700000000004</v>
      </c>
      <c r="AQ222">
        <v>243.57300000000001</v>
      </c>
      <c r="AR222">
        <v>184.20099999999999</v>
      </c>
      <c r="AT222">
        <v>202.898</v>
      </c>
      <c r="AV222">
        <v>141.553</v>
      </c>
      <c r="AY222">
        <v>239.42500000000001</v>
      </c>
      <c r="BH222">
        <v>147.69200000000001</v>
      </c>
    </row>
    <row r="223" spans="2:60" x14ac:dyDescent="0.2">
      <c r="B223" s="17">
        <v>44130</v>
      </c>
      <c r="C223">
        <v>140.74</v>
      </c>
      <c r="G223">
        <v>168.96799999999999</v>
      </c>
      <c r="M223">
        <v>150.78299999999999</v>
      </c>
      <c r="O223">
        <v>267.30200000000002</v>
      </c>
      <c r="P223">
        <v>348.33600000000001</v>
      </c>
      <c r="U223">
        <v>144.68</v>
      </c>
      <c r="V223">
        <v>203.869</v>
      </c>
      <c r="X223">
        <v>281.40300000000002</v>
      </c>
      <c r="AD223">
        <v>301.38400000000001</v>
      </c>
      <c r="AL223">
        <v>525.38499999999999</v>
      </c>
      <c r="AQ223">
        <v>243.697</v>
      </c>
      <c r="AR223">
        <v>184.42099999999999</v>
      </c>
      <c r="AT223">
        <v>202.96100000000001</v>
      </c>
      <c r="AV223">
        <v>141.78899999999999</v>
      </c>
      <c r="AY223">
        <v>239.71899999999999</v>
      </c>
      <c r="BH223">
        <v>148.1</v>
      </c>
    </row>
    <row r="224" spans="2:60" x14ac:dyDescent="0.2">
      <c r="B224" s="17">
        <v>44131</v>
      </c>
      <c r="C224">
        <v>140.75</v>
      </c>
      <c r="G224">
        <v>168.86799999999999</v>
      </c>
      <c r="M224">
        <v>150.791</v>
      </c>
      <c r="O224">
        <v>267.38299999999998</v>
      </c>
      <c r="P224">
        <v>348.065</v>
      </c>
      <c r="U224">
        <v>144.88999999999999</v>
      </c>
      <c r="V224">
        <v>204.166</v>
      </c>
      <c r="X224">
        <v>281.44200000000001</v>
      </c>
      <c r="AD224">
        <v>301.47300000000001</v>
      </c>
      <c r="AL224">
        <v>522.96699999999998</v>
      </c>
      <c r="AQ224">
        <v>243.38200000000001</v>
      </c>
      <c r="AR224">
        <v>184.666</v>
      </c>
      <c r="AT224">
        <v>202.99100000000001</v>
      </c>
      <c r="AV224">
        <v>141.66200000000001</v>
      </c>
      <c r="AY224">
        <v>239.779</v>
      </c>
      <c r="BH224">
        <v>148.31399999999999</v>
      </c>
    </row>
    <row r="225" spans="2:60" x14ac:dyDescent="0.2">
      <c r="B225" s="17">
        <v>44132</v>
      </c>
      <c r="C225">
        <v>140.76</v>
      </c>
      <c r="G225">
        <v>169.04599999999999</v>
      </c>
      <c r="M225">
        <v>150.79900000000001</v>
      </c>
      <c r="O225">
        <v>267.476</v>
      </c>
      <c r="P225">
        <v>348.25299999999999</v>
      </c>
      <c r="U225">
        <v>144.9</v>
      </c>
      <c r="V225">
        <v>204.386</v>
      </c>
      <c r="X225">
        <v>281.49700000000001</v>
      </c>
      <c r="AD225">
        <v>301.40899999999999</v>
      </c>
      <c r="AL225">
        <v>524.52700000000004</v>
      </c>
      <c r="AQ225">
        <v>242.83699999999999</v>
      </c>
      <c r="AR225">
        <v>184.76599999999999</v>
      </c>
      <c r="AT225">
        <v>203.16399999999999</v>
      </c>
      <c r="AV225">
        <v>141.76</v>
      </c>
      <c r="AY225">
        <v>238.75</v>
      </c>
      <c r="BH225">
        <v>148.31</v>
      </c>
    </row>
    <row r="226" spans="2:60" x14ac:dyDescent="0.2">
      <c r="B226" s="17">
        <v>44133</v>
      </c>
      <c r="C226">
        <v>140.72999999999999</v>
      </c>
      <c r="G226">
        <v>168.96799999999999</v>
      </c>
      <c r="M226">
        <v>150.749</v>
      </c>
      <c r="O226">
        <v>267.53800000000001</v>
      </c>
      <c r="P226">
        <v>348.38900000000001</v>
      </c>
      <c r="U226">
        <v>144.72</v>
      </c>
      <c r="V226">
        <v>204.34700000000001</v>
      </c>
      <c r="X226">
        <v>281.55099999999999</v>
      </c>
      <c r="AD226">
        <v>301.51600000000002</v>
      </c>
      <c r="AL226">
        <v>524.62699999999995</v>
      </c>
      <c r="AQ226">
        <v>242.63800000000001</v>
      </c>
      <c r="AR226">
        <v>184.84100000000001</v>
      </c>
      <c r="AT226">
        <v>203.304</v>
      </c>
      <c r="AV226">
        <v>141.733</v>
      </c>
      <c r="AY226">
        <v>238.46899999999999</v>
      </c>
      <c r="BH226">
        <v>147.87700000000001</v>
      </c>
    </row>
    <row r="227" spans="2:60" x14ac:dyDescent="0.2">
      <c r="B227" s="17">
        <v>44134</v>
      </c>
      <c r="C227">
        <v>140.74</v>
      </c>
      <c r="G227">
        <v>169.17500000000001</v>
      </c>
      <c r="M227">
        <v>150.828</v>
      </c>
      <c r="O227">
        <v>267.69900000000001</v>
      </c>
      <c r="P227">
        <v>348.52499999999998</v>
      </c>
      <c r="U227">
        <v>144.54</v>
      </c>
      <c r="V227">
        <v>204.51</v>
      </c>
      <c r="X227">
        <v>281.60599999999999</v>
      </c>
      <c r="AD227">
        <v>301.61399999999998</v>
      </c>
      <c r="AL227">
        <v>522.29499999999996</v>
      </c>
      <c r="AQ227">
        <v>242.80099999999999</v>
      </c>
      <c r="AR227">
        <v>184.709</v>
      </c>
      <c r="AT227">
        <v>203.98099999999999</v>
      </c>
      <c r="AV227">
        <v>141.91999999999999</v>
      </c>
      <c r="AY227">
        <v>237.99</v>
      </c>
      <c r="BH227">
        <v>147.74700000000001</v>
      </c>
    </row>
    <row r="228" spans="2:60" x14ac:dyDescent="0.2">
      <c r="B228" s="17">
        <v>44137</v>
      </c>
      <c r="C228">
        <v>140.76</v>
      </c>
      <c r="G228">
        <v>169.19200000000001</v>
      </c>
      <c r="M228">
        <v>150.75899999999999</v>
      </c>
      <c r="O228">
        <v>268.09899999999999</v>
      </c>
      <c r="P228">
        <v>348.327</v>
      </c>
      <c r="U228">
        <v>144.46</v>
      </c>
      <c r="V228">
        <v>204.59800000000001</v>
      </c>
      <c r="X228">
        <v>281.57400000000001</v>
      </c>
      <c r="AD228">
        <v>301.71300000000002</v>
      </c>
      <c r="AL228">
        <v>522.98199999999997</v>
      </c>
      <c r="AQ228">
        <v>242.863</v>
      </c>
      <c r="AR228">
        <v>184.73400000000001</v>
      </c>
      <c r="AT228">
        <v>204.16300000000001</v>
      </c>
      <c r="AV228">
        <v>142.14599999999999</v>
      </c>
      <c r="AY228">
        <v>237.22200000000001</v>
      </c>
      <c r="BH228">
        <v>147.869</v>
      </c>
    </row>
    <row r="229" spans="2:60" x14ac:dyDescent="0.2">
      <c r="B229" s="17">
        <v>44138</v>
      </c>
      <c r="C229">
        <v>140.78</v>
      </c>
      <c r="G229">
        <v>169.26400000000001</v>
      </c>
      <c r="M229">
        <v>150.738</v>
      </c>
      <c r="O229">
        <v>268.16699999999997</v>
      </c>
      <c r="P229">
        <v>348.678</v>
      </c>
      <c r="U229">
        <v>144.6</v>
      </c>
      <c r="V229">
        <v>205.08</v>
      </c>
      <c r="X229">
        <v>281.81599999999997</v>
      </c>
      <c r="AD229">
        <v>302.029</v>
      </c>
      <c r="AL229">
        <v>523.74599999999998</v>
      </c>
      <c r="AQ229">
        <v>242.41800000000001</v>
      </c>
      <c r="AR229">
        <v>184.96100000000001</v>
      </c>
      <c r="AT229">
        <v>204.45599999999999</v>
      </c>
      <c r="AV229">
        <v>142.154</v>
      </c>
      <c r="AY229">
        <v>238.63</v>
      </c>
      <c r="BH229">
        <v>147.595</v>
      </c>
    </row>
    <row r="230" spans="2:60" x14ac:dyDescent="0.2">
      <c r="B230" s="17">
        <v>44139</v>
      </c>
      <c r="C230">
        <v>140.79</v>
      </c>
      <c r="G230">
        <v>169.33</v>
      </c>
      <c r="M230">
        <v>150.81399999999999</v>
      </c>
      <c r="O230">
        <v>268.46199999999999</v>
      </c>
      <c r="P230">
        <v>348.81400000000002</v>
      </c>
      <c r="U230">
        <v>144.87</v>
      </c>
      <c r="V230">
        <v>205.46799999999999</v>
      </c>
      <c r="X230">
        <v>281.67899999999997</v>
      </c>
      <c r="AD230">
        <v>302.12200000000001</v>
      </c>
      <c r="AL230">
        <v>525.15899999999999</v>
      </c>
      <c r="AQ230">
        <v>242.42099999999999</v>
      </c>
      <c r="AR230">
        <v>185.25299999999999</v>
      </c>
      <c r="AT230">
        <v>204.74299999999999</v>
      </c>
      <c r="AV230">
        <v>142.12899999999999</v>
      </c>
      <c r="AY230">
        <v>239.893</v>
      </c>
      <c r="BH230">
        <v>148.55699999999999</v>
      </c>
    </row>
    <row r="231" spans="2:60" x14ac:dyDescent="0.2">
      <c r="B231" s="17">
        <v>44140</v>
      </c>
      <c r="C231">
        <v>140.75</v>
      </c>
      <c r="G231">
        <v>169.52</v>
      </c>
      <c r="M231">
        <v>150.81100000000001</v>
      </c>
      <c r="O231">
        <v>268.73</v>
      </c>
      <c r="P231">
        <v>348.87400000000002</v>
      </c>
      <c r="U231">
        <v>145.16</v>
      </c>
      <c r="V231">
        <v>206.267</v>
      </c>
      <c r="X231">
        <v>283.05500000000001</v>
      </c>
      <c r="AD231">
        <v>302.24</v>
      </c>
      <c r="AL231">
        <v>525.28399999999999</v>
      </c>
      <c r="AQ231">
        <v>242.63300000000001</v>
      </c>
      <c r="AR231">
        <v>185.172</v>
      </c>
      <c r="AT231">
        <v>205.16800000000001</v>
      </c>
      <c r="AV231">
        <v>142.43299999999999</v>
      </c>
      <c r="AY231">
        <v>243.089</v>
      </c>
      <c r="BH231">
        <v>148.529</v>
      </c>
    </row>
    <row r="232" spans="2:60" x14ac:dyDescent="0.2">
      <c r="B232" s="17">
        <v>44141</v>
      </c>
      <c r="C232">
        <v>140.75</v>
      </c>
      <c r="G232">
        <v>169.41900000000001</v>
      </c>
      <c r="M232">
        <v>150.738</v>
      </c>
      <c r="O232">
        <v>273.505</v>
      </c>
      <c r="P232">
        <v>349.01</v>
      </c>
      <c r="U232">
        <v>145.09</v>
      </c>
      <c r="V232">
        <v>206.43199999999999</v>
      </c>
      <c r="X232">
        <v>284.596</v>
      </c>
      <c r="AD232">
        <v>302.25700000000001</v>
      </c>
      <c r="AL232">
        <v>524.57899999999995</v>
      </c>
      <c r="AQ232">
        <v>242.941</v>
      </c>
      <c r="AR232">
        <v>185.24100000000001</v>
      </c>
      <c r="AT232">
        <v>205.30500000000001</v>
      </c>
      <c r="AV232">
        <v>142.42699999999999</v>
      </c>
      <c r="AY232">
        <v>244.44900000000001</v>
      </c>
      <c r="BH232">
        <v>148.09800000000001</v>
      </c>
    </row>
    <row r="233" spans="2:60" x14ac:dyDescent="0.2">
      <c r="B233" s="17">
        <v>44144</v>
      </c>
      <c r="C233">
        <v>140.79</v>
      </c>
      <c r="G233">
        <v>169.476</v>
      </c>
      <c r="M233">
        <v>150.459</v>
      </c>
      <c r="O233">
        <v>273.72500000000002</v>
      </c>
      <c r="P233">
        <v>349.25099999999998</v>
      </c>
      <c r="U233">
        <v>145.13</v>
      </c>
      <c r="V233">
        <v>205.995</v>
      </c>
      <c r="X233">
        <v>285.995</v>
      </c>
      <c r="AD233">
        <v>302.54599999999999</v>
      </c>
      <c r="AL233">
        <v>521.45799999999997</v>
      </c>
      <c r="AQ233">
        <v>243.04300000000001</v>
      </c>
      <c r="AR233">
        <v>184.75399999999999</v>
      </c>
      <c r="AT233">
        <v>205.40299999999999</v>
      </c>
      <c r="AV233">
        <v>142.36199999999999</v>
      </c>
      <c r="AY233">
        <v>248.46299999999999</v>
      </c>
      <c r="BH233">
        <v>146.86500000000001</v>
      </c>
    </row>
    <row r="234" spans="2:60" x14ac:dyDescent="0.2">
      <c r="B234" s="17">
        <v>44145</v>
      </c>
      <c r="C234">
        <v>140.78</v>
      </c>
      <c r="G234">
        <v>169.518</v>
      </c>
      <c r="M234">
        <v>149.869</v>
      </c>
      <c r="O234">
        <v>274.40199999999999</v>
      </c>
      <c r="P234">
        <v>349.65100000000001</v>
      </c>
      <c r="U234">
        <v>144.69999999999999</v>
      </c>
      <c r="V234">
        <v>205.64699999999999</v>
      </c>
      <c r="X234">
        <v>285.14100000000002</v>
      </c>
      <c r="AD234">
        <v>302.55599999999998</v>
      </c>
      <c r="AL234">
        <v>522.22900000000004</v>
      </c>
      <c r="AQ234">
        <v>243.202</v>
      </c>
      <c r="AR234">
        <v>184.40199999999999</v>
      </c>
      <c r="AT234">
        <v>205.023</v>
      </c>
      <c r="AV234">
        <v>141.60499999999999</v>
      </c>
      <c r="AY234">
        <v>247.45599999999999</v>
      </c>
      <c r="BH234">
        <v>146.767</v>
      </c>
    </row>
    <row r="235" spans="2:60" x14ac:dyDescent="0.2">
      <c r="B235" s="17">
        <v>44146</v>
      </c>
      <c r="C235">
        <v>140.77000000000001</v>
      </c>
      <c r="G235">
        <v>169.46299999999999</v>
      </c>
      <c r="M235">
        <v>149.816</v>
      </c>
      <c r="O235">
        <v>274.51</v>
      </c>
      <c r="P235">
        <v>350.21300000000002</v>
      </c>
      <c r="U235">
        <v>144.24</v>
      </c>
      <c r="V235">
        <v>205.99600000000001</v>
      </c>
      <c r="X235">
        <v>284.85000000000002</v>
      </c>
      <c r="AD235">
        <v>302.66699999999997</v>
      </c>
      <c r="AL235">
        <v>522.654</v>
      </c>
      <c r="AQ235">
        <v>242.69399999999999</v>
      </c>
      <c r="AR235">
        <v>184.375</v>
      </c>
      <c r="AT235">
        <v>205.226</v>
      </c>
      <c r="AV235">
        <v>140.70500000000001</v>
      </c>
      <c r="AY235">
        <v>247.458</v>
      </c>
      <c r="BH235">
        <v>146.77500000000001</v>
      </c>
    </row>
    <row r="236" spans="2:60" x14ac:dyDescent="0.2">
      <c r="B236" s="17">
        <v>44147</v>
      </c>
      <c r="C236">
        <v>140.76</v>
      </c>
      <c r="G236">
        <v>169.59200000000001</v>
      </c>
      <c r="M236">
        <v>149.72</v>
      </c>
      <c r="O236">
        <v>274.61599999999999</v>
      </c>
      <c r="P236">
        <v>350.64100000000002</v>
      </c>
      <c r="U236">
        <v>144.27000000000001</v>
      </c>
      <c r="V236">
        <v>206.178</v>
      </c>
      <c r="X236">
        <v>284.99099999999999</v>
      </c>
      <c r="AD236">
        <v>302.76600000000002</v>
      </c>
      <c r="AL236">
        <v>522.279</v>
      </c>
      <c r="AQ236">
        <v>242.726</v>
      </c>
      <c r="AR236">
        <v>184.64500000000001</v>
      </c>
      <c r="AT236">
        <v>205.364</v>
      </c>
      <c r="AV236">
        <v>140.80500000000001</v>
      </c>
      <c r="AY236">
        <v>247.07900000000001</v>
      </c>
      <c r="BH236">
        <v>147.67099999999999</v>
      </c>
    </row>
    <row r="237" spans="2:60" x14ac:dyDescent="0.2">
      <c r="B237" s="17">
        <v>44148</v>
      </c>
      <c r="C237">
        <v>140.75</v>
      </c>
      <c r="G237">
        <v>169.59899999999999</v>
      </c>
      <c r="M237">
        <v>149.69800000000001</v>
      </c>
      <c r="O237">
        <v>275.54599999999999</v>
      </c>
      <c r="P237">
        <v>350.77800000000002</v>
      </c>
      <c r="U237">
        <v>144.15</v>
      </c>
      <c r="V237">
        <v>206.577</v>
      </c>
      <c r="X237">
        <v>285.40300000000002</v>
      </c>
      <c r="AD237">
        <v>302.88099999999997</v>
      </c>
      <c r="AL237">
        <v>520.29700000000003</v>
      </c>
      <c r="AQ237">
        <v>242.71199999999999</v>
      </c>
      <c r="AR237">
        <v>184.80500000000001</v>
      </c>
      <c r="AT237">
        <v>205.40799999999999</v>
      </c>
      <c r="AV237">
        <v>140.88</v>
      </c>
      <c r="AY237">
        <v>245.934</v>
      </c>
      <c r="BH237">
        <v>147.648</v>
      </c>
    </row>
    <row r="238" spans="2:60" x14ac:dyDescent="0.2">
      <c r="B238" s="17">
        <v>44151</v>
      </c>
      <c r="C238">
        <v>140.78</v>
      </c>
      <c r="G238">
        <v>169.62799999999999</v>
      </c>
      <c r="M238">
        <v>149.70099999999999</v>
      </c>
      <c r="O238">
        <v>275.68799999999999</v>
      </c>
      <c r="P238">
        <v>352.76299999999998</v>
      </c>
      <c r="U238">
        <v>143.83000000000001</v>
      </c>
      <c r="V238">
        <v>206.52799999999999</v>
      </c>
      <c r="X238">
        <v>286.327</v>
      </c>
      <c r="AD238">
        <v>303.09699999999998</v>
      </c>
      <c r="AL238">
        <v>518.43399999999997</v>
      </c>
      <c r="AQ238">
        <v>242.846</v>
      </c>
      <c r="AR238">
        <v>184.83600000000001</v>
      </c>
      <c r="AT238">
        <v>205.46899999999999</v>
      </c>
      <c r="AV238">
        <v>140.83699999999999</v>
      </c>
      <c r="AY238">
        <v>246.93899999999999</v>
      </c>
      <c r="BH238">
        <v>147.578</v>
      </c>
    </row>
    <row r="239" spans="2:60" x14ac:dyDescent="0.2">
      <c r="B239" s="17">
        <v>44152</v>
      </c>
      <c r="C239">
        <v>140.78</v>
      </c>
      <c r="G239">
        <v>169.63900000000001</v>
      </c>
      <c r="M239">
        <v>149.709</v>
      </c>
      <c r="O239">
        <v>276.483</v>
      </c>
      <c r="P239">
        <v>352.60300000000001</v>
      </c>
      <c r="U239">
        <v>143.69</v>
      </c>
      <c r="V239">
        <v>206.215</v>
      </c>
      <c r="X239">
        <v>287.22800000000001</v>
      </c>
      <c r="AD239">
        <v>303.07400000000001</v>
      </c>
      <c r="AL239">
        <v>517.53099999999995</v>
      </c>
      <c r="AQ239">
        <v>242.90600000000001</v>
      </c>
      <c r="AR239">
        <v>184.80500000000001</v>
      </c>
      <c r="AT239">
        <v>205.65100000000001</v>
      </c>
      <c r="AV239">
        <v>140.648</v>
      </c>
      <c r="AY239">
        <v>246.18899999999999</v>
      </c>
      <c r="BH239">
        <v>147.85400000000001</v>
      </c>
    </row>
    <row r="240" spans="2:60" x14ac:dyDescent="0.2">
      <c r="B240" s="17">
        <v>44153</v>
      </c>
      <c r="C240">
        <v>140.79</v>
      </c>
      <c r="G240">
        <v>169.648</v>
      </c>
      <c r="M240">
        <v>149.66999999999999</v>
      </c>
      <c r="O240">
        <v>276.45800000000003</v>
      </c>
      <c r="P240">
        <v>352.78</v>
      </c>
      <c r="U240">
        <v>143.86000000000001</v>
      </c>
      <c r="V240">
        <v>206.47900000000001</v>
      </c>
      <c r="X240">
        <v>287.57100000000003</v>
      </c>
      <c r="AD240">
        <v>303.17399999999998</v>
      </c>
      <c r="AL240">
        <v>520.49</v>
      </c>
      <c r="AQ240">
        <v>242.929</v>
      </c>
      <c r="AR240">
        <v>185.001</v>
      </c>
      <c r="AT240">
        <v>205.68</v>
      </c>
      <c r="AV240">
        <v>140.74100000000001</v>
      </c>
      <c r="AY240">
        <v>246.53299999999999</v>
      </c>
      <c r="BH240">
        <v>147.816</v>
      </c>
    </row>
    <row r="241" spans="2:60" x14ac:dyDescent="0.2">
      <c r="B241" s="17">
        <v>44154</v>
      </c>
      <c r="C241">
        <v>140.76</v>
      </c>
      <c r="G241">
        <v>169.65600000000001</v>
      </c>
      <c r="M241">
        <v>149.684</v>
      </c>
      <c r="O241">
        <v>276.53699999999998</v>
      </c>
      <c r="P241">
        <v>352.92700000000002</v>
      </c>
      <c r="U241">
        <v>143.93</v>
      </c>
      <c r="V241">
        <v>206.45</v>
      </c>
      <c r="X241">
        <v>287.76100000000002</v>
      </c>
      <c r="AD241">
        <v>302.69799999999998</v>
      </c>
      <c r="AL241">
        <v>519.42899999999997</v>
      </c>
      <c r="AQ241">
        <v>242.91499999999999</v>
      </c>
      <c r="AR241">
        <v>184.977</v>
      </c>
      <c r="AT241">
        <v>205.78100000000001</v>
      </c>
      <c r="AV241">
        <v>140.51400000000001</v>
      </c>
      <c r="AY241">
        <v>247.13300000000001</v>
      </c>
      <c r="BH241">
        <v>148.12200000000001</v>
      </c>
    </row>
    <row r="242" spans="2:60" x14ac:dyDescent="0.2">
      <c r="B242" s="17">
        <v>44155</v>
      </c>
      <c r="C242">
        <v>140.76</v>
      </c>
      <c r="G242">
        <v>169.67599999999999</v>
      </c>
      <c r="M242">
        <v>149.50399999999999</v>
      </c>
      <c r="O242">
        <v>276.26900000000001</v>
      </c>
      <c r="P242">
        <v>353.06400000000002</v>
      </c>
      <c r="U242">
        <v>144.19999999999999</v>
      </c>
      <c r="V242">
        <v>206.55099999999999</v>
      </c>
      <c r="X242">
        <v>287.68</v>
      </c>
      <c r="AD242">
        <v>302.471</v>
      </c>
      <c r="AL242">
        <v>521.01700000000005</v>
      </c>
      <c r="AQ242">
        <v>243.792</v>
      </c>
      <c r="AR242">
        <v>184.904</v>
      </c>
      <c r="AT242">
        <v>205.73599999999999</v>
      </c>
      <c r="AV242">
        <v>140.76</v>
      </c>
      <c r="AY242">
        <v>247.79499999999999</v>
      </c>
      <c r="BH242">
        <v>148.41800000000001</v>
      </c>
    </row>
    <row r="243" spans="2:60" x14ac:dyDescent="0.2">
      <c r="B243" s="17">
        <v>44158</v>
      </c>
      <c r="C243">
        <v>140.80000000000001</v>
      </c>
      <c r="G243">
        <v>169.69800000000001</v>
      </c>
      <c r="M243">
        <v>149.46</v>
      </c>
      <c r="O243">
        <v>276.55</v>
      </c>
      <c r="P243">
        <v>353.36900000000003</v>
      </c>
      <c r="U243">
        <v>144.07</v>
      </c>
      <c r="V243">
        <v>206.53700000000001</v>
      </c>
      <c r="X243">
        <v>288.01299999999998</v>
      </c>
      <c r="AD243">
        <v>302.56200000000001</v>
      </c>
      <c r="AL243">
        <v>521.21400000000006</v>
      </c>
      <c r="AQ243">
        <v>244.25299999999999</v>
      </c>
      <c r="AR243">
        <v>184.72399999999999</v>
      </c>
      <c r="AT243">
        <v>205.85400000000001</v>
      </c>
      <c r="AV243">
        <v>140.845</v>
      </c>
      <c r="AY243">
        <v>247.262</v>
      </c>
      <c r="BH243">
        <v>148.19300000000001</v>
      </c>
    </row>
    <row r="244" spans="2:60" x14ac:dyDescent="0.2">
      <c r="B244" s="17">
        <v>44159</v>
      </c>
      <c r="C244">
        <v>140.80000000000001</v>
      </c>
      <c r="G244">
        <v>169.839</v>
      </c>
      <c r="M244">
        <v>149.39400000000001</v>
      </c>
      <c r="O244">
        <v>276.57100000000003</v>
      </c>
      <c r="P244">
        <v>353.47800000000001</v>
      </c>
      <c r="U244">
        <v>144</v>
      </c>
      <c r="V244">
        <v>206.43600000000001</v>
      </c>
      <c r="X244">
        <v>288.35000000000002</v>
      </c>
      <c r="AD244">
        <v>302.69600000000003</v>
      </c>
      <c r="AL244">
        <v>523.87</v>
      </c>
      <c r="AQ244">
        <v>244.41200000000001</v>
      </c>
      <c r="AR244">
        <v>184.626</v>
      </c>
      <c r="AT244">
        <v>205.887</v>
      </c>
      <c r="AV244">
        <v>140.83699999999999</v>
      </c>
      <c r="AY244">
        <v>247.88900000000001</v>
      </c>
      <c r="BH244">
        <v>147.92099999999999</v>
      </c>
    </row>
    <row r="245" spans="2:60" x14ac:dyDescent="0.2">
      <c r="B245" s="17">
        <v>44160</v>
      </c>
      <c r="C245">
        <v>140.81</v>
      </c>
      <c r="G245">
        <v>169.88</v>
      </c>
      <c r="M245">
        <v>149.27600000000001</v>
      </c>
      <c r="O245">
        <v>276.84800000000001</v>
      </c>
      <c r="P245">
        <v>353.63099999999997</v>
      </c>
      <c r="U245">
        <v>143.82</v>
      </c>
      <c r="V245">
        <v>206.429</v>
      </c>
      <c r="X245">
        <v>288.81700000000001</v>
      </c>
      <c r="AD245">
        <v>302.81900000000002</v>
      </c>
      <c r="AL245">
        <v>525.34299999999996</v>
      </c>
      <c r="AQ245">
        <v>244.13</v>
      </c>
      <c r="AR245">
        <v>184.50299999999999</v>
      </c>
      <c r="AT245">
        <v>205.95</v>
      </c>
      <c r="AV245">
        <v>140.81399999999999</v>
      </c>
      <c r="AY245">
        <v>247.864</v>
      </c>
      <c r="BH245">
        <v>147.876</v>
      </c>
    </row>
    <row r="246" spans="2:60" x14ac:dyDescent="0.2">
      <c r="B246" s="17">
        <v>44161</v>
      </c>
      <c r="C246">
        <v>140.79</v>
      </c>
      <c r="G246">
        <v>169.94200000000001</v>
      </c>
      <c r="M246">
        <v>149.16499999999999</v>
      </c>
      <c r="O246">
        <v>276.92</v>
      </c>
      <c r="P246">
        <v>353.56799999999998</v>
      </c>
      <c r="U246">
        <v>143.84</v>
      </c>
      <c r="V246">
        <v>206.35499999999999</v>
      </c>
      <c r="X246">
        <v>289.36</v>
      </c>
      <c r="AD246">
        <v>302.92899999999997</v>
      </c>
      <c r="AL246">
        <v>524.20399999999995</v>
      </c>
      <c r="AQ246">
        <v>244.13499999999999</v>
      </c>
      <c r="AR246">
        <v>184.64099999999999</v>
      </c>
      <c r="AT246">
        <v>205.93700000000001</v>
      </c>
      <c r="AV246">
        <v>140.92099999999999</v>
      </c>
      <c r="AY246">
        <v>248.40100000000001</v>
      </c>
      <c r="BH246">
        <v>147.88300000000001</v>
      </c>
    </row>
    <row r="247" spans="2:60" x14ac:dyDescent="0.2">
      <c r="B247" s="17">
        <v>44162</v>
      </c>
      <c r="C247">
        <v>140.79</v>
      </c>
      <c r="G247">
        <v>169.958</v>
      </c>
      <c r="M247">
        <v>149.10400000000001</v>
      </c>
      <c r="O247">
        <v>277.005</v>
      </c>
      <c r="P247">
        <v>353.70499999999998</v>
      </c>
      <c r="U247">
        <v>144.02000000000001</v>
      </c>
      <c r="V247">
        <v>206.38499999999999</v>
      </c>
      <c r="X247">
        <v>289.30700000000002</v>
      </c>
      <c r="AD247">
        <v>303.04199999999997</v>
      </c>
      <c r="AL247">
        <v>525.17999999999995</v>
      </c>
      <c r="AQ247">
        <v>243.98699999999999</v>
      </c>
      <c r="AR247">
        <v>184.53399999999999</v>
      </c>
      <c r="AT247">
        <v>205.922</v>
      </c>
      <c r="AV247">
        <v>140.988</v>
      </c>
      <c r="AY247">
        <v>246.55199999999999</v>
      </c>
      <c r="BH247">
        <v>148.21899999999999</v>
      </c>
    </row>
    <row r="248" spans="2:60" x14ac:dyDescent="0.2">
      <c r="B248" s="17">
        <v>44165</v>
      </c>
      <c r="C248">
        <v>140.82</v>
      </c>
      <c r="G248">
        <v>170.029</v>
      </c>
      <c r="M248">
        <v>149.04300000000001</v>
      </c>
      <c r="O248">
        <v>277.28100000000001</v>
      </c>
      <c r="P248">
        <v>354.154</v>
      </c>
      <c r="U248">
        <v>144.11000000000001</v>
      </c>
      <c r="V248">
        <v>206.57900000000001</v>
      </c>
      <c r="X248">
        <v>289.51</v>
      </c>
      <c r="AD248">
        <v>303.13299999999998</v>
      </c>
      <c r="AL248">
        <v>529.12599999999998</v>
      </c>
      <c r="AQ248">
        <v>244.08099999999999</v>
      </c>
      <c r="AR248">
        <v>184.614</v>
      </c>
      <c r="AT248">
        <v>205.99</v>
      </c>
      <c r="AV248">
        <v>141.30799999999999</v>
      </c>
      <c r="AY248">
        <v>246.09700000000001</v>
      </c>
      <c r="BH248">
        <v>148.27099999999999</v>
      </c>
    </row>
    <row r="249" spans="2:60" x14ac:dyDescent="0.2">
      <c r="B249" s="17">
        <v>44166</v>
      </c>
      <c r="C249">
        <v>140.80000000000001</v>
      </c>
      <c r="G249">
        <v>170.65799999999999</v>
      </c>
      <c r="M249">
        <v>148.94200000000001</v>
      </c>
      <c r="O249">
        <v>277.64699999999999</v>
      </c>
      <c r="P249">
        <v>354.27800000000002</v>
      </c>
      <c r="U249">
        <v>144.16</v>
      </c>
      <c r="V249">
        <v>206.524</v>
      </c>
      <c r="X249">
        <v>289.822</v>
      </c>
      <c r="AD249">
        <v>303.238</v>
      </c>
      <c r="AL249">
        <v>527.20100000000002</v>
      </c>
      <c r="AQ249">
        <v>244.09200000000001</v>
      </c>
      <c r="AR249">
        <v>184.411</v>
      </c>
      <c r="AT249">
        <v>206.012</v>
      </c>
      <c r="AV249">
        <v>141.40799999999999</v>
      </c>
      <c r="AY249">
        <v>246.08799999999999</v>
      </c>
      <c r="BH249">
        <v>147.398</v>
      </c>
    </row>
    <row r="250" spans="2:60" x14ac:dyDescent="0.2">
      <c r="B250" s="17">
        <v>44167</v>
      </c>
      <c r="C250">
        <v>140.80000000000001</v>
      </c>
      <c r="G250">
        <v>170.06700000000001</v>
      </c>
      <c r="M250">
        <v>148.809</v>
      </c>
      <c r="O250">
        <v>280.73500000000001</v>
      </c>
      <c r="P250">
        <v>354.22199999999998</v>
      </c>
      <c r="U250">
        <v>143.74</v>
      </c>
      <c r="V250">
        <v>206.285</v>
      </c>
      <c r="X250">
        <v>290.04700000000003</v>
      </c>
      <c r="AD250">
        <v>303.33999999999997</v>
      </c>
      <c r="AL250">
        <v>517.63400000000001</v>
      </c>
      <c r="AQ250">
        <v>243.86799999999999</v>
      </c>
      <c r="AR250">
        <v>184.35599999999999</v>
      </c>
      <c r="AT250">
        <v>206.04900000000001</v>
      </c>
      <c r="AV250">
        <v>141.358</v>
      </c>
      <c r="AY250">
        <v>245.72300000000001</v>
      </c>
      <c r="BH250">
        <v>147.21899999999999</v>
      </c>
    </row>
    <row r="251" spans="2:60" x14ac:dyDescent="0.2">
      <c r="B251" s="17">
        <v>44168</v>
      </c>
      <c r="C251">
        <v>140.76</v>
      </c>
      <c r="G251">
        <v>170.06</v>
      </c>
      <c r="M251">
        <v>148.83000000000001</v>
      </c>
      <c r="O251">
        <v>280.45299999999997</v>
      </c>
      <c r="P251">
        <v>354.44400000000002</v>
      </c>
      <c r="U251">
        <v>143.68</v>
      </c>
      <c r="V251">
        <v>206.22499999999999</v>
      </c>
      <c r="X251">
        <v>290.077</v>
      </c>
      <c r="AD251">
        <v>303.30099999999999</v>
      </c>
      <c r="AL251">
        <v>513.68499999999995</v>
      </c>
      <c r="AQ251">
        <v>243.72399999999999</v>
      </c>
      <c r="AR251">
        <v>184.291</v>
      </c>
      <c r="AT251">
        <v>206.05199999999999</v>
      </c>
      <c r="AV251">
        <v>141.20099999999999</v>
      </c>
      <c r="AY251">
        <v>245.566</v>
      </c>
      <c r="BH251">
        <v>147.53700000000001</v>
      </c>
    </row>
    <row r="252" spans="2:60" x14ac:dyDescent="0.2">
      <c r="B252" s="17">
        <v>44169</v>
      </c>
      <c r="C252">
        <v>140.76</v>
      </c>
      <c r="G252">
        <v>170.06800000000001</v>
      </c>
      <c r="M252">
        <v>148.73400000000001</v>
      </c>
      <c r="O252">
        <v>283.52999999999997</v>
      </c>
      <c r="P252">
        <v>354.58199999999999</v>
      </c>
      <c r="U252">
        <v>143.91</v>
      </c>
      <c r="V252">
        <v>205.916</v>
      </c>
      <c r="X252">
        <v>290.23399999999998</v>
      </c>
      <c r="AD252">
        <v>302.99200000000002</v>
      </c>
      <c r="AL252">
        <v>511.96300000000002</v>
      </c>
      <c r="AQ252">
        <v>243.73500000000001</v>
      </c>
      <c r="AR252">
        <v>183.54400000000001</v>
      </c>
      <c r="AT252">
        <v>206.09100000000001</v>
      </c>
      <c r="AV252">
        <v>141.22499999999999</v>
      </c>
      <c r="AY252">
        <v>246.684</v>
      </c>
      <c r="BH252">
        <v>147.08000000000001</v>
      </c>
    </row>
    <row r="253" spans="2:60" x14ac:dyDescent="0.2">
      <c r="B253" s="17">
        <v>44172</v>
      </c>
      <c r="C253">
        <v>140.80000000000001</v>
      </c>
      <c r="G253">
        <v>170.197</v>
      </c>
      <c r="M253">
        <v>148.69300000000001</v>
      </c>
      <c r="O253">
        <v>283.98200000000003</v>
      </c>
      <c r="P253">
        <v>355.21300000000002</v>
      </c>
      <c r="U253">
        <v>143.59</v>
      </c>
      <c r="V253">
        <v>206.05199999999999</v>
      </c>
      <c r="X253">
        <v>290.613</v>
      </c>
      <c r="AD253">
        <v>303.41399999999999</v>
      </c>
      <c r="AL253">
        <v>512.28300000000002</v>
      </c>
      <c r="AQ253">
        <v>243.857</v>
      </c>
      <c r="AR253">
        <v>184.04499999999999</v>
      </c>
      <c r="AT253">
        <v>206.06</v>
      </c>
      <c r="AV253">
        <v>141.12</v>
      </c>
      <c r="AY253">
        <v>247.20599999999999</v>
      </c>
      <c r="BH253">
        <v>147.48099999999999</v>
      </c>
    </row>
    <row r="254" spans="2:60" x14ac:dyDescent="0.2">
      <c r="B254" s="17">
        <v>44173</v>
      </c>
      <c r="C254">
        <v>140.80000000000001</v>
      </c>
      <c r="G254">
        <v>170.06700000000001</v>
      </c>
      <c r="M254">
        <v>148.73400000000001</v>
      </c>
      <c r="O254">
        <v>284.029</v>
      </c>
      <c r="P254">
        <v>356.37700000000001</v>
      </c>
      <c r="U254">
        <v>143.74</v>
      </c>
      <c r="V254">
        <v>206.124</v>
      </c>
      <c r="X254">
        <v>290.72000000000003</v>
      </c>
      <c r="AD254">
        <v>303.39600000000002</v>
      </c>
      <c r="AL254">
        <v>512.40099999999995</v>
      </c>
      <c r="AQ254">
        <v>243.88800000000001</v>
      </c>
      <c r="AR254">
        <v>184.02500000000001</v>
      </c>
      <c r="AT254">
        <v>206.08799999999999</v>
      </c>
      <c r="AV254">
        <v>141.071</v>
      </c>
      <c r="AY254">
        <v>248.49</v>
      </c>
      <c r="BH254">
        <v>147.667</v>
      </c>
    </row>
    <row r="255" spans="2:60" x14ac:dyDescent="0.2">
      <c r="B255" s="17">
        <v>44174</v>
      </c>
      <c r="C255">
        <v>140.79</v>
      </c>
      <c r="G255">
        <v>170.06899999999999</v>
      </c>
      <c r="M255">
        <v>148.755</v>
      </c>
      <c r="O255">
        <v>284.47000000000003</v>
      </c>
      <c r="P255">
        <v>356.33300000000003</v>
      </c>
      <c r="U255">
        <v>143.66</v>
      </c>
      <c r="V255">
        <v>206.54599999999999</v>
      </c>
      <c r="X255">
        <v>290.77499999999998</v>
      </c>
      <c r="AD255">
        <v>303.57400000000001</v>
      </c>
      <c r="AL255">
        <v>513.154</v>
      </c>
      <c r="AQ255">
        <v>243.833</v>
      </c>
      <c r="AR255">
        <v>183.846</v>
      </c>
      <c r="AT255">
        <v>206.14400000000001</v>
      </c>
      <c r="AV255">
        <v>140.91</v>
      </c>
      <c r="AY255">
        <v>248.50700000000001</v>
      </c>
      <c r="BH255">
        <v>147.428</v>
      </c>
    </row>
    <row r="256" spans="2:60" x14ac:dyDescent="0.2">
      <c r="B256" s="17">
        <v>44175</v>
      </c>
      <c r="C256">
        <v>140.78</v>
      </c>
      <c r="G256">
        <v>170.29300000000001</v>
      </c>
      <c r="M256">
        <v>148.74199999999999</v>
      </c>
      <c r="O256">
        <v>284.40899999999999</v>
      </c>
      <c r="P256">
        <v>356.69600000000003</v>
      </c>
      <c r="U256">
        <v>143.66</v>
      </c>
      <c r="V256">
        <v>206.65899999999999</v>
      </c>
      <c r="X256">
        <v>291.19900000000001</v>
      </c>
      <c r="AD256">
        <v>303.67099999999999</v>
      </c>
      <c r="AL256">
        <v>515.32299999999998</v>
      </c>
      <c r="AQ256">
        <v>244.07599999999999</v>
      </c>
      <c r="AR256">
        <v>183.80600000000001</v>
      </c>
      <c r="AT256">
        <v>206.245</v>
      </c>
      <c r="AV256">
        <v>140.923</v>
      </c>
      <c r="AY256">
        <v>248.58099999999999</v>
      </c>
      <c r="BH256">
        <v>147.834</v>
      </c>
    </row>
    <row r="257" spans="2:60" x14ac:dyDescent="0.2">
      <c r="B257" s="17">
        <v>44176</v>
      </c>
      <c r="C257">
        <v>140.79</v>
      </c>
      <c r="G257">
        <v>170.28299999999999</v>
      </c>
      <c r="M257">
        <v>148.82</v>
      </c>
      <c r="O257">
        <v>284.79399999999998</v>
      </c>
      <c r="P257">
        <v>356.834</v>
      </c>
      <c r="U257">
        <v>143.69999999999999</v>
      </c>
      <c r="V257">
        <v>206.74100000000001</v>
      </c>
      <c r="X257">
        <v>291.77100000000002</v>
      </c>
      <c r="AD257">
        <v>303.76</v>
      </c>
      <c r="AL257">
        <v>495.21199999999999</v>
      </c>
      <c r="AQ257">
        <v>244.208</v>
      </c>
      <c r="AR257">
        <v>184.02199999999999</v>
      </c>
      <c r="AT257">
        <v>206.37200000000001</v>
      </c>
      <c r="AV257">
        <v>141.01900000000001</v>
      </c>
      <c r="AY257">
        <v>250.07300000000001</v>
      </c>
      <c r="BH257">
        <v>147.97800000000001</v>
      </c>
    </row>
    <row r="258" spans="2:60" x14ac:dyDescent="0.2">
      <c r="B258" s="17">
        <v>44179</v>
      </c>
      <c r="C258">
        <v>140.82</v>
      </c>
      <c r="G258">
        <v>170.267</v>
      </c>
      <c r="M258">
        <v>148.804</v>
      </c>
      <c r="O258">
        <v>285.37599999999998</v>
      </c>
      <c r="P258">
        <v>358.17700000000002</v>
      </c>
      <c r="U258">
        <v>143.65</v>
      </c>
      <c r="V258">
        <v>207.11099999999999</v>
      </c>
      <c r="X258">
        <v>292.21600000000001</v>
      </c>
      <c r="AD258">
        <v>303.43099999999998</v>
      </c>
      <c r="AL258">
        <v>492.39699999999999</v>
      </c>
      <c r="AQ258">
        <v>244.458</v>
      </c>
      <c r="AR258">
        <v>184.20099999999999</v>
      </c>
      <c r="AT258">
        <v>206.43700000000001</v>
      </c>
      <c r="AV258">
        <v>140.971</v>
      </c>
      <c r="AY258">
        <v>250.357</v>
      </c>
      <c r="BH258">
        <v>147.994</v>
      </c>
    </row>
    <row r="259" spans="2:60" x14ac:dyDescent="0.2">
      <c r="B259" s="17">
        <v>44180</v>
      </c>
      <c r="C259">
        <v>140.82</v>
      </c>
      <c r="G259">
        <v>170.834</v>
      </c>
      <c r="M259">
        <v>148.81299999999999</v>
      </c>
      <c r="O259">
        <v>285.87099999999998</v>
      </c>
      <c r="P259">
        <v>358.78399999999999</v>
      </c>
      <c r="U259">
        <v>143.72999999999999</v>
      </c>
      <c r="V259">
        <v>207.69800000000001</v>
      </c>
      <c r="X259">
        <v>292.14100000000002</v>
      </c>
      <c r="AD259">
        <v>303.15699999999998</v>
      </c>
      <c r="AL259">
        <v>481.54599999999999</v>
      </c>
      <c r="AQ259">
        <v>244.47499999999999</v>
      </c>
      <c r="AR259">
        <v>184.447</v>
      </c>
      <c r="AT259">
        <v>206.53200000000001</v>
      </c>
      <c r="AV259">
        <v>140.96700000000001</v>
      </c>
      <c r="AY259">
        <v>251.08699999999999</v>
      </c>
      <c r="BH259">
        <v>147.71</v>
      </c>
    </row>
    <row r="260" spans="2:60" x14ac:dyDescent="0.2">
      <c r="B260" s="17">
        <v>44181</v>
      </c>
      <c r="C260">
        <v>140.81</v>
      </c>
      <c r="G260">
        <v>170.67699999999999</v>
      </c>
      <c r="M260">
        <v>148.80099999999999</v>
      </c>
      <c r="O260">
        <v>286.47899999999998</v>
      </c>
      <c r="P260">
        <v>358.69900000000001</v>
      </c>
      <c r="U260">
        <v>143.74</v>
      </c>
      <c r="V260">
        <v>207.59700000000001</v>
      </c>
      <c r="X260">
        <v>293.363</v>
      </c>
      <c r="AD260">
        <v>303.13900000000001</v>
      </c>
      <c r="AL260">
        <v>478.24700000000001</v>
      </c>
      <c r="AQ260">
        <v>244.755</v>
      </c>
      <c r="AR260">
        <v>184.24600000000001</v>
      </c>
      <c r="AT260">
        <v>206.851</v>
      </c>
      <c r="AV260">
        <v>140.953</v>
      </c>
      <c r="AY260">
        <v>251.15</v>
      </c>
      <c r="BH260">
        <v>147.71700000000001</v>
      </c>
    </row>
    <row r="261" spans="2:60" x14ac:dyDescent="0.2">
      <c r="B261" s="17">
        <v>44182</v>
      </c>
      <c r="C261">
        <v>140.77000000000001</v>
      </c>
      <c r="G261">
        <v>170.667</v>
      </c>
      <c r="M261">
        <v>148.892</v>
      </c>
      <c r="O261">
        <v>286.55599999999998</v>
      </c>
      <c r="P261">
        <v>358.25299999999999</v>
      </c>
      <c r="U261">
        <v>143.66999999999999</v>
      </c>
      <c r="V261">
        <v>207.68899999999999</v>
      </c>
      <c r="X261">
        <v>294.68</v>
      </c>
      <c r="AD261">
        <v>303.22500000000002</v>
      </c>
      <c r="AL261">
        <v>479.39</v>
      </c>
      <c r="AQ261">
        <v>244.76300000000001</v>
      </c>
      <c r="AR261">
        <v>184.44200000000001</v>
      </c>
      <c r="AT261">
        <v>207.30199999999999</v>
      </c>
      <c r="AV261">
        <v>140.89699999999999</v>
      </c>
      <c r="AY261">
        <v>252.71100000000001</v>
      </c>
      <c r="BH261">
        <v>147.624</v>
      </c>
    </row>
    <row r="262" spans="2:60" x14ac:dyDescent="0.2">
      <c r="B262" s="17">
        <v>44183</v>
      </c>
      <c r="C262">
        <v>140.79</v>
      </c>
      <c r="G262">
        <v>170.77099999999999</v>
      </c>
      <c r="M262">
        <v>148.989</v>
      </c>
      <c r="O262">
        <v>286.68</v>
      </c>
      <c r="P262">
        <v>358.392</v>
      </c>
      <c r="U262">
        <v>143.84</v>
      </c>
      <c r="V262">
        <v>207.71299999999999</v>
      </c>
      <c r="X262">
        <v>294.78199999999998</v>
      </c>
      <c r="AD262">
        <v>303.23899999999998</v>
      </c>
      <c r="AL262">
        <v>478.97399999999999</v>
      </c>
      <c r="AQ262">
        <v>244.61799999999999</v>
      </c>
      <c r="AR262">
        <v>184.26900000000001</v>
      </c>
      <c r="AT262">
        <v>207.495</v>
      </c>
      <c r="AV262">
        <v>140.97</v>
      </c>
      <c r="AY262">
        <v>253.613</v>
      </c>
      <c r="BH262">
        <v>147.464</v>
      </c>
    </row>
    <row r="263" spans="2:60" x14ac:dyDescent="0.2">
      <c r="B263" s="17">
        <v>44186</v>
      </c>
      <c r="C263">
        <v>140.84</v>
      </c>
      <c r="G263">
        <v>170.417</v>
      </c>
      <c r="M263">
        <v>149.04599999999999</v>
      </c>
      <c r="O263">
        <v>287.048</v>
      </c>
      <c r="P263">
        <v>358.65300000000002</v>
      </c>
      <c r="U263">
        <v>144.15</v>
      </c>
      <c r="V263">
        <v>207.78899999999999</v>
      </c>
      <c r="X263">
        <v>294.19299999999998</v>
      </c>
      <c r="AD263">
        <v>303.51900000000001</v>
      </c>
      <c r="AL263">
        <v>474.78899999999999</v>
      </c>
      <c r="AQ263">
        <v>244.42400000000001</v>
      </c>
      <c r="AR263">
        <v>184.53800000000001</v>
      </c>
      <c r="AT263">
        <v>207.56100000000001</v>
      </c>
      <c r="AV263">
        <v>141.125</v>
      </c>
      <c r="AY263">
        <v>250.97200000000001</v>
      </c>
      <c r="BH263">
        <v>147.57</v>
      </c>
    </row>
    <row r="264" spans="2:60" x14ac:dyDescent="0.2">
      <c r="B264" s="17">
        <v>44187</v>
      </c>
      <c r="C264">
        <v>140.84</v>
      </c>
      <c r="G264">
        <v>170.411</v>
      </c>
      <c r="M264">
        <v>149.14699999999999</v>
      </c>
      <c r="O264">
        <v>287.30700000000002</v>
      </c>
      <c r="P264">
        <v>358.97500000000002</v>
      </c>
      <c r="U264">
        <v>144.08000000000001</v>
      </c>
      <c r="V264">
        <v>207.8</v>
      </c>
      <c r="X264">
        <v>293.53100000000001</v>
      </c>
      <c r="AD264">
        <v>303.82</v>
      </c>
      <c r="AL264">
        <v>478.13099999999997</v>
      </c>
      <c r="AQ264">
        <v>244.886</v>
      </c>
      <c r="AR264">
        <v>184.249</v>
      </c>
      <c r="AT264">
        <v>207.56899999999999</v>
      </c>
      <c r="AV264">
        <v>141.23500000000001</v>
      </c>
      <c r="AY264">
        <v>252.43899999999999</v>
      </c>
      <c r="BH264">
        <v>147.82900000000001</v>
      </c>
    </row>
    <row r="265" spans="2:60" x14ac:dyDescent="0.2">
      <c r="B265" s="17">
        <v>44188</v>
      </c>
      <c r="C265">
        <v>140.77000000000001</v>
      </c>
      <c r="G265">
        <v>170.46</v>
      </c>
      <c r="M265">
        <v>149.178</v>
      </c>
      <c r="O265">
        <v>287.13600000000002</v>
      </c>
      <c r="P265">
        <v>359.85300000000001</v>
      </c>
      <c r="U265">
        <v>144.11000000000001</v>
      </c>
      <c r="V265">
        <v>207.70400000000001</v>
      </c>
      <c r="X265">
        <v>293.83699999999999</v>
      </c>
      <c r="AD265">
        <v>302.839</v>
      </c>
      <c r="AL265">
        <v>474.58300000000003</v>
      </c>
      <c r="AQ265">
        <v>245.10499999999999</v>
      </c>
      <c r="AR265">
        <v>184.178</v>
      </c>
      <c r="AT265">
        <v>207.584</v>
      </c>
      <c r="AV265">
        <v>141.40700000000001</v>
      </c>
      <c r="AY265">
        <v>252.56800000000001</v>
      </c>
      <c r="BH265">
        <v>147.49</v>
      </c>
    </row>
    <row r="266" spans="2:60" x14ac:dyDescent="0.2">
      <c r="B266" s="17">
        <v>44189</v>
      </c>
      <c r="C266">
        <v>140.79</v>
      </c>
      <c r="G266">
        <v>170.46799999999999</v>
      </c>
      <c r="M266">
        <v>149.184</v>
      </c>
      <c r="O266">
        <v>287.291</v>
      </c>
      <c r="P266">
        <v>360.01400000000001</v>
      </c>
      <c r="U266">
        <v>144.15</v>
      </c>
      <c r="V266">
        <v>207.721</v>
      </c>
      <c r="X266">
        <v>293.892</v>
      </c>
      <c r="AD266">
        <v>302.84699999999998</v>
      </c>
      <c r="AL266">
        <v>467.23099999999999</v>
      </c>
      <c r="AQ266">
        <v>245.136</v>
      </c>
      <c r="AR266">
        <v>184.18600000000001</v>
      </c>
      <c r="AT266">
        <v>207.60900000000001</v>
      </c>
      <c r="AV266">
        <v>141.34</v>
      </c>
      <c r="AY266">
        <v>252.46</v>
      </c>
      <c r="BH266">
        <v>147.714</v>
      </c>
    </row>
    <row r="267" spans="2:60" x14ac:dyDescent="0.2">
      <c r="B267" s="17">
        <v>44190</v>
      </c>
      <c r="C267">
        <v>140.80000000000001</v>
      </c>
      <c r="G267">
        <v>170.476</v>
      </c>
      <c r="M267">
        <v>149.19200000000001</v>
      </c>
      <c r="O267">
        <v>287.36399999999998</v>
      </c>
      <c r="P267">
        <v>360.15199999999999</v>
      </c>
      <c r="U267">
        <v>144.16</v>
      </c>
      <c r="V267">
        <v>207.738</v>
      </c>
      <c r="X267">
        <v>293.94799999999998</v>
      </c>
      <c r="AD267">
        <v>302.94499999999999</v>
      </c>
      <c r="AL267">
        <v>467.34899999999999</v>
      </c>
      <c r="AQ267">
        <v>245.167</v>
      </c>
      <c r="AR267">
        <v>184.19900000000001</v>
      </c>
      <c r="AT267">
        <v>207.63200000000001</v>
      </c>
      <c r="AV267">
        <v>141.34899999999999</v>
      </c>
      <c r="AY267">
        <v>252.523</v>
      </c>
      <c r="BH267">
        <v>147.721</v>
      </c>
    </row>
    <row r="268" spans="2:60" x14ac:dyDescent="0.2">
      <c r="B268" s="17">
        <v>44193</v>
      </c>
      <c r="C268">
        <v>140.86000000000001</v>
      </c>
      <c r="G268">
        <v>170.5</v>
      </c>
      <c r="M268">
        <v>149.21899999999999</v>
      </c>
      <c r="O268">
        <v>287.64100000000002</v>
      </c>
      <c r="P268">
        <v>361.41</v>
      </c>
      <c r="U268">
        <v>143.97</v>
      </c>
      <c r="V268">
        <v>207.77600000000001</v>
      </c>
      <c r="X268">
        <v>294.82299999999998</v>
      </c>
      <c r="AD268">
        <v>303.19600000000003</v>
      </c>
      <c r="AL268">
        <v>467.702</v>
      </c>
      <c r="AQ268">
        <v>245.15700000000001</v>
      </c>
      <c r="AR268">
        <v>184.77600000000001</v>
      </c>
      <c r="AT268">
        <v>207.69300000000001</v>
      </c>
      <c r="AV268">
        <v>141.392</v>
      </c>
      <c r="AY268">
        <v>252.68799999999999</v>
      </c>
      <c r="BH268">
        <v>147.72300000000001</v>
      </c>
    </row>
    <row r="269" spans="2:60" x14ac:dyDescent="0.2">
      <c r="B269" s="17">
        <v>44194</v>
      </c>
      <c r="C269">
        <v>140.85</v>
      </c>
      <c r="G269">
        <v>170.00899999999999</v>
      </c>
      <c r="M269">
        <v>149.209</v>
      </c>
      <c r="O269">
        <v>287.98700000000002</v>
      </c>
      <c r="P269">
        <v>361.35500000000002</v>
      </c>
      <c r="U269">
        <v>143.86000000000001</v>
      </c>
      <c r="V269">
        <v>207.84899999999999</v>
      </c>
      <c r="X269">
        <v>295.25099999999998</v>
      </c>
      <c r="AD269">
        <v>303.27100000000002</v>
      </c>
      <c r="AL269">
        <v>462.63200000000001</v>
      </c>
      <c r="AQ269">
        <v>245.36</v>
      </c>
      <c r="AR269">
        <v>184.47</v>
      </c>
      <c r="AT269">
        <v>207.732</v>
      </c>
      <c r="AV269">
        <v>141.41300000000001</v>
      </c>
      <c r="AY269">
        <v>251.27</v>
      </c>
      <c r="BH269">
        <v>147.69499999999999</v>
      </c>
    </row>
    <row r="270" spans="2:60" x14ac:dyDescent="0.2">
      <c r="B270" s="17">
        <v>44195</v>
      </c>
      <c r="C270">
        <v>140.79</v>
      </c>
      <c r="G270">
        <v>170.14</v>
      </c>
      <c r="M270">
        <v>148.96100000000001</v>
      </c>
      <c r="O270">
        <v>288.267</v>
      </c>
      <c r="P270">
        <v>361.173</v>
      </c>
      <c r="U270">
        <v>143.86000000000001</v>
      </c>
      <c r="V270">
        <v>207.89400000000001</v>
      </c>
      <c r="X270">
        <v>294.69</v>
      </c>
      <c r="AD270">
        <v>303.38499999999999</v>
      </c>
      <c r="AL270">
        <v>463.983</v>
      </c>
      <c r="AQ270">
        <v>245.39099999999999</v>
      </c>
      <c r="AR270">
        <v>184.63200000000001</v>
      </c>
      <c r="AT270">
        <v>207.72399999999999</v>
      </c>
      <c r="AV270">
        <v>141.38</v>
      </c>
      <c r="AY270">
        <v>252.00200000000001</v>
      </c>
      <c r="BH270">
        <v>147.785</v>
      </c>
    </row>
    <row r="271" spans="2:60" x14ac:dyDescent="0.2">
      <c r="B271" s="17">
        <v>44196</v>
      </c>
      <c r="C271">
        <v>140.80000000000001</v>
      </c>
      <c r="G271">
        <v>170.56399999999999</v>
      </c>
      <c r="M271">
        <v>148.94499999999999</v>
      </c>
      <c r="O271">
        <v>288.33800000000002</v>
      </c>
      <c r="P271">
        <v>361.29700000000003</v>
      </c>
      <c r="U271">
        <v>143.87</v>
      </c>
      <c r="V271">
        <v>207.90199999999999</v>
      </c>
      <c r="X271">
        <v>294.745</v>
      </c>
      <c r="AD271">
        <v>302.74</v>
      </c>
      <c r="AL271">
        <v>452.66199999999998</v>
      </c>
      <c r="AQ271">
        <v>245.39099999999999</v>
      </c>
      <c r="AR271">
        <v>184.71700000000001</v>
      </c>
      <c r="AT271">
        <v>207.70599999999999</v>
      </c>
      <c r="AV271">
        <v>141.404</v>
      </c>
      <c r="AY271">
        <v>252.19900000000001</v>
      </c>
      <c r="BH271">
        <v>147.92599999999999</v>
      </c>
    </row>
    <row r="272" spans="2:60" x14ac:dyDescent="0.2">
      <c r="B272" s="17">
        <v>44197</v>
      </c>
      <c r="C272">
        <v>140.82</v>
      </c>
      <c r="G272">
        <v>170.571</v>
      </c>
      <c r="M272">
        <v>148.95099999999999</v>
      </c>
      <c r="O272">
        <v>288.41199999999998</v>
      </c>
      <c r="P272">
        <v>361.435</v>
      </c>
      <c r="U272">
        <v>143.88</v>
      </c>
      <c r="V272">
        <v>207.91900000000001</v>
      </c>
      <c r="X272">
        <v>294.80099999999999</v>
      </c>
      <c r="AD272">
        <v>302.83800000000002</v>
      </c>
      <c r="AL272">
        <v>452.78199999999998</v>
      </c>
      <c r="AQ272">
        <v>245.422</v>
      </c>
      <c r="AR272">
        <v>184.73</v>
      </c>
      <c r="AT272">
        <v>207.72200000000001</v>
      </c>
      <c r="AV272">
        <v>141.41300000000001</v>
      </c>
      <c r="AY272">
        <v>252.262</v>
      </c>
      <c r="BH272">
        <v>147.93299999999999</v>
      </c>
    </row>
    <row r="273" spans="2:60" x14ac:dyDescent="0.2">
      <c r="B273" s="17">
        <v>44200</v>
      </c>
      <c r="C273">
        <v>140.84</v>
      </c>
      <c r="G273">
        <v>170.489</v>
      </c>
      <c r="M273">
        <v>148.87299999999999</v>
      </c>
      <c r="O273">
        <v>288.63200000000001</v>
      </c>
      <c r="P273">
        <v>361.39</v>
      </c>
      <c r="U273">
        <v>143.9</v>
      </c>
      <c r="V273">
        <v>208.39500000000001</v>
      </c>
      <c r="X273">
        <v>295.12599999999998</v>
      </c>
      <c r="AD273">
        <v>303.00200000000001</v>
      </c>
      <c r="AL273">
        <v>450.03500000000003</v>
      </c>
      <c r="AQ273">
        <v>245.458</v>
      </c>
      <c r="AR273">
        <v>184.881</v>
      </c>
      <c r="AT273">
        <v>208.34399999999999</v>
      </c>
      <c r="AV273">
        <v>141.191</v>
      </c>
      <c r="AY273">
        <v>253.54300000000001</v>
      </c>
      <c r="BH273">
        <v>147.90700000000001</v>
      </c>
    </row>
    <row r="274" spans="2:60" x14ac:dyDescent="0.2">
      <c r="B274" s="17">
        <v>44201</v>
      </c>
      <c r="C274">
        <v>140.84</v>
      </c>
      <c r="G274">
        <v>170.49100000000001</v>
      </c>
      <c r="M274">
        <v>148.876</v>
      </c>
      <c r="O274">
        <v>288.67099999999999</v>
      </c>
      <c r="P274">
        <v>361.53</v>
      </c>
      <c r="U274">
        <v>144.06</v>
      </c>
      <c r="V274">
        <v>208.56200000000001</v>
      </c>
      <c r="X274">
        <v>294.74200000000002</v>
      </c>
      <c r="AD274">
        <v>303.12299999999999</v>
      </c>
      <c r="AL274">
        <v>451.26499999999999</v>
      </c>
      <c r="AQ274">
        <v>245.66</v>
      </c>
      <c r="AR274">
        <v>184.797</v>
      </c>
      <c r="AT274">
        <v>208.52699999999999</v>
      </c>
      <c r="AV274">
        <v>141.29</v>
      </c>
      <c r="AY274">
        <v>252.702</v>
      </c>
      <c r="BH274">
        <v>147.512</v>
      </c>
    </row>
    <row r="275" spans="2:60" x14ac:dyDescent="0.2">
      <c r="B275" s="17">
        <v>44202</v>
      </c>
      <c r="C275">
        <v>140.84</v>
      </c>
      <c r="G275">
        <v>170.49100000000001</v>
      </c>
      <c r="M275">
        <v>148.876</v>
      </c>
      <c r="O275">
        <v>288.67099999999999</v>
      </c>
      <c r="P275">
        <v>361.61799999999999</v>
      </c>
      <c r="U275">
        <v>144.06</v>
      </c>
      <c r="V275">
        <v>208.56200000000001</v>
      </c>
      <c r="X275">
        <v>294.29399999999998</v>
      </c>
      <c r="AD275">
        <v>303.25700000000001</v>
      </c>
      <c r="AL275">
        <v>452.05500000000001</v>
      </c>
      <c r="AQ275">
        <v>245.78700000000001</v>
      </c>
      <c r="AR275">
        <v>184.797</v>
      </c>
      <c r="AT275">
        <v>208.52699999999999</v>
      </c>
      <c r="AV275">
        <v>141.29</v>
      </c>
      <c r="AY275">
        <v>252.66399999999999</v>
      </c>
      <c r="BH275">
        <v>147.512</v>
      </c>
    </row>
    <row r="276" spans="2:60" x14ac:dyDescent="0.2">
      <c r="B276" s="17">
        <v>44203</v>
      </c>
      <c r="C276">
        <v>140.84</v>
      </c>
      <c r="G276">
        <v>170.49100000000001</v>
      </c>
      <c r="M276">
        <v>148.876</v>
      </c>
      <c r="O276">
        <v>288.67099999999999</v>
      </c>
      <c r="P276">
        <v>361.75700000000001</v>
      </c>
      <c r="U276">
        <v>144.06</v>
      </c>
      <c r="V276">
        <v>208.56200000000001</v>
      </c>
      <c r="X276">
        <v>294.09500000000003</v>
      </c>
      <c r="AD276">
        <v>303.762</v>
      </c>
      <c r="AL276">
        <v>450.59399999999999</v>
      </c>
      <c r="AQ276">
        <v>245.232</v>
      </c>
      <c r="AR276">
        <v>184.797</v>
      </c>
      <c r="AT276">
        <v>208.52699999999999</v>
      </c>
      <c r="AV276">
        <v>141.29</v>
      </c>
      <c r="AY276">
        <v>251.43199999999999</v>
      </c>
      <c r="BH276">
        <v>147.512</v>
      </c>
    </row>
    <row r="277" spans="2:60" x14ac:dyDescent="0.2">
      <c r="B277" s="17">
        <v>44204</v>
      </c>
      <c r="C277">
        <v>140.84</v>
      </c>
      <c r="G277">
        <v>170.49100000000001</v>
      </c>
      <c r="M277">
        <v>148.876</v>
      </c>
      <c r="O277">
        <v>288.67099999999999</v>
      </c>
      <c r="P277">
        <v>361.89600000000002</v>
      </c>
      <c r="U277">
        <v>144.06</v>
      </c>
      <c r="V277">
        <v>208.56200000000001</v>
      </c>
      <c r="X277">
        <v>292.399</v>
      </c>
      <c r="AD277">
        <v>303.82799999999997</v>
      </c>
      <c r="AL277">
        <v>451.041</v>
      </c>
      <c r="AQ277">
        <v>245.22399999999999</v>
      </c>
      <c r="AR277">
        <v>184.797</v>
      </c>
      <c r="AT277">
        <v>208.52699999999999</v>
      </c>
      <c r="AV277">
        <v>141.29</v>
      </c>
      <c r="AY277">
        <v>251.541</v>
      </c>
      <c r="BH277">
        <v>147.512</v>
      </c>
    </row>
    <row r="278" spans="2:60" x14ac:dyDescent="0.2">
      <c r="B278" s="17">
        <v>44207</v>
      </c>
      <c r="C278">
        <v>140.84</v>
      </c>
      <c r="G278">
        <v>170.49100000000001</v>
      </c>
      <c r="M278">
        <v>148.876</v>
      </c>
      <c r="O278">
        <v>288.67099999999999</v>
      </c>
      <c r="P278">
        <v>362.08199999999999</v>
      </c>
      <c r="U278">
        <v>144.06</v>
      </c>
      <c r="V278">
        <v>208.56200000000001</v>
      </c>
      <c r="X278">
        <v>291.94400000000002</v>
      </c>
      <c r="AD278">
        <v>304.53100000000001</v>
      </c>
      <c r="AL278">
        <v>449.14800000000002</v>
      </c>
      <c r="AQ278">
        <v>245.06</v>
      </c>
      <c r="AR278">
        <v>184.797</v>
      </c>
      <c r="AT278">
        <v>208.52699999999999</v>
      </c>
      <c r="AV278">
        <v>141.29</v>
      </c>
      <c r="AY278">
        <v>251.07900000000001</v>
      </c>
      <c r="BH278">
        <v>147.512</v>
      </c>
    </row>
    <row r="279" spans="2:60" x14ac:dyDescent="0.2">
      <c r="B279" s="17">
        <v>44208</v>
      </c>
      <c r="C279">
        <v>140.84</v>
      </c>
      <c r="G279">
        <v>170.49100000000001</v>
      </c>
      <c r="M279">
        <v>148.876</v>
      </c>
      <c r="O279">
        <v>288.67099999999999</v>
      </c>
      <c r="P279">
        <v>362.40699999999998</v>
      </c>
      <c r="U279">
        <v>144.06</v>
      </c>
      <c r="V279">
        <v>208.56200000000001</v>
      </c>
      <c r="X279">
        <v>291.28100000000001</v>
      </c>
      <c r="AD279">
        <v>304.65800000000002</v>
      </c>
      <c r="AL279">
        <v>442.96899999999999</v>
      </c>
      <c r="AQ279">
        <v>245.053</v>
      </c>
      <c r="AR279">
        <v>184.797</v>
      </c>
      <c r="AT279">
        <v>208.52699999999999</v>
      </c>
      <c r="AV279">
        <v>141.29</v>
      </c>
      <c r="AY279">
        <v>251.864</v>
      </c>
      <c r="BH279">
        <v>147.512</v>
      </c>
    </row>
    <row r="280" spans="2:60" x14ac:dyDescent="0.2">
      <c r="B280" s="17">
        <v>44209</v>
      </c>
      <c r="C280">
        <v>140.84</v>
      </c>
      <c r="G280">
        <v>170.49100000000001</v>
      </c>
      <c r="M280">
        <v>148.876</v>
      </c>
      <c r="O280">
        <v>288.67099999999999</v>
      </c>
      <c r="P280">
        <v>362.76</v>
      </c>
      <c r="U280">
        <v>144.06</v>
      </c>
      <c r="V280">
        <v>208.56200000000001</v>
      </c>
      <c r="X280">
        <v>291.72300000000001</v>
      </c>
      <c r="AD280">
        <v>304.92200000000003</v>
      </c>
      <c r="AL280">
        <v>442.09899999999999</v>
      </c>
      <c r="AQ280">
        <v>244.93700000000001</v>
      </c>
      <c r="AR280">
        <v>184.797</v>
      </c>
      <c r="AT280">
        <v>208.52699999999999</v>
      </c>
      <c r="AV280">
        <v>141.29</v>
      </c>
      <c r="AY280">
        <v>252.10499999999999</v>
      </c>
      <c r="BH280">
        <v>147.512</v>
      </c>
    </row>
    <row r="281" spans="2:60" x14ac:dyDescent="0.2">
      <c r="B281" s="17">
        <v>44210</v>
      </c>
      <c r="C281">
        <v>140.84</v>
      </c>
      <c r="G281">
        <v>170.49100000000001</v>
      </c>
      <c r="M281">
        <v>148.876</v>
      </c>
      <c r="O281">
        <v>288.67099999999999</v>
      </c>
      <c r="P281">
        <v>362.72899999999998</v>
      </c>
      <c r="U281">
        <v>144.06</v>
      </c>
      <c r="V281">
        <v>208.56200000000001</v>
      </c>
      <c r="X281">
        <v>291.57499999999999</v>
      </c>
      <c r="AD281">
        <v>304.72800000000001</v>
      </c>
      <c r="AL281">
        <v>438.029</v>
      </c>
      <c r="AQ281">
        <v>245.28200000000001</v>
      </c>
      <c r="AR281">
        <v>184.797</v>
      </c>
      <c r="AT281">
        <v>208.52699999999999</v>
      </c>
      <c r="AV281">
        <v>141.29</v>
      </c>
      <c r="AY281">
        <v>251.792</v>
      </c>
      <c r="BH281">
        <v>147.512</v>
      </c>
    </row>
    <row r="282" spans="2:60" x14ac:dyDescent="0.2">
      <c r="B282" s="17">
        <v>44211</v>
      </c>
      <c r="C282">
        <v>140.84</v>
      </c>
      <c r="G282">
        <v>170.49100000000001</v>
      </c>
      <c r="M282">
        <v>148.876</v>
      </c>
      <c r="O282">
        <v>288.67099999999999</v>
      </c>
      <c r="P282">
        <v>362.86900000000003</v>
      </c>
      <c r="U282">
        <v>144.06</v>
      </c>
      <c r="V282">
        <v>208.56200000000001</v>
      </c>
      <c r="X282">
        <v>291.74299999999999</v>
      </c>
      <c r="AD282">
        <v>304.96199999999999</v>
      </c>
      <c r="AL282">
        <v>437.51900000000001</v>
      </c>
      <c r="AQ282">
        <v>245.58699999999999</v>
      </c>
      <c r="AR282">
        <v>184.797</v>
      </c>
      <c r="AT282">
        <v>208.52699999999999</v>
      </c>
      <c r="AV282">
        <v>141.29</v>
      </c>
      <c r="AY282">
        <v>250.72499999999999</v>
      </c>
      <c r="BH282">
        <v>147.512</v>
      </c>
    </row>
    <row r="283" spans="2:60" x14ac:dyDescent="0.2">
      <c r="B283" s="17">
        <v>44214</v>
      </c>
      <c r="C283">
        <v>140.84</v>
      </c>
      <c r="G283">
        <v>170.49100000000001</v>
      </c>
      <c r="M283">
        <v>148.876</v>
      </c>
      <c r="O283">
        <v>288.67099999999999</v>
      </c>
      <c r="P283">
        <v>363.19499999999999</v>
      </c>
      <c r="U283">
        <v>144.06</v>
      </c>
      <c r="V283">
        <v>208.56200000000001</v>
      </c>
      <c r="X283">
        <v>291.67500000000001</v>
      </c>
      <c r="AD283">
        <v>305.54700000000003</v>
      </c>
      <c r="AL283">
        <v>435.392</v>
      </c>
      <c r="AQ283">
        <v>246.17699999999999</v>
      </c>
      <c r="AR283">
        <v>184.797</v>
      </c>
      <c r="AT283">
        <v>208.52699999999999</v>
      </c>
      <c r="AV283">
        <v>141.29</v>
      </c>
      <c r="AY283">
        <v>251.41300000000001</v>
      </c>
      <c r="BH283">
        <v>147.512</v>
      </c>
    </row>
    <row r="284" spans="2:60" x14ac:dyDescent="0.2">
      <c r="B284" s="17">
        <v>44215</v>
      </c>
      <c r="C284">
        <v>140.84</v>
      </c>
      <c r="G284">
        <v>170.49100000000001</v>
      </c>
      <c r="M284">
        <v>148.876</v>
      </c>
      <c r="O284">
        <v>288.67099999999999</v>
      </c>
      <c r="P284">
        <v>363.46</v>
      </c>
      <c r="U284">
        <v>144.06</v>
      </c>
      <c r="V284">
        <v>208.56200000000001</v>
      </c>
      <c r="X284">
        <v>291.18099999999998</v>
      </c>
      <c r="AD284">
        <v>305.68200000000002</v>
      </c>
      <c r="AL284">
        <v>433.14400000000001</v>
      </c>
      <c r="AQ284">
        <v>246.35400000000001</v>
      </c>
      <c r="AR284">
        <v>184.797</v>
      </c>
      <c r="AT284">
        <v>208.52699999999999</v>
      </c>
      <c r="AV284">
        <v>141.29</v>
      </c>
      <c r="AY284">
        <v>252.74199999999999</v>
      </c>
      <c r="BH284">
        <v>147.512</v>
      </c>
    </row>
    <row r="285" spans="2:60" x14ac:dyDescent="0.2">
      <c r="B285" s="17">
        <v>44216</v>
      </c>
      <c r="C285">
        <v>140.84</v>
      </c>
      <c r="G285">
        <v>170.49100000000001</v>
      </c>
      <c r="M285">
        <v>148.876</v>
      </c>
      <c r="O285">
        <v>288.67099999999999</v>
      </c>
      <c r="P285">
        <v>363.48</v>
      </c>
      <c r="U285">
        <v>144.06</v>
      </c>
      <c r="V285">
        <v>208.56200000000001</v>
      </c>
      <c r="X285">
        <v>290.79399999999998</v>
      </c>
      <c r="AD285">
        <v>305.76400000000001</v>
      </c>
      <c r="AL285">
        <v>436.50099999999998</v>
      </c>
      <c r="AQ285">
        <v>246.63200000000001</v>
      </c>
      <c r="AR285">
        <v>184.797</v>
      </c>
      <c r="AT285">
        <v>208.52699999999999</v>
      </c>
      <c r="AV285">
        <v>141.29</v>
      </c>
      <c r="AY285">
        <v>253.316</v>
      </c>
      <c r="BH285">
        <v>147.512</v>
      </c>
    </row>
    <row r="286" spans="2:60" x14ac:dyDescent="0.2">
      <c r="B286" s="17">
        <v>44217</v>
      </c>
      <c r="C286">
        <v>140.84</v>
      </c>
      <c r="G286">
        <v>170.49100000000001</v>
      </c>
      <c r="M286">
        <v>148.876</v>
      </c>
      <c r="O286">
        <v>288.67099999999999</v>
      </c>
      <c r="P286">
        <v>363.43799999999999</v>
      </c>
      <c r="U286">
        <v>144.06</v>
      </c>
      <c r="V286">
        <v>208.56200000000001</v>
      </c>
      <c r="X286">
        <v>291.27800000000002</v>
      </c>
      <c r="AD286">
        <v>305.87599999999998</v>
      </c>
      <c r="AL286">
        <v>427.03100000000001</v>
      </c>
      <c r="AQ286">
        <v>246.547</v>
      </c>
      <c r="AR286">
        <v>184.797</v>
      </c>
      <c r="AT286">
        <v>208.52699999999999</v>
      </c>
      <c r="AV286">
        <v>141.29</v>
      </c>
      <c r="AY286">
        <v>253.99100000000001</v>
      </c>
      <c r="BH286">
        <v>147.512</v>
      </c>
    </row>
    <row r="287" spans="2:60" x14ac:dyDescent="0.2">
      <c r="B287" s="17">
        <v>44218</v>
      </c>
      <c r="C287">
        <v>140.84</v>
      </c>
      <c r="G287">
        <v>170.49100000000001</v>
      </c>
      <c r="M287">
        <v>148.876</v>
      </c>
      <c r="O287">
        <v>288.67099999999999</v>
      </c>
      <c r="P287">
        <v>363.43799999999999</v>
      </c>
      <c r="U287">
        <v>144.06</v>
      </c>
      <c r="V287">
        <v>208.56200000000001</v>
      </c>
      <c r="X287">
        <v>291.27800000000002</v>
      </c>
      <c r="AD287">
        <v>305.87599999999998</v>
      </c>
      <c r="AL287">
        <v>427.03100000000001</v>
      </c>
      <c r="AQ287">
        <v>246.547</v>
      </c>
      <c r="AR287">
        <v>184.797</v>
      </c>
      <c r="AT287">
        <v>208.52699999999999</v>
      </c>
      <c r="AV287">
        <v>141.29</v>
      </c>
      <c r="AY287">
        <v>253.99100000000001</v>
      </c>
      <c r="BH287">
        <v>147.512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Tickers List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AgentUser</dc:creator>
  <cp:lastModifiedBy>AgentUser</cp:lastModifiedBy>
  <dcterms:created xsi:type="dcterms:W3CDTF">2021-01-22T20:34:59Z</dcterms:created>
  <dcterms:modified xsi:type="dcterms:W3CDTF">2021-01-22T21:32:32Z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eyIwIjoiSGlzdG9yeSIsIjEiOjAsIjIiOjEsIjMiOjEsIjQiOjEsIjUiOjEsIjYiOjEsIjciOjEsIjgiOjAsIjkiOjEsIjEwIjoxLCIxMSI6MSwiMTIiOjB9</vt:lpwstr>
  </property>
  <property fmtid="{D5CDD505-2E9C-101B-9397-08002B2CF9AE}" pid="3" name="SpreadsheetBuilder_2">
    <vt:lpwstr>eyIwIjoiSGlzdG9yeSIsIjEiOjAsIjIiOjEsIjMiOjEsIjQiOjEsIjUiOjEsIjYiOjEsIjciOjEsIjgiOjEsIjkiOjEsIjEwIjoxLCIxMSI6MSwiMTIiOjB9</vt:lpwstr>
  </property>
</Properties>
</file>