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/>
  <mc:AlternateContent xmlns:mc="http://schemas.openxmlformats.org/markup-compatibility/2006">
    <mc:Choice Requires="x15">
      <x15ac:absPath xmlns:x15ac="http://schemas.microsoft.com/office/spreadsheetml/2010/11/ac" url="D:\桌面\Supp_ Material\User_study\"/>
    </mc:Choice>
  </mc:AlternateContent>
  <xr:revisionPtr revIDLastSave="0" documentId="13_ncr:1_{1D4489EF-AD02-4F61-9738-04CBE19CDCD6}" xr6:coauthVersionLast="47" xr6:coauthVersionMax="47" xr10:uidLastSave="{00000000-0000-0000-0000-000000000000}"/>
  <bookViews>
    <workbookView xWindow="4410" yWindow="2420" windowWidth="21400" windowHeight="1488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8" i="1" l="1"/>
  <c r="I18" i="1"/>
  <c r="H18" i="1"/>
  <c r="G18" i="1"/>
  <c r="E18" i="1"/>
  <c r="D18" i="1"/>
  <c r="C18" i="1"/>
  <c r="B18" i="1"/>
  <c r="J17" i="1"/>
  <c r="I17" i="1"/>
  <c r="H17" i="1"/>
  <c r="G17" i="1"/>
  <c r="E17" i="1"/>
  <c r="D17" i="1"/>
  <c r="C17" i="1"/>
  <c r="B17" i="1"/>
</calcChain>
</file>

<file path=xl/sharedStrings.xml><?xml version="1.0" encoding="utf-8"?>
<sst xmlns="http://schemas.openxmlformats.org/spreadsheetml/2006/main" count="36" uniqueCount="32">
  <si>
    <t>with CS background</t>
  </si>
  <si>
    <t>without CS background</t>
  </si>
  <si>
    <t>TASK1/s</t>
  </si>
  <si>
    <t>TASK2/s</t>
  </si>
  <si>
    <t>TASK3/s</t>
  </si>
  <si>
    <t>TASK4/s</t>
  </si>
  <si>
    <t>P1</t>
  </si>
  <si>
    <t>P3</t>
  </si>
  <si>
    <t>P2</t>
  </si>
  <si>
    <t>P4</t>
  </si>
  <si>
    <t>P5</t>
  </si>
  <si>
    <t>P6</t>
  </si>
  <si>
    <t>P7</t>
  </si>
  <si>
    <t>P9</t>
  </si>
  <si>
    <t>P8</t>
  </si>
  <si>
    <t>P10</t>
  </si>
  <si>
    <t>P11</t>
  </si>
  <si>
    <t>P13</t>
  </si>
  <si>
    <t>P12</t>
  </si>
  <si>
    <t>P14</t>
  </si>
  <si>
    <t>P16</t>
  </si>
  <si>
    <t>P15</t>
  </si>
  <si>
    <t>P17</t>
  </si>
  <si>
    <t>P19</t>
  </si>
  <si>
    <t>P18</t>
  </si>
  <si>
    <t>P23</t>
  </si>
  <si>
    <t>P20</t>
  </si>
  <si>
    <t>P24</t>
  </si>
  <si>
    <t>P21</t>
  </si>
  <si>
    <t>P22</t>
  </si>
  <si>
    <t>Average value</t>
  </si>
  <si>
    <t>Standard deviation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</si>
</sst>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 "/>
  </numFmts>
  <fonts count="6" x14ac:knownFonts="1">
    <font>
      <sz val="11"/>
      <color theme="1"/>
      <name val="宋体"/>
      <charset val="134"/>
      <scheme val="minor"/>
    </font>
    <font>
      <sz val="12"/>
      <color theme="1"/>
      <name val="微软雅黑"/>
      <charset val="134"/>
    </font>
    <font>
      <sz val="9"/>
      <name val="宋体"/>
      <family val="3"/>
      <charset val="134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theme="3"/>
      <name val="Calibri"/>
      <family val="2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2">
    <xf numFmtId="0" fontId="0" fillId="0" borderId="0" xfId="0">
      <alignment vertical="center"/>
    </xf>
    <xf numFmtId="0" fontId="1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178" fontId="3" fillId="0" borderId="7" xfId="0" applyNumberFormat="1" applyFont="1" applyBorder="1" applyAlignment="1">
      <alignment horizontal="center" vertical="center"/>
    </xf>
    <xf numFmtId="178" fontId="3" fillId="0" borderId="8" xfId="0" applyNumberFormat="1" applyFont="1" applyBorder="1" applyAlignment="1">
      <alignment horizontal="center" vertical="center"/>
    </xf>
    <xf numFmtId="178" fontId="3" fillId="0" borderId="9" xfId="0" applyNumberFormat="1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1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78" fontId="3" fillId="0" borderId="14" xfId="0" applyNumberFormat="1" applyFont="1" applyBorder="1" applyAlignment="1">
      <alignment horizontal="center" vertical="center"/>
    </xf>
    <xf numFmtId="178" fontId="3" fillId="0" borderId="15" xfId="0" applyNumberFormat="1" applyFont="1" applyBorder="1" applyAlignment="1">
      <alignment horizontal="center" vertical="center"/>
    </xf>
    <xf numFmtId="178" fontId="3" fillId="0" borderId="13" xfId="0" applyNumberFormat="1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5" fillId="0" borderId="7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7.2258603873484706E-2"/>
          <c:y val="4.8791821561338301E-2"/>
          <c:w val="0.89430124007245404"/>
          <c:h val="0.83652416356877302"/>
        </c:manualLayout>
      </c:layout>
      <c:barChart>
        <c:barDir val="col"/>
        <c:grouping val="clustered"/>
        <c:varyColors val="0"/>
        <c:ser>
          <c:idx val="0"/>
          <c:order val="0"/>
          <c:spPr>
            <a:gradFill>
              <a:gsLst>
                <a:gs pos="50000">
                  <a:srgbClr val="F5BD7C"/>
                </a:gs>
                <a:gs pos="0">
                  <a:srgbClr val="F6D1A7"/>
                </a:gs>
                <a:gs pos="100000">
                  <a:srgbClr val="F4A850"/>
                </a:gs>
              </a:gsLst>
              <a:lin scaled="1"/>
            </a:gra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Pt>
            <c:idx val="1"/>
            <c:invertIfNegative val="0"/>
            <c:bubble3D val="0"/>
            <c:spPr>
              <a:gradFill>
                <a:gsLst>
                  <a:gs pos="0">
                    <a:srgbClr val="E38B79"/>
                  </a:gs>
                  <a:gs pos="100000">
                    <a:srgbClr val="EA735D"/>
                  </a:gs>
                </a:gsLst>
                <a:lin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B0AF-4AD0-A9EF-C4B864ABC0D0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B0AF-4AD0-A9EF-C4B864ABC0D0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B0AF-4AD0-A9EF-C4B864ABC0D0}"/>
              </c:ext>
            </c:extLst>
          </c:dPt>
          <c:dPt>
            <c:idx val="6"/>
            <c:invertIfNegative val="0"/>
            <c:bubble3D val="0"/>
            <c:spPr>
              <a:gradFill>
                <a:gsLst>
                  <a:gs pos="0">
                    <a:srgbClr val="E38B79"/>
                  </a:gs>
                  <a:gs pos="100000">
                    <a:srgbClr val="EA735D"/>
                  </a:gs>
                </a:gsLst>
                <a:lin scaled="1"/>
              </a:gra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B0AF-4AD0-A9EF-C4B864ABC0D0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9-B0AF-4AD0-A9EF-C4B864ABC0D0}"/>
              </c:ext>
            </c:extLst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B-B0AF-4AD0-A9EF-C4B864ABC0D0}"/>
              </c:ext>
            </c:extLst>
          </c:dPt>
          <c:errBars>
            <c:errBarType val="both"/>
            <c:errValType val="cust"/>
            <c:noEndCap val="0"/>
            <c:plus>
              <c:numRef>
                <c:f>Sheet1!$B$18:$J$18</c:f>
                <c:numCache>
                  <c:formatCode>General</c:formatCode>
                  <c:ptCount val="9"/>
                  <c:pt idx="0">
                    <c:v>31.004866959042559</c:v>
                  </c:pt>
                  <c:pt idx="1">
                    <c:v>48.766561441144269</c:v>
                  </c:pt>
                  <c:pt idx="2">
                    <c:v>53.028517503689024</c:v>
                  </c:pt>
                  <c:pt idx="3">
                    <c:v>57.701332627438063</c:v>
                  </c:pt>
                  <c:pt idx="5">
                    <c:v>43.583680318241193</c:v>
                  </c:pt>
                  <c:pt idx="6">
                    <c:v>56.945094623267529</c:v>
                  </c:pt>
                  <c:pt idx="7">
                    <c:v>65.626163901524464</c:v>
                  </c:pt>
                  <c:pt idx="8">
                    <c:v>53.906101404154995</c:v>
                  </c:pt>
                </c:numCache>
              </c:numRef>
            </c:plus>
            <c:minus>
              <c:numRef>
                <c:f>Sheet1!$B$18:$J$18</c:f>
                <c:numCache>
                  <c:formatCode>General</c:formatCode>
                  <c:ptCount val="9"/>
                  <c:pt idx="0">
                    <c:v>31.004866959042559</c:v>
                  </c:pt>
                  <c:pt idx="1">
                    <c:v>48.766561441144269</c:v>
                  </c:pt>
                  <c:pt idx="2">
                    <c:v>53.028517503689024</c:v>
                  </c:pt>
                  <c:pt idx="3">
                    <c:v>57.701332627438063</c:v>
                  </c:pt>
                  <c:pt idx="5">
                    <c:v>43.583680318241193</c:v>
                  </c:pt>
                  <c:pt idx="6">
                    <c:v>56.945094623267529</c:v>
                  </c:pt>
                  <c:pt idx="7">
                    <c:v>65.626163901524464</c:v>
                  </c:pt>
                  <c:pt idx="8">
                    <c:v>53.906101404154995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Sheet1!$B$17:$J$17</c:f>
              <c:numCache>
                <c:formatCode>0.00_ </c:formatCode>
                <c:ptCount val="9"/>
                <c:pt idx="0">
                  <c:v>110.07692307692308</c:v>
                </c:pt>
                <c:pt idx="1">
                  <c:v>170.76923076923077</c:v>
                </c:pt>
                <c:pt idx="2">
                  <c:v>221.23076923076923</c:v>
                </c:pt>
                <c:pt idx="3">
                  <c:v>268.69230769230768</c:v>
                </c:pt>
                <c:pt idx="5">
                  <c:v>105</c:v>
                </c:pt>
                <c:pt idx="6">
                  <c:v>204.15384615384616</c:v>
                </c:pt>
                <c:pt idx="7">
                  <c:v>223</c:v>
                </c:pt>
                <c:pt idx="8">
                  <c:v>300.07692307692309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B0AF-4AD0-A9EF-C4B864ABC0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"/>
        <c:overlap val="-37"/>
        <c:axId val="28049530"/>
        <c:axId val="212211360"/>
      </c:barChart>
      <c:catAx>
        <c:axId val="2804953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12211360"/>
        <c:crosses val="autoZero"/>
        <c:auto val="1"/>
        <c:lblAlgn val="ctr"/>
        <c:lblOffset val="100"/>
        <c:noMultiLvlLbl val="0"/>
      </c:catAx>
      <c:valAx>
        <c:axId val="212211360"/>
        <c:scaling>
          <c:orientation val="minMax"/>
        </c:scaling>
        <c:delete val="0"/>
        <c:axPos val="l"/>
        <c:numFmt formatCode="0.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2804953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450850</xdr:colOff>
      <xdr:row>19</xdr:row>
      <xdr:rowOff>4445</xdr:rowOff>
    </xdr:from>
    <xdr:to>
      <xdr:col>7</xdr:col>
      <xdr:colOff>488950</xdr:colOff>
      <xdr:row>35</xdr:row>
      <xdr:rowOff>4445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8"/>
  <sheetViews>
    <sheetView tabSelected="1" workbookViewId="0">
      <selection activeCell="B28" sqref="B28"/>
    </sheetView>
  </sheetViews>
  <sheetFormatPr defaultColWidth="9" defaultRowHeight="16.5" x14ac:dyDescent="0.25"/>
  <cols>
    <col min="1" max="1" width="16.90625" style="1" customWidth="1"/>
    <col min="2" max="4" width="14.08984375" style="1"/>
    <col min="5" max="5" width="12" style="1" customWidth="1"/>
    <col min="6" max="6" width="12.6328125" style="1" customWidth="1"/>
    <col min="7" max="8" width="14.08984375" style="1"/>
    <col min="9" max="9" width="12.90625" style="1"/>
    <col min="10" max="10" width="14.08984375" style="1"/>
    <col min="11" max="16384" width="9" style="1"/>
  </cols>
  <sheetData>
    <row r="1" spans="1:10" ht="17.5" customHeight="1" x14ac:dyDescent="0.25">
      <c r="A1" s="3" t="s">
        <v>0</v>
      </c>
      <c r="B1" s="4"/>
      <c r="C1" s="4"/>
      <c r="D1" s="4"/>
      <c r="E1" s="5"/>
      <c r="F1" s="3" t="s">
        <v>1</v>
      </c>
      <c r="G1" s="4"/>
      <c r="H1" s="4"/>
      <c r="I1" s="4"/>
      <c r="J1" s="5"/>
    </row>
    <row r="2" spans="1:10" x14ac:dyDescent="0.25">
      <c r="A2" s="6"/>
      <c r="B2" s="18" t="s">
        <v>2</v>
      </c>
      <c r="C2" s="18" t="s">
        <v>3</v>
      </c>
      <c r="D2" s="18" t="s">
        <v>4</v>
      </c>
      <c r="E2" s="19" t="s">
        <v>5</v>
      </c>
      <c r="F2" s="6"/>
      <c r="G2" s="18" t="s">
        <v>2</v>
      </c>
      <c r="H2" s="18" t="s">
        <v>3</v>
      </c>
      <c r="I2" s="18" t="s">
        <v>4</v>
      </c>
      <c r="J2" s="19" t="s">
        <v>5</v>
      </c>
    </row>
    <row r="3" spans="1:10" x14ac:dyDescent="0.25">
      <c r="A3" s="17" t="s">
        <v>6</v>
      </c>
      <c r="B3" s="2">
        <v>123</v>
      </c>
      <c r="C3" s="2">
        <v>232</v>
      </c>
      <c r="D3" s="2">
        <v>288</v>
      </c>
      <c r="E3" s="7">
        <v>254</v>
      </c>
      <c r="F3" s="17" t="s">
        <v>7</v>
      </c>
      <c r="G3" s="2">
        <v>77</v>
      </c>
      <c r="H3" s="2">
        <v>223</v>
      </c>
      <c r="I3" s="2">
        <v>185</v>
      </c>
      <c r="J3" s="7">
        <v>256</v>
      </c>
    </row>
    <row r="4" spans="1:10" x14ac:dyDescent="0.25">
      <c r="A4" s="17" t="s">
        <v>8</v>
      </c>
      <c r="B4" s="2">
        <v>80</v>
      </c>
      <c r="C4" s="2">
        <v>140</v>
      </c>
      <c r="D4" s="2">
        <v>165</v>
      </c>
      <c r="E4" s="7">
        <v>220</v>
      </c>
      <c r="F4" s="17" t="s">
        <v>9</v>
      </c>
      <c r="G4" s="2">
        <v>168</v>
      </c>
      <c r="H4" s="2">
        <v>298</v>
      </c>
      <c r="I4" s="2">
        <v>325</v>
      </c>
      <c r="J4" s="7">
        <v>396</v>
      </c>
    </row>
    <row r="5" spans="1:10" x14ac:dyDescent="0.25">
      <c r="A5" s="17" t="s">
        <v>10</v>
      </c>
      <c r="B5" s="2">
        <v>92</v>
      </c>
      <c r="C5" s="2">
        <v>120</v>
      </c>
      <c r="D5" s="2">
        <v>201</v>
      </c>
      <c r="E5" s="7">
        <v>214</v>
      </c>
      <c r="F5" s="17" t="s">
        <v>11</v>
      </c>
      <c r="G5" s="2">
        <v>88</v>
      </c>
      <c r="H5" s="2">
        <v>198</v>
      </c>
      <c r="I5" s="2">
        <v>177</v>
      </c>
      <c r="J5" s="7">
        <v>255</v>
      </c>
    </row>
    <row r="6" spans="1:10" x14ac:dyDescent="0.25">
      <c r="A6" s="17" t="s">
        <v>12</v>
      </c>
      <c r="B6" s="2">
        <v>135</v>
      </c>
      <c r="C6" s="2">
        <v>148</v>
      </c>
      <c r="D6" s="2">
        <v>278</v>
      </c>
      <c r="E6" s="7">
        <v>322</v>
      </c>
      <c r="F6" s="17" t="s">
        <v>13</v>
      </c>
      <c r="G6" s="2">
        <v>135</v>
      </c>
      <c r="H6" s="2">
        <v>276</v>
      </c>
      <c r="I6" s="2">
        <v>298</v>
      </c>
      <c r="J6" s="7">
        <v>383</v>
      </c>
    </row>
    <row r="7" spans="1:10" x14ac:dyDescent="0.25">
      <c r="A7" s="17" t="s">
        <v>14</v>
      </c>
      <c r="B7" s="2">
        <v>128</v>
      </c>
      <c r="C7" s="2">
        <v>195</v>
      </c>
      <c r="D7" s="2">
        <v>302</v>
      </c>
      <c r="E7" s="7">
        <v>376</v>
      </c>
      <c r="F7" s="17" t="s">
        <v>15</v>
      </c>
      <c r="G7" s="2">
        <v>183</v>
      </c>
      <c r="H7" s="2">
        <v>283</v>
      </c>
      <c r="I7" s="2">
        <v>314</v>
      </c>
      <c r="J7" s="7">
        <v>367</v>
      </c>
    </row>
    <row r="8" spans="1:10" x14ac:dyDescent="0.25">
      <c r="A8" s="17" t="s">
        <v>16</v>
      </c>
      <c r="B8" s="2">
        <v>93</v>
      </c>
      <c r="C8" s="2">
        <v>155</v>
      </c>
      <c r="D8" s="2">
        <v>167</v>
      </c>
      <c r="E8" s="7">
        <v>177</v>
      </c>
      <c r="F8" s="17" t="s">
        <v>17</v>
      </c>
      <c r="G8" s="2">
        <v>192</v>
      </c>
      <c r="H8" s="2">
        <v>325</v>
      </c>
      <c r="I8" s="2">
        <v>345</v>
      </c>
      <c r="J8" s="7">
        <v>398</v>
      </c>
    </row>
    <row r="9" spans="1:10" x14ac:dyDescent="0.25">
      <c r="A9" s="17" t="s">
        <v>18</v>
      </c>
      <c r="B9" s="2">
        <v>75</v>
      </c>
      <c r="C9" s="2">
        <v>123</v>
      </c>
      <c r="D9" s="2">
        <v>153</v>
      </c>
      <c r="E9" s="7">
        <v>222</v>
      </c>
      <c r="F9" s="17" t="s">
        <v>19</v>
      </c>
      <c r="G9" s="2">
        <v>86</v>
      </c>
      <c r="H9" s="2">
        <v>188</v>
      </c>
      <c r="I9" s="2">
        <v>238</v>
      </c>
      <c r="J9" s="7">
        <v>367</v>
      </c>
    </row>
    <row r="10" spans="1:10" x14ac:dyDescent="0.25">
      <c r="A10" s="17" t="s">
        <v>20</v>
      </c>
      <c r="B10" s="2">
        <v>82</v>
      </c>
      <c r="C10" s="2">
        <v>136</v>
      </c>
      <c r="D10" s="2">
        <v>188</v>
      </c>
      <c r="E10" s="7">
        <v>279</v>
      </c>
      <c r="F10" s="17" t="s">
        <v>21</v>
      </c>
      <c r="G10" s="2">
        <v>78</v>
      </c>
      <c r="H10" s="2">
        <v>174</v>
      </c>
      <c r="I10" s="2">
        <v>201</v>
      </c>
      <c r="J10" s="7">
        <v>356</v>
      </c>
    </row>
    <row r="11" spans="1:10" x14ac:dyDescent="0.25">
      <c r="A11" s="17" t="s">
        <v>22</v>
      </c>
      <c r="B11" s="2">
        <v>88</v>
      </c>
      <c r="C11" s="2">
        <v>137</v>
      </c>
      <c r="D11" s="2">
        <v>193</v>
      </c>
      <c r="E11" s="7">
        <v>199</v>
      </c>
      <c r="F11" s="17" t="s">
        <v>23</v>
      </c>
      <c r="G11" s="2">
        <v>168</v>
      </c>
      <c r="H11" s="2">
        <v>321</v>
      </c>
      <c r="I11" s="2">
        <v>368</v>
      </c>
      <c r="J11" s="7">
        <v>423</v>
      </c>
    </row>
    <row r="12" spans="1:10" x14ac:dyDescent="0.25">
      <c r="A12" s="17" t="s">
        <v>24</v>
      </c>
      <c r="B12" s="2">
        <v>143</v>
      </c>
      <c r="C12" s="2">
        <v>154</v>
      </c>
      <c r="D12" s="2">
        <v>219</v>
      </c>
      <c r="E12" s="7">
        <v>298</v>
      </c>
      <c r="F12" s="17" t="s">
        <v>25</v>
      </c>
      <c r="G12" s="2">
        <v>90</v>
      </c>
      <c r="H12" s="2">
        <v>186</v>
      </c>
      <c r="I12" s="2">
        <v>202</v>
      </c>
      <c r="J12" s="7">
        <v>312</v>
      </c>
    </row>
    <row r="13" spans="1:10" x14ac:dyDescent="0.25">
      <c r="A13" s="17" t="s">
        <v>26</v>
      </c>
      <c r="B13" s="2">
        <v>132</v>
      </c>
      <c r="C13" s="2">
        <v>246</v>
      </c>
      <c r="D13" s="2">
        <v>312</v>
      </c>
      <c r="E13" s="7">
        <v>343</v>
      </c>
      <c r="F13" s="17" t="s">
        <v>27</v>
      </c>
      <c r="G13" s="2">
        <v>100</v>
      </c>
      <c r="H13" s="2">
        <v>182</v>
      </c>
      <c r="I13" s="2">
        <v>246</v>
      </c>
      <c r="J13" s="7">
        <v>388</v>
      </c>
    </row>
    <row r="14" spans="1:10" x14ac:dyDescent="0.25">
      <c r="A14" s="17" t="s">
        <v>28</v>
      </c>
      <c r="B14" s="2">
        <v>80</v>
      </c>
      <c r="C14" s="2">
        <v>156</v>
      </c>
      <c r="D14" s="2">
        <v>221</v>
      </c>
      <c r="E14" s="7">
        <v>288</v>
      </c>
      <c r="F14" s="6"/>
      <c r="G14" s="2"/>
      <c r="H14" s="2"/>
      <c r="I14" s="2"/>
      <c r="J14" s="7"/>
    </row>
    <row r="15" spans="1:10" x14ac:dyDescent="0.25">
      <c r="A15" s="17" t="s">
        <v>29</v>
      </c>
      <c r="B15" s="2">
        <v>180</v>
      </c>
      <c r="C15" s="2">
        <v>278</v>
      </c>
      <c r="D15" s="2">
        <v>189</v>
      </c>
      <c r="E15" s="7">
        <v>301</v>
      </c>
      <c r="F15" s="6"/>
      <c r="G15" s="2"/>
      <c r="H15" s="2"/>
      <c r="I15" s="2"/>
      <c r="J15" s="7"/>
    </row>
    <row r="16" spans="1:10" ht="17" thickBot="1" x14ac:dyDescent="0.3">
      <c r="A16" s="11"/>
      <c r="B16" s="12"/>
      <c r="C16" s="12"/>
      <c r="D16" s="12"/>
      <c r="E16" s="13"/>
      <c r="F16" s="11"/>
      <c r="G16" s="12"/>
      <c r="H16" s="12"/>
      <c r="I16" s="12"/>
      <c r="J16" s="13"/>
    </row>
    <row r="17" spans="1:10" x14ac:dyDescent="0.25">
      <c r="A17" s="20" t="s">
        <v>30</v>
      </c>
      <c r="B17" s="14">
        <f>(B3+B4+B5+B6+B7+B8+B9+B10+B11+B12+B13+B14+B15)/13</f>
        <v>110.07692307692308</v>
      </c>
      <c r="C17" s="14">
        <f t="shared" ref="C17:J17" si="0">(C3+C4+C5+C6+C7+C8+C9+C10+C11+C12+C13+C14+C15)/13</f>
        <v>170.76923076923077</v>
      </c>
      <c r="D17" s="14">
        <f t="shared" si="0"/>
        <v>221.23076923076923</v>
      </c>
      <c r="E17" s="15">
        <f t="shared" si="0"/>
        <v>268.69230769230768</v>
      </c>
      <c r="F17" s="16"/>
      <c r="G17" s="14">
        <f t="shared" si="0"/>
        <v>105</v>
      </c>
      <c r="H17" s="14">
        <f t="shared" si="0"/>
        <v>204.15384615384616</v>
      </c>
      <c r="I17" s="14">
        <f t="shared" si="0"/>
        <v>223</v>
      </c>
      <c r="J17" s="15">
        <f t="shared" si="0"/>
        <v>300.07692307692309</v>
      </c>
    </row>
    <row r="18" spans="1:10" ht="17" thickBot="1" x14ac:dyDescent="0.3">
      <c r="A18" s="21" t="s">
        <v>31</v>
      </c>
      <c r="B18" s="9">
        <f>STDEVP(B3:B15)</f>
        <v>31.004866959042559</v>
      </c>
      <c r="C18" s="9">
        <f t="shared" ref="C18:J18" si="1">STDEVP(C3:C15)</f>
        <v>48.766561441144269</v>
      </c>
      <c r="D18" s="9">
        <f t="shared" si="1"/>
        <v>53.028517503689024</v>
      </c>
      <c r="E18" s="10">
        <f t="shared" si="1"/>
        <v>57.701332627438063</v>
      </c>
      <c r="F18" s="8"/>
      <c r="G18" s="9">
        <f t="shared" si="1"/>
        <v>43.583680318241193</v>
      </c>
      <c r="H18" s="9">
        <f t="shared" si="1"/>
        <v>56.945094623267529</v>
      </c>
      <c r="I18" s="9">
        <f t="shared" si="1"/>
        <v>65.626163901524464</v>
      </c>
      <c r="J18" s="10">
        <f t="shared" si="1"/>
        <v>53.906101404154995</v>
      </c>
    </row>
  </sheetData>
  <mergeCells count="2">
    <mergeCell ref="A1:E1"/>
    <mergeCell ref="F1:J1"/>
  </mergeCells>
  <phoneticPr fontId="2" type="noConversion"/>
  <pageMargins left="0.7" right="0.7" top="0.75" bottom="0.75" header="0.3" footer="0.3"/>
  <pageSetup paperSize="9"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MC</dc:creator>
  <cp:lastModifiedBy>Lu</cp:lastModifiedBy>
  <dcterms:created xsi:type="dcterms:W3CDTF">2023-03-10T08:09:00Z</dcterms:created>
  <dcterms:modified xsi:type="dcterms:W3CDTF">2023-03-30T02:11:50Z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C3F019ED12654A73832CDE04167C1A71</vt:lpwstr>
  </property>
  <property fmtid="{D5CDD505-2E9C-101B-9397-08002B2CF9AE}" pid="3" name="KSOProductBuildVer">
    <vt:lpwstr>2052-11.1.0.13703</vt:lpwstr>
  </property>
</Properties>
</file>