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G15" i="1" l="1"/>
  <c r="H15" i="1"/>
  <c r="I15" i="1"/>
  <c r="F15" i="1"/>
  <c r="G14" i="1"/>
  <c r="H14" i="1"/>
  <c r="I14" i="1"/>
  <c r="F14" i="1"/>
  <c r="B3" i="1"/>
  <c r="B4" i="1"/>
  <c r="B5" i="1"/>
  <c r="B6" i="1"/>
  <c r="B7" i="1"/>
  <c r="B8" i="1"/>
  <c r="B9" i="1"/>
  <c r="B10" i="1"/>
  <c r="B11" i="1"/>
  <c r="B2" i="1"/>
  <c r="D3" i="1"/>
  <c r="D4" i="1"/>
  <c r="D5" i="1"/>
  <c r="D6" i="1"/>
  <c r="D7" i="1"/>
  <c r="D8" i="1"/>
  <c r="D9" i="1"/>
  <c r="D10" i="1"/>
  <c r="D11" i="1"/>
  <c r="D2" i="1"/>
  <c r="E3" i="1"/>
  <c r="E4" i="1"/>
  <c r="E5" i="1"/>
  <c r="E6" i="1"/>
  <c r="E7" i="1"/>
  <c r="E8" i="1"/>
  <c r="E9" i="1"/>
  <c r="E10" i="1"/>
  <c r="E11" i="1"/>
  <c r="E2" i="1"/>
  <c r="C4" i="1"/>
  <c r="C5" i="1"/>
  <c r="C6" i="1"/>
  <c r="C7" i="1"/>
  <c r="C8" i="1"/>
  <c r="C9" i="1"/>
  <c r="C10" i="1"/>
  <c r="C11" i="1"/>
  <c r="C3" i="1"/>
  <c r="C2" i="1"/>
  <c r="C12" i="1" l="1"/>
  <c r="E12" i="1"/>
  <c r="D12" i="1"/>
  <c r="B12" i="1"/>
</calcChain>
</file>

<file path=xl/sharedStrings.xml><?xml version="1.0" encoding="utf-8"?>
<sst xmlns="http://schemas.openxmlformats.org/spreadsheetml/2006/main" count="13" uniqueCount="10">
  <si>
    <t>指标</t>
    <phoneticPr fontId="1" type="noConversion"/>
  </si>
  <si>
    <t>Page Rank</t>
    <phoneticPr fontId="1" type="noConversion"/>
  </si>
  <si>
    <t>Fish Search</t>
    <phoneticPr fontId="1" type="noConversion"/>
  </si>
  <si>
    <t>改进后的Fish Search</t>
    <phoneticPr fontId="1" type="noConversion"/>
  </si>
  <si>
    <t>P</t>
    <phoneticPr fontId="1" type="noConversion"/>
  </si>
  <si>
    <t>F</t>
    <phoneticPr fontId="1" type="noConversion"/>
  </si>
  <si>
    <t>F改后</t>
    <phoneticPr fontId="1" type="noConversion"/>
  </si>
  <si>
    <t>结合</t>
    <phoneticPr fontId="1" type="noConversion"/>
  </si>
  <si>
    <t>基于改进后Fish Search的Page Rank</t>
  </si>
  <si>
    <t>基于改进后Fish Search的Page 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</si>
</sst>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76" fontId="0" fillId="0" borderId="0" xfId="0" applyNumberFormat="1"/>
    <xf numFmtId="0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查准率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0.00%</c:formatCode>
                <c:ptCount val="10"/>
                <c:pt idx="0">
                  <c:v>0.59</c:v>
                </c:pt>
                <c:pt idx="1">
                  <c:v>0.53</c:v>
                </c:pt>
                <c:pt idx="2">
                  <c:v>0.46666666666666667</c:v>
                </c:pt>
                <c:pt idx="3">
                  <c:v>0.44750000000000001</c:v>
                </c:pt>
                <c:pt idx="4">
                  <c:v>0.42199999999999999</c:v>
                </c:pt>
                <c:pt idx="5">
                  <c:v>0.38666666666666666</c:v>
                </c:pt>
                <c:pt idx="6">
                  <c:v>0.35428571428571426</c:v>
                </c:pt>
                <c:pt idx="7">
                  <c:v>0.32500000000000001</c:v>
                </c:pt>
                <c:pt idx="8">
                  <c:v>0.30666666666666664</c:v>
                </c:pt>
                <c:pt idx="9">
                  <c:v>0.28899999999999998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</c:v>
                </c:pt>
                <c:pt idx="1">
                  <c:v>0.505</c:v>
                </c:pt>
                <c:pt idx="2">
                  <c:v>0.46</c:v>
                </c:pt>
                <c:pt idx="3">
                  <c:v>0.41749999999999998</c:v>
                </c:pt>
                <c:pt idx="4">
                  <c:v>0.40600000000000003</c:v>
                </c:pt>
                <c:pt idx="5">
                  <c:v>0.39333333333333331</c:v>
                </c:pt>
                <c:pt idx="6">
                  <c:v>0.36</c:v>
                </c:pt>
                <c:pt idx="7">
                  <c:v>0.35</c:v>
                </c:pt>
                <c:pt idx="8">
                  <c:v>0.33888888888888891</c:v>
                </c:pt>
                <c:pt idx="9">
                  <c:v>0.31900000000000001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改进后的Fish 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Sheet1!$D$2:$D$11</c:f>
              <c:numCache>
                <c:formatCode>0.00%</c:formatCode>
                <c:ptCount val="10"/>
                <c:pt idx="0">
                  <c:v>0.65</c:v>
                </c:pt>
                <c:pt idx="1">
                  <c:v>0.60499999999999998</c:v>
                </c:pt>
                <c:pt idx="2">
                  <c:v>0.59</c:v>
                </c:pt>
                <c:pt idx="3">
                  <c:v>0.5575</c:v>
                </c:pt>
                <c:pt idx="4">
                  <c:v>0.54400000000000004</c:v>
                </c:pt>
                <c:pt idx="5">
                  <c:v>0.52333333333333332</c:v>
                </c:pt>
                <c:pt idx="6">
                  <c:v>0.51714285714285713</c:v>
                </c:pt>
                <c:pt idx="7">
                  <c:v>0.50375000000000003</c:v>
                </c:pt>
                <c:pt idx="8">
                  <c:v>0.48</c:v>
                </c:pt>
                <c:pt idx="9">
                  <c:v>0.46500000000000002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基于改进后Fish Search的Page Rank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Sheet1!$E$2:$E$11</c:f>
              <c:numCache>
                <c:formatCode>0.00%</c:formatCode>
                <c:ptCount val="10"/>
                <c:pt idx="0">
                  <c:v>0.77</c:v>
                </c:pt>
                <c:pt idx="1">
                  <c:v>0.7</c:v>
                </c:pt>
                <c:pt idx="2">
                  <c:v>0.69333333333333336</c:v>
                </c:pt>
                <c:pt idx="3">
                  <c:v>0.67</c:v>
                </c:pt>
                <c:pt idx="4">
                  <c:v>0.64200000000000002</c:v>
                </c:pt>
                <c:pt idx="5">
                  <c:v>0.64833333333333332</c:v>
                </c:pt>
                <c:pt idx="6">
                  <c:v>0.63571428571428568</c:v>
                </c:pt>
                <c:pt idx="7">
                  <c:v>0.63749999999999996</c:v>
                </c:pt>
                <c:pt idx="8">
                  <c:v>0.62888888888888894</c:v>
                </c:pt>
                <c:pt idx="9">
                  <c:v>0.61199999999999999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420576"/>
        <c:axId val="279420960"/>
      </c:lineChart>
      <c:catAx>
        <c:axId val="2794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420960"/>
        <c:crosses val="autoZero"/>
        <c:auto val="1"/>
        <c:lblAlgn val="ctr"/>
        <c:lblOffset val="100"/>
        <c:noMultiLvlLbl val="0"/>
      </c:catAx>
      <c:valAx>
        <c:axId val="279420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4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抓取与主题相关页面数对比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59</c:v>
                </c:pt>
                <c:pt idx="1">
                  <c:v>106</c:v>
                </c:pt>
                <c:pt idx="2">
                  <c:v>140</c:v>
                </c:pt>
                <c:pt idx="3">
                  <c:v>179</c:v>
                </c:pt>
                <c:pt idx="4">
                  <c:v>211</c:v>
                </c:pt>
                <c:pt idx="5">
                  <c:v>232</c:v>
                </c:pt>
                <c:pt idx="6">
                  <c:v>248</c:v>
                </c:pt>
                <c:pt idx="7">
                  <c:v>260</c:v>
                </c:pt>
                <c:pt idx="8">
                  <c:v>276</c:v>
                </c:pt>
                <c:pt idx="9">
                  <c:v>289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60</c:v>
                </c:pt>
                <c:pt idx="1">
                  <c:v>101</c:v>
                </c:pt>
                <c:pt idx="2">
                  <c:v>138</c:v>
                </c:pt>
                <c:pt idx="3">
                  <c:v>167</c:v>
                </c:pt>
                <c:pt idx="4">
                  <c:v>203</c:v>
                </c:pt>
                <c:pt idx="5">
                  <c:v>236</c:v>
                </c:pt>
                <c:pt idx="6">
                  <c:v>252</c:v>
                </c:pt>
                <c:pt idx="7">
                  <c:v>280</c:v>
                </c:pt>
                <c:pt idx="8">
                  <c:v>305</c:v>
                </c:pt>
                <c:pt idx="9">
                  <c:v>319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改进后的Fish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65</c:v>
                </c:pt>
                <c:pt idx="1">
                  <c:v>121</c:v>
                </c:pt>
                <c:pt idx="2">
                  <c:v>177</c:v>
                </c:pt>
                <c:pt idx="3">
                  <c:v>223</c:v>
                </c:pt>
                <c:pt idx="4">
                  <c:v>272</c:v>
                </c:pt>
                <c:pt idx="5">
                  <c:v>314</c:v>
                </c:pt>
                <c:pt idx="6">
                  <c:v>362</c:v>
                </c:pt>
                <c:pt idx="7">
                  <c:v>403</c:v>
                </c:pt>
                <c:pt idx="8">
                  <c:v>432</c:v>
                </c:pt>
                <c:pt idx="9">
                  <c:v>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基于改进后Fish Search的Page Rank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77</c:v>
                </c:pt>
                <c:pt idx="1">
                  <c:v>140</c:v>
                </c:pt>
                <c:pt idx="2">
                  <c:v>208</c:v>
                </c:pt>
                <c:pt idx="3">
                  <c:v>268</c:v>
                </c:pt>
                <c:pt idx="4">
                  <c:v>321</c:v>
                </c:pt>
                <c:pt idx="5">
                  <c:v>389</c:v>
                </c:pt>
                <c:pt idx="6">
                  <c:v>445</c:v>
                </c:pt>
                <c:pt idx="7">
                  <c:v>510</c:v>
                </c:pt>
                <c:pt idx="8">
                  <c:v>566</c:v>
                </c:pt>
                <c:pt idx="9">
                  <c:v>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271144"/>
        <c:axId val="279279720"/>
      </c:lineChart>
      <c:catAx>
        <c:axId val="2792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279720"/>
        <c:crosses val="autoZero"/>
        <c:auto val="1"/>
        <c:lblAlgn val="ctr"/>
        <c:lblOffset val="100"/>
        <c:noMultiLvlLbl val="0"/>
      </c:catAx>
      <c:valAx>
        <c:axId val="279279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27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76200</xdr:rowOff>
    </xdr:from>
    <xdr:to>
      <xdr:col>5</xdr:col>
      <xdr:colOff>180975</xdr:colOff>
      <xdr:row>36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6</xdr:row>
      <xdr:rowOff>85725</xdr:rowOff>
    </xdr:from>
    <xdr:to>
      <xdr:col>12</xdr:col>
      <xdr:colOff>47625</xdr:colOff>
      <xdr:row>22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A13" workbookViewId="0">
      <selection activeCell="G20" sqref="G20"/>
    </sheetView>
  </sheetViews>
  <sheetFormatPr defaultRowHeight="13.5" x14ac:dyDescent="0.15"/>
  <cols>
    <col min="1" max="1" width="12.625" customWidth="1"/>
    <col min="2" max="2" width="21.75" customWidth="1"/>
    <col min="3" max="3" width="16" customWidth="1"/>
    <col min="4" max="4" width="22.5" customWidth="1"/>
    <col min="5" max="5" width="18.125" customWidth="1"/>
    <col min="6" max="6" width="11.75" bestFit="1" customWidth="1"/>
    <col min="7" max="9" width="9.5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5</v>
      </c>
      <c r="G1" t="s">
        <v>6</v>
      </c>
      <c r="H1" t="s">
        <v>7</v>
      </c>
      <c r="I1" t="s">
        <v>4</v>
      </c>
    </row>
    <row r="2" spans="1:9" x14ac:dyDescent="0.15">
      <c r="A2">
        <v>100</v>
      </c>
      <c r="B2" s="1">
        <f>I2/A2</f>
        <v>0.59</v>
      </c>
      <c r="C2" s="1">
        <f t="shared" ref="C2:C11" si="0">F2/A2</f>
        <v>0.6</v>
      </c>
      <c r="D2" s="1">
        <f t="shared" ref="D2:D11" si="1">G2/A2</f>
        <v>0.65</v>
      </c>
      <c r="E2" s="1">
        <f t="shared" ref="E2:E11" si="2">H2/A2</f>
        <v>0.77</v>
      </c>
      <c r="F2" s="3">
        <v>60</v>
      </c>
      <c r="G2">
        <v>65</v>
      </c>
      <c r="H2" s="3">
        <v>77</v>
      </c>
      <c r="I2" s="3">
        <v>59</v>
      </c>
    </row>
    <row r="3" spans="1:9" x14ac:dyDescent="0.15">
      <c r="A3">
        <v>200</v>
      </c>
      <c r="B3" s="1">
        <f t="shared" ref="B3:B11" si="3">I3/A3</f>
        <v>0.53</v>
      </c>
      <c r="C3" s="1">
        <f t="shared" si="0"/>
        <v>0.505</v>
      </c>
      <c r="D3" s="1">
        <f t="shared" si="1"/>
        <v>0.60499999999999998</v>
      </c>
      <c r="E3" s="1">
        <f t="shared" si="2"/>
        <v>0.7</v>
      </c>
      <c r="F3" s="3">
        <v>101</v>
      </c>
      <c r="G3">
        <v>121</v>
      </c>
      <c r="H3" s="3">
        <v>140</v>
      </c>
      <c r="I3" s="3">
        <v>106</v>
      </c>
    </row>
    <row r="4" spans="1:9" x14ac:dyDescent="0.15">
      <c r="A4">
        <v>300</v>
      </c>
      <c r="B4" s="1">
        <f t="shared" si="3"/>
        <v>0.46666666666666667</v>
      </c>
      <c r="C4" s="1">
        <f t="shared" si="0"/>
        <v>0.46</v>
      </c>
      <c r="D4" s="1">
        <f t="shared" si="1"/>
        <v>0.59</v>
      </c>
      <c r="E4" s="1">
        <f t="shared" si="2"/>
        <v>0.69333333333333336</v>
      </c>
      <c r="F4" s="3">
        <v>138</v>
      </c>
      <c r="G4">
        <v>177</v>
      </c>
      <c r="H4" s="3">
        <v>208</v>
      </c>
      <c r="I4" s="3">
        <v>140</v>
      </c>
    </row>
    <row r="5" spans="1:9" x14ac:dyDescent="0.15">
      <c r="A5">
        <v>400</v>
      </c>
      <c r="B5" s="1">
        <f t="shared" si="3"/>
        <v>0.44750000000000001</v>
      </c>
      <c r="C5" s="1">
        <f t="shared" si="0"/>
        <v>0.41749999999999998</v>
      </c>
      <c r="D5" s="1">
        <f t="shared" si="1"/>
        <v>0.5575</v>
      </c>
      <c r="E5" s="1">
        <f t="shared" si="2"/>
        <v>0.67</v>
      </c>
      <c r="F5" s="3">
        <v>167</v>
      </c>
      <c r="G5">
        <v>223</v>
      </c>
      <c r="H5" s="3">
        <v>268</v>
      </c>
      <c r="I5" s="3">
        <v>179</v>
      </c>
    </row>
    <row r="6" spans="1:9" x14ac:dyDescent="0.15">
      <c r="A6">
        <v>500</v>
      </c>
      <c r="B6" s="1">
        <f t="shared" si="3"/>
        <v>0.42199999999999999</v>
      </c>
      <c r="C6" s="1">
        <f t="shared" si="0"/>
        <v>0.40600000000000003</v>
      </c>
      <c r="D6" s="1">
        <f t="shared" si="1"/>
        <v>0.54400000000000004</v>
      </c>
      <c r="E6" s="1">
        <f t="shared" si="2"/>
        <v>0.64200000000000002</v>
      </c>
      <c r="F6" s="3">
        <v>203</v>
      </c>
      <c r="G6">
        <v>272</v>
      </c>
      <c r="H6" s="3">
        <v>321</v>
      </c>
      <c r="I6" s="3">
        <v>211</v>
      </c>
    </row>
    <row r="7" spans="1:9" x14ac:dyDescent="0.15">
      <c r="A7">
        <v>600</v>
      </c>
      <c r="B7" s="1">
        <f t="shared" si="3"/>
        <v>0.38666666666666666</v>
      </c>
      <c r="C7" s="1">
        <f t="shared" si="0"/>
        <v>0.39333333333333331</v>
      </c>
      <c r="D7" s="1">
        <f t="shared" si="1"/>
        <v>0.52333333333333332</v>
      </c>
      <c r="E7" s="1">
        <f t="shared" si="2"/>
        <v>0.64833333333333332</v>
      </c>
      <c r="F7" s="3">
        <v>236</v>
      </c>
      <c r="G7">
        <v>314</v>
      </c>
      <c r="H7" s="3">
        <v>389</v>
      </c>
      <c r="I7" s="3">
        <v>232</v>
      </c>
    </row>
    <row r="8" spans="1:9" x14ac:dyDescent="0.15">
      <c r="A8">
        <v>700</v>
      </c>
      <c r="B8" s="1">
        <f t="shared" si="3"/>
        <v>0.35428571428571426</v>
      </c>
      <c r="C8" s="1">
        <f t="shared" si="0"/>
        <v>0.36</v>
      </c>
      <c r="D8" s="1">
        <f t="shared" si="1"/>
        <v>0.51714285714285713</v>
      </c>
      <c r="E8" s="1">
        <f t="shared" si="2"/>
        <v>0.63571428571428568</v>
      </c>
      <c r="F8" s="3">
        <v>252</v>
      </c>
      <c r="G8">
        <v>362</v>
      </c>
      <c r="H8" s="3">
        <v>445</v>
      </c>
      <c r="I8" s="3">
        <v>248</v>
      </c>
    </row>
    <row r="9" spans="1:9" x14ac:dyDescent="0.15">
      <c r="A9">
        <v>800</v>
      </c>
      <c r="B9" s="1">
        <f t="shared" si="3"/>
        <v>0.32500000000000001</v>
      </c>
      <c r="C9" s="1">
        <f t="shared" si="0"/>
        <v>0.35</v>
      </c>
      <c r="D9" s="1">
        <f t="shared" si="1"/>
        <v>0.50375000000000003</v>
      </c>
      <c r="E9" s="1">
        <f t="shared" si="2"/>
        <v>0.63749999999999996</v>
      </c>
      <c r="F9" s="3">
        <v>280</v>
      </c>
      <c r="G9">
        <v>403</v>
      </c>
      <c r="H9" s="3">
        <v>510</v>
      </c>
      <c r="I9" s="3">
        <v>260</v>
      </c>
    </row>
    <row r="10" spans="1:9" x14ac:dyDescent="0.15">
      <c r="A10">
        <v>900</v>
      </c>
      <c r="B10" s="1">
        <f t="shared" si="3"/>
        <v>0.30666666666666664</v>
      </c>
      <c r="C10" s="1">
        <f t="shared" si="0"/>
        <v>0.33888888888888891</v>
      </c>
      <c r="D10" s="1">
        <f t="shared" si="1"/>
        <v>0.48</v>
      </c>
      <c r="E10" s="1">
        <f t="shared" si="2"/>
        <v>0.62888888888888894</v>
      </c>
      <c r="F10" s="3">
        <v>305</v>
      </c>
      <c r="G10">
        <v>432</v>
      </c>
      <c r="H10" s="3">
        <v>566</v>
      </c>
      <c r="I10" s="3">
        <v>276</v>
      </c>
    </row>
    <row r="11" spans="1:9" x14ac:dyDescent="0.15">
      <c r="A11">
        <v>1000</v>
      </c>
      <c r="B11" s="1">
        <f t="shared" si="3"/>
        <v>0.28899999999999998</v>
      </c>
      <c r="C11" s="1">
        <f t="shared" si="0"/>
        <v>0.31900000000000001</v>
      </c>
      <c r="D11" s="1">
        <f t="shared" si="1"/>
        <v>0.46500000000000002</v>
      </c>
      <c r="E11" s="1">
        <f t="shared" si="2"/>
        <v>0.61199999999999999</v>
      </c>
      <c r="F11" s="3">
        <v>319</v>
      </c>
      <c r="G11">
        <v>465</v>
      </c>
      <c r="H11" s="3">
        <v>612</v>
      </c>
      <c r="I11" s="3">
        <v>289</v>
      </c>
    </row>
    <row r="12" spans="1:9" x14ac:dyDescent="0.15">
      <c r="B12" s="1">
        <f>AVERAGE(B2:B11)</f>
        <v>0.41177857142857144</v>
      </c>
      <c r="C12" s="1">
        <f>AVERAGE(C2:C11)</f>
        <v>0.41497222222222224</v>
      </c>
      <c r="D12" s="1">
        <f>AVERAGE(D2:D11)</f>
        <v>0.543572619047619</v>
      </c>
      <c r="E12" s="1">
        <f>AVERAGE(E2:E11)</f>
        <v>0.66377698412698405</v>
      </c>
      <c r="F12" s="2"/>
      <c r="G12" s="2"/>
      <c r="H12" s="2"/>
      <c r="I12" s="2"/>
    </row>
    <row r="13" spans="1:9" x14ac:dyDescent="0.15">
      <c r="F13" s="3">
        <v>760</v>
      </c>
      <c r="G13">
        <v>710</v>
      </c>
      <c r="H13" s="3">
        <v>900</v>
      </c>
      <c r="I13" s="3">
        <v>790</v>
      </c>
    </row>
    <row r="14" spans="1:9" x14ac:dyDescent="0.15">
      <c r="F14" s="4">
        <f>F13/60</f>
        <v>12.666666666666666</v>
      </c>
      <c r="G14" s="4">
        <f t="shared" ref="G14:I14" si="4">G13/60</f>
        <v>11.833333333333334</v>
      </c>
      <c r="H14" s="4">
        <f t="shared" si="4"/>
        <v>15</v>
      </c>
      <c r="I14" s="4">
        <f t="shared" si="4"/>
        <v>13.166666666666666</v>
      </c>
    </row>
    <row r="15" spans="1:9" x14ac:dyDescent="0.15">
      <c r="F15" s="2">
        <f>F11/F13</f>
        <v>0.41973684210526313</v>
      </c>
      <c r="G15" s="2">
        <f t="shared" ref="G15:I15" si="5">G11/G13</f>
        <v>0.65492957746478875</v>
      </c>
      <c r="H15" s="2">
        <f t="shared" si="5"/>
        <v>0.68</v>
      </c>
      <c r="I15" s="2">
        <f t="shared" si="5"/>
        <v>0.36582278481012659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" sqref="E1"/>
    </sheetView>
  </sheetViews>
  <sheetFormatPr defaultRowHeight="13.5" x14ac:dyDescent="0.15"/>
  <cols>
    <col min="5" max="5" width="9" customWidth="1"/>
  </cols>
  <sheetData>
    <row r="1" spans="1:5" x14ac:dyDescent="0.15">
      <c r="B1" t="s">
        <v>1</v>
      </c>
      <c r="C1" t="s">
        <v>2</v>
      </c>
      <c r="D1" t="s">
        <v>3</v>
      </c>
      <c r="E1" t="s">
        <v>8</v>
      </c>
    </row>
    <row r="2" spans="1:5" x14ac:dyDescent="0.15">
      <c r="A2">
        <v>100</v>
      </c>
      <c r="B2" s="3">
        <v>59</v>
      </c>
      <c r="C2" s="3">
        <v>60</v>
      </c>
      <c r="D2">
        <v>65</v>
      </c>
      <c r="E2" s="3">
        <v>77</v>
      </c>
    </row>
    <row r="3" spans="1:5" x14ac:dyDescent="0.15">
      <c r="A3">
        <v>200</v>
      </c>
      <c r="B3" s="3">
        <v>106</v>
      </c>
      <c r="C3" s="3">
        <v>101</v>
      </c>
      <c r="D3">
        <v>121</v>
      </c>
      <c r="E3" s="3">
        <v>140</v>
      </c>
    </row>
    <row r="4" spans="1:5" x14ac:dyDescent="0.15">
      <c r="A4">
        <v>300</v>
      </c>
      <c r="B4" s="3">
        <v>140</v>
      </c>
      <c r="C4" s="3">
        <v>138</v>
      </c>
      <c r="D4">
        <v>177</v>
      </c>
      <c r="E4" s="3">
        <v>208</v>
      </c>
    </row>
    <row r="5" spans="1:5" x14ac:dyDescent="0.15">
      <c r="A5">
        <v>400</v>
      </c>
      <c r="B5" s="3">
        <v>179</v>
      </c>
      <c r="C5" s="3">
        <v>167</v>
      </c>
      <c r="D5">
        <v>223</v>
      </c>
      <c r="E5" s="3">
        <v>268</v>
      </c>
    </row>
    <row r="6" spans="1:5" x14ac:dyDescent="0.15">
      <c r="A6">
        <v>500</v>
      </c>
      <c r="B6" s="3">
        <v>211</v>
      </c>
      <c r="C6" s="3">
        <v>203</v>
      </c>
      <c r="D6">
        <v>272</v>
      </c>
      <c r="E6" s="3">
        <v>321</v>
      </c>
    </row>
    <row r="7" spans="1:5" x14ac:dyDescent="0.15">
      <c r="A7">
        <v>600</v>
      </c>
      <c r="B7" s="3">
        <v>232</v>
      </c>
      <c r="C7" s="3">
        <v>236</v>
      </c>
      <c r="D7">
        <v>314</v>
      </c>
      <c r="E7" s="3">
        <v>389</v>
      </c>
    </row>
    <row r="8" spans="1:5" x14ac:dyDescent="0.15">
      <c r="A8">
        <v>700</v>
      </c>
      <c r="B8" s="3">
        <v>248</v>
      </c>
      <c r="C8" s="3">
        <v>252</v>
      </c>
      <c r="D8">
        <v>362</v>
      </c>
      <c r="E8" s="3">
        <v>445</v>
      </c>
    </row>
    <row r="9" spans="1:5" x14ac:dyDescent="0.15">
      <c r="A9">
        <v>800</v>
      </c>
      <c r="B9" s="3">
        <v>260</v>
      </c>
      <c r="C9" s="3">
        <v>280</v>
      </c>
      <c r="D9">
        <v>403</v>
      </c>
      <c r="E9" s="3">
        <v>510</v>
      </c>
    </row>
    <row r="10" spans="1:5" x14ac:dyDescent="0.15">
      <c r="A10">
        <v>900</v>
      </c>
      <c r="B10" s="3">
        <v>276</v>
      </c>
      <c r="C10" s="3">
        <v>305</v>
      </c>
      <c r="D10">
        <v>432</v>
      </c>
      <c r="E10" s="3">
        <v>566</v>
      </c>
    </row>
    <row r="11" spans="1:5" x14ac:dyDescent="0.15">
      <c r="A11">
        <v>1000</v>
      </c>
      <c r="B11" s="3">
        <v>289</v>
      </c>
      <c r="C11" s="3">
        <v>319</v>
      </c>
      <c r="D11">
        <v>465</v>
      </c>
      <c r="E11" s="3">
        <v>612</v>
      </c>
    </row>
    <row r="12" spans="1:5" x14ac:dyDescent="0.15">
      <c r="B12" s="1"/>
      <c r="C12" s="1"/>
      <c r="D12" s="1"/>
      <c r="E1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2015-04-09T13:38:09Z</dcterms:modified>
</cp:coreProperties>
</file>