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/Documents/Theses/Population_Forcasting/data/"/>
    </mc:Choice>
  </mc:AlternateContent>
  <xr:revisionPtr revIDLastSave="0" documentId="13_ncr:1_{9EC76F88-96E3-4D41-BA46-307A221ECF50}" xr6:coauthVersionLast="45" xr6:coauthVersionMax="45" xr10:uidLastSave="{00000000-0000-0000-0000-000000000000}"/>
  <bookViews>
    <workbookView xWindow="16800" yWindow="0" windowWidth="16800" windowHeight="21000" xr2:uid="{E5E6ABF1-1134-1C45-8B36-FECCD2472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C7" i="1"/>
  <c r="C6" i="1"/>
  <c r="C5" i="1"/>
</calcChain>
</file>

<file path=xl/sharedStrings.xml><?xml version="1.0" encoding="utf-8"?>
<sst xmlns="http://schemas.openxmlformats.org/spreadsheetml/2006/main" count="8" uniqueCount="8">
  <si>
    <t>New Taipei City</t>
  </si>
  <si>
    <t>Taipei City</t>
  </si>
  <si>
    <t>Taoyuan City</t>
  </si>
  <si>
    <t>Taichung City</t>
  </si>
  <si>
    <t>Tainan City</t>
  </si>
  <si>
    <t>Kaohsiung City</t>
  </si>
  <si>
    <t>million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</si>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</sst>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" fontId="3" fillId="2" borderId="2" xfId="0" applyNumberFormat="1" applyFont="1" applyFill="1" applyBorder="1"/>
    <xf numFmtId="1" fontId="3" fillId="0" borderId="2" xfId="0" applyNumberFormat="1" applyFont="1" applyBorder="1"/>
    <xf numFmtId="1" fontId="3" fillId="0" borderId="2" xfId="1" applyNumberFormat="1" applyFont="1" applyBorder="1" applyAlignment="1">
      <alignment vertical="center"/>
    </xf>
    <xf numFmtId="0" fontId="3" fillId="0" borderId="0" xfId="0" applyNumberFormat="1" applyFont="1"/>
    <xf numFmtId="0" fontId="3" fillId="0" borderId="1" xfId="3" quotePrefix="1" applyNumberFormat="1" applyFont="1" applyBorder="1" applyAlignment="1">
      <alignment horizontal="center"/>
    </xf>
    <xf numFmtId="1" fontId="3" fillId="0" borderId="0" xfId="0" applyNumberFormat="1" applyFont="1"/>
    <xf numFmtId="0" fontId="3" fillId="0" borderId="0" xfId="2" applyNumberFormat="1" applyFont="1" applyBorder="1" applyAlignment="1" applyProtection="1"/>
    <xf numFmtId="1" fontId="3" fillId="0" borderId="0" xfId="2" applyNumberFormat="1" applyFont="1" applyBorder="1" applyAlignment="1" applyProtection="1"/>
  </cellXfs>
  <cellStyles count="4">
    <cellStyle name="Comma" xfId="1" builtinId="3"/>
    <cellStyle name="Comma [0]" xfId="2" builtinId="6"/>
    <cellStyle name="Normal" xfId="0" builtinId="0"/>
    <cellStyle name="一般_速報表" xfId="3" xr:uid="{AC0B360D-CDB0-1047-BCB2-9E2AE9487F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EB27-B305-4E4F-B4C6-7F89E7926C22}">
  <dimension ref="A1:L8"/>
  <sheetViews>
    <sheetView tabSelected="1" zoomScale="176" workbookViewId="0">
      <pane xSplit="1" topLeftCell="B1" activePane="topRight" state="frozen"/>
      <selection pane="topRight" activeCell="J9" sqref="J9"/>
    </sheetView>
  </sheetViews>
  <sheetFormatPr baseColWidth="10" defaultRowHeight="12" x14ac:dyDescent="0.15"/>
  <cols>
    <col min="1" max="1" width="10.83203125" style="4"/>
    <col min="2" max="2" width="11.5" style="4" bestFit="1" customWidth="1"/>
    <col min="3" max="3" width="12.6640625" style="4" bestFit="1" customWidth="1"/>
    <col min="4" max="9" width="11.5" style="4" bestFit="1" customWidth="1"/>
    <col min="10" max="10" width="15.6640625" style="4" bestFit="1" customWidth="1"/>
    <col min="11" max="11" width="13.6640625" style="4" bestFit="1" customWidth="1"/>
    <col min="12" max="16384" width="10.83203125" style="4"/>
  </cols>
  <sheetData>
    <row r="1" spans="1:12" x14ac:dyDescent="0.15">
      <c r="A1" s="4" t="s">
        <v>6</v>
      </c>
      <c r="B1" s="4">
        <v>98</v>
      </c>
      <c r="C1" s="4">
        <v>99</v>
      </c>
      <c r="D1" s="4">
        <v>100</v>
      </c>
      <c r="E1" s="4">
        <v>101</v>
      </c>
      <c r="F1" s="4">
        <v>102</v>
      </c>
      <c r="G1" s="4">
        <v>103</v>
      </c>
      <c r="H1" s="4">
        <v>104</v>
      </c>
      <c r="I1" s="4">
        <v>105</v>
      </c>
      <c r="J1" s="4">
        <v>106</v>
      </c>
      <c r="K1" s="4">
        <v>107</v>
      </c>
      <c r="L1" s="4">
        <v>108</v>
      </c>
    </row>
    <row r="2" spans="1:12" x14ac:dyDescent="0.15">
      <c r="A2" s="5" t="s">
        <v>0</v>
      </c>
      <c r="B2" s="1">
        <v>96578.611019000018</v>
      </c>
      <c r="C2" s="2">
        <v>98880.514918000001</v>
      </c>
      <c r="D2" s="2">
        <v>101597.89314700001</v>
      </c>
      <c r="E2" s="2">
        <v>145899.00904999999</v>
      </c>
      <c r="F2" s="2">
        <v>149866.51860499999</v>
      </c>
      <c r="G2" s="2">
        <v>146754.09964900001</v>
      </c>
      <c r="H2" s="2">
        <v>154473.463926</v>
      </c>
      <c r="I2" s="2">
        <v>151660.81437800001</v>
      </c>
      <c r="J2" s="6">
        <v>148828.44</v>
      </c>
      <c r="K2" s="3">
        <v>148828.43726400001</v>
      </c>
      <c r="L2" s="7">
        <v>166966</v>
      </c>
    </row>
    <row r="3" spans="1:12" x14ac:dyDescent="0.15">
      <c r="A3" s="5" t="s">
        <v>1</v>
      </c>
      <c r="B3" s="1">
        <v>148192.887258</v>
      </c>
      <c r="C3" s="2">
        <v>155531.41617899999</v>
      </c>
      <c r="D3" s="2">
        <v>162280.64627</v>
      </c>
      <c r="E3" s="2">
        <v>173139.57154800001</v>
      </c>
      <c r="F3" s="2">
        <v>176075.23460900001</v>
      </c>
      <c r="G3" s="2">
        <v>169580.23802399999</v>
      </c>
      <c r="H3" s="2">
        <v>167504.32752699999</v>
      </c>
      <c r="I3" s="2">
        <v>154187.63916799999</v>
      </c>
      <c r="J3" s="6">
        <v>162256.23000000001</v>
      </c>
      <c r="K3" s="3">
        <v>162256.234058</v>
      </c>
      <c r="L3" s="7">
        <v>165546</v>
      </c>
    </row>
    <row r="4" spans="1:12" x14ac:dyDescent="0.15">
      <c r="A4" s="5" t="s">
        <v>2</v>
      </c>
      <c r="B4" s="1">
        <v>45593.320793999999</v>
      </c>
      <c r="C4" s="2">
        <v>48076.080794000001</v>
      </c>
      <c r="D4" s="2">
        <v>48577.65344400001</v>
      </c>
      <c r="E4" s="2">
        <v>57174.898426</v>
      </c>
      <c r="F4" s="2">
        <v>58093.627307000002</v>
      </c>
      <c r="G4" s="2">
        <v>57736.471324999999</v>
      </c>
      <c r="H4" s="2">
        <v>62760</v>
      </c>
      <c r="I4" s="2">
        <v>84977.820412999994</v>
      </c>
      <c r="J4" s="6">
        <v>95094.42</v>
      </c>
      <c r="K4" s="3">
        <v>95094.418061000004</v>
      </c>
      <c r="L4" s="7">
        <v>115998</v>
      </c>
    </row>
    <row r="5" spans="1:12" x14ac:dyDescent="0.15">
      <c r="A5" s="5" t="s">
        <v>3</v>
      </c>
      <c r="B5" s="1">
        <f>35640.78+40148</f>
        <v>75788.78</v>
      </c>
      <c r="C5" s="6">
        <f>35628+38557</f>
        <v>74185</v>
      </c>
      <c r="D5" s="2">
        <v>77484.42</v>
      </c>
      <c r="E5" s="2">
        <v>96887.312546000001</v>
      </c>
      <c r="F5" s="2">
        <v>99883.362462000005</v>
      </c>
      <c r="G5" s="2">
        <v>109538.01608299999</v>
      </c>
      <c r="H5" s="2">
        <v>104869.03282199999</v>
      </c>
      <c r="I5" s="2">
        <v>113177.438775</v>
      </c>
      <c r="J5" s="6">
        <v>123807.59</v>
      </c>
      <c r="K5" s="3">
        <v>123807.59095699999</v>
      </c>
      <c r="L5" s="7">
        <v>124657</v>
      </c>
    </row>
    <row r="6" spans="1:12" x14ac:dyDescent="0.15">
      <c r="A6" s="5" t="s">
        <v>4</v>
      </c>
      <c r="B6" s="1">
        <f>25410.48+33304</f>
        <v>58714.479999999996</v>
      </c>
      <c r="C6" s="2">
        <f>26552.477+32980</f>
        <v>59532.476999999999</v>
      </c>
      <c r="D6" s="2">
        <v>64737.22</v>
      </c>
      <c r="E6" s="2">
        <v>77578.825926999998</v>
      </c>
      <c r="F6" s="2">
        <v>82584.343311000004</v>
      </c>
      <c r="G6" s="2">
        <v>77916.851737999998</v>
      </c>
      <c r="H6" s="2">
        <v>73521.376929000005</v>
      </c>
      <c r="I6" s="2">
        <v>69498.060326999999</v>
      </c>
      <c r="J6" s="6">
        <v>74696.14</v>
      </c>
      <c r="K6" s="3">
        <v>74696.140442000004</v>
      </c>
      <c r="L6" s="7">
        <v>86319</v>
      </c>
    </row>
    <row r="7" spans="1:12" x14ac:dyDescent="0.15">
      <c r="A7" s="5" t="s">
        <v>5</v>
      </c>
      <c r="B7" s="1">
        <f>68564.12+33499</f>
        <v>102063.12</v>
      </c>
      <c r="C7" s="2">
        <f>78812.345+39119</f>
        <v>117931.345</v>
      </c>
      <c r="D7" s="2">
        <v>115951.8</v>
      </c>
      <c r="E7" s="2">
        <v>126711.53522000001</v>
      </c>
      <c r="F7" s="2">
        <v>124889.951539</v>
      </c>
      <c r="G7" s="2">
        <v>122071.850246</v>
      </c>
      <c r="H7" s="2">
        <v>126265.671271</v>
      </c>
      <c r="I7" s="2">
        <v>119933.785777</v>
      </c>
      <c r="J7" s="6">
        <v>121757.81</v>
      </c>
      <c r="K7" s="8">
        <v>121758</v>
      </c>
      <c r="L7" s="7">
        <v>133542</v>
      </c>
    </row>
    <row r="8" spans="1:12" x14ac:dyDescent="0.15">
      <c r="A8" s="4" t="s">
        <v>7</v>
      </c>
      <c r="B8" s="4">
        <v>807522</v>
      </c>
      <c r="C8" s="4">
        <v>867824</v>
      </c>
      <c r="D8" s="4">
        <v>882066</v>
      </c>
      <c r="E8" s="4">
        <v>986397</v>
      </c>
      <c r="F8" s="4">
        <v>998285</v>
      </c>
      <c r="G8" s="4">
        <v>987590</v>
      </c>
      <c r="H8" s="4">
        <v>999547</v>
      </c>
      <c r="I8" s="4">
        <v>1002236</v>
      </c>
      <c r="J8" s="4">
        <v>1014904</v>
      </c>
      <c r="K8" s="4">
        <v>1036507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2020-09-15T14:15:58Z</dcterms:created>
  <dcterms:modified xsi:type="dcterms:W3CDTF">2020-09-27T15:11:14Z</dcterms:modified>
</cp:coreProperties>
</file>