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pgoodman/MPGCode/apcalc/"/>
    </mc:Choice>
  </mc:AlternateContent>
  <xr:revisionPtr revIDLastSave="0" documentId="13_ncr:1_{D25DEB2C-FE93-E24A-8672-7D0467DC9C56}" xr6:coauthVersionLast="47" xr6:coauthVersionMax="47" xr10:uidLastSave="{00000000-0000-0000-0000-000000000000}"/>
  <bookViews>
    <workbookView xWindow="34320" yWindow="-1460" windowWidth="30240" windowHeight="18100" xr2:uid="{00000000-000D-0000-FFFF-FFFF00000000}"/>
  </bookViews>
  <sheets>
    <sheet name="concatenated_ap_calculus_ab_sco" sheetId="1" r:id="rId1"/>
    <sheet name="Subquestions" sheetId="5" r:id="rId2"/>
    <sheet name="Sheet1" sheetId="4" r:id="rId3"/>
    <sheet name="Means Scores Trend Analysis" sheetId="3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<sst xmlns="http://schemas.openxmlformats.org/spreadsheetml/2006/main" count="30" uniqueCount="21">
  <si>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Year</t>
  </si>
  <si>
    <t>Question</t>
  </si>
  <si>
    <t>Mean</t>
  </si>
  <si>
    <t>Standard Deviation</t>
  </si>
  <si>
    <t>Number of Possible Points</t>
  </si>
  <si>
    <t>Row Labels</t>
  </si>
  <si>
    <t>Grand Total</t>
  </si>
  <si>
    <t>Sum of Mean</t>
  </si>
  <si>
    <t>Question #</t>
  </si>
  <si>
    <t>Average of Mean</t>
  </si>
  <si>
    <t>Min of Mean</t>
  </si>
  <si>
    <t>StdDev of Mean</t>
  </si>
  <si>
    <t>Max of Mean2</t>
  </si>
  <si>
    <t>Median</t>
  </si>
  <si>
    <t>Main Topic</t>
  </si>
  <si>
    <t>Subtopics</t>
  </si>
  <si>
    <t>Skills Required</t>
  </si>
  <si>
    <t>Question Type</t>
  </si>
  <si>
    <t>Scoring Criteria</t>
  </si>
  <si>
    <t>Subquestion</t>
  </si>
  <si>
    <t xml:space="preserve"> Scoring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</si>
</sst>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5.75"/>
      <name val="Monaco"/>
      <family val="2"/>
    </font>
    <font>
      <sz val="1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NumberFormat="1" applyFon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[concatenated_ap_calculus_ab_scoring_statistics.xlsx]Means Scores Trend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Scores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'Means Scores Trend Analysis'!$B$3:$B$4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'Means Scores Trend Analysis'!$A$5:$A$24</c:f>
              <c:strCache>
                <c:ptCount val="1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'Means Scores Trend Analysis'!$B$5:$B$24</c:f>
              <c:numCache>
                <c:formatCode>General</c:formatCode>
                <c:ptCount val="19"/>
                <c:pt idx="0">
                  <c:v>4.8899999999999997</c:v>
                </c:pt>
                <c:pt idx="1">
                  <c:v>5.73</c:v>
                </c:pt>
                <c:pt idx="2">
                  <c:v>4.54</c:v>
                </c:pt>
                <c:pt idx="3">
                  <c:v>4.33</c:v>
                </c:pt>
                <c:pt idx="4">
                  <c:v>4.8899999999999997</c:v>
                </c:pt>
                <c:pt idx="5">
                  <c:v>4.67</c:v>
                </c:pt>
                <c:pt idx="6">
                  <c:v>3.67</c:v>
                </c:pt>
                <c:pt idx="7">
                  <c:v>2.79</c:v>
                </c:pt>
                <c:pt idx="8">
                  <c:v>3.96</c:v>
                </c:pt>
                <c:pt idx="9">
                  <c:v>2.57</c:v>
                </c:pt>
                <c:pt idx="10">
                  <c:v>2.5</c:v>
                </c:pt>
                <c:pt idx="11">
                  <c:v>3.42</c:v>
                </c:pt>
                <c:pt idx="12">
                  <c:v>3.99</c:v>
                </c:pt>
                <c:pt idx="13">
                  <c:v>3.32</c:v>
                </c:pt>
                <c:pt idx="14">
                  <c:v>2.82</c:v>
                </c:pt>
                <c:pt idx="15">
                  <c:v>3.7</c:v>
                </c:pt>
                <c:pt idx="16">
                  <c:v>2.0299999999999998</c:v>
                </c:pt>
                <c:pt idx="17">
                  <c:v>3.22</c:v>
                </c:pt>
                <c:pt idx="18">
                  <c:v>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A-3D42-A0AC-81662ECB2B05}"/>
            </c:ext>
          </c:extLst>
        </c:ser>
        <c:ser>
          <c:idx val="1"/>
          <c:order val="1"/>
          <c:tx>
            <c:strRef>
              <c:f>'Means Scores Trend Analysis'!$C$3:$C$4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'Means Scores Trend Analysis'!$A$5:$A$24</c:f>
              <c:strCache>
                <c:ptCount val="1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'Means Scores Trend Analysis'!$C$5:$C$24</c:f>
              <c:numCache>
                <c:formatCode>General</c:formatCode>
                <c:ptCount val="19"/>
                <c:pt idx="0">
                  <c:v>4.09</c:v>
                </c:pt>
                <c:pt idx="1">
                  <c:v>3.22</c:v>
                </c:pt>
                <c:pt idx="2">
                  <c:v>4.17</c:v>
                </c:pt>
                <c:pt idx="3">
                  <c:v>3.03</c:v>
                </c:pt>
                <c:pt idx="4">
                  <c:v>3.36</c:v>
                </c:pt>
                <c:pt idx="5">
                  <c:v>4.2</c:v>
                </c:pt>
                <c:pt idx="6">
                  <c:v>2.6</c:v>
                </c:pt>
                <c:pt idx="7">
                  <c:v>3.31</c:v>
                </c:pt>
                <c:pt idx="8">
                  <c:v>3.09</c:v>
                </c:pt>
                <c:pt idx="9">
                  <c:v>2.5499999999999998</c:v>
                </c:pt>
                <c:pt idx="10">
                  <c:v>3.39</c:v>
                </c:pt>
                <c:pt idx="11">
                  <c:v>4.68</c:v>
                </c:pt>
                <c:pt idx="12">
                  <c:v>3</c:v>
                </c:pt>
                <c:pt idx="13">
                  <c:v>4.01</c:v>
                </c:pt>
                <c:pt idx="14">
                  <c:v>4.21</c:v>
                </c:pt>
                <c:pt idx="15">
                  <c:v>2.83</c:v>
                </c:pt>
                <c:pt idx="16">
                  <c:v>2.72</c:v>
                </c:pt>
                <c:pt idx="17">
                  <c:v>3.34</c:v>
                </c:pt>
                <c:pt idx="18">
                  <c:v>4.62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A-3D42-A0AC-81662ECB2B05}"/>
            </c:ext>
          </c:extLst>
        </c:ser>
        <c:ser>
          <c:idx val="2"/>
          <c:order val="2"/>
          <c:tx>
            <c:strRef>
              <c:f>'Means Scores Trend Analysis'!$D$3:$D$4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'Means Scores Trend Analysis'!$A$5:$A$24</c:f>
              <c:strCache>
                <c:ptCount val="1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'Means Scores Trend Analysis'!$D$5:$D$24</c:f>
              <c:numCache>
                <c:formatCode>General</c:formatCode>
                <c:ptCount val="19"/>
                <c:pt idx="0">
                  <c:v>2.12</c:v>
                </c:pt>
                <c:pt idx="1">
                  <c:v>1.76</c:v>
                </c:pt>
                <c:pt idx="2">
                  <c:v>3.24</c:v>
                </c:pt>
                <c:pt idx="3">
                  <c:v>0.96</c:v>
                </c:pt>
                <c:pt idx="4">
                  <c:v>2.4500000000000002</c:v>
                </c:pt>
                <c:pt idx="5">
                  <c:v>1.92</c:v>
                </c:pt>
                <c:pt idx="6">
                  <c:v>2.19</c:v>
                </c:pt>
                <c:pt idx="7">
                  <c:v>4.6399999999999997</c:v>
                </c:pt>
                <c:pt idx="8">
                  <c:v>2.67</c:v>
                </c:pt>
                <c:pt idx="9">
                  <c:v>3.65</c:v>
                </c:pt>
                <c:pt idx="10">
                  <c:v>3.26</c:v>
                </c:pt>
                <c:pt idx="11">
                  <c:v>4.43</c:v>
                </c:pt>
                <c:pt idx="12">
                  <c:v>2.74</c:v>
                </c:pt>
                <c:pt idx="13">
                  <c:v>3.63</c:v>
                </c:pt>
                <c:pt idx="14">
                  <c:v>3.36</c:v>
                </c:pt>
                <c:pt idx="15">
                  <c:v>2.7</c:v>
                </c:pt>
                <c:pt idx="16">
                  <c:v>1.55</c:v>
                </c:pt>
                <c:pt idx="17">
                  <c:v>2.36</c:v>
                </c:pt>
                <c:pt idx="18">
                  <c:v>2.0699999999999998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1A-3D42-A0AC-81662ECB2B05}"/>
            </c:ext>
          </c:extLst>
        </c:ser>
        <c:ser>
          <c:idx val="3"/>
          <c:order val="3"/>
          <c:tx>
            <c:strRef>
              <c:f>'Means Scores Trend Analysis'!$E$3:$E$4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'Means Scores Trend Analysis'!$A$5:$A$24</c:f>
              <c:strCache>
                <c:ptCount val="1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'Means Scores Trend Analysis'!$E$5:$E$24</c:f>
              <c:numCache>
                <c:formatCode>General</c:formatCode>
                <c:ptCount val="19"/>
                <c:pt idx="0">
                  <c:v>4.09</c:v>
                </c:pt>
                <c:pt idx="1">
                  <c:v>3.48</c:v>
                </c:pt>
                <c:pt idx="2">
                  <c:v>3.49</c:v>
                </c:pt>
                <c:pt idx="3">
                  <c:v>2.91</c:v>
                </c:pt>
                <c:pt idx="4">
                  <c:v>2.6</c:v>
                </c:pt>
                <c:pt idx="5">
                  <c:v>4.07</c:v>
                </c:pt>
                <c:pt idx="6">
                  <c:v>3.67</c:v>
                </c:pt>
                <c:pt idx="7">
                  <c:v>2.44</c:v>
                </c:pt>
                <c:pt idx="8">
                  <c:v>4.09</c:v>
                </c:pt>
                <c:pt idx="9">
                  <c:v>2.62</c:v>
                </c:pt>
                <c:pt idx="10">
                  <c:v>2.64</c:v>
                </c:pt>
                <c:pt idx="11">
                  <c:v>2.67</c:v>
                </c:pt>
                <c:pt idx="12">
                  <c:v>4.68</c:v>
                </c:pt>
                <c:pt idx="13">
                  <c:v>1.54</c:v>
                </c:pt>
                <c:pt idx="14">
                  <c:v>2.77</c:v>
                </c:pt>
                <c:pt idx="15">
                  <c:v>1.81</c:v>
                </c:pt>
                <c:pt idx="16">
                  <c:v>3.09</c:v>
                </c:pt>
                <c:pt idx="17">
                  <c:v>2.97</c:v>
                </c:pt>
                <c:pt idx="18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1A-3D42-A0AC-81662ECB2B05}"/>
            </c:ext>
          </c:extLst>
        </c:ser>
        <c:ser>
          <c:idx val="4"/>
          <c:order val="4"/>
          <c:tx>
            <c:strRef>
              <c:f>'Means Scores Trend Analysis'!$F$3:$F$4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'Means Scores Trend Analysis'!$A$5:$A$24</c:f>
              <c:strCache>
                <c:ptCount val="1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'Means Scores Trend Analysis'!$F$5:$F$24</c:f>
              <c:numCache>
                <c:formatCode>General</c:formatCode>
                <c:ptCount val="19"/>
                <c:pt idx="0">
                  <c:v>2.63</c:v>
                </c:pt>
                <c:pt idx="1">
                  <c:v>2.9</c:v>
                </c:pt>
                <c:pt idx="2">
                  <c:v>3.7</c:v>
                </c:pt>
                <c:pt idx="3">
                  <c:v>2.48</c:v>
                </c:pt>
                <c:pt idx="4">
                  <c:v>3.7</c:v>
                </c:pt>
                <c:pt idx="5">
                  <c:v>2.74</c:v>
                </c:pt>
                <c:pt idx="6">
                  <c:v>1.75</c:v>
                </c:pt>
                <c:pt idx="7">
                  <c:v>1.63</c:v>
                </c:pt>
                <c:pt idx="8">
                  <c:v>2.87</c:v>
                </c:pt>
                <c:pt idx="9">
                  <c:v>4.1399999999999997</c:v>
                </c:pt>
                <c:pt idx="10">
                  <c:v>3.62</c:v>
                </c:pt>
                <c:pt idx="11">
                  <c:v>3.75</c:v>
                </c:pt>
                <c:pt idx="12">
                  <c:v>2.5</c:v>
                </c:pt>
                <c:pt idx="13">
                  <c:v>3.59</c:v>
                </c:pt>
                <c:pt idx="14">
                  <c:v>2.59</c:v>
                </c:pt>
                <c:pt idx="15">
                  <c:v>3.21</c:v>
                </c:pt>
                <c:pt idx="16">
                  <c:v>2.72</c:v>
                </c:pt>
                <c:pt idx="17">
                  <c:v>3.11</c:v>
                </c:pt>
                <c:pt idx="18">
                  <c:v>4.46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1A-3D42-A0AC-81662ECB2B05}"/>
            </c:ext>
          </c:extLst>
        </c:ser>
        <c:ser>
          <c:idx val="5"/>
          <c:order val="5"/>
          <c:tx>
            <c:strRef>
              <c:f>'Means Scores Trend Analysis'!$G$3:$G$4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'Means Scores Trend Analysis'!$A$5:$A$24</c:f>
              <c:strCache>
                <c:ptCount val="1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strCache>
            </c:strRef>
          </c:cat>
          <c:val>
            <c:numRef>
              <c:f>'Means Scores Trend Analysis'!$G$5:$G$24</c:f>
              <c:numCache>
                <c:formatCode>General</c:formatCode>
                <c:ptCount val="19"/>
                <c:pt idx="0">
                  <c:v>3.5</c:v>
                </c:pt>
                <c:pt idx="1">
                  <c:v>3.95</c:v>
                </c:pt>
                <c:pt idx="2">
                  <c:v>4.79</c:v>
                </c:pt>
                <c:pt idx="3">
                  <c:v>3.49</c:v>
                </c:pt>
                <c:pt idx="4">
                  <c:v>3.06</c:v>
                </c:pt>
                <c:pt idx="5">
                  <c:v>2.0699999999999998</c:v>
                </c:pt>
                <c:pt idx="6">
                  <c:v>3.14</c:v>
                </c:pt>
                <c:pt idx="7">
                  <c:v>3.03</c:v>
                </c:pt>
                <c:pt idx="8">
                  <c:v>3.59</c:v>
                </c:pt>
                <c:pt idx="9">
                  <c:v>3.17</c:v>
                </c:pt>
                <c:pt idx="10">
                  <c:v>3.92</c:v>
                </c:pt>
                <c:pt idx="11">
                  <c:v>3.29</c:v>
                </c:pt>
                <c:pt idx="12">
                  <c:v>4.5599999999999996</c:v>
                </c:pt>
                <c:pt idx="13">
                  <c:v>3.32</c:v>
                </c:pt>
                <c:pt idx="14">
                  <c:v>3.65</c:v>
                </c:pt>
                <c:pt idx="15">
                  <c:v>2.84</c:v>
                </c:pt>
                <c:pt idx="16">
                  <c:v>1.75</c:v>
                </c:pt>
                <c:pt idx="17">
                  <c:v>3.04</c:v>
                </c:pt>
                <c:pt idx="18">
                  <c:v>2.77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1A-3D42-A0AC-81662ECB2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231392"/>
        <c:axId val="1743233584"/>
      </c:lineChart>
      <c:catAx>
        <c:axId val="174323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33584"/>
        <c:crosses val="autoZero"/>
        <c:auto val="1"/>
        <c:lblAlgn val="ctr"/>
        <c:lblOffset val="100"/>
        <c:noMultiLvlLbl val="0"/>
      </c:catAx>
      <c:valAx>
        <c:axId val="17432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3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2</xdr:row>
      <xdr:rowOff>0</xdr:rowOff>
    </xdr:from>
    <xdr:to>
      <xdr:col>14</xdr:col>
      <xdr:colOff>609600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A3CB6-A171-F00D-BA64-0F39B872F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 Goodman" refreshedDate="45330.743136226854" createdVersion="8" refreshedVersion="8" minRefreshableVersion="3" recordCount="114" xr:uid="{00000000-000A-0000-FFFF-FFFF08000000}">
  <cacheSource type="worksheet">
    <worksheetSource name="Table1"/>
  </cacheSource>
  <cacheFields count="5">
    <cacheField name="Year" numFmtId="0">
      <sharedItems containsSemiMixedTypes="0" containsString="0" containsNumber="1" containsInteger="1" minValue="2004" maxValue="2023" count="19">
        <n v="2023"/>
        <n v="2009"/>
        <n v="2019"/>
        <n v="2017"/>
        <n v="2004"/>
        <n v="2013"/>
        <n v="2014"/>
        <n v="2010"/>
        <n v="2007"/>
        <n v="2006"/>
        <n v="2011"/>
        <n v="2015"/>
        <n v="2012"/>
        <n v="2005"/>
        <n v="2016"/>
        <n v="2018"/>
        <n v="2021"/>
        <n v="2008"/>
        <n v="2022"/>
      </sharedItems>
    </cacheField>
    <cacheField name="Quest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Mean" numFmtId="0">
      <sharedItems containsSemiMixedTypes="0" containsString="0" containsNumber="1" minValue="0.96" maxValue="5.73" count="90">
        <n v="3.79"/>
        <n v="4.62"/>
        <n v="2.0699999999999998"/>
        <n v="2.7"/>
        <n v="4.46"/>
        <n v="2.77"/>
        <n v="4.67"/>
        <n v="4.2"/>
        <n v="1.92"/>
        <n v="4.07"/>
        <n v="2.74"/>
        <n v="3.7"/>
        <n v="2.83"/>
        <n v="1.81"/>
        <n v="3.21"/>
        <n v="2.84"/>
        <n v="3.32"/>
        <n v="4.01"/>
        <n v="3.63"/>
        <n v="1.54"/>
        <n v="3.59"/>
        <n v="4.8899999999999997"/>
        <n v="4.09"/>
        <n v="2.12"/>
        <n v="2.63"/>
        <n v="3.5"/>
        <n v="2.57"/>
        <n v="2.5499999999999998"/>
        <n v="3.65"/>
        <n v="2.62"/>
        <n v="4.1399999999999997"/>
        <n v="3.17"/>
        <n v="2.5"/>
        <n v="3.39"/>
        <n v="3.26"/>
        <n v="2.64"/>
        <n v="3.62"/>
        <n v="3.92"/>
        <n v="3.67"/>
        <n v="2.6"/>
        <n v="2.19"/>
        <n v="1.75"/>
        <n v="3.14"/>
        <n v="4.33"/>
        <n v="3.03"/>
        <n v="0.96"/>
        <n v="2.91"/>
        <n v="2.48"/>
        <n v="3.49"/>
        <n v="4.54"/>
        <n v="4.17"/>
        <n v="3.24"/>
        <n v="4.79"/>
        <n v="2.79"/>
        <n v="3.31"/>
        <n v="4.6399999999999997"/>
        <n v="2.44"/>
        <n v="1.63"/>
        <n v="3.42"/>
        <n v="4.68"/>
        <n v="4.43"/>
        <n v="2.67"/>
        <n v="3.75"/>
        <n v="3.29"/>
        <n v="3.96"/>
        <n v="3.09"/>
        <n v="2.87"/>
        <n v="5.73"/>
        <n v="3.22"/>
        <n v="1.76"/>
        <n v="3.48"/>
        <n v="2.9"/>
        <n v="3.95"/>
        <n v="3.99"/>
        <n v="3"/>
        <n v="4.5599999999999996"/>
        <n v="2.82"/>
        <n v="4.21"/>
        <n v="3.36"/>
        <n v="2.59"/>
        <n v="2.0299999999999998"/>
        <n v="2.72"/>
        <n v="1.55"/>
        <n v="2.4500000000000002"/>
        <n v="3.06"/>
        <n v="3.34"/>
        <n v="2.36"/>
        <n v="2.97"/>
        <n v="3.11"/>
        <n v="3.04"/>
      </sharedItems>
    </cacheField>
    <cacheField name="Standard Deviation" numFmtId="0">
      <sharedItems containsSemiMixedTypes="0" containsString="0" containsNumber="1" minValue="1.57" maxValue="3.52"/>
    </cacheField>
    <cacheField name="Number of Possible Points" numFmtId="0">
      <sharedItems containsSemiMixedTypes="0" containsString="0" containsNumber="1" containsInteger="1" minValue="9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x v="0"/>
    <x v="0"/>
    <x v="0"/>
    <n v="2.57"/>
    <n v="9"/>
  </r>
  <r>
    <x v="0"/>
    <x v="1"/>
    <x v="1"/>
    <n v="3.14"/>
    <n v="9"/>
  </r>
  <r>
    <x v="0"/>
    <x v="2"/>
    <x v="2"/>
    <n v="2.2799999999999998"/>
    <n v="9"/>
  </r>
  <r>
    <x v="0"/>
    <x v="3"/>
    <x v="3"/>
    <n v="2.17"/>
    <n v="9"/>
  </r>
  <r>
    <x v="0"/>
    <x v="4"/>
    <x v="4"/>
    <n v="3.26"/>
    <n v="9"/>
  </r>
  <r>
    <x v="0"/>
    <x v="5"/>
    <x v="5"/>
    <n v="2.68"/>
    <n v="9"/>
  </r>
  <r>
    <x v="1"/>
    <x v="0"/>
    <x v="6"/>
    <n v="2.64"/>
    <n v="9"/>
  </r>
  <r>
    <x v="1"/>
    <x v="1"/>
    <x v="7"/>
    <n v="2.57"/>
    <n v="9"/>
  </r>
  <r>
    <x v="1"/>
    <x v="2"/>
    <x v="8"/>
    <n v="2.21"/>
    <n v="9"/>
  </r>
  <r>
    <x v="1"/>
    <x v="3"/>
    <x v="9"/>
    <n v="2.39"/>
    <n v="9"/>
  </r>
  <r>
    <x v="1"/>
    <x v="4"/>
    <x v="10"/>
    <n v="2.4300000000000002"/>
    <n v="9"/>
  </r>
  <r>
    <x v="1"/>
    <x v="5"/>
    <x v="2"/>
    <n v="1.89"/>
    <n v="9"/>
  </r>
  <r>
    <x v="2"/>
    <x v="0"/>
    <x v="11"/>
    <n v="2.25"/>
    <n v="9"/>
  </r>
  <r>
    <x v="2"/>
    <x v="1"/>
    <x v="12"/>
    <n v="2.62"/>
    <n v="9"/>
  </r>
  <r>
    <x v="2"/>
    <x v="2"/>
    <x v="3"/>
    <n v="2.4300000000000002"/>
    <n v="9"/>
  </r>
  <r>
    <x v="2"/>
    <x v="3"/>
    <x v="13"/>
    <n v="2.12"/>
    <n v="9"/>
  </r>
  <r>
    <x v="2"/>
    <x v="4"/>
    <x v="14"/>
    <n v="2.5"/>
    <n v="9"/>
  </r>
  <r>
    <x v="2"/>
    <x v="5"/>
    <x v="15"/>
    <n v="2.12"/>
    <n v="9"/>
  </r>
  <r>
    <x v="3"/>
    <x v="0"/>
    <x v="16"/>
    <n v="2.34"/>
    <n v="9"/>
  </r>
  <r>
    <x v="3"/>
    <x v="1"/>
    <x v="17"/>
    <n v="2.75"/>
    <n v="9"/>
  </r>
  <r>
    <x v="3"/>
    <x v="2"/>
    <x v="18"/>
    <n v="2.63"/>
    <n v="9"/>
  </r>
  <r>
    <x v="3"/>
    <x v="3"/>
    <x v="19"/>
    <n v="2.11"/>
    <n v="9"/>
  </r>
  <r>
    <x v="3"/>
    <x v="4"/>
    <x v="20"/>
    <n v="2.82"/>
    <n v="9"/>
  </r>
  <r>
    <x v="3"/>
    <x v="5"/>
    <x v="16"/>
    <n v="2.76"/>
    <n v="9"/>
  </r>
  <r>
    <x v="4"/>
    <x v="0"/>
    <x v="21"/>
    <n v="2.97"/>
    <n v="9"/>
  </r>
  <r>
    <x v="4"/>
    <x v="1"/>
    <x v="22"/>
    <n v="2.85"/>
    <n v="9"/>
  </r>
  <r>
    <x v="4"/>
    <x v="2"/>
    <x v="23"/>
    <n v="2.2999999999999998"/>
    <n v="9"/>
  </r>
  <r>
    <x v="4"/>
    <x v="3"/>
    <x v="22"/>
    <n v="2.59"/>
    <n v="9"/>
  </r>
  <r>
    <x v="4"/>
    <x v="4"/>
    <x v="24"/>
    <n v="2.44"/>
    <n v="9"/>
  </r>
  <r>
    <x v="4"/>
    <x v="5"/>
    <x v="25"/>
    <n v="2.97"/>
    <n v="9"/>
  </r>
  <r>
    <x v="5"/>
    <x v="0"/>
    <x v="26"/>
    <n v="1.93"/>
    <n v="9"/>
  </r>
  <r>
    <x v="5"/>
    <x v="1"/>
    <x v="27"/>
    <n v="2.56"/>
    <n v="9"/>
  </r>
  <r>
    <x v="5"/>
    <x v="2"/>
    <x v="28"/>
    <n v="2.67"/>
    <n v="9"/>
  </r>
  <r>
    <x v="5"/>
    <x v="3"/>
    <x v="29"/>
    <n v="2.65"/>
    <n v="9"/>
  </r>
  <r>
    <x v="5"/>
    <x v="4"/>
    <x v="30"/>
    <n v="2.8"/>
    <n v="9"/>
  </r>
  <r>
    <x v="5"/>
    <x v="5"/>
    <x v="31"/>
    <n v="2.81"/>
    <n v="9"/>
  </r>
  <r>
    <x v="6"/>
    <x v="0"/>
    <x v="32"/>
    <n v="2.48"/>
    <n v="9"/>
  </r>
  <r>
    <x v="6"/>
    <x v="1"/>
    <x v="33"/>
    <n v="2.92"/>
    <n v="9"/>
  </r>
  <r>
    <x v="6"/>
    <x v="2"/>
    <x v="34"/>
    <n v="2.69"/>
    <n v="9"/>
  </r>
  <r>
    <x v="6"/>
    <x v="3"/>
    <x v="35"/>
    <n v="2.35"/>
    <n v="9"/>
  </r>
  <r>
    <x v="6"/>
    <x v="4"/>
    <x v="36"/>
    <n v="3.09"/>
    <n v="9"/>
  </r>
  <r>
    <x v="6"/>
    <x v="5"/>
    <x v="37"/>
    <n v="3.03"/>
    <n v="9"/>
  </r>
  <r>
    <x v="7"/>
    <x v="0"/>
    <x v="38"/>
    <n v="2.5099999999999998"/>
    <n v="9"/>
  </r>
  <r>
    <x v="7"/>
    <x v="1"/>
    <x v="39"/>
    <n v="2.0499999999999998"/>
    <n v="9"/>
  </r>
  <r>
    <x v="7"/>
    <x v="2"/>
    <x v="40"/>
    <n v="2.0299999999999998"/>
    <n v="9"/>
  </r>
  <r>
    <x v="7"/>
    <x v="3"/>
    <x v="38"/>
    <n v="2.74"/>
    <n v="9"/>
  </r>
  <r>
    <x v="7"/>
    <x v="4"/>
    <x v="41"/>
    <n v="1.99"/>
    <n v="9"/>
  </r>
  <r>
    <x v="7"/>
    <x v="5"/>
    <x v="42"/>
    <n v="2.88"/>
    <n v="9"/>
  </r>
  <r>
    <x v="8"/>
    <x v="0"/>
    <x v="43"/>
    <n v="2.91"/>
    <n v="9"/>
  </r>
  <r>
    <x v="8"/>
    <x v="1"/>
    <x v="44"/>
    <n v="2.2400000000000002"/>
    <n v="9"/>
  </r>
  <r>
    <x v="8"/>
    <x v="2"/>
    <x v="45"/>
    <n v="1.57"/>
    <n v="9"/>
  </r>
  <r>
    <x v="8"/>
    <x v="3"/>
    <x v="46"/>
    <n v="2.73"/>
    <n v="9"/>
  </r>
  <r>
    <x v="8"/>
    <x v="4"/>
    <x v="47"/>
    <n v="2.4500000000000002"/>
    <n v="9"/>
  </r>
  <r>
    <x v="8"/>
    <x v="5"/>
    <x v="48"/>
    <n v="2.42"/>
    <n v="9"/>
  </r>
  <r>
    <x v="9"/>
    <x v="0"/>
    <x v="49"/>
    <n v="2.94"/>
    <n v="9"/>
  </r>
  <r>
    <x v="9"/>
    <x v="1"/>
    <x v="50"/>
    <n v="2.82"/>
    <n v="9"/>
  </r>
  <r>
    <x v="9"/>
    <x v="2"/>
    <x v="51"/>
    <n v="2.69"/>
    <n v="9"/>
  </r>
  <r>
    <x v="9"/>
    <x v="3"/>
    <x v="48"/>
    <n v="2.95"/>
    <n v="9"/>
  </r>
  <r>
    <x v="9"/>
    <x v="4"/>
    <x v="11"/>
    <n v="2.59"/>
    <n v="9"/>
  </r>
  <r>
    <x v="9"/>
    <x v="5"/>
    <x v="52"/>
    <n v="3.52"/>
    <n v="9"/>
  </r>
  <r>
    <x v="10"/>
    <x v="0"/>
    <x v="53"/>
    <n v="2.44"/>
    <n v="9"/>
  </r>
  <r>
    <x v="10"/>
    <x v="1"/>
    <x v="54"/>
    <n v="2.87"/>
    <n v="9"/>
  </r>
  <r>
    <x v="10"/>
    <x v="2"/>
    <x v="55"/>
    <n v="2.69"/>
    <n v="9"/>
  </r>
  <r>
    <x v="10"/>
    <x v="3"/>
    <x v="56"/>
    <n v="2.2599999999999998"/>
    <n v="9"/>
  </r>
  <r>
    <x v="10"/>
    <x v="4"/>
    <x v="57"/>
    <n v="2.3199999999999998"/>
    <n v="9"/>
  </r>
  <r>
    <x v="10"/>
    <x v="5"/>
    <x v="44"/>
    <n v="2.3199999999999998"/>
    <n v="9"/>
  </r>
  <r>
    <x v="11"/>
    <x v="0"/>
    <x v="58"/>
    <n v="2.5"/>
    <n v="9"/>
  </r>
  <r>
    <x v="11"/>
    <x v="1"/>
    <x v="59"/>
    <n v="3.06"/>
    <n v="9"/>
  </r>
  <r>
    <x v="11"/>
    <x v="2"/>
    <x v="60"/>
    <n v="2.4500000000000002"/>
    <n v="9"/>
  </r>
  <r>
    <x v="11"/>
    <x v="3"/>
    <x v="61"/>
    <n v="1.88"/>
    <n v="9"/>
  </r>
  <r>
    <x v="11"/>
    <x v="4"/>
    <x v="62"/>
    <n v="2.72"/>
    <n v="9"/>
  </r>
  <r>
    <x v="11"/>
    <x v="5"/>
    <x v="63"/>
    <n v="2.57"/>
    <n v="9"/>
  </r>
  <r>
    <x v="12"/>
    <x v="0"/>
    <x v="64"/>
    <n v="2.88"/>
    <n v="9"/>
  </r>
  <r>
    <x v="12"/>
    <x v="1"/>
    <x v="65"/>
    <n v="3.1"/>
    <n v="9"/>
  </r>
  <r>
    <x v="12"/>
    <x v="2"/>
    <x v="61"/>
    <n v="2.58"/>
    <n v="9"/>
  </r>
  <r>
    <x v="12"/>
    <x v="3"/>
    <x v="22"/>
    <n v="2.61"/>
    <n v="9"/>
  </r>
  <r>
    <x v="12"/>
    <x v="4"/>
    <x v="66"/>
    <n v="2.2400000000000002"/>
    <n v="9"/>
  </r>
  <r>
    <x v="12"/>
    <x v="5"/>
    <x v="20"/>
    <n v="2.82"/>
    <n v="9"/>
  </r>
  <r>
    <x v="13"/>
    <x v="0"/>
    <x v="67"/>
    <n v="2.91"/>
    <n v="9"/>
  </r>
  <r>
    <x v="13"/>
    <x v="1"/>
    <x v="68"/>
    <n v="2.64"/>
    <n v="9"/>
  </r>
  <r>
    <x v="13"/>
    <x v="2"/>
    <x v="69"/>
    <n v="2.0699999999999998"/>
    <n v="9"/>
  </r>
  <r>
    <x v="13"/>
    <x v="3"/>
    <x v="70"/>
    <n v="2.75"/>
    <n v="9"/>
  </r>
  <r>
    <x v="13"/>
    <x v="4"/>
    <x v="71"/>
    <n v="2.42"/>
    <n v="9"/>
  </r>
  <r>
    <x v="13"/>
    <x v="5"/>
    <x v="72"/>
    <n v="2.74"/>
    <n v="9"/>
  </r>
  <r>
    <x v="14"/>
    <x v="0"/>
    <x v="73"/>
    <n v="2.68"/>
    <n v="9"/>
  </r>
  <r>
    <x v="14"/>
    <x v="1"/>
    <x v="74"/>
    <n v="2.92"/>
    <n v="9"/>
  </r>
  <r>
    <x v="14"/>
    <x v="2"/>
    <x v="10"/>
    <n v="2.5299999999999998"/>
    <n v="9"/>
  </r>
  <r>
    <x v="14"/>
    <x v="3"/>
    <x v="59"/>
    <n v="2.98"/>
    <n v="9"/>
  </r>
  <r>
    <x v="14"/>
    <x v="4"/>
    <x v="32"/>
    <n v="2.5099999999999998"/>
    <n v="9"/>
  </r>
  <r>
    <x v="14"/>
    <x v="5"/>
    <x v="75"/>
    <n v="3.06"/>
    <n v="9"/>
  </r>
  <r>
    <x v="15"/>
    <x v="0"/>
    <x v="76"/>
    <n v="2.17"/>
    <n v="9"/>
  </r>
  <r>
    <x v="15"/>
    <x v="1"/>
    <x v="77"/>
    <n v="3.07"/>
    <n v="9"/>
  </r>
  <r>
    <x v="15"/>
    <x v="2"/>
    <x v="78"/>
    <n v="2.52"/>
    <n v="9"/>
  </r>
  <r>
    <x v="15"/>
    <x v="3"/>
    <x v="5"/>
    <n v="2.31"/>
    <n v="9"/>
  </r>
  <r>
    <x v="15"/>
    <x v="4"/>
    <x v="79"/>
    <n v="2.31"/>
    <n v="9"/>
  </r>
  <r>
    <x v="15"/>
    <x v="5"/>
    <x v="28"/>
    <n v="2.8"/>
    <n v="9"/>
  </r>
  <r>
    <x v="16"/>
    <x v="0"/>
    <x v="80"/>
    <n v="1.79"/>
    <n v="9"/>
  </r>
  <r>
    <x v="16"/>
    <x v="1"/>
    <x v="81"/>
    <n v="2.75"/>
    <n v="9"/>
  </r>
  <r>
    <x v="16"/>
    <x v="2"/>
    <x v="82"/>
    <n v="1.97"/>
    <n v="9"/>
  </r>
  <r>
    <x v="16"/>
    <x v="3"/>
    <x v="65"/>
    <n v="2.67"/>
    <n v="9"/>
  </r>
  <r>
    <x v="16"/>
    <x v="4"/>
    <x v="81"/>
    <n v="2.5299999999999998"/>
    <n v="9"/>
  </r>
  <r>
    <x v="16"/>
    <x v="5"/>
    <x v="41"/>
    <n v="1.88"/>
    <n v="9"/>
  </r>
  <r>
    <x v="17"/>
    <x v="0"/>
    <x v="21"/>
    <n v="2.61"/>
    <n v="9"/>
  </r>
  <r>
    <x v="17"/>
    <x v="1"/>
    <x v="78"/>
    <n v="2.5499999999999998"/>
    <n v="9"/>
  </r>
  <r>
    <x v="17"/>
    <x v="2"/>
    <x v="83"/>
    <n v="2.39"/>
    <n v="9"/>
  </r>
  <r>
    <x v="17"/>
    <x v="3"/>
    <x v="39"/>
    <n v="2.58"/>
    <n v="9"/>
  </r>
  <r>
    <x v="17"/>
    <x v="4"/>
    <x v="11"/>
    <n v="2.73"/>
    <n v="9"/>
  </r>
  <r>
    <x v="17"/>
    <x v="5"/>
    <x v="84"/>
    <n v="2.75"/>
    <n v="9"/>
  </r>
  <r>
    <x v="18"/>
    <x v="0"/>
    <x v="68"/>
    <n v="2.2400000000000002"/>
    <n v="9"/>
  </r>
  <r>
    <x v="18"/>
    <x v="1"/>
    <x v="85"/>
    <n v="2.4900000000000002"/>
    <n v="9"/>
  </r>
  <r>
    <x v="18"/>
    <x v="2"/>
    <x v="86"/>
    <n v="2.46"/>
    <n v="9"/>
  </r>
  <r>
    <x v="18"/>
    <x v="3"/>
    <x v="87"/>
    <n v="2.25"/>
    <n v="9"/>
  </r>
  <r>
    <x v="18"/>
    <x v="4"/>
    <x v="88"/>
    <n v="2.5499999999999998"/>
    <n v="9"/>
  </r>
  <r>
    <x v="18"/>
    <x v="5"/>
    <x v="89"/>
    <n v="2.57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C0619-21A2-0C46-8691-606F7304751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0" firstDataRow="1" firstDataCol="1"/>
  <pivotFields count="5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91">
        <item x="45"/>
        <item x="19"/>
        <item x="82"/>
        <item x="57"/>
        <item x="41"/>
        <item x="69"/>
        <item x="13"/>
        <item x="8"/>
        <item x="80"/>
        <item x="2"/>
        <item x="23"/>
        <item x="40"/>
        <item x="86"/>
        <item x="56"/>
        <item x="83"/>
        <item x="47"/>
        <item x="32"/>
        <item x="27"/>
        <item x="26"/>
        <item x="79"/>
        <item x="39"/>
        <item x="29"/>
        <item x="24"/>
        <item x="35"/>
        <item x="61"/>
        <item x="3"/>
        <item x="81"/>
        <item x="10"/>
        <item x="5"/>
        <item x="53"/>
        <item x="76"/>
        <item x="12"/>
        <item x="15"/>
        <item x="66"/>
        <item x="71"/>
        <item x="46"/>
        <item x="87"/>
        <item x="74"/>
        <item x="44"/>
        <item x="89"/>
        <item x="84"/>
        <item x="65"/>
        <item x="88"/>
        <item x="42"/>
        <item x="31"/>
        <item x="14"/>
        <item x="68"/>
        <item x="51"/>
        <item x="34"/>
        <item x="63"/>
        <item x="54"/>
        <item x="16"/>
        <item x="85"/>
        <item x="78"/>
        <item x="33"/>
        <item x="58"/>
        <item x="70"/>
        <item x="48"/>
        <item x="25"/>
        <item x="20"/>
        <item x="36"/>
        <item x="18"/>
        <item x="28"/>
        <item x="38"/>
        <item x="11"/>
        <item x="62"/>
        <item x="0"/>
        <item x="37"/>
        <item x="72"/>
        <item x="64"/>
        <item x="73"/>
        <item x="17"/>
        <item x="9"/>
        <item x="22"/>
        <item x="30"/>
        <item x="50"/>
        <item x="7"/>
        <item x="77"/>
        <item x="43"/>
        <item x="60"/>
        <item x="4"/>
        <item x="49"/>
        <item x="75"/>
        <item x="1"/>
        <item x="55"/>
        <item x="6"/>
        <item x="59"/>
        <item x="52"/>
        <item x="21"/>
        <item x="67"/>
        <item t="default"/>
      </items>
    </pivotField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Mean" fld="2" subtotal="average" baseField="0" baseItem="0"/>
    <dataField name="Max of Mean2" fld="2" subtotal="max" baseField="0" baseItem="0"/>
    <dataField name="Min of Mean" fld="2" subtotal="min" baseField="0" baseItem="0"/>
    <dataField name="StdDev of Mean" fld="2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olHeaderCaption="Question #">
  <location ref="A3:H24" firstHeaderRow="1" firstDataRow="2" firstDataCol="1"/>
  <pivotFields count="5">
    <pivotField axis="axisRow" showAll="0">
      <items count="20">
        <item x="4"/>
        <item x="13"/>
        <item x="9"/>
        <item x="8"/>
        <item x="17"/>
        <item x="1"/>
        <item x="7"/>
        <item x="10"/>
        <item x="12"/>
        <item x="5"/>
        <item x="6"/>
        <item x="11"/>
        <item x="14"/>
        <item x="3"/>
        <item x="15"/>
        <item x="2"/>
        <item x="16"/>
        <item x="18"/>
        <item x="0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ean" fld="2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sortState xmlns:xlrd2="http://schemas.microsoft.com/office/spreadsheetml/2017/richdata2" ref="A2:J115">
    <sortCondition descending="1" ref="A1:A115"/>
  </sortState>
  <tableColumns count="10">
    <tableColumn id="1" xr3:uid="{00000000-0010-0000-0000-000001000000}" name="Year"/>
    <tableColumn id="2" xr3:uid="{00000000-0010-0000-0000-000002000000}" name="Question"/>
    <tableColumn id="3" xr3:uid="{00000000-0010-0000-0000-000003000000}" name="Mean"/>
    <tableColumn id="4" xr3:uid="{00000000-0010-0000-0000-000004000000}" name="Standard Deviation"/>
    <tableColumn id="5" xr3:uid="{00000000-0010-0000-0000-000005000000}" name="Number of Possible Points"/>
    <tableColumn id="6" xr3:uid="{16571343-186E-7442-A977-23BFA0BEDCEF}" name="Main Topic"/>
    <tableColumn id="7" xr3:uid="{05698B48-FC11-A549-9155-C805EF80305B}" name="Subtopics"/>
    <tableColumn id="8" xr3:uid="{B80B10E2-971C-B94A-B7A2-6F7E9022D47E}" name="Skills Required"/>
    <tableColumn id="9" xr3:uid="{892F6E7C-A4E7-0E4E-972F-1E886BD337E8}" name="Question Type"/>
    <tableColumn id="10" xr3:uid="{1DB8DF13-F1AC-2A4E-8654-BCBC6DF23328}" name="Scoring Criteri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B8" sqref="A8:E8"/>
    </sheetView>
  </sheetViews>
  <sheetFormatPr baseColWidth="10" defaultColWidth="23.21875" defaultRowHeight="24" x14ac:dyDescent="0.3"/>
  <cols>
    <col min="1" max="1" width="6" customWidth="1"/>
    <col min="2" max="2" width="9.5546875" customWidth="1"/>
    <col min="3" max="3" width="6.77734375" customWidth="1"/>
    <col min="4" max="4" width="8.77734375" customWidth="1"/>
    <col min="5" max="5" width="14.5546875" customWidth="1"/>
  </cols>
  <sheetData>
    <row r="1" spans="1:10" ht="5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2023</v>
      </c>
      <c r="B2">
        <v>1</v>
      </c>
      <c r="C2">
        <v>3.79</v>
      </c>
      <c r="D2">
        <v>2.57</v>
      </c>
      <c r="E2">
        <v>9</v>
      </c>
    </row>
    <row r="3" spans="1:10" x14ac:dyDescent="0.3">
      <c r="A3">
        <v>2023</v>
      </c>
      <c r="B3">
        <v>2</v>
      </c>
      <c r="C3">
        <v>4.62</v>
      </c>
      <c r="D3">
        <v>3.14</v>
      </c>
      <c r="E3">
        <v>9</v>
      </c>
    </row>
    <row r="4" spans="1:10" x14ac:dyDescent="0.3">
      <c r="A4">
        <v>2023</v>
      </c>
      <c r="B4">
        <v>3</v>
      </c>
      <c r="C4">
        <v>2.0699999999999998</v>
      </c>
      <c r="D4">
        <v>2.2799999999999998</v>
      </c>
      <c r="E4">
        <v>9</v>
      </c>
    </row>
    <row r="5" spans="1:10" x14ac:dyDescent="0.3">
      <c r="A5">
        <v>2023</v>
      </c>
      <c r="B5">
        <v>4</v>
      </c>
      <c r="C5">
        <v>2.7</v>
      </c>
      <c r="D5">
        <v>2.17</v>
      </c>
      <c r="E5">
        <v>9</v>
      </c>
    </row>
    <row r="6" spans="1:10" x14ac:dyDescent="0.3">
      <c r="A6">
        <v>2023</v>
      </c>
      <c r="B6">
        <v>5</v>
      </c>
      <c r="C6">
        <v>4.46</v>
      </c>
      <c r="D6">
        <v>3.26</v>
      </c>
      <c r="E6">
        <v>9</v>
      </c>
    </row>
    <row r="7" spans="1:10" x14ac:dyDescent="0.3">
      <c r="A7">
        <v>2023</v>
      </c>
      <c r="B7">
        <v>6</v>
      </c>
      <c r="C7">
        <v>2.77</v>
      </c>
      <c r="D7">
        <v>2.68</v>
      </c>
      <c r="E7">
        <v>9</v>
      </c>
    </row>
    <row r="8" spans="1:10" x14ac:dyDescent="0.3">
      <c r="A8">
        <v>2022</v>
      </c>
      <c r="B8">
        <v>1</v>
      </c>
      <c r="C8">
        <v>3.22</v>
      </c>
      <c r="D8">
        <v>2.2400000000000002</v>
      </c>
      <c r="E8">
        <v>9</v>
      </c>
    </row>
    <row r="9" spans="1:10" x14ac:dyDescent="0.3">
      <c r="A9">
        <v>2022</v>
      </c>
      <c r="B9">
        <v>2</v>
      </c>
      <c r="C9">
        <v>3.34</v>
      </c>
      <c r="D9">
        <v>2.4900000000000002</v>
      </c>
      <c r="E9">
        <v>9</v>
      </c>
    </row>
    <row r="10" spans="1:10" x14ac:dyDescent="0.3">
      <c r="A10">
        <v>2022</v>
      </c>
      <c r="B10">
        <v>3</v>
      </c>
      <c r="C10">
        <v>2.36</v>
      </c>
      <c r="D10">
        <v>2.46</v>
      </c>
      <c r="E10">
        <v>9</v>
      </c>
    </row>
    <row r="11" spans="1:10" x14ac:dyDescent="0.3">
      <c r="A11">
        <v>2022</v>
      </c>
      <c r="B11">
        <v>4</v>
      </c>
      <c r="C11">
        <v>2.97</v>
      </c>
      <c r="D11">
        <v>2.25</v>
      </c>
      <c r="E11">
        <v>9</v>
      </c>
    </row>
    <row r="12" spans="1:10" x14ac:dyDescent="0.3">
      <c r="A12">
        <v>2022</v>
      </c>
      <c r="B12">
        <v>5</v>
      </c>
      <c r="C12">
        <v>3.11</v>
      </c>
      <c r="D12">
        <v>2.5499999999999998</v>
      </c>
      <c r="E12">
        <v>9</v>
      </c>
    </row>
    <row r="13" spans="1:10" x14ac:dyDescent="0.3">
      <c r="A13">
        <v>2022</v>
      </c>
      <c r="B13">
        <v>6</v>
      </c>
      <c r="C13">
        <v>3.04</v>
      </c>
      <c r="D13">
        <v>2.57</v>
      </c>
      <c r="E13">
        <v>9</v>
      </c>
    </row>
    <row r="14" spans="1:10" x14ac:dyDescent="0.3">
      <c r="A14">
        <v>2021</v>
      </c>
      <c r="B14">
        <v>1</v>
      </c>
      <c r="C14">
        <v>2.0299999999999998</v>
      </c>
      <c r="D14">
        <v>1.79</v>
      </c>
      <c r="E14">
        <v>9</v>
      </c>
    </row>
    <row r="15" spans="1:10" x14ac:dyDescent="0.3">
      <c r="A15">
        <v>2021</v>
      </c>
      <c r="B15">
        <v>2</v>
      </c>
      <c r="C15">
        <v>2.72</v>
      </c>
      <c r="D15">
        <v>2.75</v>
      </c>
      <c r="E15">
        <v>9</v>
      </c>
    </row>
    <row r="16" spans="1:10" x14ac:dyDescent="0.3">
      <c r="A16">
        <v>2021</v>
      </c>
      <c r="B16">
        <v>3</v>
      </c>
      <c r="C16">
        <v>1.55</v>
      </c>
      <c r="D16">
        <v>1.97</v>
      </c>
      <c r="E16">
        <v>9</v>
      </c>
    </row>
    <row r="17" spans="1:5" x14ac:dyDescent="0.3">
      <c r="A17">
        <v>2021</v>
      </c>
      <c r="B17">
        <v>4</v>
      </c>
      <c r="C17">
        <v>3.09</v>
      </c>
      <c r="D17">
        <v>2.67</v>
      </c>
      <c r="E17">
        <v>9</v>
      </c>
    </row>
    <row r="18" spans="1:5" x14ac:dyDescent="0.3">
      <c r="A18">
        <v>2021</v>
      </c>
      <c r="B18">
        <v>5</v>
      </c>
      <c r="C18">
        <v>2.72</v>
      </c>
      <c r="D18">
        <v>2.5299999999999998</v>
      </c>
      <c r="E18">
        <v>9</v>
      </c>
    </row>
    <row r="19" spans="1:5" x14ac:dyDescent="0.3">
      <c r="A19">
        <v>2021</v>
      </c>
      <c r="B19">
        <v>6</v>
      </c>
      <c r="C19">
        <v>1.75</v>
      </c>
      <c r="D19">
        <v>1.88</v>
      </c>
      <c r="E19">
        <v>9</v>
      </c>
    </row>
    <row r="20" spans="1:5" x14ac:dyDescent="0.3">
      <c r="A20">
        <v>2019</v>
      </c>
      <c r="B20">
        <v>1</v>
      </c>
      <c r="C20">
        <v>3.7</v>
      </c>
      <c r="D20">
        <v>2.25</v>
      </c>
      <c r="E20">
        <v>9</v>
      </c>
    </row>
    <row r="21" spans="1:5" x14ac:dyDescent="0.3">
      <c r="A21">
        <v>2019</v>
      </c>
      <c r="B21">
        <v>2</v>
      </c>
      <c r="C21">
        <v>2.83</v>
      </c>
      <c r="D21">
        <v>2.62</v>
      </c>
      <c r="E21">
        <v>9</v>
      </c>
    </row>
    <row r="22" spans="1:5" x14ac:dyDescent="0.3">
      <c r="A22">
        <v>2019</v>
      </c>
      <c r="B22">
        <v>3</v>
      </c>
      <c r="C22">
        <v>2.7</v>
      </c>
      <c r="D22">
        <v>2.4300000000000002</v>
      </c>
      <c r="E22">
        <v>9</v>
      </c>
    </row>
    <row r="23" spans="1:5" x14ac:dyDescent="0.3">
      <c r="A23">
        <v>2019</v>
      </c>
      <c r="B23">
        <v>4</v>
      </c>
      <c r="C23">
        <v>1.81</v>
      </c>
      <c r="D23">
        <v>2.12</v>
      </c>
      <c r="E23">
        <v>9</v>
      </c>
    </row>
    <row r="24" spans="1:5" x14ac:dyDescent="0.3">
      <c r="A24">
        <v>2019</v>
      </c>
      <c r="B24">
        <v>5</v>
      </c>
      <c r="C24">
        <v>3.21</v>
      </c>
      <c r="D24">
        <v>2.5</v>
      </c>
      <c r="E24">
        <v>9</v>
      </c>
    </row>
    <row r="25" spans="1:5" x14ac:dyDescent="0.3">
      <c r="A25">
        <v>2019</v>
      </c>
      <c r="B25">
        <v>6</v>
      </c>
      <c r="C25">
        <v>2.84</v>
      </c>
      <c r="D25">
        <v>2.12</v>
      </c>
      <c r="E25">
        <v>9</v>
      </c>
    </row>
    <row r="26" spans="1:5" x14ac:dyDescent="0.3">
      <c r="A26">
        <v>2018</v>
      </c>
      <c r="B26">
        <v>1</v>
      </c>
      <c r="C26">
        <v>2.82</v>
      </c>
      <c r="D26">
        <v>2.17</v>
      </c>
      <c r="E26">
        <v>9</v>
      </c>
    </row>
    <row r="27" spans="1:5" x14ac:dyDescent="0.3">
      <c r="A27">
        <v>2018</v>
      </c>
      <c r="B27">
        <v>2</v>
      </c>
      <c r="C27">
        <v>4.21</v>
      </c>
      <c r="D27">
        <v>3.07</v>
      </c>
      <c r="E27">
        <v>9</v>
      </c>
    </row>
    <row r="28" spans="1:5" x14ac:dyDescent="0.3">
      <c r="A28">
        <v>2018</v>
      </c>
      <c r="B28">
        <v>3</v>
      </c>
      <c r="C28">
        <v>3.36</v>
      </c>
      <c r="D28">
        <v>2.52</v>
      </c>
      <c r="E28">
        <v>9</v>
      </c>
    </row>
    <row r="29" spans="1:5" x14ac:dyDescent="0.3">
      <c r="A29">
        <v>2018</v>
      </c>
      <c r="B29">
        <v>4</v>
      </c>
      <c r="C29">
        <v>2.77</v>
      </c>
      <c r="D29">
        <v>2.31</v>
      </c>
      <c r="E29">
        <v>9</v>
      </c>
    </row>
    <row r="30" spans="1:5" x14ac:dyDescent="0.3">
      <c r="A30">
        <v>2018</v>
      </c>
      <c r="B30">
        <v>5</v>
      </c>
      <c r="C30">
        <v>2.59</v>
      </c>
      <c r="D30">
        <v>2.31</v>
      </c>
      <c r="E30">
        <v>9</v>
      </c>
    </row>
    <row r="31" spans="1:5" x14ac:dyDescent="0.3">
      <c r="A31">
        <v>2018</v>
      </c>
      <c r="B31">
        <v>6</v>
      </c>
      <c r="C31">
        <v>3.65</v>
      </c>
      <c r="D31">
        <v>2.8</v>
      </c>
      <c r="E31">
        <v>9</v>
      </c>
    </row>
    <row r="32" spans="1:5" x14ac:dyDescent="0.3">
      <c r="A32">
        <v>2017</v>
      </c>
      <c r="B32">
        <v>1</v>
      </c>
      <c r="C32">
        <v>3.32</v>
      </c>
      <c r="D32">
        <v>2.34</v>
      </c>
      <c r="E32">
        <v>9</v>
      </c>
    </row>
    <row r="33" spans="1:5" x14ac:dyDescent="0.3">
      <c r="A33">
        <v>2017</v>
      </c>
      <c r="B33">
        <v>2</v>
      </c>
      <c r="C33">
        <v>4.01</v>
      </c>
      <c r="D33">
        <v>2.75</v>
      </c>
      <c r="E33">
        <v>9</v>
      </c>
    </row>
    <row r="34" spans="1:5" x14ac:dyDescent="0.3">
      <c r="A34">
        <v>2017</v>
      </c>
      <c r="B34">
        <v>3</v>
      </c>
      <c r="C34">
        <v>3.63</v>
      </c>
      <c r="D34">
        <v>2.63</v>
      </c>
      <c r="E34">
        <v>9</v>
      </c>
    </row>
    <row r="35" spans="1:5" x14ac:dyDescent="0.3">
      <c r="A35">
        <v>2017</v>
      </c>
      <c r="B35">
        <v>4</v>
      </c>
      <c r="C35">
        <v>1.54</v>
      </c>
      <c r="D35">
        <v>2.11</v>
      </c>
      <c r="E35">
        <v>9</v>
      </c>
    </row>
    <row r="36" spans="1:5" x14ac:dyDescent="0.3">
      <c r="A36">
        <v>2017</v>
      </c>
      <c r="B36">
        <v>5</v>
      </c>
      <c r="C36">
        <v>3.59</v>
      </c>
      <c r="D36">
        <v>2.82</v>
      </c>
      <c r="E36">
        <v>9</v>
      </c>
    </row>
    <row r="37" spans="1:5" x14ac:dyDescent="0.3">
      <c r="A37">
        <v>2017</v>
      </c>
      <c r="B37">
        <v>6</v>
      </c>
      <c r="C37">
        <v>3.32</v>
      </c>
      <c r="D37">
        <v>2.76</v>
      </c>
      <c r="E37">
        <v>9</v>
      </c>
    </row>
    <row r="38" spans="1:5" x14ac:dyDescent="0.3">
      <c r="A38">
        <v>2016</v>
      </c>
      <c r="B38">
        <v>1</v>
      </c>
      <c r="C38">
        <v>3.99</v>
      </c>
      <c r="D38">
        <v>2.68</v>
      </c>
      <c r="E38">
        <v>9</v>
      </c>
    </row>
    <row r="39" spans="1:5" x14ac:dyDescent="0.3">
      <c r="A39">
        <v>2016</v>
      </c>
      <c r="B39">
        <v>2</v>
      </c>
      <c r="C39">
        <v>3</v>
      </c>
      <c r="D39">
        <v>2.92</v>
      </c>
      <c r="E39">
        <v>9</v>
      </c>
    </row>
    <row r="40" spans="1:5" x14ac:dyDescent="0.3">
      <c r="A40">
        <v>2016</v>
      </c>
      <c r="B40">
        <v>3</v>
      </c>
      <c r="C40">
        <v>2.74</v>
      </c>
      <c r="D40">
        <v>2.5299999999999998</v>
      </c>
      <c r="E40">
        <v>9</v>
      </c>
    </row>
    <row r="41" spans="1:5" x14ac:dyDescent="0.3">
      <c r="A41">
        <v>2016</v>
      </c>
      <c r="B41">
        <v>4</v>
      </c>
      <c r="C41">
        <v>4.68</v>
      </c>
      <c r="D41">
        <v>2.98</v>
      </c>
      <c r="E41">
        <v>9</v>
      </c>
    </row>
    <row r="42" spans="1:5" x14ac:dyDescent="0.3">
      <c r="A42">
        <v>2016</v>
      </c>
      <c r="B42">
        <v>5</v>
      </c>
      <c r="C42">
        <v>2.5</v>
      </c>
      <c r="D42">
        <v>2.5099999999999998</v>
      </c>
      <c r="E42">
        <v>9</v>
      </c>
    </row>
    <row r="43" spans="1:5" x14ac:dyDescent="0.3">
      <c r="A43">
        <v>2016</v>
      </c>
      <c r="B43">
        <v>6</v>
      </c>
      <c r="C43">
        <v>4.5599999999999996</v>
      </c>
      <c r="D43">
        <v>3.06</v>
      </c>
      <c r="E43">
        <v>9</v>
      </c>
    </row>
    <row r="44" spans="1:5" x14ac:dyDescent="0.3">
      <c r="A44">
        <v>2015</v>
      </c>
      <c r="B44">
        <v>1</v>
      </c>
      <c r="C44">
        <v>3.42</v>
      </c>
      <c r="D44">
        <v>2.5</v>
      </c>
      <c r="E44">
        <v>9</v>
      </c>
    </row>
    <row r="45" spans="1:5" x14ac:dyDescent="0.3">
      <c r="A45">
        <v>2015</v>
      </c>
      <c r="B45">
        <v>2</v>
      </c>
      <c r="C45">
        <v>4.68</v>
      </c>
      <c r="D45">
        <v>3.06</v>
      </c>
      <c r="E45">
        <v>9</v>
      </c>
    </row>
    <row r="46" spans="1:5" x14ac:dyDescent="0.3">
      <c r="A46">
        <v>2015</v>
      </c>
      <c r="B46">
        <v>3</v>
      </c>
      <c r="C46">
        <v>4.43</v>
      </c>
      <c r="D46">
        <v>2.4500000000000002</v>
      </c>
      <c r="E46">
        <v>9</v>
      </c>
    </row>
    <row r="47" spans="1:5" x14ac:dyDescent="0.3">
      <c r="A47">
        <v>2015</v>
      </c>
      <c r="B47">
        <v>4</v>
      </c>
      <c r="C47">
        <v>2.67</v>
      </c>
      <c r="D47">
        <v>1.88</v>
      </c>
      <c r="E47">
        <v>9</v>
      </c>
    </row>
    <row r="48" spans="1:5" x14ac:dyDescent="0.3">
      <c r="A48">
        <v>2015</v>
      </c>
      <c r="B48">
        <v>5</v>
      </c>
      <c r="C48">
        <v>3.75</v>
      </c>
      <c r="D48">
        <v>2.72</v>
      </c>
      <c r="E48">
        <v>9</v>
      </c>
    </row>
    <row r="49" spans="1:5" x14ac:dyDescent="0.3">
      <c r="A49">
        <v>2015</v>
      </c>
      <c r="B49">
        <v>6</v>
      </c>
      <c r="C49">
        <v>3.29</v>
      </c>
      <c r="D49">
        <v>2.57</v>
      </c>
      <c r="E49">
        <v>9</v>
      </c>
    </row>
    <row r="50" spans="1:5" x14ac:dyDescent="0.3">
      <c r="A50">
        <v>2014</v>
      </c>
      <c r="B50">
        <v>1</v>
      </c>
      <c r="C50">
        <v>2.5</v>
      </c>
      <c r="D50">
        <v>2.48</v>
      </c>
      <c r="E50">
        <v>9</v>
      </c>
    </row>
    <row r="51" spans="1:5" x14ac:dyDescent="0.3">
      <c r="A51">
        <v>2014</v>
      </c>
      <c r="B51">
        <v>2</v>
      </c>
      <c r="C51">
        <v>3.39</v>
      </c>
      <c r="D51">
        <v>2.92</v>
      </c>
      <c r="E51">
        <v>9</v>
      </c>
    </row>
    <row r="52" spans="1:5" x14ac:dyDescent="0.3">
      <c r="A52">
        <v>2014</v>
      </c>
      <c r="B52">
        <v>3</v>
      </c>
      <c r="C52">
        <v>3.26</v>
      </c>
      <c r="D52">
        <v>2.69</v>
      </c>
      <c r="E52">
        <v>9</v>
      </c>
    </row>
    <row r="53" spans="1:5" x14ac:dyDescent="0.3">
      <c r="A53">
        <v>2014</v>
      </c>
      <c r="B53">
        <v>4</v>
      </c>
      <c r="C53">
        <v>2.64</v>
      </c>
      <c r="D53">
        <v>2.35</v>
      </c>
      <c r="E53">
        <v>9</v>
      </c>
    </row>
    <row r="54" spans="1:5" x14ac:dyDescent="0.3">
      <c r="A54">
        <v>2014</v>
      </c>
      <c r="B54">
        <v>5</v>
      </c>
      <c r="C54">
        <v>3.62</v>
      </c>
      <c r="D54">
        <v>3.09</v>
      </c>
      <c r="E54">
        <v>9</v>
      </c>
    </row>
    <row r="55" spans="1:5" x14ac:dyDescent="0.3">
      <c r="A55">
        <v>2014</v>
      </c>
      <c r="B55">
        <v>6</v>
      </c>
      <c r="C55">
        <v>3.92</v>
      </c>
      <c r="D55">
        <v>3.03</v>
      </c>
      <c r="E55">
        <v>9</v>
      </c>
    </row>
    <row r="56" spans="1:5" x14ac:dyDescent="0.3">
      <c r="A56">
        <v>2013</v>
      </c>
      <c r="B56">
        <v>1</v>
      </c>
      <c r="C56">
        <v>2.57</v>
      </c>
      <c r="D56">
        <v>1.93</v>
      </c>
      <c r="E56">
        <v>9</v>
      </c>
    </row>
    <row r="57" spans="1:5" x14ac:dyDescent="0.3">
      <c r="A57">
        <v>2013</v>
      </c>
      <c r="B57">
        <v>2</v>
      </c>
      <c r="C57">
        <v>2.5499999999999998</v>
      </c>
      <c r="D57">
        <v>2.56</v>
      </c>
      <c r="E57">
        <v>9</v>
      </c>
    </row>
    <row r="58" spans="1:5" x14ac:dyDescent="0.3">
      <c r="A58">
        <v>2013</v>
      </c>
      <c r="B58">
        <v>3</v>
      </c>
      <c r="C58">
        <v>3.65</v>
      </c>
      <c r="D58">
        <v>2.67</v>
      </c>
      <c r="E58">
        <v>9</v>
      </c>
    </row>
    <row r="59" spans="1:5" x14ac:dyDescent="0.3">
      <c r="A59">
        <v>2013</v>
      </c>
      <c r="B59">
        <v>4</v>
      </c>
      <c r="C59">
        <v>2.62</v>
      </c>
      <c r="D59">
        <v>2.65</v>
      </c>
      <c r="E59">
        <v>9</v>
      </c>
    </row>
    <row r="60" spans="1:5" x14ac:dyDescent="0.3">
      <c r="A60">
        <v>2013</v>
      </c>
      <c r="B60">
        <v>5</v>
      </c>
      <c r="C60">
        <v>4.1399999999999997</v>
      </c>
      <c r="D60">
        <v>2.8</v>
      </c>
      <c r="E60">
        <v>9</v>
      </c>
    </row>
    <row r="61" spans="1:5" x14ac:dyDescent="0.3">
      <c r="A61">
        <v>2013</v>
      </c>
      <c r="B61">
        <v>6</v>
      </c>
      <c r="C61">
        <v>3.17</v>
      </c>
      <c r="D61">
        <v>2.81</v>
      </c>
      <c r="E61">
        <v>9</v>
      </c>
    </row>
    <row r="62" spans="1:5" x14ac:dyDescent="0.3">
      <c r="A62">
        <v>2012</v>
      </c>
      <c r="B62">
        <v>1</v>
      </c>
      <c r="C62">
        <v>3.96</v>
      </c>
      <c r="D62">
        <v>2.88</v>
      </c>
      <c r="E62">
        <v>9</v>
      </c>
    </row>
    <row r="63" spans="1:5" x14ac:dyDescent="0.3">
      <c r="A63">
        <v>2012</v>
      </c>
      <c r="B63">
        <v>2</v>
      </c>
      <c r="C63">
        <v>3.09</v>
      </c>
      <c r="D63">
        <v>3.1</v>
      </c>
      <c r="E63">
        <v>9</v>
      </c>
    </row>
    <row r="64" spans="1:5" x14ac:dyDescent="0.3">
      <c r="A64">
        <v>2012</v>
      </c>
      <c r="B64">
        <v>3</v>
      </c>
      <c r="C64">
        <v>2.67</v>
      </c>
      <c r="D64">
        <v>2.58</v>
      </c>
      <c r="E64">
        <v>9</v>
      </c>
    </row>
    <row r="65" spans="1:5" x14ac:dyDescent="0.3">
      <c r="A65">
        <v>2012</v>
      </c>
      <c r="B65">
        <v>4</v>
      </c>
      <c r="C65">
        <v>4.09</v>
      </c>
      <c r="D65">
        <v>2.61</v>
      </c>
      <c r="E65">
        <v>9</v>
      </c>
    </row>
    <row r="66" spans="1:5" x14ac:dyDescent="0.3">
      <c r="A66">
        <v>2012</v>
      </c>
      <c r="B66">
        <v>5</v>
      </c>
      <c r="C66">
        <v>2.87</v>
      </c>
      <c r="D66">
        <v>2.2400000000000002</v>
      </c>
      <c r="E66">
        <v>9</v>
      </c>
    </row>
    <row r="67" spans="1:5" x14ac:dyDescent="0.3">
      <c r="A67">
        <v>2012</v>
      </c>
      <c r="B67">
        <v>6</v>
      </c>
      <c r="C67">
        <v>3.59</v>
      </c>
      <c r="D67">
        <v>2.82</v>
      </c>
      <c r="E67">
        <v>9</v>
      </c>
    </row>
    <row r="68" spans="1:5" x14ac:dyDescent="0.3">
      <c r="A68">
        <v>2011</v>
      </c>
      <c r="B68">
        <v>1</v>
      </c>
      <c r="C68">
        <v>2.79</v>
      </c>
      <c r="D68">
        <v>2.44</v>
      </c>
      <c r="E68">
        <v>9</v>
      </c>
    </row>
    <row r="69" spans="1:5" x14ac:dyDescent="0.3">
      <c r="A69">
        <v>2011</v>
      </c>
      <c r="B69">
        <v>2</v>
      </c>
      <c r="C69">
        <v>3.31</v>
      </c>
      <c r="D69">
        <v>2.87</v>
      </c>
      <c r="E69">
        <v>9</v>
      </c>
    </row>
    <row r="70" spans="1:5" x14ac:dyDescent="0.3">
      <c r="A70">
        <v>2011</v>
      </c>
      <c r="B70">
        <v>3</v>
      </c>
      <c r="C70">
        <v>4.6399999999999997</v>
      </c>
      <c r="D70">
        <v>2.69</v>
      </c>
      <c r="E70">
        <v>9</v>
      </c>
    </row>
    <row r="71" spans="1:5" x14ac:dyDescent="0.3">
      <c r="A71">
        <v>2011</v>
      </c>
      <c r="B71">
        <v>4</v>
      </c>
      <c r="C71">
        <v>2.44</v>
      </c>
      <c r="D71">
        <v>2.2599999999999998</v>
      </c>
      <c r="E71">
        <v>9</v>
      </c>
    </row>
    <row r="72" spans="1:5" x14ac:dyDescent="0.3">
      <c r="A72">
        <v>2011</v>
      </c>
      <c r="B72">
        <v>5</v>
      </c>
      <c r="C72">
        <v>1.63</v>
      </c>
      <c r="D72">
        <v>2.3199999999999998</v>
      </c>
      <c r="E72">
        <v>9</v>
      </c>
    </row>
    <row r="73" spans="1:5" x14ac:dyDescent="0.3">
      <c r="A73">
        <v>2011</v>
      </c>
      <c r="B73">
        <v>6</v>
      </c>
      <c r="C73">
        <v>3.03</v>
      </c>
      <c r="D73">
        <v>2.3199999999999998</v>
      </c>
      <c r="E73">
        <v>9</v>
      </c>
    </row>
    <row r="74" spans="1:5" x14ac:dyDescent="0.3">
      <c r="A74">
        <v>2010</v>
      </c>
      <c r="B74">
        <v>1</v>
      </c>
      <c r="C74">
        <v>3.67</v>
      </c>
      <c r="D74">
        <v>2.5099999999999998</v>
      </c>
      <c r="E74">
        <v>9</v>
      </c>
    </row>
    <row r="75" spans="1:5" x14ac:dyDescent="0.3">
      <c r="A75">
        <v>2010</v>
      </c>
      <c r="B75">
        <v>2</v>
      </c>
      <c r="C75">
        <v>2.6</v>
      </c>
      <c r="D75">
        <v>2.0499999999999998</v>
      </c>
      <c r="E75">
        <v>9</v>
      </c>
    </row>
    <row r="76" spans="1:5" x14ac:dyDescent="0.3">
      <c r="A76">
        <v>2010</v>
      </c>
      <c r="B76">
        <v>3</v>
      </c>
      <c r="C76">
        <v>2.19</v>
      </c>
      <c r="D76">
        <v>2.0299999999999998</v>
      </c>
      <c r="E76">
        <v>9</v>
      </c>
    </row>
    <row r="77" spans="1:5" x14ac:dyDescent="0.3">
      <c r="A77">
        <v>2010</v>
      </c>
      <c r="B77">
        <v>4</v>
      </c>
      <c r="C77">
        <v>3.67</v>
      </c>
      <c r="D77">
        <v>2.74</v>
      </c>
      <c r="E77">
        <v>9</v>
      </c>
    </row>
    <row r="78" spans="1:5" x14ac:dyDescent="0.3">
      <c r="A78">
        <v>2010</v>
      </c>
      <c r="B78">
        <v>5</v>
      </c>
      <c r="C78">
        <v>1.75</v>
      </c>
      <c r="D78">
        <v>1.99</v>
      </c>
      <c r="E78">
        <v>9</v>
      </c>
    </row>
    <row r="79" spans="1:5" x14ac:dyDescent="0.3">
      <c r="A79">
        <v>2010</v>
      </c>
      <c r="B79">
        <v>6</v>
      </c>
      <c r="C79">
        <v>3.14</v>
      </c>
      <c r="D79">
        <v>2.88</v>
      </c>
      <c r="E79">
        <v>9</v>
      </c>
    </row>
    <row r="80" spans="1:5" x14ac:dyDescent="0.3">
      <c r="A80">
        <v>2009</v>
      </c>
      <c r="B80">
        <v>1</v>
      </c>
      <c r="C80">
        <v>4.67</v>
      </c>
      <c r="D80">
        <v>2.64</v>
      </c>
      <c r="E80">
        <v>9</v>
      </c>
    </row>
    <row r="81" spans="1:5" x14ac:dyDescent="0.3">
      <c r="A81">
        <v>2009</v>
      </c>
      <c r="B81">
        <v>2</v>
      </c>
      <c r="C81">
        <v>4.2</v>
      </c>
      <c r="D81">
        <v>2.57</v>
      </c>
      <c r="E81">
        <v>9</v>
      </c>
    </row>
    <row r="82" spans="1:5" x14ac:dyDescent="0.3">
      <c r="A82">
        <v>2009</v>
      </c>
      <c r="B82">
        <v>3</v>
      </c>
      <c r="C82">
        <v>1.92</v>
      </c>
      <c r="D82">
        <v>2.21</v>
      </c>
      <c r="E82">
        <v>9</v>
      </c>
    </row>
    <row r="83" spans="1:5" x14ac:dyDescent="0.3">
      <c r="A83">
        <v>2009</v>
      </c>
      <c r="B83">
        <v>4</v>
      </c>
      <c r="C83">
        <v>4.07</v>
      </c>
      <c r="D83">
        <v>2.39</v>
      </c>
      <c r="E83">
        <v>9</v>
      </c>
    </row>
    <row r="84" spans="1:5" x14ac:dyDescent="0.3">
      <c r="A84">
        <v>2009</v>
      </c>
      <c r="B84">
        <v>5</v>
      </c>
      <c r="C84">
        <v>2.74</v>
      </c>
      <c r="D84">
        <v>2.4300000000000002</v>
      </c>
      <c r="E84">
        <v>9</v>
      </c>
    </row>
    <row r="85" spans="1:5" x14ac:dyDescent="0.3">
      <c r="A85">
        <v>2009</v>
      </c>
      <c r="B85">
        <v>6</v>
      </c>
      <c r="C85">
        <v>2.0699999999999998</v>
      </c>
      <c r="D85">
        <v>1.89</v>
      </c>
      <c r="E85">
        <v>9</v>
      </c>
    </row>
    <row r="86" spans="1:5" x14ac:dyDescent="0.3">
      <c r="A86">
        <v>2008</v>
      </c>
      <c r="B86">
        <v>1</v>
      </c>
      <c r="C86">
        <v>4.8899999999999997</v>
      </c>
      <c r="D86">
        <v>2.61</v>
      </c>
      <c r="E86">
        <v>9</v>
      </c>
    </row>
    <row r="87" spans="1:5" x14ac:dyDescent="0.3">
      <c r="A87">
        <v>2008</v>
      </c>
      <c r="B87">
        <v>2</v>
      </c>
      <c r="C87">
        <v>3.36</v>
      </c>
      <c r="D87">
        <v>2.5499999999999998</v>
      </c>
      <c r="E87">
        <v>9</v>
      </c>
    </row>
    <row r="88" spans="1:5" x14ac:dyDescent="0.3">
      <c r="A88">
        <v>2008</v>
      </c>
      <c r="B88">
        <v>3</v>
      </c>
      <c r="C88">
        <v>2.4500000000000002</v>
      </c>
      <c r="D88">
        <v>2.39</v>
      </c>
      <c r="E88">
        <v>9</v>
      </c>
    </row>
    <row r="89" spans="1:5" x14ac:dyDescent="0.3">
      <c r="A89">
        <v>2008</v>
      </c>
      <c r="B89">
        <v>4</v>
      </c>
      <c r="C89">
        <v>2.6</v>
      </c>
      <c r="D89">
        <v>2.58</v>
      </c>
      <c r="E89">
        <v>9</v>
      </c>
    </row>
    <row r="90" spans="1:5" x14ac:dyDescent="0.3">
      <c r="A90">
        <v>2008</v>
      </c>
      <c r="B90">
        <v>5</v>
      </c>
      <c r="C90">
        <v>3.7</v>
      </c>
      <c r="D90">
        <v>2.73</v>
      </c>
      <c r="E90">
        <v>9</v>
      </c>
    </row>
    <row r="91" spans="1:5" x14ac:dyDescent="0.3">
      <c r="A91">
        <v>2008</v>
      </c>
      <c r="B91">
        <v>6</v>
      </c>
      <c r="C91">
        <v>3.06</v>
      </c>
      <c r="D91">
        <v>2.75</v>
      </c>
      <c r="E91">
        <v>9</v>
      </c>
    </row>
    <row r="92" spans="1:5" x14ac:dyDescent="0.3">
      <c r="A92">
        <v>2007</v>
      </c>
      <c r="B92">
        <v>1</v>
      </c>
      <c r="C92">
        <v>4.33</v>
      </c>
      <c r="D92">
        <v>2.91</v>
      </c>
      <c r="E92">
        <v>9</v>
      </c>
    </row>
    <row r="93" spans="1:5" x14ac:dyDescent="0.3">
      <c r="A93">
        <v>2007</v>
      </c>
      <c r="B93">
        <v>2</v>
      </c>
      <c r="C93">
        <v>3.03</v>
      </c>
      <c r="D93">
        <v>2.2400000000000002</v>
      </c>
      <c r="E93">
        <v>9</v>
      </c>
    </row>
    <row r="94" spans="1:5" x14ac:dyDescent="0.3">
      <c r="A94">
        <v>2007</v>
      </c>
      <c r="B94">
        <v>3</v>
      </c>
      <c r="C94">
        <v>0.96</v>
      </c>
      <c r="D94">
        <v>1.57</v>
      </c>
      <c r="E94">
        <v>9</v>
      </c>
    </row>
    <row r="95" spans="1:5" x14ac:dyDescent="0.3">
      <c r="A95">
        <v>2007</v>
      </c>
      <c r="B95">
        <v>4</v>
      </c>
      <c r="C95">
        <v>2.91</v>
      </c>
      <c r="D95">
        <v>2.73</v>
      </c>
      <c r="E95">
        <v>9</v>
      </c>
    </row>
    <row r="96" spans="1:5" x14ac:dyDescent="0.3">
      <c r="A96">
        <v>2007</v>
      </c>
      <c r="B96">
        <v>5</v>
      </c>
      <c r="C96">
        <v>2.48</v>
      </c>
      <c r="D96">
        <v>2.4500000000000002</v>
      </c>
      <c r="E96">
        <v>9</v>
      </c>
    </row>
    <row r="97" spans="1:5" x14ac:dyDescent="0.3">
      <c r="A97">
        <v>2007</v>
      </c>
      <c r="B97">
        <v>6</v>
      </c>
      <c r="C97">
        <v>3.49</v>
      </c>
      <c r="D97">
        <v>2.42</v>
      </c>
      <c r="E97">
        <v>9</v>
      </c>
    </row>
    <row r="98" spans="1:5" x14ac:dyDescent="0.3">
      <c r="A98">
        <v>2006</v>
      </c>
      <c r="B98">
        <v>1</v>
      </c>
      <c r="C98">
        <v>4.54</v>
      </c>
      <c r="D98">
        <v>2.94</v>
      </c>
      <c r="E98">
        <v>9</v>
      </c>
    </row>
    <row r="99" spans="1:5" x14ac:dyDescent="0.3">
      <c r="A99">
        <v>2006</v>
      </c>
      <c r="B99">
        <v>2</v>
      </c>
      <c r="C99">
        <v>4.17</v>
      </c>
      <c r="D99">
        <v>2.82</v>
      </c>
      <c r="E99">
        <v>9</v>
      </c>
    </row>
    <row r="100" spans="1:5" x14ac:dyDescent="0.3">
      <c r="A100">
        <v>2006</v>
      </c>
      <c r="B100">
        <v>3</v>
      </c>
      <c r="C100">
        <v>3.24</v>
      </c>
      <c r="D100">
        <v>2.69</v>
      </c>
      <c r="E100">
        <v>9</v>
      </c>
    </row>
    <row r="101" spans="1:5" x14ac:dyDescent="0.3">
      <c r="A101">
        <v>2006</v>
      </c>
      <c r="B101">
        <v>4</v>
      </c>
      <c r="C101">
        <v>3.49</v>
      </c>
      <c r="D101">
        <v>2.95</v>
      </c>
      <c r="E101">
        <v>9</v>
      </c>
    </row>
    <row r="102" spans="1:5" x14ac:dyDescent="0.3">
      <c r="A102">
        <v>2006</v>
      </c>
      <c r="B102">
        <v>5</v>
      </c>
      <c r="C102">
        <v>3.7</v>
      </c>
      <c r="D102">
        <v>2.59</v>
      </c>
      <c r="E102">
        <v>9</v>
      </c>
    </row>
    <row r="103" spans="1:5" x14ac:dyDescent="0.3">
      <c r="A103">
        <v>2006</v>
      </c>
      <c r="B103">
        <v>6</v>
      </c>
      <c r="C103">
        <v>4.79</v>
      </c>
      <c r="D103">
        <v>3.52</v>
      </c>
      <c r="E103">
        <v>9</v>
      </c>
    </row>
    <row r="104" spans="1:5" x14ac:dyDescent="0.3">
      <c r="A104">
        <v>2005</v>
      </c>
      <c r="B104">
        <v>1</v>
      </c>
      <c r="C104">
        <v>5.73</v>
      </c>
      <c r="D104">
        <v>2.91</v>
      </c>
      <c r="E104">
        <v>9</v>
      </c>
    </row>
    <row r="105" spans="1:5" x14ac:dyDescent="0.3">
      <c r="A105">
        <v>2005</v>
      </c>
      <c r="B105">
        <v>2</v>
      </c>
      <c r="C105">
        <v>3.22</v>
      </c>
      <c r="D105">
        <v>2.64</v>
      </c>
      <c r="E105">
        <v>9</v>
      </c>
    </row>
    <row r="106" spans="1:5" x14ac:dyDescent="0.3">
      <c r="A106">
        <v>2005</v>
      </c>
      <c r="B106">
        <v>3</v>
      </c>
      <c r="C106">
        <v>1.76</v>
      </c>
      <c r="D106">
        <v>2.0699999999999998</v>
      </c>
      <c r="E106">
        <v>9</v>
      </c>
    </row>
    <row r="107" spans="1:5" x14ac:dyDescent="0.3">
      <c r="A107">
        <v>2005</v>
      </c>
      <c r="B107">
        <v>4</v>
      </c>
      <c r="C107">
        <v>3.48</v>
      </c>
      <c r="D107">
        <v>2.75</v>
      </c>
      <c r="E107">
        <v>9</v>
      </c>
    </row>
    <row r="108" spans="1:5" x14ac:dyDescent="0.3">
      <c r="A108">
        <v>2005</v>
      </c>
      <c r="B108">
        <v>5</v>
      </c>
      <c r="C108">
        <v>2.9</v>
      </c>
      <c r="D108">
        <v>2.42</v>
      </c>
      <c r="E108">
        <v>9</v>
      </c>
    </row>
    <row r="109" spans="1:5" x14ac:dyDescent="0.3">
      <c r="A109">
        <v>2005</v>
      </c>
      <c r="B109">
        <v>6</v>
      </c>
      <c r="C109">
        <v>3.95</v>
      </c>
      <c r="D109">
        <v>2.74</v>
      </c>
      <c r="E109">
        <v>9</v>
      </c>
    </row>
    <row r="110" spans="1:5" x14ac:dyDescent="0.3">
      <c r="A110">
        <v>2004</v>
      </c>
      <c r="B110">
        <v>1</v>
      </c>
      <c r="C110">
        <v>4.8899999999999997</v>
      </c>
      <c r="D110">
        <v>2.97</v>
      </c>
      <c r="E110">
        <v>9</v>
      </c>
    </row>
    <row r="111" spans="1:5" x14ac:dyDescent="0.3">
      <c r="A111">
        <v>2004</v>
      </c>
      <c r="B111">
        <v>2</v>
      </c>
      <c r="C111">
        <v>4.09</v>
      </c>
      <c r="D111">
        <v>2.85</v>
      </c>
      <c r="E111">
        <v>9</v>
      </c>
    </row>
    <row r="112" spans="1:5" x14ac:dyDescent="0.3">
      <c r="A112">
        <v>2004</v>
      </c>
      <c r="B112">
        <v>3</v>
      </c>
      <c r="C112">
        <v>2.12</v>
      </c>
      <c r="D112">
        <v>2.2999999999999998</v>
      </c>
      <c r="E112">
        <v>9</v>
      </c>
    </row>
    <row r="113" spans="1:5" x14ac:dyDescent="0.3">
      <c r="A113">
        <v>2004</v>
      </c>
      <c r="B113">
        <v>4</v>
      </c>
      <c r="C113">
        <v>4.09</v>
      </c>
      <c r="D113">
        <v>2.59</v>
      </c>
      <c r="E113">
        <v>9</v>
      </c>
    </row>
    <row r="114" spans="1:5" x14ac:dyDescent="0.3">
      <c r="A114">
        <v>2004</v>
      </c>
      <c r="B114">
        <v>5</v>
      </c>
      <c r="C114">
        <v>2.63</v>
      </c>
      <c r="D114">
        <v>2.44</v>
      </c>
      <c r="E114">
        <v>9</v>
      </c>
    </row>
    <row r="115" spans="1:5" x14ac:dyDescent="0.3">
      <c r="A115">
        <v>2004</v>
      </c>
      <c r="B115">
        <v>6</v>
      </c>
      <c r="C115">
        <v>3.5</v>
      </c>
      <c r="D115">
        <v>2.97</v>
      </c>
      <c r="E115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59E-95AD-5D43-9BEC-7A6CF2876245}">
  <dimension ref="A1:H1"/>
  <sheetViews>
    <sheetView workbookViewId="0">
      <selection sqref="A1:H1"/>
    </sheetView>
  </sheetViews>
  <sheetFormatPr baseColWidth="10" defaultRowHeight="24" x14ac:dyDescent="0.3"/>
  <cols>
    <col min="1" max="16384" width="10.77734375" style="5"/>
  </cols>
  <sheetData>
    <row r="1" spans="1:8" x14ac:dyDescent="0.3">
      <c r="A1" s="4" t="s">
        <v>0</v>
      </c>
      <c r="B1" s="5" t="s">
        <v>1</v>
      </c>
      <c r="C1" s="5" t="s">
        <v>19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235E-507E-BD40-9F76-B83FDAB9AD65}">
  <dimension ref="A3:G10"/>
  <sheetViews>
    <sheetView workbookViewId="0">
      <selection activeCell="B7" sqref="B7"/>
    </sheetView>
  </sheetViews>
  <sheetFormatPr baseColWidth="10" defaultRowHeight="24" x14ac:dyDescent="0.3"/>
  <cols>
    <col min="1" max="1" width="11.88671875" bestFit="1" customWidth="1"/>
    <col min="2" max="2" width="14.21875" bestFit="1" customWidth="1"/>
    <col min="3" max="3" width="12" bestFit="1" customWidth="1"/>
    <col min="4" max="4" width="10.6640625" bestFit="1" customWidth="1"/>
    <col min="5" max="5" width="13.6640625" bestFit="1" customWidth="1"/>
    <col min="6" max="17" width="5" bestFit="1" customWidth="1"/>
    <col min="18" max="18" width="4" bestFit="1" customWidth="1"/>
    <col min="19" max="21" width="5" bestFit="1" customWidth="1"/>
    <col min="22" max="22" width="4" bestFit="1" customWidth="1"/>
    <col min="23" max="26" width="5" bestFit="1" customWidth="1"/>
    <col min="27" max="27" width="4" bestFit="1" customWidth="1"/>
    <col min="28" max="35" width="5" bestFit="1" customWidth="1"/>
    <col min="36" max="36" width="4" bestFit="1" customWidth="1"/>
    <col min="37" max="38" width="5" bestFit="1" customWidth="1"/>
    <col min="39" max="39" width="2" bestFit="1" customWidth="1"/>
    <col min="40" max="59" width="5" bestFit="1" customWidth="1"/>
    <col min="60" max="60" width="4" bestFit="1" customWidth="1"/>
    <col min="61" max="65" width="5" bestFit="1" customWidth="1"/>
    <col min="66" max="66" width="4" bestFit="1" customWidth="1"/>
    <col min="67" max="77" width="5" bestFit="1" customWidth="1"/>
    <col min="78" max="78" width="4" bestFit="1" customWidth="1"/>
    <col min="79" max="91" width="5" bestFit="1" customWidth="1"/>
    <col min="92" max="92" width="10.5546875" bestFit="1" customWidth="1"/>
  </cols>
  <sheetData>
    <row r="3" spans="1:7" x14ac:dyDescent="0.3">
      <c r="A3" s="2" t="s">
        <v>5</v>
      </c>
      <c r="B3" t="s">
        <v>9</v>
      </c>
      <c r="C3" t="s">
        <v>12</v>
      </c>
      <c r="D3" t="s">
        <v>10</v>
      </c>
      <c r="E3" t="s">
        <v>11</v>
      </c>
      <c r="G3" t="s">
        <v>13</v>
      </c>
    </row>
    <row r="4" spans="1:7" x14ac:dyDescent="0.3">
      <c r="A4" s="3">
        <v>1</v>
      </c>
      <c r="B4">
        <v>3.7278947368421052</v>
      </c>
      <c r="C4">
        <v>5.73</v>
      </c>
      <c r="D4">
        <v>2.0299999999999998</v>
      </c>
      <c r="E4">
        <v>0.96332513806991815</v>
      </c>
      <c r="F4" s="3">
        <v>1</v>
      </c>
      <c r="G4" cm="1">
        <f t="array" ref="G4">MEDIAN(IF(concatenated_ap_calculus_ab_sco!B:B=Sheet1!F4,concatenated_ap_calculus_ab_sco!C:C))</f>
        <v>3.7</v>
      </c>
    </row>
    <row r="5" spans="1:7" x14ac:dyDescent="0.3">
      <c r="A5" s="3">
        <v>2</v>
      </c>
      <c r="B5">
        <v>3.4957894736842108</v>
      </c>
      <c r="C5">
        <v>4.68</v>
      </c>
      <c r="D5">
        <v>2.5499999999999998</v>
      </c>
      <c r="E5">
        <v>0.67816186030469905</v>
      </c>
      <c r="F5" s="3">
        <v>2</v>
      </c>
      <c r="G5" cm="1">
        <f t="array" ref="G5">MEDIAN(IF(concatenated_ap_calculus_ab_sco!B:B=Sheet1!F5,concatenated_ap_calculus_ab_sco!C:C))</f>
        <v>3.34</v>
      </c>
    </row>
    <row r="6" spans="1:7" x14ac:dyDescent="0.3">
      <c r="A6" s="3">
        <v>3</v>
      </c>
      <c r="B6">
        <v>2.7210526315789476</v>
      </c>
      <c r="C6">
        <v>4.6399999999999997</v>
      </c>
      <c r="D6">
        <v>0.96</v>
      </c>
      <c r="E6">
        <v>0.95952473615756584</v>
      </c>
      <c r="F6" s="3">
        <v>3</v>
      </c>
      <c r="G6" cm="1">
        <f t="array" ref="G6">MEDIAN(IF(concatenated_ap_calculus_ab_sco!B:B=Sheet1!F6,concatenated_ap_calculus_ab_sco!C:C))</f>
        <v>2.67</v>
      </c>
    </row>
    <row r="7" spans="1:7" x14ac:dyDescent="0.3">
      <c r="A7" s="3">
        <v>4</v>
      </c>
      <c r="B7">
        <v>3.0699999999999994</v>
      </c>
      <c r="C7">
        <v>4.68</v>
      </c>
      <c r="D7">
        <v>1.54</v>
      </c>
      <c r="E7">
        <v>0.80739636417864236</v>
      </c>
      <c r="F7" s="3">
        <v>4</v>
      </c>
      <c r="G7" cm="1">
        <f t="array" ref="G7">MEDIAN(IF(concatenated_ap_calculus_ab_sco!B:B=Sheet1!F7,concatenated_ap_calculus_ab_sco!C:C))</f>
        <v>2.91</v>
      </c>
    </row>
    <row r="8" spans="1:7" x14ac:dyDescent="0.3">
      <c r="A8" s="3">
        <v>5</v>
      </c>
      <c r="B8">
        <v>3.0573684210526317</v>
      </c>
      <c r="C8">
        <v>4.46</v>
      </c>
      <c r="D8">
        <v>1.63</v>
      </c>
      <c r="E8">
        <v>0.75046535270726</v>
      </c>
      <c r="F8" s="3">
        <v>5</v>
      </c>
      <c r="G8" cm="1">
        <f t="array" ref="G8">MEDIAN(IF(concatenated_ap_calculus_ab_sco!B:B=Sheet1!F8,concatenated_ap_calculus_ab_sco!C:C))</f>
        <v>2.9</v>
      </c>
    </row>
    <row r="9" spans="1:7" x14ac:dyDescent="0.3">
      <c r="A9" s="3">
        <v>6</v>
      </c>
      <c r="B9">
        <v>3.3121052631578949</v>
      </c>
      <c r="C9">
        <v>4.79</v>
      </c>
      <c r="D9">
        <v>1.75</v>
      </c>
      <c r="E9">
        <v>0.72814512402228104</v>
      </c>
      <c r="F9" s="3">
        <v>6</v>
      </c>
      <c r="G9" cm="1">
        <f t="array" ref="G9">MEDIAN(IF(concatenated_ap_calculus_ab_sco!B:B=Sheet1!F9,concatenated_ap_calculus_ab_sco!C:C))</f>
        <v>3.29</v>
      </c>
    </row>
    <row r="10" spans="1:7" x14ac:dyDescent="0.3">
      <c r="A10" s="3" t="s">
        <v>6</v>
      </c>
      <c r="B10">
        <v>3.2307017543859642</v>
      </c>
      <c r="C10">
        <v>5.73</v>
      </c>
      <c r="D10">
        <v>0.96</v>
      </c>
      <c r="E10">
        <v>0.86793490977580046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4"/>
  <sheetViews>
    <sheetView topLeftCell="H1" zoomScaleNormal="100" workbookViewId="0">
      <selection activeCell="B5" sqref="B5"/>
    </sheetView>
  </sheetViews>
  <sheetFormatPr baseColWidth="10" defaultRowHeight="24" x14ac:dyDescent="0.3"/>
  <cols>
    <col min="1" max="1" width="11.88671875" bestFit="1" customWidth="1"/>
    <col min="2" max="2" width="14.88671875" bestFit="1" customWidth="1"/>
    <col min="3" max="3" width="6" bestFit="1" customWidth="1"/>
    <col min="4" max="4" width="5" bestFit="1" customWidth="1"/>
    <col min="5" max="7" width="6" bestFit="1" customWidth="1"/>
    <col min="8" max="8" width="10.5546875" bestFit="1" customWidth="1"/>
    <col min="9" max="9" width="23.109375" bestFit="1" customWidth="1"/>
    <col min="10" max="10" width="11.44140625" bestFit="1" customWidth="1"/>
    <col min="11" max="11" width="23.109375" bestFit="1" customWidth="1"/>
    <col min="12" max="12" width="11.44140625" bestFit="1" customWidth="1"/>
    <col min="13" max="13" width="23.109375" bestFit="1" customWidth="1"/>
    <col min="14" max="14" width="15.88671875" bestFit="1" customWidth="1"/>
    <col min="15" max="15" width="27.6640625" bestFit="1" customWidth="1"/>
  </cols>
  <sheetData>
    <row r="3" spans="1:8" x14ac:dyDescent="0.3">
      <c r="A3" s="2" t="s">
        <v>7</v>
      </c>
      <c r="B3" s="2" t="s">
        <v>8</v>
      </c>
    </row>
    <row r="4" spans="1:8" x14ac:dyDescent="0.3">
      <c r="A4" s="2" t="s">
        <v>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6</v>
      </c>
    </row>
    <row r="5" spans="1:8" x14ac:dyDescent="0.3">
      <c r="A5" s="3">
        <v>2004</v>
      </c>
      <c r="B5">
        <v>4.8899999999999997</v>
      </c>
      <c r="C5">
        <v>4.09</v>
      </c>
      <c r="D5">
        <v>2.12</v>
      </c>
      <c r="E5">
        <v>4.09</v>
      </c>
      <c r="F5">
        <v>2.63</v>
      </c>
      <c r="G5">
        <v>3.5</v>
      </c>
      <c r="H5">
        <v>21.32</v>
      </c>
    </row>
    <row r="6" spans="1:8" x14ac:dyDescent="0.3">
      <c r="A6" s="3">
        <v>2005</v>
      </c>
      <c r="B6">
        <v>5.73</v>
      </c>
      <c r="C6">
        <v>3.22</v>
      </c>
      <c r="D6">
        <v>1.76</v>
      </c>
      <c r="E6">
        <v>3.48</v>
      </c>
      <c r="F6">
        <v>2.9</v>
      </c>
      <c r="G6">
        <v>3.95</v>
      </c>
      <c r="H6">
        <v>21.04</v>
      </c>
    </row>
    <row r="7" spans="1:8" x14ac:dyDescent="0.3">
      <c r="A7" s="3">
        <v>2006</v>
      </c>
      <c r="B7">
        <v>4.54</v>
      </c>
      <c r="C7">
        <v>4.17</v>
      </c>
      <c r="D7">
        <v>3.24</v>
      </c>
      <c r="E7">
        <v>3.49</v>
      </c>
      <c r="F7">
        <v>3.7</v>
      </c>
      <c r="G7">
        <v>4.79</v>
      </c>
      <c r="H7">
        <v>23.93</v>
      </c>
    </row>
    <row r="8" spans="1:8" x14ac:dyDescent="0.3">
      <c r="A8" s="3">
        <v>2007</v>
      </c>
      <c r="B8">
        <v>4.33</v>
      </c>
      <c r="C8">
        <v>3.03</v>
      </c>
      <c r="D8">
        <v>0.96</v>
      </c>
      <c r="E8">
        <v>2.91</v>
      </c>
      <c r="F8">
        <v>2.48</v>
      </c>
      <c r="G8">
        <v>3.49</v>
      </c>
      <c r="H8">
        <v>17.200000000000003</v>
      </c>
    </row>
    <row r="9" spans="1:8" x14ac:dyDescent="0.3">
      <c r="A9" s="3">
        <v>2008</v>
      </c>
      <c r="B9">
        <v>4.8899999999999997</v>
      </c>
      <c r="C9">
        <v>3.36</v>
      </c>
      <c r="D9">
        <v>2.4500000000000002</v>
      </c>
      <c r="E9">
        <v>2.6</v>
      </c>
      <c r="F9">
        <v>3.7</v>
      </c>
      <c r="G9">
        <v>3.06</v>
      </c>
      <c r="H9">
        <v>20.059999999999999</v>
      </c>
    </row>
    <row r="10" spans="1:8" x14ac:dyDescent="0.3">
      <c r="A10" s="3">
        <v>2009</v>
      </c>
      <c r="B10">
        <v>4.67</v>
      </c>
      <c r="C10">
        <v>4.2</v>
      </c>
      <c r="D10">
        <v>1.92</v>
      </c>
      <c r="E10">
        <v>4.07</v>
      </c>
      <c r="F10">
        <v>2.74</v>
      </c>
      <c r="G10">
        <v>2.0699999999999998</v>
      </c>
      <c r="H10">
        <v>19.670000000000002</v>
      </c>
    </row>
    <row r="11" spans="1:8" x14ac:dyDescent="0.3">
      <c r="A11" s="3">
        <v>2010</v>
      </c>
      <c r="B11">
        <v>3.67</v>
      </c>
      <c r="C11">
        <v>2.6</v>
      </c>
      <c r="D11">
        <v>2.19</v>
      </c>
      <c r="E11">
        <v>3.67</v>
      </c>
      <c r="F11">
        <v>1.75</v>
      </c>
      <c r="G11">
        <v>3.14</v>
      </c>
      <c r="H11">
        <v>17.02</v>
      </c>
    </row>
    <row r="12" spans="1:8" x14ac:dyDescent="0.3">
      <c r="A12" s="3">
        <v>2011</v>
      </c>
      <c r="B12">
        <v>2.79</v>
      </c>
      <c r="C12">
        <v>3.31</v>
      </c>
      <c r="D12">
        <v>4.6399999999999997</v>
      </c>
      <c r="E12">
        <v>2.44</v>
      </c>
      <c r="F12">
        <v>1.63</v>
      </c>
      <c r="G12">
        <v>3.03</v>
      </c>
      <c r="H12">
        <v>17.84</v>
      </c>
    </row>
    <row r="13" spans="1:8" x14ac:dyDescent="0.3">
      <c r="A13" s="3">
        <v>2012</v>
      </c>
      <c r="B13">
        <v>3.96</v>
      </c>
      <c r="C13">
        <v>3.09</v>
      </c>
      <c r="D13">
        <v>2.67</v>
      </c>
      <c r="E13">
        <v>4.09</v>
      </c>
      <c r="F13">
        <v>2.87</v>
      </c>
      <c r="G13">
        <v>3.59</v>
      </c>
      <c r="H13">
        <v>20.27</v>
      </c>
    </row>
    <row r="14" spans="1:8" x14ac:dyDescent="0.3">
      <c r="A14" s="3">
        <v>2013</v>
      </c>
      <c r="B14">
        <v>2.57</v>
      </c>
      <c r="C14">
        <v>2.5499999999999998</v>
      </c>
      <c r="D14">
        <v>3.65</v>
      </c>
      <c r="E14">
        <v>2.62</v>
      </c>
      <c r="F14">
        <v>4.1399999999999997</v>
      </c>
      <c r="G14">
        <v>3.17</v>
      </c>
      <c r="H14">
        <v>18.700000000000003</v>
      </c>
    </row>
    <row r="15" spans="1:8" x14ac:dyDescent="0.3">
      <c r="A15" s="3">
        <v>2014</v>
      </c>
      <c r="B15">
        <v>2.5</v>
      </c>
      <c r="C15">
        <v>3.39</v>
      </c>
      <c r="D15">
        <v>3.26</v>
      </c>
      <c r="E15">
        <v>2.64</v>
      </c>
      <c r="F15">
        <v>3.62</v>
      </c>
      <c r="G15">
        <v>3.92</v>
      </c>
      <c r="H15">
        <v>19.329999999999998</v>
      </c>
    </row>
    <row r="16" spans="1:8" x14ac:dyDescent="0.3">
      <c r="A16" s="3">
        <v>2015</v>
      </c>
      <c r="B16">
        <v>3.42</v>
      </c>
      <c r="C16">
        <v>4.68</v>
      </c>
      <c r="D16">
        <v>4.43</v>
      </c>
      <c r="E16">
        <v>2.67</v>
      </c>
      <c r="F16">
        <v>3.75</v>
      </c>
      <c r="G16">
        <v>3.29</v>
      </c>
      <c r="H16">
        <v>22.24</v>
      </c>
    </row>
    <row r="17" spans="1:8" x14ac:dyDescent="0.3">
      <c r="A17" s="3">
        <v>2016</v>
      </c>
      <c r="B17">
        <v>3.99</v>
      </c>
      <c r="C17">
        <v>3</v>
      </c>
      <c r="D17">
        <v>2.74</v>
      </c>
      <c r="E17">
        <v>4.68</v>
      </c>
      <c r="F17">
        <v>2.5</v>
      </c>
      <c r="G17">
        <v>4.5599999999999996</v>
      </c>
      <c r="H17">
        <v>21.47</v>
      </c>
    </row>
    <row r="18" spans="1:8" x14ac:dyDescent="0.3">
      <c r="A18" s="3">
        <v>2017</v>
      </c>
      <c r="B18">
        <v>3.32</v>
      </c>
      <c r="C18">
        <v>4.01</v>
      </c>
      <c r="D18">
        <v>3.63</v>
      </c>
      <c r="E18">
        <v>1.54</v>
      </c>
      <c r="F18">
        <v>3.59</v>
      </c>
      <c r="G18">
        <v>3.32</v>
      </c>
      <c r="H18">
        <v>19.41</v>
      </c>
    </row>
    <row r="19" spans="1:8" x14ac:dyDescent="0.3">
      <c r="A19" s="3">
        <v>2018</v>
      </c>
      <c r="B19">
        <v>2.82</v>
      </c>
      <c r="C19">
        <v>4.21</v>
      </c>
      <c r="D19">
        <v>3.36</v>
      </c>
      <c r="E19">
        <v>2.77</v>
      </c>
      <c r="F19">
        <v>2.59</v>
      </c>
      <c r="G19">
        <v>3.65</v>
      </c>
      <c r="H19">
        <v>19.399999999999999</v>
      </c>
    </row>
    <row r="20" spans="1:8" x14ac:dyDescent="0.3">
      <c r="A20" s="3">
        <v>2019</v>
      </c>
      <c r="B20">
        <v>3.7</v>
      </c>
      <c r="C20">
        <v>2.83</v>
      </c>
      <c r="D20">
        <v>2.7</v>
      </c>
      <c r="E20">
        <v>1.81</v>
      </c>
      <c r="F20">
        <v>3.21</v>
      </c>
      <c r="G20">
        <v>2.84</v>
      </c>
      <c r="H20">
        <v>17.09</v>
      </c>
    </row>
    <row r="21" spans="1:8" x14ac:dyDescent="0.3">
      <c r="A21" s="3">
        <v>2021</v>
      </c>
      <c r="B21">
        <v>2.0299999999999998</v>
      </c>
      <c r="C21">
        <v>2.72</v>
      </c>
      <c r="D21">
        <v>1.55</v>
      </c>
      <c r="E21">
        <v>3.09</v>
      </c>
      <c r="F21">
        <v>2.72</v>
      </c>
      <c r="G21">
        <v>1.75</v>
      </c>
      <c r="H21">
        <v>13.860000000000001</v>
      </c>
    </row>
    <row r="22" spans="1:8" x14ac:dyDescent="0.3">
      <c r="A22" s="3">
        <v>2022</v>
      </c>
      <c r="B22">
        <v>3.22</v>
      </c>
      <c r="C22">
        <v>3.34</v>
      </c>
      <c r="D22">
        <v>2.36</v>
      </c>
      <c r="E22">
        <v>2.97</v>
      </c>
      <c r="F22">
        <v>3.11</v>
      </c>
      <c r="G22">
        <v>3.04</v>
      </c>
      <c r="H22">
        <v>18.04</v>
      </c>
    </row>
    <row r="23" spans="1:8" x14ac:dyDescent="0.3">
      <c r="A23" s="3">
        <v>2023</v>
      </c>
      <c r="B23">
        <v>3.79</v>
      </c>
      <c r="C23">
        <v>4.62</v>
      </c>
      <c r="D23">
        <v>2.0699999999999998</v>
      </c>
      <c r="E23">
        <v>2.7</v>
      </c>
      <c r="F23">
        <v>4.46</v>
      </c>
      <c r="G23">
        <v>2.77</v>
      </c>
      <c r="H23">
        <v>20.41</v>
      </c>
    </row>
    <row r="24" spans="1:8" x14ac:dyDescent="0.3">
      <c r="A24" s="3" t="s">
        <v>6</v>
      </c>
      <c r="B24">
        <v>70.830000000000027</v>
      </c>
      <c r="C24">
        <v>66.42</v>
      </c>
      <c r="D24">
        <v>51.7</v>
      </c>
      <c r="E24">
        <v>58.330000000000013</v>
      </c>
      <c r="F24">
        <v>58.09</v>
      </c>
      <c r="G24">
        <v>62.930000000000007</v>
      </c>
      <c r="H24">
        <v>368.30000000000007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concatenated_ap_calculus_ab_sco</vt:lpstr>
      <vt:lpstr>Subquestions</vt:lpstr>
      <vt:lpstr>Sheet1</vt:lpstr>
      <vt:lpstr>Means Scores Trend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</dc:creator>
  <cp:lastModifiedBy>M G</cp:lastModifiedBy>
  <dcterms:created xsi:type="dcterms:W3CDTF">2024-02-09T01:42:20Z</dcterms:created>
  <dcterms:modified xsi:type="dcterms:W3CDTF">2024-02-12T22:40:14Z</dcterms:modified>
</cp:coreProperties>
</file>