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shjung\datamining_secure\통계기초\source\준비파일\"/>
    </mc:Choice>
  </mc:AlternateContent>
  <bookViews>
    <workbookView xWindow="0" yWindow="0" windowWidth="12360" windowHeight="9780" activeTab="1"/>
  </bookViews>
  <sheets>
    <sheet name="상태(이상치 없슴)" sheetId="1" r:id="rId1"/>
    <sheet name="상태(이상치 있다)" sheetId="2" r:id="rId2"/>
  </sheets>
  <definedNames>
    <definedName name="_xlchart.0" hidden="1">'상태(이상치 없슴)'!$B$1</definedName>
    <definedName name="_xlchart.1" hidden="1">'상태(이상치 없슴)'!$B$2:$B$31</definedName>
    <definedName name="_xlchart.2" hidden="1">'상태(이상치 있다)'!$B$1</definedName>
    <definedName name="_xlchart.3" hidden="1">'상태(이상치 있다)'!$B$2:$B$31</definedName>
    <definedName name="_xlchart.4" hidden="1">'상태(이상치 있다)'!$B$1</definedName>
    <definedName name="_xlchart.5" hidden="1">'상태(이상치 있다)'!$B$2:$B$31</definedName>
    <definedName name="_xlchart.6" hidden="1">'상태(이상치 있다)'!$B$1</definedName>
    <definedName name="_xlchart.7" hidden="1">'상태(이상치 있다)'!$B$2:$B$31</definedName>
    <definedName name="_xlchart.v1.0" localSheetId="1" hidden="1">'상태(이상치 있다)'!$B$1</definedName>
    <definedName name="_xlchart.v1.0" hidden="1">'상태(이상치 없슴)'!$B$1</definedName>
    <definedName name="_xlchart.v1.1" localSheetId="1" hidden="1">'상태(이상치 있다)'!$B$2:$B$31</definedName>
    <definedName name="_xlchart.v1.1" hidden="1">'상태(이상치 없슴)'!$B$2:$B$31</definedName>
    <definedName name="_xlchart.v1.2" localSheetId="1" hidden="1">'상태(이상치 있다)'!$A$1</definedName>
    <definedName name="_xlchart.v1.2" hidden="1">'상태(이상치 없슴)'!$A$1</definedName>
    <definedName name="_xlchart.v1.3" localSheetId="1" hidden="1">'상태(이상치 있다)'!$A$2:$A$31</definedName>
    <definedName name="_xlchart.v1.3" hidden="1">'상태(이상치 없슴)'!$A$2:$A$31</definedName>
    <definedName name="_xlchart.v1.4" localSheetId="1" hidden="1">'상태(이상치 있다)'!$B$1</definedName>
    <definedName name="_xlchart.v1.4" hidden="1">'상태(이상치 없슴)'!$B$1</definedName>
    <definedName name="_xlchart.v1.5" localSheetId="1" hidden="1">'상태(이상치 있다)'!$B$2:$B$31</definedName>
    <definedName name="_xlchart.v1.5" hidden="1">'상태(이상치 없슴)'!$B$2:$B$31</definedName>
    <definedName name="_xlchart.v1.6" localSheetId="1" hidden="1">'상태(이상치 있다)'!$B$1</definedName>
    <definedName name="_xlchart.v1.6" hidden="1">'상태(이상치 없슴)'!$B$1</definedName>
    <definedName name="_xlchart.v1.7" localSheetId="1" hidden="1">'상태(이상치 있다)'!$B$2:$B$31</definedName>
    <definedName name="_xlchart.v1.7" hidden="1">'상태(이상치 없슴)'!$B$2:$B$31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9" i="2" l="1"/>
  <c r="E28" i="2"/>
  <c r="G27" i="2"/>
  <c r="E27" i="2"/>
  <c r="E26" i="2"/>
  <c r="E25" i="2"/>
  <c r="E24" i="2"/>
  <c r="G27" i="1"/>
  <c r="E29" i="1"/>
  <c r="E28" i="1"/>
  <c r="E27" i="1"/>
  <c r="E26" i="1"/>
  <c r="E25" i="1"/>
  <c r="E24" i="1"/>
</calcChain>
</file>

<file path=xl/sharedStrings.xml><?xml version="1.0" encoding="utf-8"?>
<sst xmlns="http://schemas.openxmlformats.org/spreadsheetml/2006/main" count="16" uniqueCount="8">
  <si>
    <t>번호</t>
    <phoneticPr fontId="1" type="noConversion"/>
  </si>
  <si>
    <t>키</t>
    <phoneticPr fontId="1" type="noConversion"/>
  </si>
  <si>
    <t>최소값</t>
    <phoneticPr fontId="1" type="noConversion"/>
  </si>
  <si>
    <t>최대값</t>
    <phoneticPr fontId="1" type="noConversion"/>
  </si>
  <si>
    <t>3사분위수</t>
    <phoneticPr fontId="1" type="noConversion"/>
  </si>
  <si>
    <t>1사분위수</t>
    <phoneticPr fontId="1" type="noConversion"/>
  </si>
  <si>
    <t>평균</t>
    <phoneticPr fontId="1" type="noConversion"/>
  </si>
  <si>
    <t>중위수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</si>
</sst>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ko-KR" altLang="en-US"/>
              <a:t>상자수염그림 </a:t>
            </a:r>
            <a:r>
              <a:rPr lang="en-US" altLang="ko-KR"/>
              <a:t>box plot</a:t>
            </a:r>
            <a:endParaRPr lang="ko-KR"/>
          </a:p>
        </cx:rich>
      </cx:tx>
    </cx:title>
    <cx:plotArea>
      <cx:plotAreaRegion>
        <cx:series layoutId="boxWhisker" uniqueId="{473930B2-6AB9-4EC0-A315-0E041BC86D4F}">
          <cx:tx>
            <cx:txData>
              <cx:f>_xlchart.0</cx:f>
              <cx:v>키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85" min="140"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_xlchart.5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 altLang="ko-KR"/>
              <a:t>outlier</a:t>
            </a:r>
            <a:endParaRPr lang="ko-KR"/>
          </a:p>
        </cx:rich>
      </cx:tx>
    </cx:title>
    <cx:plotArea>
      <cx:plotAreaRegion>
        <cx:series layoutId="boxWhisker" uniqueId="{263A89AC-2058-48A2-9499-F3FE437A2992}">
          <cx:tx>
            <cx:txData>
              <cx:f>_xlchart.4</cx:f>
              <cx:v>키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46265</xdr:colOff>
      <xdr:row>0</xdr:row>
      <xdr:rowOff>85725</xdr:rowOff>
    </xdr:from>
    <xdr:to>
      <xdr:col>9</xdr:col>
      <xdr:colOff>114300</xdr:colOff>
      <xdr:row>20</xdr:row>
      <xdr:rowOff>95250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차트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</xdr:colOff>
      <xdr:row>1</xdr:row>
      <xdr:rowOff>19049</xdr:rowOff>
    </xdr:from>
    <xdr:to>
      <xdr:col>7</xdr:col>
      <xdr:colOff>676275</xdr:colOff>
      <xdr:row>21</xdr:row>
      <xdr:rowOff>9525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차트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zoomScaleNormal="100" workbookViewId="0">
      <selection activeCell="B8" sqref="B8"/>
    </sheetView>
  </sheetViews>
  <sheetFormatPr defaultRowHeight="16.5" x14ac:dyDescent="0.3"/>
  <cols>
    <col min="1" max="2" width="10.5" style="1" customWidth="1"/>
  </cols>
  <sheetData>
    <row r="1" spans="1:2" ht="22.5" customHeight="1" x14ac:dyDescent="0.3">
      <c r="A1" s="3" t="s">
        <v>0</v>
      </c>
      <c r="B1" s="3" t="s">
        <v>1</v>
      </c>
    </row>
    <row r="2" spans="1:2" x14ac:dyDescent="0.3">
      <c r="A2" s="2">
        <v>1</v>
      </c>
      <c r="B2" s="2">
        <v>171</v>
      </c>
    </row>
    <row r="3" spans="1:2" x14ac:dyDescent="0.3">
      <c r="A3" s="2">
        <v>2</v>
      </c>
      <c r="B3" s="2">
        <v>152</v>
      </c>
    </row>
    <row r="4" spans="1:2" x14ac:dyDescent="0.3">
      <c r="A4" s="2">
        <v>3</v>
      </c>
      <c r="B4" s="2">
        <v>171</v>
      </c>
    </row>
    <row r="5" spans="1:2" x14ac:dyDescent="0.3">
      <c r="A5" s="2">
        <v>4</v>
      </c>
      <c r="B5" s="2">
        <v>142</v>
      </c>
    </row>
    <row r="6" spans="1:2" x14ac:dyDescent="0.3">
      <c r="A6" s="2">
        <v>5</v>
      </c>
      <c r="B6" s="2">
        <v>153</v>
      </c>
    </row>
    <row r="7" spans="1:2" x14ac:dyDescent="0.3">
      <c r="A7" s="2">
        <v>6</v>
      </c>
      <c r="B7" s="2">
        <v>168</v>
      </c>
    </row>
    <row r="8" spans="1:2" x14ac:dyDescent="0.3">
      <c r="A8" s="2">
        <v>7</v>
      </c>
      <c r="B8" s="2">
        <v>150</v>
      </c>
    </row>
    <row r="9" spans="1:2" x14ac:dyDescent="0.3">
      <c r="A9" s="2">
        <v>8</v>
      </c>
      <c r="B9" s="2">
        <v>160</v>
      </c>
    </row>
    <row r="10" spans="1:2" x14ac:dyDescent="0.3">
      <c r="A10" s="2">
        <v>9</v>
      </c>
      <c r="B10" s="2">
        <v>170</v>
      </c>
    </row>
    <row r="11" spans="1:2" x14ac:dyDescent="0.3">
      <c r="A11" s="2">
        <v>10</v>
      </c>
      <c r="B11" s="2">
        <v>143</v>
      </c>
    </row>
    <row r="12" spans="1:2" x14ac:dyDescent="0.3">
      <c r="A12" s="2">
        <v>11</v>
      </c>
      <c r="B12" s="2">
        <v>144</v>
      </c>
    </row>
    <row r="13" spans="1:2" x14ac:dyDescent="0.3">
      <c r="A13" s="2">
        <v>12</v>
      </c>
      <c r="B13" s="2">
        <v>181</v>
      </c>
    </row>
    <row r="14" spans="1:2" x14ac:dyDescent="0.3">
      <c r="A14" s="2">
        <v>13</v>
      </c>
      <c r="B14" s="2">
        <v>178</v>
      </c>
    </row>
    <row r="15" spans="1:2" x14ac:dyDescent="0.3">
      <c r="A15" s="2">
        <v>14</v>
      </c>
      <c r="B15" s="2">
        <v>175</v>
      </c>
    </row>
    <row r="16" spans="1:2" x14ac:dyDescent="0.3">
      <c r="A16" s="2">
        <v>15</v>
      </c>
      <c r="B16" s="2">
        <v>170</v>
      </c>
    </row>
    <row r="17" spans="1:7" x14ac:dyDescent="0.3">
      <c r="A17" s="2">
        <v>16</v>
      </c>
      <c r="B17" s="2">
        <v>157</v>
      </c>
    </row>
    <row r="18" spans="1:7" x14ac:dyDescent="0.3">
      <c r="A18" s="2">
        <v>17</v>
      </c>
      <c r="B18" s="2">
        <v>150</v>
      </c>
    </row>
    <row r="19" spans="1:7" x14ac:dyDescent="0.3">
      <c r="A19" s="2">
        <v>18</v>
      </c>
      <c r="B19" s="2">
        <v>176</v>
      </c>
    </row>
    <row r="20" spans="1:7" x14ac:dyDescent="0.3">
      <c r="A20" s="2">
        <v>19</v>
      </c>
      <c r="B20" s="2">
        <v>154</v>
      </c>
    </row>
    <row r="21" spans="1:7" x14ac:dyDescent="0.3">
      <c r="A21" s="2">
        <v>20</v>
      </c>
      <c r="B21" s="2">
        <v>150</v>
      </c>
    </row>
    <row r="22" spans="1:7" x14ac:dyDescent="0.3">
      <c r="A22" s="2">
        <v>21</v>
      </c>
      <c r="B22" s="2">
        <v>170</v>
      </c>
    </row>
    <row r="23" spans="1:7" x14ac:dyDescent="0.3">
      <c r="A23" s="2">
        <v>22</v>
      </c>
      <c r="B23" s="2">
        <v>177</v>
      </c>
    </row>
    <row r="24" spans="1:7" x14ac:dyDescent="0.3">
      <c r="A24" s="2">
        <v>23</v>
      </c>
      <c r="B24" s="2">
        <v>173</v>
      </c>
      <c r="D24" s="5" t="s">
        <v>3</v>
      </c>
      <c r="E24" s="4">
        <f>MAX(B2:B31)</f>
        <v>182</v>
      </c>
    </row>
    <row r="25" spans="1:7" x14ac:dyDescent="0.3">
      <c r="A25" s="2">
        <v>24</v>
      </c>
      <c r="B25" s="2">
        <v>172</v>
      </c>
      <c r="D25" s="5" t="s">
        <v>4</v>
      </c>
      <c r="E25" s="4">
        <f>_xlfn.QUARTILE.EXC(B2:B31,3)</f>
        <v>172.25</v>
      </c>
    </row>
    <row r="26" spans="1:7" x14ac:dyDescent="0.3">
      <c r="A26" s="2">
        <v>25</v>
      </c>
      <c r="B26" s="2">
        <v>143</v>
      </c>
      <c r="D26" s="5" t="s">
        <v>6</v>
      </c>
      <c r="E26" s="4">
        <f>AVERAGE(B2:B31)</f>
        <v>160.80000000000001</v>
      </c>
    </row>
    <row r="27" spans="1:7" x14ac:dyDescent="0.3">
      <c r="A27" s="2">
        <v>26</v>
      </c>
      <c r="B27" s="2">
        <v>182</v>
      </c>
      <c r="D27" s="5" t="s">
        <v>7</v>
      </c>
      <c r="E27" s="4">
        <f>MEDIAN(B2:B31)</f>
        <v>158.5</v>
      </c>
      <c r="G27">
        <f>_xlfn.QUARTILE.EXC(B2:B31,2)</f>
        <v>158.5</v>
      </c>
    </row>
    <row r="28" spans="1:7" x14ac:dyDescent="0.3">
      <c r="A28" s="2">
        <v>27</v>
      </c>
      <c r="B28" s="2">
        <v>143</v>
      </c>
      <c r="D28" s="5" t="s">
        <v>5</v>
      </c>
      <c r="E28" s="4">
        <f>_xlfn.QUARTILE.EXC(B2:B31,1)</f>
        <v>149.75</v>
      </c>
    </row>
    <row r="29" spans="1:7" x14ac:dyDescent="0.3">
      <c r="A29" s="2">
        <v>28</v>
      </c>
      <c r="B29" s="2">
        <v>149</v>
      </c>
      <c r="D29" s="5" t="s">
        <v>2</v>
      </c>
      <c r="E29" s="4">
        <f>MIN(B2:B31)</f>
        <v>142</v>
      </c>
    </row>
    <row r="30" spans="1:7" x14ac:dyDescent="0.3">
      <c r="A30" s="2">
        <v>29</v>
      </c>
      <c r="B30" s="2">
        <v>153</v>
      </c>
    </row>
    <row r="31" spans="1:7" x14ac:dyDescent="0.3">
      <c r="A31" s="2">
        <v>30</v>
      </c>
      <c r="B31" s="2">
        <v>147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zoomScaleNormal="100" workbookViewId="0">
      <selection activeCell="B10" sqref="B10"/>
    </sheetView>
  </sheetViews>
  <sheetFormatPr defaultRowHeight="16.5" x14ac:dyDescent="0.3"/>
  <cols>
    <col min="1" max="2" width="10.5" style="1" customWidth="1"/>
  </cols>
  <sheetData>
    <row r="1" spans="1:2" ht="22.5" customHeight="1" x14ac:dyDescent="0.3">
      <c r="A1" s="3" t="s">
        <v>0</v>
      </c>
      <c r="B1" s="3" t="s">
        <v>1</v>
      </c>
    </row>
    <row r="2" spans="1:2" x14ac:dyDescent="0.3">
      <c r="A2" s="2">
        <v>1</v>
      </c>
      <c r="B2" s="2">
        <v>171</v>
      </c>
    </row>
    <row r="3" spans="1:2" x14ac:dyDescent="0.3">
      <c r="A3" s="2">
        <v>2</v>
      </c>
      <c r="B3" s="2">
        <v>152</v>
      </c>
    </row>
    <row r="4" spans="1:2" x14ac:dyDescent="0.3">
      <c r="A4" s="2">
        <v>3</v>
      </c>
      <c r="B4" s="2">
        <v>171</v>
      </c>
    </row>
    <row r="5" spans="1:2" x14ac:dyDescent="0.3">
      <c r="A5" s="2">
        <v>4</v>
      </c>
      <c r="B5" s="2">
        <v>142</v>
      </c>
    </row>
    <row r="6" spans="1:2" x14ac:dyDescent="0.3">
      <c r="A6" s="2">
        <v>5</v>
      </c>
      <c r="B6" s="2">
        <v>153</v>
      </c>
    </row>
    <row r="7" spans="1:2" x14ac:dyDescent="0.3">
      <c r="A7" s="2">
        <v>6</v>
      </c>
      <c r="B7" s="2">
        <v>168</v>
      </c>
    </row>
    <row r="8" spans="1:2" x14ac:dyDescent="0.3">
      <c r="A8" s="2">
        <v>7</v>
      </c>
      <c r="B8" s="2">
        <v>150</v>
      </c>
    </row>
    <row r="9" spans="1:2" x14ac:dyDescent="0.3">
      <c r="A9" s="2">
        <v>8</v>
      </c>
      <c r="B9" s="2">
        <v>500</v>
      </c>
    </row>
    <row r="10" spans="1:2" x14ac:dyDescent="0.3">
      <c r="A10" s="2">
        <v>9</v>
      </c>
      <c r="B10" s="2">
        <v>170</v>
      </c>
    </row>
    <row r="11" spans="1:2" x14ac:dyDescent="0.3">
      <c r="A11" s="2">
        <v>10</v>
      </c>
      <c r="B11" s="2">
        <v>143</v>
      </c>
    </row>
    <row r="12" spans="1:2" x14ac:dyDescent="0.3">
      <c r="A12" s="2">
        <v>11</v>
      </c>
      <c r="B12" s="2">
        <v>144</v>
      </c>
    </row>
    <row r="13" spans="1:2" x14ac:dyDescent="0.3">
      <c r="A13" s="2">
        <v>12</v>
      </c>
      <c r="B13" s="2">
        <v>181</v>
      </c>
    </row>
    <row r="14" spans="1:2" x14ac:dyDescent="0.3">
      <c r="A14" s="2">
        <v>13</v>
      </c>
      <c r="B14" s="2">
        <v>178</v>
      </c>
    </row>
    <row r="15" spans="1:2" x14ac:dyDescent="0.3">
      <c r="A15" s="2">
        <v>14</v>
      </c>
      <c r="B15" s="2">
        <v>175</v>
      </c>
    </row>
    <row r="16" spans="1:2" x14ac:dyDescent="0.3">
      <c r="A16" s="2">
        <v>15</v>
      </c>
      <c r="B16" s="2">
        <v>170</v>
      </c>
    </row>
    <row r="17" spans="1:7" x14ac:dyDescent="0.3">
      <c r="A17" s="2">
        <v>16</v>
      </c>
      <c r="B17" s="2">
        <v>157</v>
      </c>
    </row>
    <row r="18" spans="1:7" x14ac:dyDescent="0.3">
      <c r="A18" s="2">
        <v>17</v>
      </c>
      <c r="B18" s="2">
        <v>150</v>
      </c>
    </row>
    <row r="19" spans="1:7" x14ac:dyDescent="0.3">
      <c r="A19" s="2">
        <v>18</v>
      </c>
      <c r="B19" s="2">
        <v>176</v>
      </c>
    </row>
    <row r="20" spans="1:7" x14ac:dyDescent="0.3">
      <c r="A20" s="2">
        <v>19</v>
      </c>
      <c r="B20" s="2">
        <v>154</v>
      </c>
    </row>
    <row r="21" spans="1:7" x14ac:dyDescent="0.3">
      <c r="A21" s="2">
        <v>20</v>
      </c>
      <c r="B21" s="2">
        <v>150</v>
      </c>
    </row>
    <row r="22" spans="1:7" x14ac:dyDescent="0.3">
      <c r="A22" s="2">
        <v>21</v>
      </c>
      <c r="B22" s="2">
        <v>170</v>
      </c>
    </row>
    <row r="23" spans="1:7" x14ac:dyDescent="0.3">
      <c r="A23" s="2">
        <v>22</v>
      </c>
      <c r="B23" s="2">
        <v>177</v>
      </c>
    </row>
    <row r="24" spans="1:7" x14ac:dyDescent="0.3">
      <c r="A24" s="2">
        <v>23</v>
      </c>
      <c r="B24" s="2">
        <v>173</v>
      </c>
      <c r="D24" s="5" t="s">
        <v>3</v>
      </c>
      <c r="E24" s="4">
        <f>MAX(B2:B31)</f>
        <v>500</v>
      </c>
    </row>
    <row r="25" spans="1:7" x14ac:dyDescent="0.3">
      <c r="A25" s="2">
        <v>24</v>
      </c>
      <c r="B25" s="2">
        <v>172</v>
      </c>
      <c r="D25" s="5" t="s">
        <v>4</v>
      </c>
      <c r="E25" s="4">
        <f>_xlfn.QUARTILE.EXC(B2:B31,3)</f>
        <v>173.5</v>
      </c>
    </row>
    <row r="26" spans="1:7" x14ac:dyDescent="0.3">
      <c r="A26" s="2">
        <v>25</v>
      </c>
      <c r="B26" s="2">
        <v>143</v>
      </c>
      <c r="D26" s="5" t="s">
        <v>6</v>
      </c>
      <c r="E26" s="4">
        <f>AVERAGE(B2:B31)</f>
        <v>172.13333333333333</v>
      </c>
    </row>
    <row r="27" spans="1:7" x14ac:dyDescent="0.3">
      <c r="A27" s="2">
        <v>26</v>
      </c>
      <c r="B27" s="2">
        <v>182</v>
      </c>
      <c r="D27" s="5" t="s">
        <v>7</v>
      </c>
      <c r="E27" s="4">
        <f>MEDIAN(B2:B31)</f>
        <v>162.5</v>
      </c>
      <c r="G27">
        <f>_xlfn.QUARTILE.EXC(B2:B31,2)</f>
        <v>162.5</v>
      </c>
    </row>
    <row r="28" spans="1:7" x14ac:dyDescent="0.3">
      <c r="A28" s="2">
        <v>27</v>
      </c>
      <c r="B28" s="2">
        <v>143</v>
      </c>
      <c r="D28" s="5" t="s">
        <v>5</v>
      </c>
      <c r="E28" s="4">
        <f>_xlfn.QUARTILE.EXC(B2:B31,1)</f>
        <v>149.75</v>
      </c>
    </row>
    <row r="29" spans="1:7" x14ac:dyDescent="0.3">
      <c r="A29" s="2">
        <v>28</v>
      </c>
      <c r="B29" s="2">
        <v>149</v>
      </c>
      <c r="D29" s="5" t="s">
        <v>2</v>
      </c>
      <c r="E29" s="4">
        <f>MIN(B2:B31)</f>
        <v>142</v>
      </c>
    </row>
    <row r="30" spans="1:7" x14ac:dyDescent="0.3">
      <c r="A30" s="2">
        <v>29</v>
      </c>
      <c r="B30" s="2">
        <v>153</v>
      </c>
    </row>
    <row r="31" spans="1:7" x14ac:dyDescent="0.3">
      <c r="A31" s="2">
        <v>30</v>
      </c>
      <c r="B31" s="2">
        <v>147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상태(이상치 없슴)</vt:lpstr>
      <vt:lpstr>상태(이상치 있다)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David_Desktop</dc:creator>
  <cp:lastModifiedBy>shjung</cp:lastModifiedBy>
  <dcterms:created xsi:type="dcterms:W3CDTF">2020-08-01T10:53:48Z</dcterms:created>
  <dcterms:modified xsi:type="dcterms:W3CDTF">2024-08-12T01:34:11Z</dcterms:modified>
</cp:coreProperties>
</file>