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\Google Drive\Year2Sem2\AER201\My code\"/>
    </mc:Choice>
  </mc:AlternateContent>
  <bookViews>
    <workbookView minimized="1" xWindow="0" yWindow="2400" windowWidth="7180" windowHeight="1110" activeTab="1"/>
  </bookViews>
  <sheets>
    <sheet name="Sheet1" sheetId="1" r:id="rId1"/>
    <sheet name="Sheet2" sheetId="2" r:id="rId2"/>
    <sheet name="Shee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H20" i="2"/>
  <c r="H19" i="2"/>
  <c r="H15" i="2"/>
  <c r="H16" i="2"/>
  <c r="H17" i="2"/>
  <c r="H18" i="2"/>
  <c r="H14" i="2"/>
  <c r="G15" i="2"/>
  <c r="G16" i="2"/>
  <c r="G17" i="2"/>
  <c r="G18" i="2"/>
  <c r="G14" i="2"/>
  <c r="B14" i="1" l="1"/>
  <c r="B15" i="1" s="1"/>
  <c r="B16" i="1" s="1"/>
  <c r="B17" i="1" s="1"/>
  <c r="B18" i="1" s="1"/>
  <c r="B19" i="1" s="1"/>
  <c r="B20" i="1" s="1"/>
  <c r="B3" i="1"/>
  <c r="B4" i="1" s="1"/>
  <c r="B5" i="1" l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<sst xmlns="http://schemas.openxmlformats.org/spreadsheetml/2006/main" count="55" uniqueCount="34">
  <si>
    <t>PIN</t>
  </si>
  <si>
    <t>PORT</t>
  </si>
  <si>
    <t>A</t>
  </si>
  <si>
    <t>B</t>
  </si>
  <si>
    <t>0-7</t>
  </si>
  <si>
    <t>I/O</t>
  </si>
  <si>
    <t>Function</t>
  </si>
  <si>
    <t>C</t>
  </si>
  <si>
    <t>A/D</t>
  </si>
  <si>
    <t>D</t>
  </si>
  <si>
    <t>E</t>
  </si>
  <si>
    <t>keypad</t>
  </si>
  <si>
    <t>lcd</t>
  </si>
  <si>
    <t>I</t>
  </si>
  <si>
    <t>O</t>
  </si>
  <si>
    <t>IR Col sensor</t>
  </si>
  <si>
    <t>RTC</t>
  </si>
  <si>
    <t>ultrasound col trig</t>
  </si>
  <si>
    <t>ultrasound col echo</t>
  </si>
  <si>
    <t>ultrasound bottom echo</t>
  </si>
  <si>
    <t>ultrasound bottom trig</t>
  </si>
  <si>
    <t>top barrel trig</t>
  </si>
  <si>
    <t>top barrel echo</t>
  </si>
  <si>
    <t>NOTWORKING</t>
  </si>
  <si>
    <t>ADCON1</t>
  </si>
  <si>
    <t>0000'</t>
  </si>
  <si>
    <t>rest</t>
  </si>
  <si>
    <t>Wheel motor R + pin</t>
  </si>
  <si>
    <t>Wheel motor R - pin</t>
  </si>
  <si>
    <t>Wheel motor L - pin</t>
  </si>
  <si>
    <t>arm motor - pin</t>
  </si>
  <si>
    <t>arm motor + pin</t>
  </si>
  <si>
    <t>set + pin high to retract</t>
  </si>
  <si>
    <t>LED Notification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</si>
</sst>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16" workbookViewId="0">
      <selection activeCell="H4" sqref="H4"/>
    </sheetView>
  </sheetViews>
  <sheetFormatPr defaultRowHeight="14.5" x14ac:dyDescent="0.35"/>
  <cols>
    <col min="5" max="5" width="23" customWidth="1"/>
  </cols>
  <sheetData>
    <row r="1" spans="1:5" x14ac:dyDescent="0.35">
      <c r="A1" t="s">
        <v>1</v>
      </c>
      <c r="B1" t="s">
        <v>0</v>
      </c>
      <c r="C1" t="s">
        <v>5</v>
      </c>
      <c r="D1" t="s">
        <v>8</v>
      </c>
      <c r="E1" t="s">
        <v>6</v>
      </c>
    </row>
    <row r="2" spans="1:5" x14ac:dyDescent="0.35">
      <c r="A2" t="s">
        <v>2</v>
      </c>
      <c r="B2">
        <v>0</v>
      </c>
      <c r="C2" t="s">
        <v>13</v>
      </c>
      <c r="D2" t="s">
        <v>2</v>
      </c>
      <c r="E2" t="s">
        <v>15</v>
      </c>
    </row>
    <row r="3" spans="1:5" x14ac:dyDescent="0.35">
      <c r="B3">
        <f>B2+1</f>
        <v>1</v>
      </c>
    </row>
    <row r="4" spans="1:5" x14ac:dyDescent="0.35">
      <c r="B4">
        <f t="shared" ref="B4:B9" si="0">B3+1</f>
        <v>2</v>
      </c>
      <c r="C4" t="s">
        <v>14</v>
      </c>
      <c r="D4" t="s">
        <v>9</v>
      </c>
      <c r="E4" t="s">
        <v>21</v>
      </c>
    </row>
    <row r="5" spans="1:5" x14ac:dyDescent="0.35">
      <c r="B5">
        <f t="shared" si="0"/>
        <v>3</v>
      </c>
    </row>
    <row r="6" spans="1:5" x14ac:dyDescent="0.35">
      <c r="B6">
        <f t="shared" si="0"/>
        <v>4</v>
      </c>
      <c r="E6" t="s">
        <v>23</v>
      </c>
    </row>
    <row r="7" spans="1:5" x14ac:dyDescent="0.35">
      <c r="B7">
        <f t="shared" si="0"/>
        <v>5</v>
      </c>
      <c r="C7" t="s">
        <v>14</v>
      </c>
      <c r="D7" t="s">
        <v>2</v>
      </c>
      <c r="E7" t="s">
        <v>27</v>
      </c>
    </row>
    <row r="8" spans="1:5" x14ac:dyDescent="0.35">
      <c r="B8">
        <f t="shared" si="0"/>
        <v>6</v>
      </c>
      <c r="E8" t="s">
        <v>23</v>
      </c>
    </row>
    <row r="9" spans="1:5" x14ac:dyDescent="0.35">
      <c r="B9">
        <f t="shared" si="0"/>
        <v>7</v>
      </c>
      <c r="E9" t="s">
        <v>23</v>
      </c>
    </row>
    <row r="10" spans="1:5" x14ac:dyDescent="0.35">
      <c r="A10" t="s">
        <v>3</v>
      </c>
      <c r="B10">
        <v>0</v>
      </c>
      <c r="E10" t="s">
        <v>29</v>
      </c>
    </row>
    <row r="11" spans="1:5" x14ac:dyDescent="0.35">
      <c r="B11">
        <v>2</v>
      </c>
      <c r="E11" t="s">
        <v>30</v>
      </c>
    </row>
    <row r="12" spans="1:5" x14ac:dyDescent="0.35">
      <c r="B12" t="s">
        <v>26</v>
      </c>
      <c r="C12" s="1"/>
      <c r="D12" s="1"/>
      <c r="E12" s="1" t="s">
        <v>11</v>
      </c>
    </row>
    <row r="13" spans="1:5" x14ac:dyDescent="0.35">
      <c r="A13" t="s">
        <v>7</v>
      </c>
      <c r="B13">
        <v>0</v>
      </c>
      <c r="C13" t="s">
        <v>13</v>
      </c>
      <c r="D13" t="s">
        <v>9</v>
      </c>
      <c r="E13" t="s">
        <v>22</v>
      </c>
    </row>
    <row r="14" spans="1:5" x14ac:dyDescent="0.35">
      <c r="B14">
        <f>B13+1</f>
        <v>1</v>
      </c>
      <c r="C14" t="s">
        <v>14</v>
      </c>
      <c r="D14" t="s">
        <v>9</v>
      </c>
      <c r="E14" t="s">
        <v>17</v>
      </c>
    </row>
    <row r="15" spans="1:5" x14ac:dyDescent="0.35">
      <c r="B15">
        <f t="shared" ref="B15:B20" si="1">B14+1</f>
        <v>2</v>
      </c>
      <c r="E15" t="s">
        <v>33</v>
      </c>
    </row>
    <row r="16" spans="1:5" x14ac:dyDescent="0.35">
      <c r="B16">
        <f t="shared" si="1"/>
        <v>3</v>
      </c>
      <c r="E16" t="s">
        <v>16</v>
      </c>
    </row>
    <row r="17" spans="1:6" x14ac:dyDescent="0.35">
      <c r="B17">
        <f t="shared" si="1"/>
        <v>4</v>
      </c>
      <c r="E17" t="s">
        <v>16</v>
      </c>
    </row>
    <row r="18" spans="1:6" x14ac:dyDescent="0.35">
      <c r="B18">
        <f t="shared" si="1"/>
        <v>5</v>
      </c>
      <c r="C18" t="s">
        <v>14</v>
      </c>
      <c r="D18" t="s">
        <v>9</v>
      </c>
      <c r="E18" t="s">
        <v>20</v>
      </c>
    </row>
    <row r="19" spans="1:6" x14ac:dyDescent="0.35">
      <c r="B19">
        <f t="shared" si="1"/>
        <v>6</v>
      </c>
      <c r="C19" t="s">
        <v>13</v>
      </c>
      <c r="D19" t="s">
        <v>9</v>
      </c>
      <c r="E19" t="s">
        <v>18</v>
      </c>
    </row>
    <row r="20" spans="1:6" x14ac:dyDescent="0.35">
      <c r="B20">
        <f t="shared" si="1"/>
        <v>7</v>
      </c>
      <c r="C20" t="s">
        <v>13</v>
      </c>
      <c r="D20" t="s">
        <v>9</v>
      </c>
      <c r="E20" t="s">
        <v>19</v>
      </c>
    </row>
    <row r="21" spans="1:6" x14ac:dyDescent="0.35">
      <c r="A21" t="s">
        <v>9</v>
      </c>
      <c r="B21" t="s">
        <v>4</v>
      </c>
      <c r="E21" t="s">
        <v>12</v>
      </c>
    </row>
    <row r="22" spans="1:6" x14ac:dyDescent="0.35">
      <c r="A22" t="s">
        <v>10</v>
      </c>
      <c r="B22">
        <v>0</v>
      </c>
      <c r="C22" t="s">
        <v>14</v>
      </c>
      <c r="D22" t="s">
        <v>2</v>
      </c>
      <c r="E22" t="s">
        <v>31</v>
      </c>
      <c r="F22" t="s">
        <v>32</v>
      </c>
    </row>
    <row r="23" spans="1:6" x14ac:dyDescent="0.35">
      <c r="B23">
        <v>1</v>
      </c>
    </row>
    <row r="24" spans="1:6" x14ac:dyDescent="0.35">
      <c r="B24">
        <v>2</v>
      </c>
      <c r="C24" t="s">
        <v>14</v>
      </c>
      <c r="D24" t="s">
        <v>2</v>
      </c>
      <c r="E24" t="s">
        <v>28</v>
      </c>
    </row>
    <row r="26" spans="1:6" x14ac:dyDescent="0.35">
      <c r="A26" t="s">
        <v>24</v>
      </c>
      <c r="B26" t="s">
        <v>25</v>
      </c>
      <c r="C26">
        <v>11110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20" sqref="E20"/>
    </sheetView>
  </sheetViews>
  <sheetFormatPr defaultRowHeight="14.5" x14ac:dyDescent="0.35"/>
  <sheetData>
    <row r="1" spans="1:8" x14ac:dyDescent="0.35">
      <c r="A1">
        <v>0</v>
      </c>
      <c r="B1">
        <v>64764</v>
      </c>
    </row>
    <row r="2" spans="1:8" x14ac:dyDescent="0.35">
      <c r="A2">
        <v>4</v>
      </c>
      <c r="B2">
        <v>50372</v>
      </c>
    </row>
    <row r="3" spans="1:8" x14ac:dyDescent="0.35">
      <c r="A3">
        <v>8</v>
      </c>
      <c r="B3">
        <v>50115</v>
      </c>
    </row>
    <row r="4" spans="1:8" x14ac:dyDescent="0.35">
      <c r="A4">
        <v>10</v>
      </c>
      <c r="B4">
        <v>50115</v>
      </c>
    </row>
    <row r="5" spans="1:8" x14ac:dyDescent="0.35">
      <c r="A5">
        <v>12</v>
      </c>
      <c r="B5">
        <v>50115</v>
      </c>
    </row>
    <row r="6" spans="1:8" x14ac:dyDescent="0.35">
      <c r="A6">
        <v>14</v>
      </c>
      <c r="B6">
        <v>39064</v>
      </c>
    </row>
    <row r="7" spans="1:8" x14ac:dyDescent="0.35">
      <c r="A7">
        <v>16</v>
      </c>
      <c r="B7">
        <v>39064</v>
      </c>
    </row>
    <row r="8" spans="1:8" x14ac:dyDescent="0.35">
      <c r="A8">
        <v>20</v>
      </c>
      <c r="B8">
        <v>39064</v>
      </c>
    </row>
    <row r="9" spans="1:8" x14ac:dyDescent="0.35">
      <c r="A9">
        <v>24</v>
      </c>
      <c r="B9">
        <v>29812</v>
      </c>
    </row>
    <row r="10" spans="1:8" x14ac:dyDescent="0.35">
      <c r="A10">
        <v>32</v>
      </c>
      <c r="B10">
        <v>29812</v>
      </c>
    </row>
    <row r="11" spans="1:8" x14ac:dyDescent="0.35">
      <c r="A11">
        <v>35</v>
      </c>
      <c r="B11">
        <v>29812</v>
      </c>
    </row>
    <row r="14" spans="1:8" x14ac:dyDescent="0.35">
      <c r="E14">
        <v>1.9</v>
      </c>
      <c r="F14">
        <v>3</v>
      </c>
      <c r="G14">
        <f>E14-F14</f>
        <v>-1.1000000000000001</v>
      </c>
      <c r="H14">
        <f>G14*G14</f>
        <v>1.2100000000000002</v>
      </c>
    </row>
    <row r="15" spans="1:8" x14ac:dyDescent="0.35">
      <c r="E15">
        <v>2.4</v>
      </c>
      <c r="F15">
        <v>3</v>
      </c>
      <c r="G15">
        <f t="shared" ref="G15:G18" si="0">E15-F15</f>
        <v>-0.60000000000000009</v>
      </c>
      <c r="H15">
        <f t="shared" ref="H15:H18" si="1">G15*G15</f>
        <v>0.3600000000000001</v>
      </c>
    </row>
    <row r="16" spans="1:8" x14ac:dyDescent="0.35">
      <c r="E16">
        <v>3</v>
      </c>
      <c r="F16">
        <v>3</v>
      </c>
      <c r="G16">
        <f t="shared" si="0"/>
        <v>0</v>
      </c>
      <c r="H16">
        <f t="shared" si="1"/>
        <v>0</v>
      </c>
    </row>
    <row r="17" spans="5:8" x14ac:dyDescent="0.35">
      <c r="E17">
        <v>3.5</v>
      </c>
      <c r="F17">
        <v>3</v>
      </c>
      <c r="G17">
        <f t="shared" si="0"/>
        <v>0.5</v>
      </c>
      <c r="H17">
        <f t="shared" si="1"/>
        <v>0.25</v>
      </c>
    </row>
    <row r="18" spans="5:8" x14ac:dyDescent="0.35">
      <c r="E18">
        <v>4.2</v>
      </c>
      <c r="F18">
        <v>3</v>
      </c>
      <c r="G18">
        <f t="shared" si="0"/>
        <v>1.2000000000000002</v>
      </c>
      <c r="H18">
        <f t="shared" si="1"/>
        <v>1.4400000000000004</v>
      </c>
    </row>
    <row r="19" spans="5:8" x14ac:dyDescent="0.35">
      <c r="E19">
        <f>SUM(E14:E18)</f>
        <v>15</v>
      </c>
      <c r="H19">
        <f>SUM(H14:H18)</f>
        <v>3.2600000000000007</v>
      </c>
    </row>
    <row r="20" spans="5:8" x14ac:dyDescent="0.35">
      <c r="H20">
        <f>H19/4</f>
        <v>0.81500000000000017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Wong</dc:creator>
  <cp:lastModifiedBy>Winston Wong</cp:lastModifiedBy>
  <dcterms:created xsi:type="dcterms:W3CDTF">2016-03-04T21:59:43Z</dcterms:created>
  <dcterms:modified xsi:type="dcterms:W3CDTF">2016-04-02T01:52:26Z</dcterms:modified>
</cp:coreProperties>
</file>