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lue. Raw Data" sheetId="1" state="visible" r:id="rId2"/>
    <sheet name="Blue. Protocol Conformance" sheetId="2" state="visible" r:id="rId3"/>
    <sheet name="Blue. Standard Service Support" sheetId="3" state="visible" r:id="rId4"/>
    <sheet name="Zig. Raw Data" sheetId="4" state="visible" r:id="rId5"/>
    <sheet name="Aggregated Vie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<sst xmlns="http://schemas.openxmlformats.org/spreadsheetml/2006/main" count="920" uniqueCount="557">
  <si>
    <t xml:space="preserve">Layer</t>
  </si>
  <si>
    <t xml:space="preserve">Supported by Number of Device Models</t>
  </si>
  <si>
    <t xml:space="preserve">Service</t>
  </si>
  <si>
    <t xml:space="preserve">Profile</t>
  </si>
  <si>
    <t xml:space="preserve">Protocols</t>
  </si>
  <si>
    <t xml:space="preserve">Classification</t>
  </si>
  <si>
    <t xml:space="preserve">Generic Audio/Video Distribution Profile</t>
  </si>
  <si>
    <t xml:space="preserve">x</t>
  </si>
  <si>
    <t xml:space="preserve">Audio/Visual Profiles</t>
  </si>
  <si>
    <t xml:space="preserve">Bluetooth LE</t>
  </si>
  <si>
    <t xml:space="preserve">ZigBee</t>
  </si>
  <si>
    <t xml:space="preserve">Category</t>
  </si>
  <si>
    <t xml:space="preserve">Distribution for Bluetooth</t>
  </si>
  <si>
    <t xml:space="preserve">Distribution for Zigbee</t>
  </si>
  <si>
    <t xml:space="preserve">Advanced Audio Distribution Profile</t>
  </si>
  <si>
    <t xml:space="preserve">Device Control and Automation Profiles</t>
  </si>
  <si>
    <t xml:space="preserve">Device Control and Automation Profiles:</t>
  </si>
  <si>
    <t xml:space="preserve">Device Control and Automation</t>
  </si>
  <si>
    <t xml:space="preserve">Audio/Video Remote Control Profile</t>
  </si>
  <si>
    <t xml:space="preserve">Human Interface Device</t>
  </si>
  <si>
    <t xml:space="preserve">Hands-Free Profile</t>
  </si>
  <si>
    <t xml:space="preserve">Network and Connectivity Profiles</t>
  </si>
  <si>
    <t xml:space="preserve">Network and Connectivity</t>
  </si>
  <si>
    <t xml:space="preserve">Headset Profile</t>
  </si>
  <si>
    <t xml:space="preserve">Sensor Profiles</t>
  </si>
  <si>
    <t xml:space="preserve">Sensor Profile</t>
  </si>
  <si>
    <t xml:space="preserve">Media Control Profile</t>
  </si>
  <si>
    <t xml:space="preserve">Utility and Miscellaneous Profiles</t>
  </si>
  <si>
    <t xml:space="preserve">Utility and Miscellaneous</t>
  </si>
  <si>
    <t xml:space="preserve">Basic Audio Profile</t>
  </si>
  <si>
    <t xml:space="preserve">Common Audio Profile</t>
  </si>
  <si>
    <t xml:space="preserve">Microphone Control Profile</t>
  </si>
  <si>
    <t xml:space="preserve">Telephony and Media Audio Profile</t>
  </si>
  <si>
    <t xml:space="preserve">Public Broadcast Profile</t>
  </si>
  <si>
    <t xml:space="preserve">Video Distribution Profile</t>
  </si>
  <si>
    <t xml:space="preserve">Gaming Audio Profile</t>
  </si>
  <si>
    <t xml:space="preserve">Find Me Profile</t>
  </si>
  <si>
    <t xml:space="preserve">Proximity Profile</t>
  </si>
  <si>
    <t xml:space="preserve">Time Profile</t>
  </si>
  <si>
    <t xml:space="preserve">Phone Alert Status Profile</t>
  </si>
  <si>
    <t xml:space="preserve">Basic Printing Profile</t>
  </si>
  <si>
    <t xml:space="preserve">Object Transfer Profile</t>
  </si>
  <si>
    <t xml:space="preserve">Automation IO Profile</t>
  </si>
  <si>
    <t xml:space="preserve">Calendar, Tasks and Notes Profile</t>
  </si>
  <si>
    <t xml:space="preserve">Reconnection Configuration Profile</t>
  </si>
  <si>
    <t xml:space="preserve">3D Synchronization Profile</t>
  </si>
  <si>
    <t xml:space="preserve">Device Time Profile</t>
  </si>
  <si>
    <t xml:space="preserve">Emergency Profile</t>
  </si>
  <si>
    <t xml:space="preserve">Physical Activity Monitor Profile</t>
  </si>
  <si>
    <t xml:space="preserve">Intercom Profile</t>
  </si>
  <si>
    <t xml:space="preserve">Cordless Telephony Profile</t>
  </si>
  <si>
    <t xml:space="preserve">Authorization Control Profile</t>
  </si>
  <si>
    <t xml:space="preserve">Heart Rate Profile</t>
  </si>
  <si>
    <t xml:space="preserve">Health Thermometer Profile</t>
  </si>
  <si>
    <t xml:space="preserve">Blood Pressure Profile</t>
  </si>
  <si>
    <t xml:space="preserve">Cycling Speed and Cadence Profile</t>
  </si>
  <si>
    <t xml:space="preserve">Glucose Profile</t>
  </si>
  <si>
    <t xml:space="preserve">Alert Notification Profile</t>
  </si>
  <si>
    <t xml:space="preserve">Running Speed and Cadence Profile</t>
  </si>
  <si>
    <t xml:space="preserve">Health Device Profile</t>
  </si>
  <si>
    <t xml:space="preserve">Weight Scale Profile</t>
  </si>
  <si>
    <t xml:space="preserve">Cycling Power Profile</t>
  </si>
  <si>
    <t xml:space="preserve">Continuous Glucose Monitoring Profile</t>
  </si>
  <si>
    <t xml:space="preserve">Pulse Oximeter Profile</t>
  </si>
  <si>
    <t xml:space="preserve">Fitness Machine Profile</t>
  </si>
  <si>
    <t xml:space="preserve">Insulin Delivery Profile</t>
  </si>
  <si>
    <t xml:space="preserve">Generic Health Sensor Profile</t>
  </si>
  <si>
    <t xml:space="preserve">Human Interface Device Profile</t>
  </si>
  <si>
    <t xml:space="preserve">HID over GATT Profile</t>
  </si>
  <si>
    <t xml:space="preserve">Generic Access Profile</t>
  </si>
  <si>
    <t xml:space="preserve">None</t>
  </si>
  <si>
    <t xml:space="preserve">Serial Port Profile</t>
  </si>
  <si>
    <t xml:space="preserve">Object Push Profile</t>
  </si>
  <si>
    <t xml:space="preserve">Phone Book Access Profile</t>
  </si>
  <si>
    <t xml:space="preserve">Personal Area Network Profile</t>
  </si>
  <si>
    <t xml:space="preserve">Message Access Profile</t>
  </si>
  <si>
    <t xml:space="preserve">File Transfer Profile</t>
  </si>
  <si>
    <t xml:space="preserve">Dial-up Networking Profile</t>
  </si>
  <si>
    <t xml:space="preserve">SIM Access Profile</t>
  </si>
  <si>
    <t xml:space="preserve">Service Discovery Application Profile</t>
  </si>
  <si>
    <t xml:space="preserve">Basic Imaging Profile</t>
  </si>
  <si>
    <t xml:space="preserve">Hardcopy Cable Replacement Profile</t>
  </si>
  <si>
    <t xml:space="preserve">Location and Navigation Profile</t>
  </si>
  <si>
    <t xml:space="preserve">Synchronization Profile</t>
  </si>
  <si>
    <t xml:space="preserve">Volume Control Profile</t>
  </si>
  <si>
    <t xml:space="preserve">Coordinated Set Identification Profile</t>
  </si>
  <si>
    <t xml:space="preserve">Call Control Profile</t>
  </si>
  <si>
    <t xml:space="preserve">Internet Protocol Support Profile</t>
  </si>
  <si>
    <t xml:space="preserve">BR/EDR Connection Handover Profile</t>
  </si>
  <si>
    <t xml:space="preserve">Mesh Configuration Database Profile</t>
  </si>
  <si>
    <t xml:space="preserve">Fax Profile</t>
  </si>
  <si>
    <t xml:space="preserve">Devices</t>
  </si>
  <si>
    <t xml:space="preserve">Electronic Shelf Label Profile</t>
  </si>
  <si>
    <t xml:space="preserve">Generic Attribute Profile</t>
  </si>
  <si>
    <t xml:space="preserve">Scan Parameters Profile</t>
  </si>
  <si>
    <t xml:space="preserve">Basic Printing Profile 1.0</t>
  </si>
  <si>
    <t xml:space="preserve">Hearing Access Profile</t>
  </si>
  <si>
    <t xml:space="preserve">Product Type</t>
  </si>
  <si>
    <t xml:space="preserve">Summary ICS</t>
  </si>
  <si>
    <t xml:space="preserve">Logical Link Control and Adaption Protocol</t>
  </si>
  <si>
    <t xml:space="preserve">Interoperability Test Suite</t>
  </si>
  <si>
    <t xml:space="preserve">Baseband Conformance</t>
  </si>
  <si>
    <t xml:space="preserve">Link Manager Protocol</t>
  </si>
  <si>
    <t xml:space="preserve">Radio</t>
  </si>
  <si>
    <t xml:space="preserve">Service Discovery Protocol</t>
  </si>
  <si>
    <t xml:space="preserve">Low Energy Link Layer</t>
  </si>
  <si>
    <t xml:space="preserve">Low Energy RF PHY</t>
  </si>
  <si>
    <t xml:space="preserve">RFCOMM</t>
  </si>
  <si>
    <t xml:space="preserve">Security Manager Protocol</t>
  </si>
  <si>
    <t xml:space="preserve">Attribute Protocol</t>
  </si>
  <si>
    <t xml:space="preserve">Audio/Video Distribution Transport Protocol</t>
  </si>
  <si>
    <t xml:space="preserve">Audio/Video Control Transport Protocol</t>
  </si>
  <si>
    <t xml:space="preserve">4.0 Host Controller Interface</t>
  </si>
  <si>
    <t xml:space="preserve">Host Controller Interface</t>
  </si>
  <si>
    <t xml:space="preserve">Bluetooth Network Encapsulation Protocol</t>
  </si>
  <si>
    <t xml:space="preserve">Device Identification</t>
  </si>
  <si>
    <t xml:space="preserve">Device Information Service</t>
  </si>
  <si>
    <t xml:space="preserve">Battery Service</t>
  </si>
  <si>
    <t xml:space="preserve">Multi-Channel Adaptation Protocol</t>
  </si>
  <si>
    <t xml:space="preserve">HID Service</t>
  </si>
  <si>
    <t xml:space="preserve">Immediate Alert Service</t>
  </si>
  <si>
    <t xml:space="preserve">Link Loss Service</t>
  </si>
  <si>
    <t xml:space="preserve">Human Interface Device v1.1 or later</t>
  </si>
  <si>
    <t xml:space="preserve">Heart Rate Service</t>
  </si>
  <si>
    <t xml:space="preserve">TX Power Service</t>
  </si>
  <si>
    <t xml:space="preserve">Health Thermometer Service</t>
  </si>
  <si>
    <t xml:space="preserve">Scan Parameters Service</t>
  </si>
  <si>
    <t xml:space="preserve">Blood Pressure Service</t>
  </si>
  <si>
    <t xml:space="preserve">Cycling Speed and Cadence Service</t>
  </si>
  <si>
    <t xml:space="preserve">Glucose Service</t>
  </si>
  <si>
    <t xml:space="preserve">Isochronous Adaptation Layer</t>
  </si>
  <si>
    <t xml:space="preserve">Running Speed and Cadence Service</t>
  </si>
  <si>
    <t xml:space="preserve">Current Time Service</t>
  </si>
  <si>
    <t xml:space="preserve">AMP Manager Protocol</t>
  </si>
  <si>
    <t xml:space="preserve">AMP Host Controller Interface</t>
  </si>
  <si>
    <t xml:space="preserve">Alert Notification Service</t>
  </si>
  <si>
    <t xml:space="preserve">Reference Time Update Service</t>
  </si>
  <si>
    <t xml:space="preserve">Next DST Change Service</t>
  </si>
  <si>
    <t xml:space="preserve">Location and Navigation Service</t>
  </si>
  <si>
    <t xml:space="preserve">Weight Scale Service</t>
  </si>
  <si>
    <t xml:space="preserve">Phone Alert Status Service</t>
  </si>
  <si>
    <t xml:space="preserve">802.11 Protocol Adaptation Layer</t>
  </si>
  <si>
    <t xml:space="preserve">Mesh Protocol</t>
  </si>
  <si>
    <t xml:space="preserve">Multi-Profile Specification</t>
  </si>
  <si>
    <t xml:space="preserve">Mesh Model</t>
  </si>
  <si>
    <t xml:space="preserve">Cycling Power Service</t>
  </si>
  <si>
    <t xml:space="preserve">Low Complexity Communication Codec</t>
  </si>
  <si>
    <t xml:space="preserve">Body Composition Service</t>
  </si>
  <si>
    <t xml:space="preserve">Generic Media Control Service</t>
  </si>
  <si>
    <t xml:space="preserve">Generic Telephone Bearer Service</t>
  </si>
  <si>
    <t xml:space="preserve">Bond Management Service</t>
  </si>
  <si>
    <t xml:space="preserve">Volume Control Service</t>
  </si>
  <si>
    <t xml:space="preserve">Continuous Glucose Monitoring Service</t>
  </si>
  <si>
    <t xml:space="preserve">Coordinated Set Identification Service</t>
  </si>
  <si>
    <t xml:space="preserve">Volume Offset Control Service</t>
  </si>
  <si>
    <t xml:space="preserve">Microphone Control Service</t>
  </si>
  <si>
    <t xml:space="preserve">Audio Input Control Service</t>
  </si>
  <si>
    <t xml:space="preserve">Pulse Oximeter Service</t>
  </si>
  <si>
    <t xml:space="preserve">Published Audio Capabilities Service</t>
  </si>
  <si>
    <t xml:space="preserve">User Data Service</t>
  </si>
  <si>
    <t xml:space="preserve">Transport Discovery Service</t>
  </si>
  <si>
    <t xml:space="preserve">Audio Stream Control Service</t>
  </si>
  <si>
    <t xml:space="preserve">Broadcast Audio Scan Service</t>
  </si>
  <si>
    <t xml:space="preserve">Media Control Service</t>
  </si>
  <si>
    <t xml:space="preserve">Telephone Bearer Service</t>
  </si>
  <si>
    <t xml:space="preserve">Object Transfer Service</t>
  </si>
  <si>
    <t xml:space="preserve">Common Audio Service</t>
  </si>
  <si>
    <t xml:space="preserve">Environmental Sensing Service</t>
  </si>
  <si>
    <t xml:space="preserve">Fitness Machine Service</t>
  </si>
  <si>
    <t xml:space="preserve">Automation IO Service</t>
  </si>
  <si>
    <t xml:space="preserve">Global Navigation Satellite System</t>
  </si>
  <si>
    <t xml:space="preserve">Indoor Positioning Service</t>
  </si>
  <si>
    <t xml:space="preserve">Hearing Access Service</t>
  </si>
  <si>
    <t xml:space="preserve">Reconnection Configuration Service</t>
  </si>
  <si>
    <t xml:space="preserve">HTTP Proxy Service</t>
  </si>
  <si>
    <t xml:space="preserve">Binary Sensor Service</t>
  </si>
  <si>
    <t xml:space="preserve">Insulin Delivery Service</t>
  </si>
  <si>
    <t xml:space="preserve">Device Time Service</t>
  </si>
  <si>
    <t xml:space="preserve">Emergency Configuration Service</t>
  </si>
  <si>
    <t xml:space="preserve">Multi-Profile Test Cases</t>
  </si>
  <si>
    <t xml:space="preserve">Physical Activity Monitor Service</t>
  </si>
  <si>
    <t xml:space="preserve">Mesh Binary Large Object Transfer Model</t>
  </si>
  <si>
    <t xml:space="preserve">Mesh Device Firmware Update Model</t>
  </si>
  <si>
    <t xml:space="preserve">Constant Tone Extension Service</t>
  </si>
  <si>
    <t xml:space="preserve">Multi-Device Test Cases</t>
  </si>
  <si>
    <t xml:space="preserve">Authorization Control Service</t>
  </si>
  <si>
    <t xml:space="preserve">802.11 MAC-PHY</t>
  </si>
  <si>
    <t xml:space="preserve">Electronic Shelf Label Service</t>
  </si>
  <si>
    <t xml:space="preserve">Elapsed Time Service</t>
  </si>
  <si>
    <t xml:space="preserve">Generic Health Sensor Service</t>
  </si>
  <si>
    <t xml:space="preserve">Environmental Sensing Profile</t>
  </si>
  <si>
    <t xml:space="preserve">Binary Sensor Profile</t>
  </si>
  <si>
    <t xml:space="preserve">Hard Copy Replacement Profile</t>
  </si>
  <si>
    <t xml:space="preserve">Ambient Light Sensor NLC Profile</t>
  </si>
  <si>
    <t xml:space="preserve">Basic Lightness Controller NLC Profile</t>
  </si>
  <si>
    <t xml:space="preserve">Basic Scene Selector NLC Profile</t>
  </si>
  <si>
    <t xml:space="preserve">Dimming Control NLC Profile</t>
  </si>
  <si>
    <t xml:space="preserve">Energy Monitor NLC Profile</t>
  </si>
  <si>
    <t xml:space="preserve">Occupancy Sensor NLC Profile</t>
  </si>
  <si>
    <t xml:space="preserve">Asset Tracking Profile</t>
  </si>
  <si>
    <t xml:space="preserve">Year</t>
  </si>
  <si>
    <t xml:space="preserve">Device Discovery</t>
  </si>
  <si>
    <t xml:space="preserve">Service Discovery</t>
  </si>
  <si>
    <t xml:space="preserve">09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</si>
  <si>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</si>
  <si>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</si>
  <si>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</si>
  <si>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</si>
  <si>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</si>
  <si>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</si>
  <si>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</si>
  <si>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</si>
  <si>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</si>
  <si>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</si>
  <si>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</si>
  <si>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</si>
  <si>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</si>
  <si>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GAP</t>
  </si>
  <si>
    <t xml:space="preserve">Supported Device</t>
  </si>
  <si>
    <t xml:space="preserve">Provides Standard Services</t>
  </si>
  <si>
    <t xml:space="preserve">Identification vs. Discovery</t>
  </si>
  <si>
    <t xml:space="preserve">Standard Service</t>
  </si>
  <si>
    <t xml:space="preserve">24</t>
  </si>
  <si>
    <t xml:space="preserve">Cluster Id</t>
  </si>
  <si>
    <t xml:space="preserve">Frequency</t>
  </si>
  <si>
    <t xml:space="preserve">0x0003-Identify-Cluster</t>
  </si>
  <si>
    <t xml:space="preserve">0x0000 Basic Cluster</t>
  </si>
  <si>
    <t xml:space="preserve">0x0019-OTA-Cluster</t>
  </si>
  <si>
    <t xml:space="preserve">0x0006 On/Off</t>
  </si>
  <si>
    <t xml:space="preserve">0x0004-Groups-Cluster</t>
  </si>
  <si>
    <t xml:space="preserve">0x0005-Scenes-Cluster-XML-PICS.xml</t>
  </si>
  <si>
    <t xml:space="preserve">0x0008-Level-Control</t>
  </si>
  <si>
    <t xml:space="preserve">0x0b05-Diagnostics-Cluster-XML-PICS.xml</t>
  </si>
  <si>
    <t xml:space="preserve">0x1000 Touchlink</t>
  </si>
  <si>
    <t xml:space="preserve">0x0300 Color Control</t>
  </si>
  <si>
    <t xml:space="preserve">16-02800-001-PRO_BDB-BDB-XML-PICS.xml</t>
  </si>
  <si>
    <t xml:space="preserve">0x0001-Power-Config-Cluster</t>
  </si>
  <si>
    <t xml:space="preserve">16-02800-011-PRO-BDB-v3.0.1-XML-PICS.xml</t>
  </si>
  <si>
    <t xml:space="preserve">0x000A-Time-Cluster</t>
  </si>
  <si>
    <t xml:space="preserve">0x0102-Window-Covering-Cluster</t>
  </si>
  <si>
    <t xml:space="preserve">0x0020-Poll-Control-Cluster</t>
  </si>
  <si>
    <t xml:space="preserve">0x0402-Temperature-Measurment-Cluster</t>
  </si>
  <si>
    <t xml:space="preserve">16-02615-002-PRO_GP-Proxy-Basic-XML-PICS.xml</t>
  </si>
  <si>
    <t xml:space="preserve">0x0301-Ballast-Config-Cluster</t>
  </si>
  <si>
    <t xml:space="preserve">0x0406 Occupancy Measurement</t>
  </si>
  <si>
    <t xml:space="preserve">0x0b04  Electrical Measurement</t>
  </si>
  <si>
    <t xml:space="preserve">0x0400 Illuminace Measurement</t>
  </si>
  <si>
    <t xml:space="preserve">0x0500-IAS-Zone-Cluster</t>
  </si>
  <si>
    <t xml:space="preserve">docs-13-0209-21-ZigBee Home Automation 1.2 Product Information Conformity Statement (PICS) in XML Format.xml</t>
  </si>
  <si>
    <t xml:space="preserve">0x0202-Fan-Control</t>
  </si>
  <si>
    <t xml:space="preserve">0x0502 IAS WD Cluster</t>
  </si>
  <si>
    <t xml:space="preserve">0x0101-Door-Lock-Cluste</t>
  </si>
  <si>
    <t xml:space="preserve">0x0204-Thermostat</t>
  </si>
  <si>
    <t xml:space="preserve">[Content_Types].xml</t>
  </si>
  <si>
    <t xml:space="preserve">app.xml</t>
  </si>
  <si>
    <t xml:space="preserve">core.xml</t>
  </si>
  <si>
    <t xml:space="preserve">document.xml</t>
  </si>
  <si>
    <t xml:space="preserve">fontTable.xml</t>
  </si>
  <si>
    <t xml:space="preserve">footer1.xml</t>
  </si>
  <si>
    <t xml:space="preserve">footer2.xml</t>
  </si>
  <si>
    <t xml:space="preserve">footer3.xml</t>
  </si>
  <si>
    <t xml:space="preserve">header1.xml</t>
  </si>
  <si>
    <t xml:space="preserve">header2.xml</t>
  </si>
  <si>
    <t xml:space="preserve">numbering.xml</t>
  </si>
  <si>
    <t xml:space="preserve">settings.xml</t>
  </si>
  <si>
    <t xml:space="preserve">styles.xml</t>
  </si>
  <si>
    <t xml:space="preserve">theme1.xml</t>
  </si>
  <si>
    <t xml:space="preserve">footer4.xml</t>
  </si>
  <si>
    <t xml:space="preserve">header3.xml</t>
  </si>
  <si>
    <t xml:space="preserve">header4.xml</t>
  </si>
  <si>
    <t xml:space="preserve">item1.xml</t>
  </si>
  <si>
    <t xml:space="preserve">item2.xml</t>
  </si>
  <si>
    <t xml:space="preserve">itemProps1.xml</t>
  </si>
  <si>
    <t xml:space="preserve">itemProps2.xml</t>
  </si>
  <si>
    <t xml:space="preserve">custom.xml</t>
  </si>
  <si>
    <t xml:space="preserve">item3.xml</t>
  </si>
  <si>
    <t xml:space="preserve">item4.xml</t>
  </si>
  <si>
    <t xml:space="preserve">itemProps3.xml</t>
  </si>
  <si>
    <t xml:space="preserve">itemProps4.xml</t>
  </si>
  <si>
    <t xml:space="preserve">0x0702 Metering Cluster</t>
  </si>
  <si>
    <t xml:space="preserve">SMART ENERGY</t>
  </si>
  <si>
    <t xml:space="preserve">0x0201-Thermostat-Cluster</t>
  </si>
  <si>
    <t xml:space="preserve">HVAC</t>
  </si>
  <si>
    <t xml:space="preserve">._16-02800-011-PRO-BDB-v3.0.1-XML-PICS.xml</t>
  </si>
  <si>
    <t xml:space="preserve">endnotes.xml</t>
  </si>
  <si>
    <t xml:space="preserve">footnotes.xml</t>
  </si>
  <si>
    <t xml:space="preserve">webSettings.xml</t>
  </si>
  <si>
    <t xml:space="preserve">16-02800-005-PRO_BDB-BDB-XML-PICS.xml</t>
  </si>
  <si>
    <t xml:space="preserve">people.xml</t>
  </si>
  <si>
    <t xml:space="preserve">0x0009-Alarms-Cluster</t>
  </si>
  <si>
    <t xml:space="preserve">General</t>
  </si>
  <si>
    <r>
      <rPr>
        <sz val="10"/>
        <rFont val="Arial"/>
        <family val="2"/>
      </rPr>
      <t xml:space="preserve">Device Control and Automation Profiles</t>
    </r>
    <r>
      <rPr>
        <sz val="11"/>
        <color rgb="FF000000"/>
        <rFont val="Calibri"/>
        <family val="2"/>
        <charset val="1"/>
      </rPr>
      <t xml:space="preserve">:</t>
    </r>
  </si>
  <si>
    <t xml:space="preserve">0X040C-0X042C-Concentration-Measurement-Clusters</t>
  </si>
  <si>
    <t xml:space="preserve">MEASUREMENT AND SENSING</t>
  </si>
  <si>
    <t xml:space="preserve">Electrical Measurement &amp; Meter Cluster Only ZHA.xml</t>
  </si>
  <si>
    <t xml:space="preserve">Meter CLuster &amp; Electrical Measurement Only_ZHA.xml</t>
  </si>
  <si>
    <t xml:space="preserve">._16-02800-001-PRO_BDB-BDB-XML-PICS.xml</t>
  </si>
  <si>
    <t xml:space="preserve">._16-02800-005-PRO_BDB-BDB-XML-PICS.xml</t>
  </si>
  <si>
    <t xml:space="preserve">17-02839-000-0x0500-IAS-Zone-Cluster-XML-PICS.xml</t>
  </si>
  <si>
    <t xml:space="preserve">19-02806-0x0b04-Electrical-Measurement-Cluster-XML-PICS.xml</t>
  </si>
  <si>
    <t xml:space="preserve">Only for ClusterID 0b04  Electrical Measurement used docs-13-0209-21-ZigBee Home Automation 1.2 PICS in XML Format.xml</t>
  </si>
  <si>
    <t xml:space="preserve">comments.xml</t>
  </si>
  <si>
    <t xml:space="preserve">commentsExtended.xml</t>
  </si>
  <si>
    <t xml:space="preserve">._~$ly for ClusterID 0b04  Electrical Measurement used docs-13-0209-21-ZigBee Home Automation 1.2 PICS in XML Format.xml</t>
  </si>
  <si>
    <t xml:space="preserve">0x- 16</t>
  </si>
  <si>
    <t xml:space="preserve">0x-16</t>
  </si>
  <si>
    <t xml:space="preserve">0x-17</t>
  </si>
  <si>
    <t xml:space="preserve">16-02800-001-PRO_BDB-BDB-XML-PICS - V3.0_2.xml</t>
  </si>
  <si>
    <t xml:space="preserve">16-02800-001-PRO_BDB-BDB-XML-PICS-Gateway.xml</t>
  </si>
  <si>
    <t xml:space="preserve">17-02870-005-Concentration-Measurement-ZCL8-XML-PICS.xml</t>
  </si>
  <si>
    <t xml:space="preserve">16-02822-003-0x0019-OTA-Cluster-XML-PICS.xml</t>
  </si>
  <si>
    <t xml:space="preserve">16-02822-006-0x0019-OTA-ZCL8-XML-PICS.xml</t>
  </si>
  <si>
    <t xml:space="preserve">21-65869-007-0x0204-Thermostat-UI-Configuration-ZCL8-XML-PICS.xml</t>
  </si>
  <si>
    <t xml:space="preserve">EP5-HA_PICS.xml</t>
  </si>
  <si>
    <t xml:space="preserve">item5.xml</t>
  </si>
  <si>
    <t xml:space="preserve">itemProps5.xml</t>
  </si>
  <si>
    <t xml:space="preserve">Poll Control Cluster  IAS Zone &amp; Diagnostics Only_ZHA.xml</t>
  </si>
  <si>
    <t xml:space="preserve">SmartThings_HubV3_PICS-Basic.xml</t>
  </si>
  <si>
    <t xml:space="preserve">SmartThings_HubV3_PICS-ColorControl.xml</t>
  </si>
  <si>
    <t xml:space="preserve">SmartThings_HubV3_PICS-Groups.xml</t>
  </si>
  <si>
    <t xml:space="preserve">SmartThings_HubV3_PICS-Identify.xml</t>
  </si>
  <si>
    <t xml:space="preserve">SmartThings_HubV3_PICS-LevelControl.xml</t>
  </si>
  <si>
    <t xml:space="preserve">SmartThings_HubV3_PICS-OnOff.xml</t>
  </si>
  <si>
    <t xml:space="preserve">SmartThings_HubV3_PICS-OTA.xml</t>
  </si>
  <si>
    <t xml:space="preserve">SmartThings_HubV3_PICS-PowerConfig.xml</t>
  </si>
  <si>
    <t xml:space="preserve">SmartThings_HubV3_PICS-TemperatureMeasurement.xml</t>
  </si>
  <si>
    <t xml:space="preserve">0x0002-Device-Temp-Config-Cluste</t>
  </si>
  <si>
    <t xml:space="preserve">._16-02615-002-PRO_GP-Proxy-Basic-XML-PICS.xml</t>
  </si>
  <si>
    <t xml:space="preserve">16-02800-010-PRO_BDB-BDB-XML-PICS.xml</t>
  </si>
  <si>
    <t xml:space="preserve">16-02800-011-PRO-BDB-v3.0.1-XML-PICS_plug.xml</t>
  </si>
  <si>
    <t xml:space="preserve">16-02800-011-PRO-BDB-v3.0.1-XML-PICS-final.xml</t>
  </si>
  <si>
    <t xml:space="preserve">17-02869-001-Water-Content-Clusters-XML-PICS.xml</t>
  </si>
  <si>
    <t xml:space="preserve">0x0103 Barrier Control Cluster</t>
  </si>
  <si>
    <t xml:space="preserve">CLOSURES</t>
  </si>
  <si>
    <t xml:space="preserve">._21-ZigBee Home Automation 1.2 Product Information Conformity Statement (PICS) in XML Format.xml</t>
  </si>
  <si>
    <t xml:space="preserve">._SmartThings_HubV3_PICS-Basic.xml</t>
  </si>
  <si>
    <t xml:space="preserve">._SmartThings_HubV3_PICS-ColorControl.xml</t>
  </si>
  <si>
    <t xml:space="preserve">._SmartThings_HubV3_PICS-Groups.xml</t>
  </si>
  <si>
    <t xml:space="preserve">._SmartThings_HubV3_PICS-Identify.xml</t>
  </si>
  <si>
    <t xml:space="preserve">._SmartThings_HubV3_PICS-LevelControl.xml</t>
  </si>
  <si>
    <t xml:space="preserve">._SmartThings_HubV3_PICS-OnOff.xml</t>
  </si>
  <si>
    <t xml:space="preserve">._SmartThings_HubV3_PICS-OTA.xml</t>
  </si>
  <si>
    <t xml:space="preserve">._SmartThings_HubV3_PICS-PowerConfig.xml</t>
  </si>
  <si>
    <t xml:space="preserve">._SmartThings_HubV3_PICS-TemperatureMeasurement.xml</t>
  </si>
  <si>
    <t xml:space="preserve">0x- 21</t>
  </si>
  <si>
    <t xml:space="preserve">0x- 22</t>
  </si>
  <si>
    <t xml:space="preserve">12_docs-13-0209-15-00ha-Home-Automation-1-2-pics-in-xml_added_Clusters_Project_L_v2.xml</t>
  </si>
  <si>
    <t xml:space="preserve">16-02800-001-PRO_BDB-BDB-XML-PICS_2.xml</t>
  </si>
  <si>
    <t xml:space="preserve">16-02800-001-PRO_BDB-BDB-XML-PICS-Gateway_2.xml</t>
  </si>
  <si>
    <t xml:space="preserve">16-02800-011-PRO-BDB-v3.0.1-XML-PICS (3).xml</t>
  </si>
  <si>
    <t xml:space="preserve">21-ZigBee Home Automation 1.2 Product Information Conformity Statement (PICS) in XML Format.xml</t>
  </si>
  <si>
    <t xml:space="preserve">docs-13-0209-20-00ha-ha-1-2-pics-in-xml.xml</t>
  </si>
  <si>
    <t xml:space="preserve">docs-13-0209-21-ZigBee Home Automation 1.2 Product Information Conformity Statement (PICS) in XML Format_Update.xml</t>
  </si>
  <si>
    <t xml:space="preserve">HA_clusters.xml</t>
  </si>
  <si>
    <t xml:space="preserve">IAS Zone cluster Only_ZHA.xml</t>
  </si>
  <si>
    <t xml:space="preserve">LS0x-16-02815-002-0x0001-Power-Config-Cluster-XML-PICS.xml</t>
  </si>
  <si>
    <t xml:space="preserve">Meter CLuster Only_ZHA.xml</t>
  </si>
  <si>
    <t xml:space="preserve">Relative Humidity Measurement cluster.xml</t>
  </si>
  <si>
    <t xml:space="preserve">Simple Metering CLuster.xml</t>
  </si>
  <si>
    <t xml:space="preserve">0x0b01 Meter Identification</t>
  </si>
  <si>
    <t xml:space="preserve">0x0501 IAS ACE Cluster</t>
  </si>
  <si>
    <t xml:space="preserve">SECURITY AND SAFETY</t>
  </si>
  <si>
    <t xml:space="preserve">._12_docs-13-0209-15-00ha-Home-Automation-1-2-pics-in-xml_added_Clusters_Project_L_v2.xml</t>
  </si>
  <si>
    <t xml:space="preserve">._docs-13-0209-21-ZigBee Home Automation 1.2 Product Information Conformity Statement (PICS) in XML Format_Thermostat.xml</t>
  </si>
  <si>
    <t xml:space="preserve">._IAS Zone cluster Only_ZHA.xml</t>
  </si>
  <si>
    <t xml:space="preserve">12_docs-13-0209-15-00ha-ha-1-2-pics-in-xml_added_Clusters_O2T2V3.xml</t>
  </si>
  <si>
    <t xml:space="preserve">12_docs-13-0209-15-00ha-ha-1-2-pics-in-xml_added_Clusters_rev5.xml</t>
  </si>
  <si>
    <t xml:space="preserve">16-02800-001-PRO_BDB-BDB-XML-PICS - V2.0.xml</t>
  </si>
  <si>
    <t xml:space="preserve">16-02800-001-PRO_BDB-BDB-XML-PICS (1).xml</t>
  </si>
  <si>
    <t xml:space="preserve">16-02800-001-PRO_BDB-BDB-XML-PICS-SituoSD_EP232.xml</t>
  </si>
  <si>
    <t xml:space="preserve">16-02800-003-PRO_BDB-BDB-XML-PICS_Wiser_40_300_Series_Module_Dimmer_V1.xml</t>
  </si>
  <si>
    <t xml:space="preserve">16-02800-003-PRO_BDB-BDB-XML-PICS_Wiser_40_300_Series_Module_Switch_10A_V1.xml</t>
  </si>
  <si>
    <t xml:space="preserve">16-02800-003-PRO_BDB-BDB-XML-PICS_WiserL&amp;S_micromoduleRelay_V3.xml</t>
  </si>
  <si>
    <t xml:space="preserve">16-02800-003-PRO_BDB-BDB-XML-PICS_WiserL&amp;S_PushbuttonShutter_V1.xml</t>
  </si>
  <si>
    <t xml:space="preserve">16-02800-011-PRO-BDB-v3.0.1-XML-PICS (2).xml</t>
  </si>
  <si>
    <t xml:space="preserve">16-02808-001-0x0102-Window-Covering-Cluster-XML-PICS.xml</t>
  </si>
  <si>
    <t xml:space="preserve">16-02808-002-0x0102-Window-Covering-Cluster-XML-PICS - V2.0.xml</t>
  </si>
  <si>
    <t xml:space="preserve">16-02808-002-0x0102-Window-Covering-Cluster-XML-PICS-SituoSD.xml</t>
  </si>
  <si>
    <t xml:space="preserve">16-02823-010-0x0019-Touchlink-Comm-Cluster-XML-PICS.xml</t>
  </si>
  <si>
    <t xml:space="preserve">17-02846-001-0x000A-Time-Cluster-XML-PICS.xml</t>
  </si>
  <si>
    <t xml:space="preserve">17-02847-001-0x0009-Alarms-Cluster-XML-PICS.xml</t>
  </si>
  <si>
    <t xml:space="preserve">17-02848-000-PRO_BDB-0x0020-Poll-Control-Cluster.xml</t>
  </si>
  <si>
    <t xml:space="preserve">17-02849-001-0x0202-Fan-Control-Cluster-XML-PICS.xml</t>
  </si>
  <si>
    <t xml:space="preserve">17-02870-001-Concentration-Measurement-Clusters-XML-PICS.xml</t>
  </si>
  <si>
    <t xml:space="preserve">17-02934-001-0x0b05-Diagnostics-Cluster-XML-PICS.xml</t>
  </si>
  <si>
    <t xml:space="preserve">BDB-PICS.xml</t>
  </si>
  <si>
    <t xml:space="preserve">Diagnostics Cluster.xml</t>
  </si>
  <si>
    <t xml:space="preserve">docs-13-0209-18-00ha-ha-1-2-pics-in-xml.xml</t>
  </si>
  <si>
    <t xml:space="preserve">docs-13-0209-21-ZigBee Home Automation 1.2 _Meter+CLuster+Only_ZHA.xml</t>
  </si>
  <si>
    <t xml:space="preserve">docs-13-0209-21-ZigBee Home Automation 1.2 Product Information Conformity Statement (PICS) in XML Format_Thermostat.xml</t>
  </si>
  <si>
    <t xml:space="preserve">docs-13-0209-21-ZigBee-Home-Automation-1.2-Product-Information-iaszone.xml</t>
  </si>
  <si>
    <t xml:space="preserve">Door Lock - Home Automation PICS.xml</t>
  </si>
  <si>
    <t xml:space="preserve">DWZB1-16-02800-011-PRO-BDB-v3.0.1-XML-PICS.xml</t>
  </si>
  <si>
    <t xml:space="preserve">DWZB1-16-02801-006-0x0000-Basic-Cluster-ZCL8-XML-PICS.xml</t>
  </si>
  <si>
    <t xml:space="preserve">DWZB1-docs-13-0209-21-ZigBee Home Automation 1.2 Product Information Conformity Statement (PICS) in XML Format (1).xml</t>
  </si>
  <si>
    <t xml:space="preserve">HA121_LUX_KONOZ_thermostat.xml</t>
  </si>
  <si>
    <t xml:space="preserve">KONOZ PICS - 0x0003-Identify.xml</t>
  </si>
  <si>
    <t xml:space="preserve">LUMI HA PICS (Device Temperature&amp; Alarm &amp;Time&amp; Metering&amp;Electrical Measure Cluster Only).xml</t>
  </si>
  <si>
    <t xml:space="preserve">meter_docs-13-0209-21-ZigBee Home Automation 1.2 Product Information Conformity Statement (PICS) in XML Format.xml</t>
  </si>
  <si>
    <t xml:space="preserve">pics_0x0500_0x0101_0x0201_0x0401_0x0b04.xml</t>
  </si>
  <si>
    <t xml:space="preserve">stylesWithEffects.xml</t>
  </si>
  <si>
    <t xml:space="preserve">Time Cluster Poll Control Cluster  IAS Zone cluster &amp; IAS ACE &amp; IAS WD Only_ZHA.xml</t>
  </si>
  <si>
    <t xml:space="preserve">ZUTHConfig.xml</t>
  </si>
  <si>
    <t xml:space="preserve">._docs-13-0209-20-00ha-ha-1-2-pics-in-xml.xml</t>
  </si>
  <si>
    <t xml:space="preserve">._EVA Door-Window Sensor-MG22_PRO-BDB-v3.0.1-XML-PICS_v02.xml</t>
  </si>
  <si>
    <t xml:space="preserve">._Eva Meter Reader - MG21-PRO-BDB-v3.0.1-XML-PICS_v02.xml</t>
  </si>
  <si>
    <t xml:space="preserve">._IAS_zone.xml</t>
  </si>
  <si>
    <t xml:space="preserve">._Poll Control Cluster  IAS Zone &amp; Diagnostics Only_ZHA.xml</t>
  </si>
  <si>
    <t xml:space="preserve">12_docs-13-0209-15-00ha-ha-1-2-pics-in-xml_added_Clusters_DW84JL_rev4.xml</t>
  </si>
  <si>
    <t xml:space="preserve">12_docs-13-0209-15-00ha-ha-1-2-pics-in-xml_added_Clusters_L9D29R_rev4.xml</t>
  </si>
  <si>
    <t xml:space="preserve">12_docs-13-0209-15-00ha-ha-1-2-pics-in-xml_added_Clusters_rev3_DW84JL.xml</t>
  </si>
  <si>
    <t xml:space="preserve">12_docs-13-0209-15-00ha-ha-1-2-pics-in-xml_added_Clusters_rev3_L9D29R_rev1.xml</t>
  </si>
  <si>
    <t xml:space="preserve">12_docs-13-0209-15-00ha-ha-1-2-pics-in-xml_added_Clusters_ZE39KL_rev4.xml</t>
  </si>
  <si>
    <t xml:space="preserve">12_docs-13-0209-15-00ha-ha-1-2-pics-in-xml_added_Clusters_ZE39KL_rev5.xml</t>
  </si>
  <si>
    <t xml:space="preserve">12_docs-13-0209-15-00ha-Home-Automation-1-2-pics-in-xml_added_Clusters_Project-T_v2.xml</t>
  </si>
  <si>
    <t xml:space="preserve">12_ZE39KL_docs-13-0209-15-00ha-ha-1-2-pics-in-xml_added_Clusters_rev3.xml</t>
  </si>
  <si>
    <t xml:space="preserve">16-02800-001-BDB-BDB-XML-PICS.xml</t>
  </si>
  <si>
    <t xml:space="preserve">16-02800-001-PRO_BDB-BDB-XML-PICS(2).xml</t>
  </si>
  <si>
    <t xml:space="preserve">16-02800-001-PRO_BDB-BDB-XML-PICS_corrected v6.xml</t>
  </si>
  <si>
    <t xml:space="preserve">16-02800-001-PRO_BDB-BDB-XML-PICS_REPEATER.xml</t>
  </si>
  <si>
    <t xml:space="preserve">16-02800-001-PRO_BDB-BDB-XML-PICS_rev1.xml</t>
  </si>
  <si>
    <t xml:space="preserve">16-02800-001-PRO_BDB-BDB-XML-PICS-A9XMC1D3.xml</t>
  </si>
  <si>
    <t xml:space="preserve">16-02800-001-PRO_BDB-BDB-XML-PICS-A9XMC2D3.xml</t>
  </si>
  <si>
    <t xml:space="preserve">16-02800-001-PRO_BDB-BDB-XML-PICS-SituoSD_EP1.xml</t>
  </si>
  <si>
    <t xml:space="preserve">16-02800-001-PRO_BDB-BDB-XML-PICS-SituoSD_EP1-5.xml</t>
  </si>
  <si>
    <t xml:space="preserve">16-02800-001-PRO_BDB-BDB-XML-PICS-V2.0.xml</t>
  </si>
  <si>
    <t xml:space="preserve">16-02800-001-PRO_BDB-BDB-XML-PICS-Wired_motor.xml</t>
  </si>
  <si>
    <t xml:space="preserve">16-02800-001-PRO_BDB-BDB-XML-PICS-Wirefree_motor.xml</t>
  </si>
  <si>
    <t xml:space="preserve">16-02800-001-PRO_BDB-BDB-XML-SRB01A-PICS.xml</t>
  </si>
  <si>
    <t xml:space="preserve">16-02800-003-Fireangel-BDB-XML-PICS.xml</t>
  </si>
  <si>
    <t xml:space="preserve">16-02800-003-PRO_BDB-BDB-XML-PICS_Elko_micromodule_Dimmer_V1.xml</t>
  </si>
  <si>
    <t xml:space="preserve">16-02800-003-PRO_BDB-BDB-XML-PICS_elko_MicromoduleShutter_V1.xml</t>
  </si>
  <si>
    <t xml:space="preserve">16-02800-003-PRO_BDB-BDB-XML-PICS_elko_pushbuttonDimmer_V1.xml</t>
  </si>
  <si>
    <t xml:space="preserve">16-02800-003-PRO_BDB-BDB-XML-PICS_elko_pushbuttonRelay_V3.xml</t>
  </si>
  <si>
    <t xml:space="preserve">16-02800-003-PRO_BDB-BDB-XML-PICS_elko_rotaryDimmer_V1.xml</t>
  </si>
  <si>
    <t xml:space="preserve">16-02800-003-PRO_BDB-BDB-XML-PICS_HeatTag_V2.xml</t>
  </si>
  <si>
    <t xml:space="preserve">16-02800-003-PRO_BDB-BDB-XML-PICS_Wiser_40_300_Series_Module_Switch_2A_V1.xml</t>
  </si>
  <si>
    <t xml:space="preserve">16-02800-003-PRO_BDB-BDB-XML-PICS_WiserL&amp;S_1gang1Channel1-10VDimmer_V1.xml</t>
  </si>
  <si>
    <t xml:space="preserve">16-02800-003-PRO_BDB-BDB-XML-PICS_WiserL&amp;S_1gang1ChannelDaliDimmer_V1.xml</t>
  </si>
  <si>
    <t xml:space="preserve">16-02800-003-PRO_BDB-BDB-XML-PICS_WiserL&amp;S_1gang1ChannelDimmer_V1.xml</t>
  </si>
  <si>
    <t xml:space="preserve">16-02800-003-PRO_BDB-BDB-XML-PICS_WiserL&amp;S_1gang1ChannelElecRelay_V3.xml</t>
  </si>
  <si>
    <t xml:space="preserve">16-02800-003-PRO_BDB-BDB-XML-PICS_WiserL&amp;S_1gang1ChannelRelay_V3.xml</t>
  </si>
  <si>
    <t xml:space="preserve">16-02800-003-PRO_BDB-BDB-XML-PICS_WiserL&amp;S_1gang2ChannelDimmer_V1.xml</t>
  </si>
  <si>
    <t xml:space="preserve">16-02800-003-PRO_BDB-BDB-XML-PICS_WiserL&amp;S_1gang2ChannelElecRelay_V3.xml</t>
  </si>
  <si>
    <t xml:space="preserve">16-02800-003-PRO_BDB-BDB-XML-PICS_WiserL&amp;S_1gang2ChannelRelay_V3.xml</t>
  </si>
  <si>
    <t xml:space="preserve">16-02800-003-PRO_BDB-BDB-XML-PICS_WiserL&amp;S_1gangShutter_V1.xml</t>
  </si>
  <si>
    <t xml:space="preserve">16-02800-003-PRO_BDB-BDB-XML-PICS_WiserL&amp;S_2gang1Channel1-10VDimmer.xml</t>
  </si>
  <si>
    <t xml:space="preserve">16-02800-003-PRO_BDB-BDB-XML-PICS_WiserL&amp;S_2gang1ChannelDaliDimmer.xml</t>
  </si>
  <si>
    <t xml:space="preserve">16-02800-003-PRO_BDB-BDB-XML-PICS_WiserL&amp;S_2gang1ChannelDimmer.xml</t>
  </si>
  <si>
    <t xml:space="preserve">16-02800-003-PRO_BDB-BDB-XML-PICS_WiserL&amp;S_2gang1ChannelElecRelay_V3.xml</t>
  </si>
  <si>
    <t xml:space="preserve">16-02800-003-PRO_BDB-BDB-XML-PICS_WiserL&amp;S_2gang1ChannelRelay_V3.xml</t>
  </si>
  <si>
    <t xml:space="preserve">16-02800-003-PRO_BDB-BDB-XML-PICS_WiserL&amp;S_2gang1ChannelShutter_V1.xml</t>
  </si>
  <si>
    <t xml:space="preserve">16-02800-003-PRO_BDB-BDB-XML-PICS_WiserL&amp;S_2gang2ChannelDimmer_V4.xml</t>
  </si>
  <si>
    <t xml:space="preserve">16-02800-003-PRO_BDB-BDB-XML-PICS_WiserL&amp;S_2gang2ChannelElecRelay_V3.xml</t>
  </si>
  <si>
    <t xml:space="preserve">16-02800-003-PRO_BDB-BDB-XML-PICS_WiserL&amp;S_2gang2ChannelRelay_V3.xml</t>
  </si>
  <si>
    <t xml:space="preserve">16-02800-003-PRO_BDB-BDB-XML-PICS_WiserL&amp;S_micromodule_Dimmer_V1.xml</t>
  </si>
  <si>
    <t xml:space="preserve">16-02800-003-PRO_BDB-BDB-XML-PICS_WiserL&amp;S_MicromoduleShutter_V1.xml</t>
  </si>
  <si>
    <t xml:space="preserve">16-02800-003-PRO_BDB-BDB-XML-PICS_WiserL&amp;S_MotionDimmer_V1.xml</t>
  </si>
  <si>
    <t xml:space="preserve">16-02800-003-PRO_BDB-BDB-XML-PICS_WiserL&amp;S_MotionRelay_V1.xml</t>
  </si>
  <si>
    <t xml:space="preserve">16-02800-003-PRO_BDB-BDB-XML-PICS_WiserL&amp;S_pushbuttonDimmer_V1.xml</t>
  </si>
  <si>
    <t xml:space="preserve">16-02800-003-PRO_BDB-BDB-XML-PICS_WiserL&amp;S_pushbuttonRelay_V3.xml</t>
  </si>
  <si>
    <t xml:space="preserve">16-02800-003-PRO_BDB-BDB-XML-PICS_WiserL&amp;S_rotary_Dimmer_V1.xml</t>
  </si>
  <si>
    <t xml:space="preserve">16-02800-011-PRO-BDB-v3.0.1-XML-PICS(4).xml</t>
  </si>
  <si>
    <t xml:space="preserve">16-02800-011-PRO-BDB-v3.0.1-XML-PICS-CMB001.xml</t>
  </si>
  <si>
    <t xml:space="preserve">16-02815-002-0x0001-Power-Config-Cluster-XML-PICS_KeyPad.xml</t>
  </si>
  <si>
    <t xml:space="preserve">16-02815-002-0x0001-Power-Config-Cluster-XML-PICS_SmartSiren.xml</t>
  </si>
  <si>
    <t xml:space="preserve">16-02821-002-0x0402-Temp-Meas-Cluster-XML-PICS.xml</t>
  </si>
  <si>
    <t xml:space="preserve">16028220020x0019otaclusterxmlpics-2.xml</t>
  </si>
  <si>
    <t xml:space="preserve">16-02823-010-0x0019-OTA-Cluster-Test-Specification-Philips Hue Product Family 0x0116.xml</t>
  </si>
  <si>
    <t xml:space="preserve">17-02870-003-0X040C-0X042C-Concentration-Measurement-Clusters-XML-PICS.xml</t>
  </si>
  <si>
    <t xml:space="preserve">17-02870-003-Concentration-Measurement-Clusters-XML-DUT-PICS.xml</t>
  </si>
  <si>
    <t xml:space="preserve">17-02870-Concentration-Measurement-Clusters-XML-PICS.xml</t>
  </si>
  <si>
    <t xml:space="preserve">17-02924-001-0x0002-Device-Temp-Config-Cluster-XML-PICS.xml</t>
  </si>
  <si>
    <t xml:space="preserve">17-02934-001-0x0b05-Diagnostics-Cluster-XML-PICS_LK_2Gang2ChanRelay_V1.xml</t>
  </si>
  <si>
    <t xml:space="preserve">17-02934-001-0x0b05-Diagnostics-Cluster-XML-PICS_WiserL&amp;S_2gang1ChanSh.xml</t>
  </si>
  <si>
    <t xml:space="preserve">17-02934-002-0x0b05-Diagnostics-Cluster-XML-DUT-PICS.xml</t>
  </si>
  <si>
    <t xml:space="preserve">21-65316-002-0x0201-Thermostat-Cluster-XML-PICS.xml</t>
  </si>
  <si>
    <t xml:space="preserve">ARISTON_REM4-BDB-v3.0.1-XML-PICS.xml</t>
  </si>
  <si>
    <t xml:space="preserve">ATLANTIC_NAVILINK_thermostat_cluster.xml</t>
  </si>
  <si>
    <t xml:space="preserve">commentsIds.xml</t>
  </si>
  <si>
    <t xml:space="preserve">Danfoss_Ally_eTRV_thermostat_cluster.xml</t>
  </si>
  <si>
    <t xml:space="preserve">Danfoss_Ally_Icon_thermostat_cluster.xml</t>
  </si>
  <si>
    <t xml:space="preserve">docs-13-0209-15-00ha-ha-1-2-pics-in-xml.xml</t>
  </si>
  <si>
    <t xml:space="preserve">docs-13-0209-20-00ha-ha-1-2-pics-in.xml</t>
  </si>
  <si>
    <t xml:space="preserve">docs-13-0209-20-00ha-ha-1-2-pics-in-xml_20190918.xml</t>
  </si>
  <si>
    <t xml:space="preserve">docs-13-0209-20-00ha-ha-1-2-pics-in-xml-A9XMC1D3.xml</t>
  </si>
  <si>
    <t xml:space="preserve">docs-13-0209-20-00ha-ha-1-2-pics-in-xml-A9XMC2D3.xml</t>
  </si>
  <si>
    <t xml:space="preserve">docs-13-0209-21-ZigBee Home Automation 1.2  (PICS)-Relative humidity only.xml</t>
  </si>
  <si>
    <t xml:space="preserve">docs-13-0209-21-ZigBee Home Automation 1.2 PICS - IAS Zone only - Server.xml</t>
  </si>
  <si>
    <t xml:space="preserve">docs-13-0209-21-ZigBee Home Automation 1.2 PICS - IAS Zone only.xml</t>
  </si>
  <si>
    <t xml:space="preserve">docs-13-0209-21-ZigBee Home Automation 1.2 PICS - Motor.xml</t>
  </si>
  <si>
    <t xml:space="preserve">docs-13-0209-21-ZigBee Home Automation 1.2 PICS - Remote.xml</t>
  </si>
  <si>
    <t xml:space="preserve">docs-13-0209-21-ZigBee Home Automation 1.2 Product Information Conformity Statement (PICS) in XML Format - Only IAS Zone.xml</t>
  </si>
  <si>
    <t xml:space="preserve">docs-13-0209-21-ZigBee Home Automation 1.2 Thermostat Cluster PICS.xml</t>
  </si>
  <si>
    <t xml:space="preserve">EP1-0x0402-Temperature-Measurement-PICS.xml</t>
  </si>
  <si>
    <t xml:space="preserve">EP2-HA_PICS.xml</t>
  </si>
  <si>
    <t xml:space="preserve">EP3-0x0000-Basic-PICS.xml</t>
  </si>
  <si>
    <t xml:space="preserve">EVA Door-Window Sensor-MG22_PRO-BDB-v3.0.1-XML-PICS_v02.xml</t>
  </si>
  <si>
    <t xml:space="preserve">Eva Meter Reader - MG21-PRO-BDB-v3.0.1-XML-PICS_v02.xml</t>
  </si>
  <si>
    <t xml:space="preserve">EVA Scene Selector_0x0000-Basic-Cluster-XML-PICS_v01.xml</t>
  </si>
  <si>
    <t xml:space="preserve">EVA Water Sensor_0x0402-Temp-Meas-Cluster-XML-PICS_v01.xml</t>
  </si>
  <si>
    <t xml:space="preserve">FGHC3-PICS-BDB-3-0-1.xml</t>
  </si>
  <si>
    <t xml:space="preserve">footer5.xml</t>
  </si>
  <si>
    <t xml:space="preserve">footer6.xml</t>
  </si>
  <si>
    <t xml:space="preserve">HA PICS (Diagnostics Cluster Only).xml</t>
  </si>
  <si>
    <t xml:space="preserve">header5.xml</t>
  </si>
  <si>
    <t xml:space="preserve">header6.xml</t>
  </si>
  <si>
    <t xml:space="preserve">home_gateway-0x0000-Basic-Cluster-XML-PICS.xml</t>
  </si>
  <si>
    <t xml:space="preserve">IAS ACE Cluster  IAS Zone &amp; Diagnostics Only_ZHA.xml</t>
  </si>
  <si>
    <t xml:space="preserve">IAS Zone cluster.xml</t>
  </si>
  <si>
    <t xml:space="preserve">IAS_zone.xml</t>
  </si>
  <si>
    <t xml:space="preserve">idlock-0x0101-Door-Lock-Cluster-XML-PICS.xml</t>
  </si>
  <si>
    <t xml:space="preserve">LEEDARSON_TRV_thermostat_cluster-20210123.xml</t>
  </si>
  <si>
    <t xml:space="preserve">LS01-16-02800-011-PRO-BDB-v3.0.1-XML-PICS.xml</t>
  </si>
  <si>
    <t xml:space="preserve">LS02-16-02800-011-PRO-BDB-v3.0.1-XML-PICS.xml</t>
  </si>
  <si>
    <t xml:space="preserve">LS03-16-02800-011-PRO-BDB-v3.0.1-XML-PICS.xml</t>
  </si>
  <si>
    <t xml:space="preserve">LUMI HA PICS (Device Temperature&amp; Alarm &amp;Time&amp; Metering&amp;Electrical Measure Cluster Only)_2.xml</t>
  </si>
  <si>
    <t xml:space="preserve">LUMI HA PICS (Device Temperature&amp; Alarm &amp;Time)(1).xml</t>
  </si>
  <si>
    <t xml:space="preserve">LUMI HA PICS (Device Temperature&amp; Alarm &amp;Time).xml</t>
  </si>
  <si>
    <t xml:space="preserve">pics_0x0501_0x0009_0x0101_0x0201_0x0401_0x0702_0x0b04.xml</t>
  </si>
  <si>
    <t xml:space="preserve">PICS16-02800-011-PRO-BDB-v3.0.1-XML-PICS.xml</t>
  </si>
  <si>
    <t xml:space="preserve">PICS21-65530-000-0x0008-Level-Control-ZCL8-XML-PICS-Errata.xml</t>
  </si>
  <si>
    <t xml:space="preserve">PICS-Relative Humidity.xml</t>
  </si>
  <si>
    <t xml:space="preserve">Poll Control Cluster Only_ZHA.xml</t>
  </si>
  <si>
    <t xml:space="preserve">Samsung_Lux_PICS-Basic.xml</t>
  </si>
  <si>
    <t xml:space="preserve">Samsung_Lux_PICS-ColorControl.xml</t>
  </si>
  <si>
    <t xml:space="preserve">Samsung_Lux_PICS-Diagnostics.xml</t>
  </si>
  <si>
    <t xml:space="preserve">Samsung_Lux_PICS-Groups.xml</t>
  </si>
  <si>
    <t xml:space="preserve">Samsung_Lux_PICS-IAS-WD.xml</t>
  </si>
  <si>
    <t xml:space="preserve">Samsung_Lux_PICS-Identify.xml</t>
  </si>
  <si>
    <t xml:space="preserve">Samsung_Lux_PICS-LevelControl.xml</t>
  </si>
  <si>
    <t xml:space="preserve">Samsung_Lux_PICS-OnOff.xml</t>
  </si>
  <si>
    <t xml:space="preserve">Samsung_Lux_PICS-OTA.xml</t>
  </si>
  <si>
    <t xml:space="preserve">Samsung_Lux_PICS-Poll-Control.xml</t>
  </si>
  <si>
    <t xml:space="preserve">Samsung_Lux_PICS-PowerConfig.xml</t>
  </si>
  <si>
    <t xml:space="preserve">Samsung_Lux_PICS-TemperatureMeasurement.xml</t>
  </si>
  <si>
    <t xml:space="preserve">Samsung_Lux_PICS-Time.xml</t>
  </si>
  <si>
    <t xml:space="preserve">Samsung_Lux_PICS-ZHA-1.2.xml</t>
  </si>
  <si>
    <t xml:space="preserve">Samsung_WASH_PICS-Basic.xml</t>
  </si>
  <si>
    <t xml:space="preserve">Samsung_WASH_PICS-ColorControl.xml</t>
  </si>
  <si>
    <t xml:space="preserve">Samsung_WASH_PICS-Diagnostics.xml</t>
  </si>
  <si>
    <t xml:space="preserve">Samsung_WASH_PICS-Groups.xml</t>
  </si>
  <si>
    <t xml:space="preserve">Samsung_WASH_PICS-IAS-WD.xml</t>
  </si>
  <si>
    <t xml:space="preserve">Samsung_WASH_PICS-Identify.xml</t>
  </si>
  <si>
    <t xml:space="preserve">Samsung_WASH_PICS-LevelControl.xml</t>
  </si>
  <si>
    <t xml:space="preserve">Samsung_WASH_PICS-OnOff.xml</t>
  </si>
  <si>
    <t xml:space="preserve">Samsung_WASH_PICS-OTA.xml</t>
  </si>
  <si>
    <t xml:space="preserve">Samsung_WASH_PICS-Poll-Control.xml</t>
  </si>
  <si>
    <t xml:space="preserve">Samsung_WASH_PICS-PowerConfig.xml</t>
  </si>
  <si>
    <t xml:space="preserve">Samsung_WASH_PICS-TemperatureMeasurement.xml</t>
  </si>
  <si>
    <t xml:space="preserve">Samsung_WASH_PICS-Time.xml</t>
  </si>
  <si>
    <t xml:space="preserve">Samsung_WASH_PICS-ZHA-1.2.xml</t>
  </si>
  <si>
    <t xml:space="preserve">Thermostat-Cluster-PICS-danfoss.xml</t>
  </si>
  <si>
    <t xml:space="preserve">ZigBee Home Automation PICS.xml</t>
  </si>
  <si>
    <t xml:space="preserve">Network Protocol</t>
  </si>
  <si>
    <t xml:space="preserve">Dataset</t>
  </si>
  <si>
    <t xml:space="preserve">G1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</si>
</sst>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9"/>
      <color rgb="FF595959"/>
      <name val="Times New Roman"/>
      <family val="2"/>
    </font>
    <font>
      <sz val="10"/>
      <color rgb="FF595959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'Blue. Raw Data'!$Q$2</c:f>
              <c:strCache>
                <c:ptCount val="1"/>
                <c:pt idx="0">
                  <c:v>Distribution for Bluetooth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'Blue. Raw Data'!$P$3:$P$7</c:f>
              <c:strCache>
                <c:ptCount val="5"/>
                <c:pt idx="0">
                  <c:v>Device Control and Automation</c:v>
                </c:pt>
                <c:pt idx="1">
                  <c:v>Human Interface Device</c:v>
                </c:pt>
                <c:pt idx="2">
                  <c:v>Network and Connectivity</c:v>
                </c:pt>
                <c:pt idx="3">
                  <c:v>Sensor Profile</c:v>
                </c:pt>
                <c:pt idx="4">
                  <c:v>Utility and Miscellaneous</c:v>
                </c:pt>
              </c:strCache>
            </c:strRef>
          </c:cat>
          <c:val>
            <c:numRef>
              <c:f>'Blue. Raw Data'!$Q$3:$Q$7</c:f>
              <c:numCache>
                <c:formatCode>General</c:formatCode>
                <c:ptCount val="5"/>
                <c:pt idx="0">
                  <c:v>0.0671560582274868</c:v>
                </c:pt>
                <c:pt idx="1">
                  <c:v>0.129718495789924</c:v>
                </c:pt>
                <c:pt idx="2">
                  <c:v>0.687651634080205</c:v>
                </c:pt>
                <c:pt idx="3">
                  <c:v>0.108311331525617</c:v>
                </c:pt>
                <c:pt idx="4">
                  <c:v>0.00716248037676609</c:v>
                </c:pt>
              </c:numCache>
            </c:numRef>
          </c:val>
        </c:ser>
        <c:ser>
          <c:idx val="1"/>
          <c:order val="1"/>
          <c:tx>
            <c:strRef>
              <c:f>'Blue. Raw Data'!$R$2</c:f>
              <c:strCache>
                <c:ptCount val="1"/>
                <c:pt idx="0">
                  <c:v>Distribution for Zigbee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'Blue. Raw Data'!$P$3:$P$7</c:f>
              <c:strCache>
                <c:ptCount val="5"/>
                <c:pt idx="0">
                  <c:v>Device Control and Automation</c:v>
                </c:pt>
                <c:pt idx="1">
                  <c:v>Human Interface Device</c:v>
                </c:pt>
                <c:pt idx="2">
                  <c:v>Network and Connectivity</c:v>
                </c:pt>
                <c:pt idx="3">
                  <c:v>Sensor Profile</c:v>
                </c:pt>
                <c:pt idx="4">
                  <c:v>Utility and Miscellaneous</c:v>
                </c:pt>
              </c:strCache>
            </c:strRef>
          </c:cat>
          <c:val>
            <c:numRef>
              <c:f>'Blue. Raw Data'!$R$3:$R$7</c:f>
              <c:numCache>
                <c:formatCode>General</c:formatCode>
                <c:ptCount val="5"/>
                <c:pt idx="0">
                  <c:v>0.425014907573047</c:v>
                </c:pt>
                <c:pt idx="1">
                  <c:v>0.0302623732856291</c:v>
                </c:pt>
                <c:pt idx="2">
                  <c:v>0.336463923673226</c:v>
                </c:pt>
                <c:pt idx="3">
                  <c:v>0.108974358974359</c:v>
                </c:pt>
                <c:pt idx="4">
                  <c:v>0.0992844364937388</c:v>
                </c:pt>
              </c:numCache>
            </c:numRef>
          </c:val>
        </c:ser>
        <c:gapWidth val="219"/>
        <c:overlap val="-27"/>
        <c:axId val="38106050"/>
        <c:axId val="59559247"/>
      </c:barChart>
      <c:catAx>
        <c:axId val="381060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559247"/>
        <c:crosses val="autoZero"/>
        <c:auto val="1"/>
        <c:lblAlgn val="ctr"/>
        <c:lblOffset val="100"/>
        <c:noMultiLvlLbl val="0"/>
      </c:catAx>
      <c:valAx>
        <c:axId val="595592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1060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26321764515083"/>
          <c:y val="0.0558651976668827"/>
          <c:w val="0.734836198507947"/>
          <c:h val="0.7040829552819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Device Discovery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8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9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0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1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2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13"/>
            <c:invertIfNegative val="0"/>
            <c:spPr>
              <a:solidFill>
                <a:srgbClr val="4472c4"/>
              </a:solidFill>
              <a:ln w="0">
                <a:noFill/>
              </a:ln>
            </c:spPr>
          </c:dPt>
          <c:dLbls>
            <c:dLbl>
              <c:idx val="0"/>
              <c:layout>
                <c:manualLayout>
                  <c:x val="0.0033947742929513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0697D10-36BD-44C6-B350-9D21E2E5B516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AE3494E5-74E0-44F9-AFB5-0BAD184A90B9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layout>
                <c:manualLayout>
                  <c:x val="0.00718298977526854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7F2770B-C6AC-448C-8929-666211170818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layout>
                <c:manualLayout>
                  <c:x val="0.0143659795505371"/>
                  <c:y val="-8.4127000473647E-017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425648B-3F1A-4B4E-87CF-02D4C3F1BFA2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layout>
                <c:manualLayout>
                  <c:x val="0.00359149488763422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5C2A5754-6F3B-4E81-8AF4-FA375782646B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layout>
                <c:manualLayout>
                  <c:x val="-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3A6A97C-806F-4F4D-8960-0DD038BF455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layout>
                <c:manualLayout>
                  <c:x val="0.00359149488763429"/>
                  <c:y val="0.00458879848996011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9E993D1E-5B3D-47DC-B1EC-6E9D5D9594D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layout>
                <c:manualLayout>
                  <c:x val="0.010577795930761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AA5B9FC-B201-483E-9CBF-E16C3A6FFDD1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layout>
                <c:manualLayout>
                  <c:x val="0.0139725702237128"/>
                  <c:y val="0.00460483534716116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E77AD319-84EC-4287-950B-E99229B00779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layout>
                <c:manualLayout>
                  <c:x val="0.0101843228788541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770F60F-8077-4D50-98DD-DF9CE6B173C7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layout>
                <c:manualLayout>
                  <c:x val="0.00339477429295125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DBBA9297-CC1D-4412-A1CC-AB4CA7871F04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layout>
                <c:manualLayout>
                  <c:x val="0.00339477429295138"/>
                  <c:y val="1.04791889299361E-017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58DBAA3C-8800-4025-A96E-28E4E3C30110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layout>
                <c:manualLayout>
                  <c:x val="0.00678954858590263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FCD25B28-043A-47C4-AC3A-45E1B161DFDF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layout>
                <c:manualLayout>
                  <c:x val="0.0067895485859027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80826AC-B012-4E5B-BC54-9401F3E6924B}" type="CELLRANGE">
                      <a:rPr b="0" sz="9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990</c:v>
                </c:pt>
                <c:pt idx="1">
                  <c:v>1111</c:v>
                </c:pt>
                <c:pt idx="2">
                  <c:v>1281</c:v>
                </c:pt>
                <c:pt idx="3">
                  <c:v>1328</c:v>
                </c:pt>
                <c:pt idx="4">
                  <c:v>2658</c:v>
                </c:pt>
                <c:pt idx="5">
                  <c:v>3690</c:v>
                </c:pt>
                <c:pt idx="6">
                  <c:v>3700</c:v>
                </c:pt>
                <c:pt idx="7">
                  <c:v>3676</c:v>
                </c:pt>
                <c:pt idx="8">
                  <c:v>3634</c:v>
                </c:pt>
                <c:pt idx="9">
                  <c:v>3794</c:v>
                </c:pt>
                <c:pt idx="10">
                  <c:v>3450</c:v>
                </c:pt>
                <c:pt idx="11">
                  <c:v>3900</c:v>
                </c:pt>
                <c:pt idx="12">
                  <c:v>3351</c:v>
                </c:pt>
                <c:pt idx="13">
                  <c:v>2993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'Blue. Standard Service Support'!$E$2:$E$17</c15:f>
                <c15:dlblRangeCache>
                  <c:ptCount val="14"/>
                  <c:pt idx="0">
                    <c:v>0%</c:v>
                  </c:pt>
                  <c:pt idx="1">
                    <c:v>0%</c:v>
                  </c:pt>
                  <c:pt idx="2">
                    <c:v>2%</c:v>
                  </c:pt>
                  <c:pt idx="3">
                    <c:v>17%</c:v>
                  </c:pt>
                  <c:pt idx="4">
                    <c:v>38%</c:v>
                  </c:pt>
                  <c:pt idx="5">
                    <c:v>41%</c:v>
                  </c:pt>
                  <c:pt idx="6">
                    <c:v>37%</c:v>
                  </c:pt>
                  <c:pt idx="7">
                    <c:v>36%</c:v>
                  </c:pt>
                  <c:pt idx="8">
                    <c:v>35%</c:v>
                  </c:pt>
                  <c:pt idx="9">
                    <c:v>42%</c:v>
                  </c:pt>
                  <c:pt idx="10">
                    <c:v>45%</c:v>
                  </c:pt>
                  <c:pt idx="11">
                    <c:v>49%</c:v>
                  </c:pt>
                  <c:pt idx="12">
                    <c:v>50%</c:v>
                  </c:pt>
                  <c:pt idx="13">
                    <c:v>52%</c:v>
                  </c:pt>
                </c15:dlblRangeCache>
              </c15:datalabelsRange>
            </c:ext>
          </c:extLst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Service Discovery</c:v>
                </c:pt>
              </c:strCache>
            </c:strRef>
          </c:tx>
          <c:spPr>
            <a:solidFill>
              <a:srgbClr val="44546a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4"/>
                <c:pt idx="0">
                  <c:v>3</c:v>
                </c:pt>
                <c:pt idx="1">
                  <c:v>26</c:v>
                </c:pt>
                <c:pt idx="2">
                  <c:v>222</c:v>
                </c:pt>
                <c:pt idx="3">
                  <c:v>511</c:v>
                </c:pt>
                <c:pt idx="4">
                  <c:v>1088</c:v>
                </c:pt>
                <c:pt idx="5">
                  <c:v>1378</c:v>
                </c:pt>
                <c:pt idx="6">
                  <c:v>1340</c:v>
                </c:pt>
                <c:pt idx="7">
                  <c:v>1286</c:v>
                </c:pt>
                <c:pt idx="8">
                  <c:v>1528</c:v>
                </c:pt>
                <c:pt idx="9">
                  <c:v>1709</c:v>
                </c:pt>
                <c:pt idx="10">
                  <c:v>1692</c:v>
                </c:pt>
                <c:pt idx="11">
                  <c:v>1939</c:v>
                </c:pt>
                <c:pt idx="12">
                  <c:v>1753</c:v>
                </c:pt>
                <c:pt idx="13">
                  <c:v>1647</c:v>
                </c:pt>
              </c:numCache>
            </c:numRef>
          </c:val>
        </c:ser>
        <c:gapWidth val="219"/>
        <c:overlap val="-27"/>
        <c:axId val="49010037"/>
        <c:axId val="274769"/>
      </c:barChart>
      <c:catAx>
        <c:axId val="490100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274769"/>
        <c:crosses val="autoZero"/>
        <c:auto val="1"/>
        <c:lblAlgn val="ctr"/>
        <c:lblOffset val="100"/>
        <c:noMultiLvlLbl val="0"/>
      </c:catAx>
      <c:valAx>
        <c:axId val="2747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Number of Bluetooth LE Device Models</a:t>
                </a:r>
              </a:p>
            </c:rich>
          </c:tx>
          <c:layout>
            <c:manualLayout>
              <c:xMode val="edge"/>
              <c:yMode val="edge"/>
              <c:x val="0.0150827116445021"/>
              <c:y val="0.070473876063183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49010037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197129419396692"/>
          <c:y val="0.900453661697991"/>
          <c:w val="0.630281404590058"/>
          <c:h val="0.080632616022815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87333437842922"/>
          <c:y val="0.0505471599791558"/>
          <c:w val="0.766107540366829"/>
          <c:h val="0.709093277748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'Blue. Standard Service Support'!$C$1</c:f>
              <c:strCache>
                <c:ptCount val="1"/>
                <c:pt idx="0">
                  <c:v>Supported Device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'Blue. Standard Service Support'!$A$3:$A$16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'Blue. Standard Service Support'!$C$3:$C$16</c:f>
              <c:numCache>
                <c:formatCode>General</c:formatCode>
                <c:ptCount val="14"/>
                <c:pt idx="0">
                  <c:v>3</c:v>
                </c:pt>
                <c:pt idx="1">
                  <c:v>26</c:v>
                </c:pt>
                <c:pt idx="2">
                  <c:v>222</c:v>
                </c:pt>
                <c:pt idx="3">
                  <c:v>511</c:v>
                </c:pt>
                <c:pt idx="4">
                  <c:v>1088</c:v>
                </c:pt>
                <c:pt idx="5">
                  <c:v>1378</c:v>
                </c:pt>
                <c:pt idx="6">
                  <c:v>1340</c:v>
                </c:pt>
                <c:pt idx="7">
                  <c:v>1286</c:v>
                </c:pt>
                <c:pt idx="8">
                  <c:v>1528</c:v>
                </c:pt>
                <c:pt idx="9">
                  <c:v>1709</c:v>
                </c:pt>
                <c:pt idx="10">
                  <c:v>1692</c:v>
                </c:pt>
                <c:pt idx="11">
                  <c:v>1939</c:v>
                </c:pt>
                <c:pt idx="12">
                  <c:v>1753</c:v>
                </c:pt>
                <c:pt idx="13">
                  <c:v>1647</c:v>
                </c:pt>
              </c:numCache>
            </c:numRef>
          </c:val>
        </c:ser>
        <c:ser>
          <c:idx val="1"/>
          <c:order val="1"/>
          <c:tx>
            <c:strRef>
              <c:f>'Blue. Standard Service Support'!$D$1</c:f>
              <c:strCache>
                <c:ptCount val="1"/>
                <c:pt idx="0">
                  <c:v>Provides Standard Services</c:v>
                </c:pt>
              </c:strCache>
            </c:strRef>
          </c:tx>
          <c:spPr>
            <a:solidFill>
              <a:srgbClr val="44546a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8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9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10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11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12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Pt>
            <c:idx val="13"/>
            <c:invertIfNegative val="0"/>
            <c:spPr>
              <a:solidFill>
                <a:srgbClr val="44546a"/>
              </a:solidFill>
              <a:ln w="0">
                <a:noFill/>
              </a:ln>
            </c:spPr>
          </c:dPt>
          <c:dLbls>
            <c:dLbl>
              <c:idx val="0"/>
              <c:layout>
                <c:manualLayout>
                  <c:x val="-0.0084597691348987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F9945F73-85B6-433E-BA66-5C3CCBF664C2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423AB2F2-E711-4611-993B-D633D764E17C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layout>
                <c:manualLayout>
                  <c:x val="-0.00845976913489872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F86EB8F0-CA99-4D1E-BE0A-2C44B52E1A8A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layout>
                <c:manualLayout>
                  <c:x val="-0.00422988456744938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90BB4DD6-682C-4A19-8551-E88229E1853B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layout>
                <c:manualLayout>
                  <c:x val="-0.00845976913489864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104AD545-59B3-4575-AA64-A271A9C2A2A2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layout>
                <c:manualLayout>
                  <c:x val="-0.012689653702348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F011522D-5D65-4149-A1D6-C339D3EB7EDB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layout>
                <c:manualLayout>
                  <c:x val="-0.00422988456744942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2BE95672-9159-4B7E-AFCB-995E75C0DA1F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layout>
                <c:manualLayout>
                  <c:x val="0"/>
                  <c:y val="0.00459632337559779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C3ABA04-A354-4793-9F90-CB243DC42826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layout>
                <c:manualLayout>
                  <c:x val="-0.00845976913489876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31002E51-D20F-4078-8439-7DA7D2E613FB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layout>
                <c:manualLayout>
                  <c:x val="-0.0169195382697974"/>
                  <c:y val="0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0C3760D9-1178-489F-8BEC-CA6A2A1515B9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layout>
                <c:manualLayout>
                  <c:x val="-0.00422988456744934"/>
                  <c:y val="2.10662387791685E-017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72026C9F-3B47-45A7-A414-C8B3F28E389B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layout>
                <c:manualLayout>
                  <c:x val="-0.00422988456744934"/>
                  <c:y val="-1.05331193895843E-017"/>
                </c:manualLayout>
              </c:layout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463E08FA-88B3-480F-8019-90F6FA1BF9E9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C95ED4A-99D6-40B9-829A-6684E32E3E3B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8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B6090A73-4C36-4A3E-B7BB-712C722B1B99}" type="CELLRANGE">
                      <a:rPr b="0" sz="800" spc="-1" strike="noStrike">
                        <a:solidFill>
                          <a:srgbClr val="404040"/>
                        </a:solidFill>
                        <a:latin typeface="Times New Roman"/>
                      </a:rPr>
                      <a:t>[CELLRANGE]</a:t>
                    </a:fld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0" sz="8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'Blue. Standard Service Support'!$A$3:$A$16</c:f>
              <c:strCache>
                <c:ptCount val="1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</c:strCache>
            </c:strRef>
          </c:cat>
          <c:val>
            <c:numRef>
              <c:f>'Blue. Standard Service Support'!$D$3:$D$16</c:f>
              <c:numCache>
                <c:formatCode>General</c:formatCode>
                <c:ptCount val="14"/>
                <c:pt idx="0">
                  <c:v>3</c:v>
                </c:pt>
                <c:pt idx="1">
                  <c:v>23</c:v>
                </c:pt>
                <c:pt idx="2">
                  <c:v>220</c:v>
                </c:pt>
                <c:pt idx="3">
                  <c:v>510</c:v>
                </c:pt>
                <c:pt idx="4">
                  <c:v>1083</c:v>
                </c:pt>
                <c:pt idx="5">
                  <c:v>1369</c:v>
                </c:pt>
                <c:pt idx="6">
                  <c:v>1319</c:v>
                </c:pt>
                <c:pt idx="7">
                  <c:v>1270</c:v>
                </c:pt>
                <c:pt idx="8">
                  <c:v>1496</c:v>
                </c:pt>
                <c:pt idx="9">
                  <c:v>1677</c:v>
                </c:pt>
                <c:pt idx="10">
                  <c:v>1657</c:v>
                </c:pt>
                <c:pt idx="11">
                  <c:v>1905</c:v>
                </c:pt>
                <c:pt idx="12">
                  <c:v>1710</c:v>
                </c:pt>
                <c:pt idx="13">
                  <c:v>1608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'Blue. Standard Service Support'!$G$2:$G$17</c15:f>
                <c15:dlblRangeCache>
                  <c:ptCount val="14"/>
                  <c:pt idx="0">
                    <c:v>0%</c:v>
                  </c:pt>
                  <c:pt idx="1">
                    <c:v>100%</c:v>
                  </c:pt>
                  <c:pt idx="2">
                    <c:v>88%</c:v>
                  </c:pt>
                  <c:pt idx="3">
                    <c:v>99%</c:v>
                  </c:pt>
                  <c:pt idx="4">
                    <c:v>100%</c:v>
                  </c:pt>
                  <c:pt idx="5">
                    <c:v>100%</c:v>
                  </c:pt>
                  <c:pt idx="6">
                    <c:v>99%</c:v>
                  </c:pt>
                  <c:pt idx="7">
                    <c:v>98%</c:v>
                  </c:pt>
                  <c:pt idx="8">
                    <c:v>99%</c:v>
                  </c:pt>
                  <c:pt idx="9">
                    <c:v>98%</c:v>
                  </c:pt>
                  <c:pt idx="10">
                    <c:v>98%</c:v>
                  </c:pt>
                  <c:pt idx="11">
                    <c:v>98%</c:v>
                  </c:pt>
                  <c:pt idx="12">
                    <c:v>98%</c:v>
                  </c:pt>
                  <c:pt idx="13">
                    <c:v>98%</c:v>
                  </c:pt>
                </c15:dlblRangeCache>
              </c15:datalabelsRange>
            </c:ext>
          </c:extLst>
        </c:ser>
        <c:gapWidth val="219"/>
        <c:overlap val="-27"/>
        <c:axId val="86391958"/>
        <c:axId val="64584170"/>
      </c:barChart>
      <c:catAx>
        <c:axId val="863919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73741965825364"/>
              <c:y val="0.838803236147153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64584170"/>
        <c:crosses val="autoZero"/>
        <c:auto val="1"/>
        <c:lblAlgn val="ctr"/>
        <c:lblOffset val="100"/>
        <c:noMultiLvlLbl val="0"/>
      </c:catAx>
      <c:valAx>
        <c:axId val="64584170"/>
        <c:scaling>
          <c:orientation val="minMax"/>
          <c:max val="22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Times New Roman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Times New Roman"/>
                  </a:rPr>
                  <a:t>Number of Bluetooth LE Device Models</a:t>
                </a:r>
              </a:p>
            </c:rich>
          </c:tx>
          <c:layout>
            <c:manualLayout>
              <c:xMode val="edge"/>
              <c:yMode val="edge"/>
              <c:x val="0.0148926163975545"/>
              <c:y val="0.076018928407876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8639195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271440</xdr:colOff>
      <xdr:row>7</xdr:row>
      <xdr:rowOff>144000</xdr:rowOff>
    </xdr:from>
    <xdr:to>
      <xdr:col>21</xdr:col>
      <xdr:colOff>271080</xdr:colOff>
      <xdr:row>21</xdr:row>
      <xdr:rowOff>145440</xdr:rowOff>
    </xdr:to>
    <xdr:graphicFrame>
      <xdr:nvGraphicFramePr>
        <xdr:cNvPr id="0" name="Diagramm 2"/>
        <xdr:cNvGraphicFramePr/>
      </xdr:nvGraphicFramePr>
      <xdr:xfrm>
        <a:off x="22889520" y="1345320"/>
        <a:ext cx="5619240" cy="23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-360</xdr:rowOff>
    </xdr:from>
    <xdr:to>
      <xdr:col>8</xdr:col>
      <xdr:colOff>692640</xdr:colOff>
      <xdr:row>15</xdr:row>
      <xdr:rowOff>93960</xdr:rowOff>
    </xdr:to>
    <xdr:graphicFrame>
      <xdr:nvGraphicFramePr>
        <xdr:cNvPr id="1" name="Diagramm 1"/>
        <xdr:cNvGraphicFramePr/>
      </xdr:nvGraphicFramePr>
      <xdr:xfrm>
        <a:off x="3746520" y="162360"/>
        <a:ext cx="4439160" cy="236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526680</xdr:colOff>
      <xdr:row>2</xdr:row>
      <xdr:rowOff>15840</xdr:rowOff>
    </xdr:from>
    <xdr:to>
      <xdr:col>13</xdr:col>
      <xdr:colOff>435960</xdr:colOff>
      <xdr:row>15</xdr:row>
      <xdr:rowOff>95400</xdr:rowOff>
    </xdr:to>
    <xdr:graphicFrame>
      <xdr:nvGraphicFramePr>
        <xdr:cNvPr id="2" name="Diagramm 5"/>
        <xdr:cNvGraphicFramePr/>
      </xdr:nvGraphicFramePr>
      <xdr:xfrm>
        <a:off x="8019720" y="353520"/>
        <a:ext cx="4592520" cy="235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51.48"/>
    <col collapsed="false" customWidth="true" hidden="false" outlineLevel="0" max="2" min="2" style="0" width="15.84"/>
    <col collapsed="false" customWidth="true" hidden="false" outlineLevel="0" max="3" min="3" style="0" width="12.24"/>
    <col collapsed="false" customWidth="true" hidden="false" outlineLevel="0" max="4" min="4" style="0" width="11.7"/>
    <col collapsed="false" customWidth="true" hidden="false" outlineLevel="0" max="5" min="5" style="0" width="14.58"/>
    <col collapsed="false" customWidth="true" hidden="false" outlineLevel="0" max="6" min="6" style="0" width="46.27"/>
    <col collapsed="false" customWidth="true" hidden="false" outlineLevel="0" max="8" min="8" style="0" width="39.96"/>
    <col collapsed="false" customWidth="true" hidden="false" outlineLevel="0" max="9" min="9" style="0" width="8.82"/>
    <col collapsed="false" customWidth="true" hidden="false" outlineLevel="0" max="12" min="12" style="0" width="46.98"/>
    <col collapsed="false" customWidth="true" hidden="false" outlineLevel="0" max="13" min="13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27491</v>
      </c>
      <c r="D2" s="0" t="s">
        <v>7</v>
      </c>
      <c r="F2" s="0" t="s">
        <v>8</v>
      </c>
      <c r="H2" s="0" t="s">
        <v>9</v>
      </c>
      <c r="L2" s="0" t="s">
        <v>10</v>
      </c>
      <c r="P2" s="0" t="s">
        <v>11</v>
      </c>
      <c r="Q2" s="0" t="s">
        <v>12</v>
      </c>
      <c r="R2" s="0" t="s">
        <v>13</v>
      </c>
    </row>
    <row r="3" customFormat="false" ht="13.8" hidden="false" customHeight="false" outlineLevel="0" collapsed="false">
      <c r="A3" s="0" t="s">
        <v>14</v>
      </c>
      <c r="B3" s="0" t="n">
        <v>27437</v>
      </c>
      <c r="D3" s="0" t="s">
        <v>7</v>
      </c>
      <c r="F3" s="0" t="s">
        <v>8</v>
      </c>
      <c r="H3" s="1" t="s">
        <v>15</v>
      </c>
      <c r="I3" s="0" t="n">
        <v>7529</v>
      </c>
      <c r="J3" s="2" t="n">
        <f aca="false">I3/SUM(I2:I7)</f>
        <v>0.0671560582274868</v>
      </c>
      <c r="L3" s="0" t="s">
        <v>16</v>
      </c>
      <c r="M3" s="0" t="n">
        <v>2851</v>
      </c>
      <c r="N3" s="2" t="n">
        <f aca="false">M3/SUM(M2:M7)</f>
        <v>0.425014907573047</v>
      </c>
      <c r="P3" s="0" t="s">
        <v>17</v>
      </c>
      <c r="Q3" s="3" t="n">
        <v>0.0671560582274868</v>
      </c>
      <c r="R3" s="3" t="n">
        <v>0.425014907573047</v>
      </c>
    </row>
    <row r="4" customFormat="false" ht="13.8" hidden="false" customHeight="false" outlineLevel="0" collapsed="false">
      <c r="A4" s="0" t="s">
        <v>18</v>
      </c>
      <c r="B4" s="0" t="n">
        <v>26342</v>
      </c>
      <c r="D4" s="0" t="s">
        <v>7</v>
      </c>
      <c r="F4" s="0" t="s">
        <v>8</v>
      </c>
      <c r="H4" s="1" t="s">
        <v>19</v>
      </c>
      <c r="I4" s="0" t="n">
        <v>14543</v>
      </c>
      <c r="J4" s="2" t="n">
        <f aca="false">I4/SUM(I2:I7)</f>
        <v>0.129718495789924</v>
      </c>
      <c r="L4" s="4" t="s">
        <v>19</v>
      </c>
      <c r="M4" s="0" t="n">
        <v>203</v>
      </c>
      <c r="N4" s="2" t="n">
        <f aca="false">M4/SUM(M2:M7)</f>
        <v>0.0302623732856291</v>
      </c>
      <c r="P4" s="4" t="s">
        <v>19</v>
      </c>
      <c r="Q4" s="3" t="n">
        <v>0.129718495789924</v>
      </c>
      <c r="R4" s="3" t="n">
        <v>0.0302623732856291</v>
      </c>
    </row>
    <row r="5" customFormat="false" ht="13.8" hidden="false" customHeight="false" outlineLevel="0" collapsed="false">
      <c r="A5" s="0" t="s">
        <v>20</v>
      </c>
      <c r="B5" s="0" t="n">
        <v>24052</v>
      </c>
      <c r="D5" s="0" t="s">
        <v>7</v>
      </c>
      <c r="F5" s="0" t="s">
        <v>8</v>
      </c>
      <c r="H5" s="5" t="s">
        <v>21</v>
      </c>
      <c r="I5" s="0" t="n">
        <f aca="false">113917-41060+4237</f>
        <v>77094</v>
      </c>
      <c r="J5" s="2" t="n">
        <f aca="false">I5/SUM(I2:I7)</f>
        <v>0.687651634080205</v>
      </c>
      <c r="L5" s="6" t="s">
        <v>21</v>
      </c>
      <c r="M5" s="0" t="n">
        <v>2257</v>
      </c>
      <c r="N5" s="2" t="n">
        <f aca="false">M5/SUM(M2:M7)</f>
        <v>0.336463923673226</v>
      </c>
      <c r="P5" s="6" t="s">
        <v>22</v>
      </c>
      <c r="Q5" s="3" t="n">
        <v>0.687651634080205</v>
      </c>
      <c r="R5" s="3" t="n">
        <v>0.336463923673226</v>
      </c>
    </row>
    <row r="6" customFormat="false" ht="13.8" hidden="false" customHeight="false" outlineLevel="0" collapsed="false">
      <c r="A6" s="0" t="s">
        <v>23</v>
      </c>
      <c r="B6" s="0" t="n">
        <v>15594</v>
      </c>
      <c r="D6" s="0" t="s">
        <v>7</v>
      </c>
      <c r="F6" s="0" t="s">
        <v>8</v>
      </c>
      <c r="H6" s="1" t="s">
        <v>24</v>
      </c>
      <c r="I6" s="0" t="n">
        <f aca="false">214 + 11878+51</f>
        <v>12143</v>
      </c>
      <c r="J6" s="2" t="n">
        <f aca="false">I6/SUM(I2:I7)</f>
        <v>0.108311331525617</v>
      </c>
      <c r="L6" s="4" t="s">
        <v>25</v>
      </c>
      <c r="M6" s="0" t="n">
        <v>731</v>
      </c>
      <c r="N6" s="2" t="n">
        <f aca="false">M6/SUM(M2:M7)</f>
        <v>0.108974358974359</v>
      </c>
      <c r="P6" s="4" t="s">
        <v>25</v>
      </c>
      <c r="Q6" s="3" t="n">
        <v>0.108311331525617</v>
      </c>
      <c r="R6" s="3" t="n">
        <v>0.108974358974359</v>
      </c>
    </row>
    <row r="7" customFormat="false" ht="13.8" hidden="false" customHeight="false" outlineLevel="0" collapsed="false">
      <c r="A7" s="0" t="s">
        <v>26</v>
      </c>
      <c r="B7" s="0" t="n">
        <v>343</v>
      </c>
      <c r="D7" s="0" t="s">
        <v>7</v>
      </c>
      <c r="F7" s="0" t="s">
        <v>8</v>
      </c>
      <c r="H7" s="5" t="s">
        <v>27</v>
      </c>
      <c r="I7" s="0" t="n">
        <f aca="false">353+450</f>
        <v>803</v>
      </c>
      <c r="J7" s="2" t="n">
        <f aca="false">I7/SUM(I2:I7)</f>
        <v>0.00716248037676609</v>
      </c>
      <c r="L7" s="4" t="s">
        <v>27</v>
      </c>
      <c r="M7" s="0" t="n">
        <v>666</v>
      </c>
      <c r="N7" s="2" t="n">
        <f aca="false">M7/SUM(M2:M7)</f>
        <v>0.0992844364937388</v>
      </c>
      <c r="P7" s="4" t="s">
        <v>28</v>
      </c>
      <c r="Q7" s="3" t="n">
        <v>0.00716248037676609</v>
      </c>
      <c r="R7" s="3" t="n">
        <v>0.0992844364937388</v>
      </c>
    </row>
    <row r="8" customFormat="false" ht="12.8" hidden="false" customHeight="false" outlineLevel="0" collapsed="false">
      <c r="A8" s="0" t="s">
        <v>29</v>
      </c>
      <c r="B8" s="0" t="n">
        <v>311</v>
      </c>
      <c r="D8" s="0" t="s">
        <v>7</v>
      </c>
      <c r="F8" s="0" t="s">
        <v>8</v>
      </c>
      <c r="H8" s="0" t="s">
        <v>8</v>
      </c>
      <c r="I8" s="0" t="n">
        <v>122582</v>
      </c>
      <c r="J8" s="0" t="n">
        <f aca="false">I8/SUM(I2:I7)</f>
        <v>1.09338875410304</v>
      </c>
    </row>
    <row r="9" customFormat="false" ht="12.8" hidden="false" customHeight="false" outlineLevel="0" collapsed="false">
      <c r="A9" s="0" t="s">
        <v>30</v>
      </c>
      <c r="B9" s="0" t="n">
        <v>273</v>
      </c>
      <c r="D9" s="0" t="s">
        <v>7</v>
      </c>
      <c r="F9" s="0" t="s">
        <v>8</v>
      </c>
    </row>
    <row r="10" customFormat="false" ht="12.8" hidden="false" customHeight="false" outlineLevel="0" collapsed="false">
      <c r="A10" s="0" t="s">
        <v>31</v>
      </c>
      <c r="B10" s="0" t="n">
        <v>257</v>
      </c>
      <c r="D10" s="0" t="s">
        <v>7</v>
      </c>
      <c r="F10" s="0" t="s">
        <v>8</v>
      </c>
    </row>
    <row r="11" customFormat="false" ht="12.8" hidden="false" customHeight="false" outlineLevel="0" collapsed="false">
      <c r="A11" s="0" t="s">
        <v>32</v>
      </c>
      <c r="B11" s="0" t="n">
        <v>224</v>
      </c>
      <c r="D11" s="0" t="s">
        <v>7</v>
      </c>
      <c r="F11" s="0" t="s">
        <v>8</v>
      </c>
    </row>
    <row r="12" customFormat="false" ht="12.8" hidden="false" customHeight="false" outlineLevel="0" collapsed="false">
      <c r="A12" s="0" t="s">
        <v>33</v>
      </c>
      <c r="B12" s="0" t="n">
        <v>189</v>
      </c>
      <c r="D12" s="0" t="s">
        <v>7</v>
      </c>
      <c r="F12" s="0" t="s">
        <v>8</v>
      </c>
    </row>
    <row r="13" customFormat="false" ht="12.8" hidden="false" customHeight="false" outlineLevel="0" collapsed="false">
      <c r="A13" s="0" t="s">
        <v>34</v>
      </c>
      <c r="B13" s="0" t="n">
        <v>67</v>
      </c>
      <c r="D13" s="0" t="s">
        <v>7</v>
      </c>
      <c r="F13" s="0" t="s">
        <v>8</v>
      </c>
    </row>
    <row r="14" customFormat="false" ht="12.8" hidden="false" customHeight="false" outlineLevel="0" collapsed="false">
      <c r="A14" s="0" t="s">
        <v>35</v>
      </c>
      <c r="B14" s="0" t="n">
        <v>2</v>
      </c>
      <c r="D14" s="0" t="s">
        <v>7</v>
      </c>
      <c r="F14" s="0" t="s">
        <v>8</v>
      </c>
    </row>
    <row r="15" customFormat="false" ht="12.8" hidden="false" customHeight="false" outlineLevel="0" collapsed="false">
      <c r="A15" s="0" t="s">
        <v>36</v>
      </c>
      <c r="B15" s="0" t="n">
        <v>2114</v>
      </c>
      <c r="D15" s="0" t="s">
        <v>7</v>
      </c>
      <c r="F15" s="0" t="s">
        <v>15</v>
      </c>
    </row>
    <row r="16" customFormat="false" ht="13.8" hidden="false" customHeight="false" outlineLevel="0" collapsed="false">
      <c r="A16" s="0" t="s">
        <v>37</v>
      </c>
      <c r="B16" s="0" t="n">
        <v>2059</v>
      </c>
      <c r="D16" s="0" t="s">
        <v>7</v>
      </c>
      <c r="F16" s="0" t="s">
        <v>15</v>
      </c>
      <c r="N16" s="2"/>
    </row>
    <row r="17" customFormat="false" ht="13.8" hidden="false" customHeight="false" outlineLevel="0" collapsed="false">
      <c r="A17" s="0" t="s">
        <v>38</v>
      </c>
      <c r="B17" s="0" t="n">
        <v>1134</v>
      </c>
      <c r="D17" s="0" t="s">
        <v>7</v>
      </c>
      <c r="F17" s="0" t="s">
        <v>15</v>
      </c>
      <c r="L17" s="7"/>
      <c r="N17" s="2"/>
    </row>
    <row r="18" customFormat="false" ht="13.8" hidden="false" customHeight="false" outlineLevel="0" collapsed="false">
      <c r="A18" s="0" t="s">
        <v>39</v>
      </c>
      <c r="B18" s="0" t="n">
        <v>868</v>
      </c>
      <c r="D18" s="0" t="s">
        <v>7</v>
      </c>
      <c r="F18" s="0" t="s">
        <v>15</v>
      </c>
      <c r="L18" s="7"/>
      <c r="N18" s="2"/>
    </row>
    <row r="19" customFormat="false" ht="13.8" hidden="false" customHeight="false" outlineLevel="0" collapsed="false">
      <c r="A19" s="0" t="s">
        <v>40</v>
      </c>
      <c r="B19" s="0" t="n">
        <v>649</v>
      </c>
      <c r="D19" s="0" t="s">
        <v>7</v>
      </c>
      <c r="F19" s="0" t="s">
        <v>15</v>
      </c>
      <c r="L19" s="7"/>
      <c r="N19" s="2"/>
    </row>
    <row r="20" customFormat="false" ht="13.8" hidden="false" customHeight="false" outlineLevel="0" collapsed="false">
      <c r="A20" s="0" t="s">
        <v>41</v>
      </c>
      <c r="B20" s="0" t="n">
        <v>141</v>
      </c>
      <c r="D20" s="0" t="s">
        <v>7</v>
      </c>
      <c r="F20" s="0" t="s">
        <v>15</v>
      </c>
      <c r="L20" s="4"/>
      <c r="N20" s="2"/>
    </row>
    <row r="21" customFormat="false" ht="12.8" hidden="false" customHeight="false" outlineLevel="0" collapsed="false">
      <c r="A21" s="0" t="s">
        <v>42</v>
      </c>
      <c r="B21" s="0" t="n">
        <v>133</v>
      </c>
      <c r="D21" s="0" t="s">
        <v>7</v>
      </c>
      <c r="F21" s="0" t="s">
        <v>15</v>
      </c>
    </row>
    <row r="22" customFormat="false" ht="12.8" hidden="false" customHeight="false" outlineLevel="0" collapsed="false">
      <c r="A22" s="0" t="s">
        <v>43</v>
      </c>
      <c r="B22" s="0" t="n">
        <v>107</v>
      </c>
      <c r="D22" s="0" t="s">
        <v>7</v>
      </c>
      <c r="F22" s="0" t="s">
        <v>15</v>
      </c>
    </row>
    <row r="23" customFormat="false" ht="12.8" hidden="false" customHeight="false" outlineLevel="0" collapsed="false">
      <c r="A23" s="0" t="s">
        <v>44</v>
      </c>
      <c r="B23" s="0" t="n">
        <v>97</v>
      </c>
      <c r="D23" s="0" t="s">
        <v>7</v>
      </c>
      <c r="F23" s="0" t="s">
        <v>15</v>
      </c>
    </row>
    <row r="24" customFormat="false" ht="12.8" hidden="false" customHeight="false" outlineLevel="0" collapsed="false">
      <c r="A24" s="0" t="s">
        <v>45</v>
      </c>
      <c r="B24" s="0" t="n">
        <v>64</v>
      </c>
      <c r="D24" s="0" t="s">
        <v>7</v>
      </c>
      <c r="F24" s="0" t="s">
        <v>15</v>
      </c>
    </row>
    <row r="25" customFormat="false" ht="12.8" hidden="false" customHeight="false" outlineLevel="0" collapsed="false">
      <c r="A25" s="0" t="s">
        <v>46</v>
      </c>
      <c r="B25" s="0" t="n">
        <v>50</v>
      </c>
      <c r="D25" s="0" t="s">
        <v>7</v>
      </c>
      <c r="F25" s="0" t="s">
        <v>15</v>
      </c>
    </row>
    <row r="26" customFormat="false" ht="12.8" hidden="false" customHeight="false" outlineLevel="0" collapsed="false">
      <c r="A26" s="0" t="s">
        <v>47</v>
      </c>
      <c r="B26" s="0" t="n">
        <v>44</v>
      </c>
      <c r="D26" s="0" t="s">
        <v>7</v>
      </c>
      <c r="F26" s="0" t="s">
        <v>15</v>
      </c>
    </row>
    <row r="27" customFormat="false" ht="12.8" hidden="false" customHeight="false" outlineLevel="0" collapsed="false">
      <c r="A27" s="0" t="s">
        <v>48</v>
      </c>
      <c r="B27" s="0" t="n">
        <v>40</v>
      </c>
      <c r="D27" s="0" t="s">
        <v>7</v>
      </c>
      <c r="F27" s="0" t="s">
        <v>15</v>
      </c>
    </row>
    <row r="28" customFormat="false" ht="12.8" hidden="false" customHeight="false" outlineLevel="0" collapsed="false">
      <c r="A28" s="0" t="s">
        <v>49</v>
      </c>
      <c r="B28" s="0" t="n">
        <v>11</v>
      </c>
      <c r="D28" s="0" t="s">
        <v>7</v>
      </c>
      <c r="F28" s="0" t="s">
        <v>15</v>
      </c>
    </row>
    <row r="29" customFormat="false" ht="12.8" hidden="false" customHeight="false" outlineLevel="0" collapsed="false">
      <c r="A29" s="0" t="s">
        <v>50</v>
      </c>
      <c r="B29" s="0" t="n">
        <v>10</v>
      </c>
      <c r="D29" s="0" t="s">
        <v>7</v>
      </c>
      <c r="F29" s="0" t="s">
        <v>15</v>
      </c>
    </row>
    <row r="30" customFormat="false" ht="12.8" hidden="false" customHeight="false" outlineLevel="0" collapsed="false">
      <c r="A30" s="0" t="s">
        <v>51</v>
      </c>
      <c r="B30" s="0" t="n">
        <v>8</v>
      </c>
      <c r="D30" s="0" t="s">
        <v>7</v>
      </c>
      <c r="F30" s="0" t="s">
        <v>15</v>
      </c>
    </row>
    <row r="31" customFormat="false" ht="12.8" hidden="false" customHeight="false" outlineLevel="0" collapsed="false">
      <c r="A31" s="0" t="s">
        <v>52</v>
      </c>
      <c r="B31" s="0" t="n">
        <v>2043</v>
      </c>
      <c r="D31" s="0" t="s">
        <v>7</v>
      </c>
      <c r="F31" s="1" t="s">
        <v>24</v>
      </c>
    </row>
    <row r="32" customFormat="false" ht="12.8" hidden="false" customHeight="false" outlineLevel="0" collapsed="false">
      <c r="A32" s="0" t="s">
        <v>53</v>
      </c>
      <c r="B32" s="0" t="n">
        <v>1668</v>
      </c>
      <c r="D32" s="0" t="s">
        <v>7</v>
      </c>
      <c r="F32" s="1" t="s">
        <v>24</v>
      </c>
    </row>
    <row r="33" customFormat="false" ht="12.8" hidden="false" customHeight="false" outlineLevel="0" collapsed="false">
      <c r="A33" s="0" t="s">
        <v>54</v>
      </c>
      <c r="B33" s="0" t="n">
        <v>1215</v>
      </c>
      <c r="D33" s="0" t="s">
        <v>7</v>
      </c>
      <c r="F33" s="1" t="s">
        <v>24</v>
      </c>
    </row>
    <row r="34" customFormat="false" ht="12.8" hidden="false" customHeight="false" outlineLevel="0" collapsed="false">
      <c r="A34" s="0" t="s">
        <v>55</v>
      </c>
      <c r="B34" s="0" t="n">
        <v>1176</v>
      </c>
      <c r="D34" s="0" t="s">
        <v>7</v>
      </c>
      <c r="F34" s="1" t="s">
        <v>24</v>
      </c>
    </row>
    <row r="35" customFormat="false" ht="12.8" hidden="false" customHeight="false" outlineLevel="0" collapsed="false">
      <c r="A35" s="0" t="s">
        <v>56</v>
      </c>
      <c r="B35" s="0" t="n">
        <v>1146</v>
      </c>
      <c r="D35" s="0" t="s">
        <v>7</v>
      </c>
      <c r="F35" s="1" t="s">
        <v>24</v>
      </c>
    </row>
    <row r="36" customFormat="false" ht="12.8" hidden="false" customHeight="false" outlineLevel="0" collapsed="false">
      <c r="A36" s="0" t="s">
        <v>57</v>
      </c>
      <c r="B36" s="0" t="n">
        <v>1078</v>
      </c>
      <c r="D36" s="0" t="s">
        <v>7</v>
      </c>
      <c r="F36" s="1" t="s">
        <v>24</v>
      </c>
    </row>
    <row r="37" customFormat="false" ht="12.8" hidden="false" customHeight="false" outlineLevel="0" collapsed="false">
      <c r="A37" s="0" t="s">
        <v>58</v>
      </c>
      <c r="B37" s="0" t="n">
        <v>1039</v>
      </c>
      <c r="D37" s="0" t="s">
        <v>7</v>
      </c>
      <c r="F37" s="1" t="s">
        <v>24</v>
      </c>
    </row>
    <row r="38" customFormat="false" ht="12.8" hidden="false" customHeight="false" outlineLevel="0" collapsed="false">
      <c r="A38" s="0" t="s">
        <v>59</v>
      </c>
      <c r="B38" s="0" t="n">
        <v>849</v>
      </c>
      <c r="D38" s="0" t="s">
        <v>7</v>
      </c>
      <c r="F38" s="1" t="s">
        <v>24</v>
      </c>
    </row>
    <row r="39" customFormat="false" ht="12.8" hidden="false" customHeight="false" outlineLevel="0" collapsed="false">
      <c r="A39" s="0" t="s">
        <v>60</v>
      </c>
      <c r="B39" s="0" t="n">
        <v>556</v>
      </c>
      <c r="D39" s="0" t="s">
        <v>7</v>
      </c>
      <c r="F39" s="1" t="s">
        <v>24</v>
      </c>
    </row>
    <row r="40" customFormat="false" ht="12.8" hidden="false" customHeight="false" outlineLevel="0" collapsed="false">
      <c r="A40" s="0" t="s">
        <v>61</v>
      </c>
      <c r="B40" s="0" t="n">
        <v>462</v>
      </c>
      <c r="D40" s="0" t="s">
        <v>7</v>
      </c>
      <c r="F40" s="1" t="s">
        <v>24</v>
      </c>
    </row>
    <row r="41" customFormat="false" ht="12.8" hidden="false" customHeight="false" outlineLevel="0" collapsed="false">
      <c r="A41" s="0" t="s">
        <v>62</v>
      </c>
      <c r="B41" s="0" t="n">
        <v>247</v>
      </c>
      <c r="D41" s="0" t="s">
        <v>7</v>
      </c>
      <c r="F41" s="1" t="s">
        <v>24</v>
      </c>
    </row>
    <row r="42" customFormat="false" ht="12.8" hidden="false" customHeight="false" outlineLevel="0" collapsed="false">
      <c r="A42" s="0" t="s">
        <v>63</v>
      </c>
      <c r="B42" s="0" t="n">
        <v>233</v>
      </c>
      <c r="D42" s="0" t="s">
        <v>7</v>
      </c>
      <c r="F42" s="1" t="s">
        <v>24</v>
      </c>
    </row>
    <row r="43" customFormat="false" ht="12.8" hidden="false" customHeight="false" outlineLevel="0" collapsed="false">
      <c r="A43" s="0" t="s">
        <v>64</v>
      </c>
      <c r="B43" s="0" t="n">
        <v>110</v>
      </c>
      <c r="D43" s="0" t="s">
        <v>7</v>
      </c>
      <c r="F43" s="1" t="s">
        <v>24</v>
      </c>
    </row>
    <row r="44" customFormat="false" ht="12.8" hidden="false" customHeight="false" outlineLevel="0" collapsed="false">
      <c r="A44" s="0" t="s">
        <v>65</v>
      </c>
      <c r="B44" s="0" t="n">
        <v>51</v>
      </c>
      <c r="D44" s="0" t="s">
        <v>7</v>
      </c>
      <c r="F44" s="1" t="s">
        <v>24</v>
      </c>
    </row>
    <row r="45" customFormat="false" ht="12.8" hidden="false" customHeight="false" outlineLevel="0" collapsed="false">
      <c r="A45" s="0" t="s">
        <v>66</v>
      </c>
      <c r="B45" s="0" t="n">
        <v>5</v>
      </c>
      <c r="D45" s="0" t="s">
        <v>7</v>
      </c>
      <c r="F45" s="1" t="s">
        <v>24</v>
      </c>
    </row>
    <row r="46" customFormat="false" ht="12.8" hidden="false" customHeight="false" outlineLevel="0" collapsed="false">
      <c r="A46" s="0" t="s">
        <v>67</v>
      </c>
      <c r="B46" s="0" t="n">
        <v>7986</v>
      </c>
      <c r="D46" s="0" t="s">
        <v>7</v>
      </c>
      <c r="F46" s="0" t="s">
        <v>19</v>
      </c>
    </row>
    <row r="47" customFormat="false" ht="12.8" hidden="false" customHeight="false" outlineLevel="0" collapsed="false">
      <c r="A47" s="0" t="s">
        <v>68</v>
      </c>
      <c r="B47" s="0" t="n">
        <v>6557</v>
      </c>
      <c r="D47" s="0" t="s">
        <v>7</v>
      </c>
      <c r="F47" s="0" t="s">
        <v>19</v>
      </c>
    </row>
    <row r="48" customFormat="false" ht="12.8" hidden="false" customHeight="false" outlineLevel="0" collapsed="false">
      <c r="A48" s="0" t="s">
        <v>69</v>
      </c>
      <c r="B48" s="0" t="n">
        <v>41060</v>
      </c>
      <c r="D48" s="0" t="s">
        <v>7</v>
      </c>
      <c r="E48" s="0" t="s">
        <v>7</v>
      </c>
      <c r="F48" s="0" t="s">
        <v>70</v>
      </c>
    </row>
    <row r="49" customFormat="false" ht="12.8" hidden="false" customHeight="false" outlineLevel="0" collapsed="false">
      <c r="A49" s="0" t="s">
        <v>71</v>
      </c>
      <c r="B49" s="0" t="n">
        <v>27545</v>
      </c>
      <c r="D49" s="0" t="s">
        <v>7</v>
      </c>
      <c r="F49" s="0" t="s">
        <v>21</v>
      </c>
    </row>
    <row r="50" customFormat="false" ht="12.8" hidden="false" customHeight="false" outlineLevel="0" collapsed="false">
      <c r="A50" s="0" t="s">
        <v>72</v>
      </c>
      <c r="B50" s="0" t="n">
        <v>9774</v>
      </c>
      <c r="D50" s="0" t="s">
        <v>7</v>
      </c>
      <c r="F50" s="0" t="s">
        <v>21</v>
      </c>
    </row>
    <row r="51" customFormat="false" ht="12.8" hidden="false" customHeight="false" outlineLevel="0" collapsed="false">
      <c r="A51" s="0" t="s">
        <v>73</v>
      </c>
      <c r="B51" s="0" t="n">
        <v>8958</v>
      </c>
      <c r="D51" s="0" t="s">
        <v>7</v>
      </c>
      <c r="F51" s="0" t="s">
        <v>21</v>
      </c>
    </row>
    <row r="52" customFormat="false" ht="12.8" hidden="false" customHeight="false" outlineLevel="0" collapsed="false">
      <c r="A52" s="0" t="s">
        <v>74</v>
      </c>
      <c r="B52" s="0" t="n">
        <v>6630</v>
      </c>
      <c r="D52" s="0" t="s">
        <v>7</v>
      </c>
      <c r="F52" s="0" t="s">
        <v>21</v>
      </c>
    </row>
    <row r="53" customFormat="false" ht="12.8" hidden="false" customHeight="false" outlineLevel="0" collapsed="false">
      <c r="A53" s="0" t="s">
        <v>75</v>
      </c>
      <c r="B53" s="0" t="n">
        <v>5685</v>
      </c>
      <c r="D53" s="0" t="s">
        <v>7</v>
      </c>
      <c r="F53" s="0" t="s">
        <v>21</v>
      </c>
    </row>
    <row r="54" customFormat="false" ht="12.8" hidden="false" customHeight="false" outlineLevel="0" collapsed="false">
      <c r="A54" s="0" t="s">
        <v>76</v>
      </c>
      <c r="B54" s="0" t="n">
        <v>3219</v>
      </c>
      <c r="D54" s="0" t="s">
        <v>7</v>
      </c>
      <c r="F54" s="0" t="s">
        <v>21</v>
      </c>
    </row>
    <row r="55" customFormat="false" ht="12.8" hidden="false" customHeight="false" outlineLevel="0" collapsed="false">
      <c r="A55" s="0" t="s">
        <v>77</v>
      </c>
      <c r="B55" s="0" t="n">
        <v>3163</v>
      </c>
      <c r="D55" s="0" t="s">
        <v>7</v>
      </c>
      <c r="F55" s="0" t="s">
        <v>21</v>
      </c>
    </row>
    <row r="56" customFormat="false" ht="12.8" hidden="false" customHeight="false" outlineLevel="0" collapsed="false">
      <c r="A56" s="0" t="s">
        <v>78</v>
      </c>
      <c r="B56" s="0" t="n">
        <v>2244</v>
      </c>
      <c r="D56" s="0" t="s">
        <v>7</v>
      </c>
      <c r="F56" s="0" t="s">
        <v>21</v>
      </c>
    </row>
    <row r="57" customFormat="false" ht="12.8" hidden="false" customHeight="false" outlineLevel="0" collapsed="false">
      <c r="A57" s="0" t="s">
        <v>79</v>
      </c>
      <c r="B57" s="0" t="n">
        <v>1770</v>
      </c>
      <c r="D57" s="0" t="s">
        <v>7</v>
      </c>
      <c r="F57" s="0" t="s">
        <v>21</v>
      </c>
    </row>
    <row r="58" customFormat="false" ht="12.8" hidden="false" customHeight="false" outlineLevel="0" collapsed="false">
      <c r="A58" s="0" t="s">
        <v>80</v>
      </c>
      <c r="B58" s="0" t="n">
        <v>845</v>
      </c>
      <c r="D58" s="0" t="s">
        <v>7</v>
      </c>
      <c r="F58" s="0" t="s">
        <v>21</v>
      </c>
    </row>
    <row r="59" customFormat="false" ht="12.8" hidden="false" customHeight="false" outlineLevel="0" collapsed="false">
      <c r="A59" s="0" t="s">
        <v>81</v>
      </c>
      <c r="B59" s="0" t="n">
        <v>610</v>
      </c>
      <c r="D59" s="0" t="s">
        <v>7</v>
      </c>
      <c r="F59" s="0" t="s">
        <v>21</v>
      </c>
    </row>
    <row r="60" customFormat="false" ht="12.8" hidden="false" customHeight="false" outlineLevel="0" collapsed="false">
      <c r="A60" s="0" t="s">
        <v>82</v>
      </c>
      <c r="B60" s="0" t="n">
        <v>587</v>
      </c>
      <c r="D60" s="0" t="s">
        <v>7</v>
      </c>
      <c r="F60" s="0" t="s">
        <v>21</v>
      </c>
    </row>
    <row r="61" customFormat="false" ht="12.8" hidden="false" customHeight="false" outlineLevel="0" collapsed="false">
      <c r="A61" s="0" t="s">
        <v>83</v>
      </c>
      <c r="B61" s="0" t="n">
        <v>373</v>
      </c>
      <c r="D61" s="0" t="s">
        <v>7</v>
      </c>
      <c r="F61" s="0" t="s">
        <v>21</v>
      </c>
    </row>
    <row r="62" customFormat="false" ht="12.8" hidden="false" customHeight="false" outlineLevel="0" collapsed="false">
      <c r="A62" s="0" t="s">
        <v>84</v>
      </c>
      <c r="B62" s="0" t="n">
        <v>372</v>
      </c>
      <c r="D62" s="0" t="s">
        <v>7</v>
      </c>
      <c r="F62" s="0" t="s">
        <v>21</v>
      </c>
    </row>
    <row r="63" customFormat="false" ht="12.8" hidden="false" customHeight="false" outlineLevel="0" collapsed="false">
      <c r="A63" s="0" t="s">
        <v>85</v>
      </c>
      <c r="B63" s="0" t="n">
        <v>351</v>
      </c>
      <c r="D63" s="0" t="s">
        <v>7</v>
      </c>
      <c r="F63" s="0" t="s">
        <v>21</v>
      </c>
    </row>
    <row r="64" customFormat="false" ht="12.8" hidden="false" customHeight="false" outlineLevel="0" collapsed="false">
      <c r="A64" s="0" t="s">
        <v>86</v>
      </c>
      <c r="B64" s="0" t="n">
        <v>343</v>
      </c>
      <c r="D64" s="0" t="s">
        <v>7</v>
      </c>
      <c r="F64" s="0" t="s">
        <v>21</v>
      </c>
    </row>
    <row r="65" customFormat="false" ht="12.8" hidden="false" customHeight="false" outlineLevel="0" collapsed="false">
      <c r="A65" s="0" t="s">
        <v>87</v>
      </c>
      <c r="B65" s="0" t="n">
        <v>266</v>
      </c>
      <c r="D65" s="0" t="s">
        <v>7</v>
      </c>
      <c r="F65" s="0" t="s">
        <v>21</v>
      </c>
    </row>
    <row r="66" customFormat="false" ht="12.8" hidden="false" customHeight="false" outlineLevel="0" collapsed="false">
      <c r="A66" s="0" t="s">
        <v>88</v>
      </c>
      <c r="B66" s="0" t="n">
        <v>41</v>
      </c>
      <c r="D66" s="0" t="s">
        <v>7</v>
      </c>
      <c r="F66" s="0" t="s">
        <v>21</v>
      </c>
    </row>
    <row r="67" customFormat="false" ht="12.8" hidden="false" customHeight="false" outlineLevel="0" collapsed="false">
      <c r="A67" s="0" t="s">
        <v>89</v>
      </c>
      <c r="B67" s="0" t="n">
        <v>41</v>
      </c>
      <c r="D67" s="0" t="s">
        <v>7</v>
      </c>
      <c r="F67" s="0" t="s">
        <v>21</v>
      </c>
    </row>
    <row r="68" customFormat="false" ht="12.8" hidden="false" customHeight="false" outlineLevel="0" collapsed="false">
      <c r="A68" s="0" t="s">
        <v>90</v>
      </c>
      <c r="B68" s="0" t="n">
        <v>33</v>
      </c>
      <c r="D68" s="0" t="s">
        <v>7</v>
      </c>
      <c r="F68" s="0" t="s">
        <v>21</v>
      </c>
      <c r="H68" s="8" t="s">
        <v>91</v>
      </c>
      <c r="I68" s="8" t="n">
        <v>55220</v>
      </c>
    </row>
    <row r="69" customFormat="false" ht="12.8" hidden="false" customHeight="false" outlineLevel="0" collapsed="false">
      <c r="A69" s="0" t="s">
        <v>92</v>
      </c>
      <c r="B69" s="0" t="n">
        <v>7</v>
      </c>
      <c r="D69" s="0" t="s">
        <v>7</v>
      </c>
      <c r="F69" s="0" t="s">
        <v>21</v>
      </c>
      <c r="H69" s="8" t="s">
        <v>69</v>
      </c>
      <c r="I69" s="8" t="n">
        <v>41060</v>
      </c>
    </row>
    <row r="70" customFormat="false" ht="12.8" hidden="false" customHeight="false" outlineLevel="0" collapsed="false">
      <c r="A70" s="0" t="s">
        <v>93</v>
      </c>
      <c r="B70" s="0" t="n">
        <v>27369</v>
      </c>
      <c r="D70" s="0" t="s">
        <v>7</v>
      </c>
      <c r="F70" s="0" t="s">
        <v>70</v>
      </c>
      <c r="H70" s="8" t="s">
        <v>93</v>
      </c>
      <c r="I70" s="0" t="n">
        <v>27369</v>
      </c>
    </row>
    <row r="71" customFormat="false" ht="12.8" hidden="false" customHeight="false" outlineLevel="0" collapsed="false">
      <c r="A71" s="0" t="s">
        <v>94</v>
      </c>
      <c r="B71" s="0" t="n">
        <v>4237</v>
      </c>
      <c r="D71" s="0" t="s">
        <v>7</v>
      </c>
      <c r="F71" s="0" t="s">
        <v>21</v>
      </c>
    </row>
    <row r="72" customFormat="false" ht="12.8" hidden="false" customHeight="false" outlineLevel="0" collapsed="false">
      <c r="A72" s="0" t="s">
        <v>95</v>
      </c>
      <c r="B72" s="0" t="n">
        <v>450</v>
      </c>
      <c r="D72" s="0" t="s">
        <v>7</v>
      </c>
      <c r="F72" s="0" t="s">
        <v>27</v>
      </c>
    </row>
    <row r="73" customFormat="false" ht="12.8" hidden="false" customHeight="false" outlineLevel="0" collapsed="false">
      <c r="A73" s="0" t="s">
        <v>96</v>
      </c>
      <c r="B73" s="0" t="n">
        <v>148</v>
      </c>
      <c r="D73" s="0" t="s">
        <v>7</v>
      </c>
      <c r="F73" s="0" t="s">
        <v>8</v>
      </c>
    </row>
    <row r="74" customFormat="false" ht="12.8" hidden="false" customHeight="false" outlineLevel="0" collapsed="false">
      <c r="A74" s="0" t="s">
        <v>91</v>
      </c>
      <c r="B74" s="0" t="n">
        <v>55220</v>
      </c>
      <c r="F74" s="0" t="s">
        <v>70</v>
      </c>
    </row>
    <row r="75" customFormat="false" ht="12.8" hidden="false" customHeight="false" outlineLevel="0" collapsed="false">
      <c r="A75" s="0" t="s">
        <v>97</v>
      </c>
      <c r="B75" s="0" t="n">
        <v>55202</v>
      </c>
      <c r="F75" s="0" t="s">
        <v>70</v>
      </c>
    </row>
    <row r="76" customFormat="false" ht="12.8" hidden="false" customHeight="false" outlineLevel="0" collapsed="false">
      <c r="A76" s="0" t="s">
        <v>98</v>
      </c>
      <c r="B76" s="0" t="n">
        <v>55177</v>
      </c>
      <c r="F76" s="0" t="s">
        <v>70</v>
      </c>
    </row>
    <row r="77" customFormat="false" ht="12.8" hidden="false" customHeight="false" outlineLevel="0" collapsed="false">
      <c r="A77" s="0" t="s">
        <v>99</v>
      </c>
      <c r="B77" s="0" t="n">
        <v>41053</v>
      </c>
      <c r="F77" s="0" t="s">
        <v>70</v>
      </c>
    </row>
    <row r="78" customFormat="false" ht="12.8" hidden="false" customHeight="false" outlineLevel="0" collapsed="false">
      <c r="A78" s="0" t="s">
        <v>100</v>
      </c>
      <c r="B78" s="0" t="n">
        <v>36898</v>
      </c>
      <c r="E78" s="0" t="s">
        <v>7</v>
      </c>
      <c r="F78" s="0" t="s">
        <v>70</v>
      </c>
    </row>
    <row r="79" customFormat="false" ht="12.8" hidden="false" customHeight="false" outlineLevel="0" collapsed="false">
      <c r="A79" s="0" t="s">
        <v>101</v>
      </c>
      <c r="B79" s="0" t="n">
        <v>32013</v>
      </c>
      <c r="F79" s="0" t="s">
        <v>70</v>
      </c>
    </row>
    <row r="80" customFormat="false" ht="12.8" hidden="false" customHeight="false" outlineLevel="0" collapsed="false">
      <c r="A80" s="0" t="s">
        <v>102</v>
      </c>
      <c r="B80" s="0" t="n">
        <v>32013</v>
      </c>
      <c r="F80" s="0" t="s">
        <v>70</v>
      </c>
    </row>
    <row r="81" customFormat="false" ht="12.8" hidden="false" customHeight="false" outlineLevel="0" collapsed="false">
      <c r="A81" s="0" t="s">
        <v>103</v>
      </c>
      <c r="B81" s="0" t="n">
        <v>31880</v>
      </c>
      <c r="F81" s="0" t="s">
        <v>70</v>
      </c>
    </row>
    <row r="82" customFormat="false" ht="12.8" hidden="false" customHeight="false" outlineLevel="0" collapsed="false">
      <c r="A82" s="0" t="s">
        <v>104</v>
      </c>
      <c r="B82" s="0" t="n">
        <v>30128</v>
      </c>
      <c r="E82" s="0" t="s">
        <v>7</v>
      </c>
      <c r="F82" s="0" t="s">
        <v>70</v>
      </c>
    </row>
    <row r="83" customFormat="false" ht="12.8" hidden="false" customHeight="false" outlineLevel="0" collapsed="false">
      <c r="A83" s="0" t="s">
        <v>105</v>
      </c>
      <c r="B83" s="0" t="n">
        <v>29161</v>
      </c>
      <c r="E83" s="0" t="s">
        <v>7</v>
      </c>
      <c r="F83" s="0" t="s">
        <v>70</v>
      </c>
    </row>
    <row r="84" customFormat="false" ht="12.8" hidden="false" customHeight="false" outlineLevel="0" collapsed="false">
      <c r="A84" s="0" t="s">
        <v>106</v>
      </c>
      <c r="B84" s="0" t="n">
        <v>28983</v>
      </c>
      <c r="F84" s="0" t="s">
        <v>70</v>
      </c>
    </row>
    <row r="85" customFormat="false" ht="12.8" hidden="false" customHeight="false" outlineLevel="0" collapsed="false">
      <c r="A85" s="0" t="s">
        <v>107</v>
      </c>
      <c r="B85" s="0" t="n">
        <v>27868</v>
      </c>
      <c r="F85" s="0" t="s">
        <v>70</v>
      </c>
    </row>
    <row r="86" customFormat="false" ht="12.8" hidden="false" customHeight="false" outlineLevel="0" collapsed="false">
      <c r="A86" s="0" t="s">
        <v>108</v>
      </c>
      <c r="B86" s="0" t="n">
        <v>27400</v>
      </c>
      <c r="F86" s="0" t="s">
        <v>70</v>
      </c>
    </row>
    <row r="87" customFormat="false" ht="12.8" hidden="false" customHeight="false" outlineLevel="0" collapsed="false">
      <c r="A87" s="0" t="s">
        <v>109</v>
      </c>
      <c r="B87" s="0" t="n">
        <v>27361</v>
      </c>
      <c r="E87" s="0" t="s">
        <v>7</v>
      </c>
      <c r="F87" s="0" t="s">
        <v>70</v>
      </c>
    </row>
    <row r="88" customFormat="false" ht="12.8" hidden="false" customHeight="false" outlineLevel="0" collapsed="false">
      <c r="A88" s="0" t="s">
        <v>110</v>
      </c>
      <c r="B88" s="0" t="n">
        <v>26392</v>
      </c>
      <c r="E88" s="0" t="s">
        <v>7</v>
      </c>
      <c r="F88" s="0" t="s">
        <v>70</v>
      </c>
    </row>
    <row r="89" customFormat="false" ht="12.8" hidden="false" customHeight="false" outlineLevel="0" collapsed="false">
      <c r="A89" s="0" t="s">
        <v>111</v>
      </c>
      <c r="B89" s="0" t="n">
        <v>25854</v>
      </c>
      <c r="E89" s="0" t="s">
        <v>7</v>
      </c>
      <c r="F89" s="0" t="s">
        <v>70</v>
      </c>
    </row>
    <row r="90" customFormat="false" ht="12.8" hidden="false" customHeight="false" outlineLevel="0" collapsed="false">
      <c r="A90" s="0" t="s">
        <v>112</v>
      </c>
      <c r="B90" s="0" t="n">
        <v>14398</v>
      </c>
      <c r="F90" s="0" t="s">
        <v>70</v>
      </c>
    </row>
    <row r="91" customFormat="false" ht="12.8" hidden="false" customHeight="false" outlineLevel="0" collapsed="false">
      <c r="A91" s="0" t="s">
        <v>113</v>
      </c>
      <c r="B91" s="0" t="n">
        <v>12739</v>
      </c>
      <c r="F91" s="0" t="s">
        <v>70</v>
      </c>
    </row>
    <row r="92" customFormat="false" ht="12.8" hidden="false" customHeight="false" outlineLevel="0" collapsed="false">
      <c r="A92" s="0" t="s">
        <v>114</v>
      </c>
      <c r="B92" s="0" t="n">
        <v>7503</v>
      </c>
      <c r="F92" s="0" t="s">
        <v>70</v>
      </c>
    </row>
    <row r="93" customFormat="false" ht="12.8" hidden="false" customHeight="false" outlineLevel="0" collapsed="false">
      <c r="A93" s="0" t="s">
        <v>115</v>
      </c>
      <c r="B93" s="0" t="n">
        <v>7125</v>
      </c>
      <c r="F93" s="0" t="s">
        <v>70</v>
      </c>
    </row>
    <row r="94" customFormat="false" ht="12.8" hidden="false" customHeight="false" outlineLevel="0" collapsed="false">
      <c r="A94" s="0" t="s">
        <v>116</v>
      </c>
      <c r="B94" s="0" t="n">
        <v>5903</v>
      </c>
      <c r="C94" s="0" t="s">
        <v>7</v>
      </c>
      <c r="F94" s="0" t="s">
        <v>70</v>
      </c>
    </row>
    <row r="95" customFormat="false" ht="12.8" hidden="false" customHeight="false" outlineLevel="0" collapsed="false">
      <c r="A95" s="0" t="s">
        <v>117</v>
      </c>
      <c r="B95" s="0" t="n">
        <v>5048</v>
      </c>
      <c r="C95" s="0" t="s">
        <v>7</v>
      </c>
      <c r="F95" s="0" t="s">
        <v>70</v>
      </c>
    </row>
    <row r="96" customFormat="false" ht="12.8" hidden="false" customHeight="false" outlineLevel="0" collapsed="false">
      <c r="A96" s="0" t="s">
        <v>118</v>
      </c>
      <c r="B96" s="0" t="n">
        <v>3082</v>
      </c>
      <c r="F96" s="0" t="s">
        <v>70</v>
      </c>
    </row>
    <row r="97" customFormat="false" ht="12.8" hidden="false" customHeight="false" outlineLevel="0" collapsed="false">
      <c r="A97" s="0" t="s">
        <v>119</v>
      </c>
      <c r="B97" s="0" t="n">
        <v>2645</v>
      </c>
      <c r="C97" s="0" t="s">
        <v>7</v>
      </c>
      <c r="F97" s="0" t="s">
        <v>70</v>
      </c>
    </row>
    <row r="98" customFormat="false" ht="12.8" hidden="false" customHeight="false" outlineLevel="0" collapsed="false">
      <c r="A98" s="0" t="s">
        <v>120</v>
      </c>
      <c r="B98" s="0" t="n">
        <v>2282</v>
      </c>
      <c r="C98" s="0" t="s">
        <v>7</v>
      </c>
      <c r="F98" s="0" t="s">
        <v>70</v>
      </c>
    </row>
    <row r="99" customFormat="false" ht="12.8" hidden="false" customHeight="false" outlineLevel="0" collapsed="false">
      <c r="A99" s="0" t="s">
        <v>121</v>
      </c>
      <c r="B99" s="0" t="n">
        <v>2235</v>
      </c>
      <c r="C99" s="0" t="s">
        <v>7</v>
      </c>
      <c r="F99" s="0" t="s">
        <v>70</v>
      </c>
    </row>
    <row r="100" customFormat="false" ht="12.8" hidden="false" customHeight="false" outlineLevel="0" collapsed="false">
      <c r="A100" s="0" t="s">
        <v>122</v>
      </c>
      <c r="B100" s="0" t="n">
        <v>2212</v>
      </c>
      <c r="F100" s="0" t="s">
        <v>70</v>
      </c>
    </row>
    <row r="101" customFormat="false" ht="12.8" hidden="false" customHeight="false" outlineLevel="0" collapsed="false">
      <c r="A101" s="0" t="s">
        <v>123</v>
      </c>
      <c r="B101" s="0" t="n">
        <v>2127</v>
      </c>
      <c r="C101" s="0" t="s">
        <v>7</v>
      </c>
      <c r="F101" s="0" t="s">
        <v>70</v>
      </c>
    </row>
    <row r="102" customFormat="false" ht="12.8" hidden="false" customHeight="false" outlineLevel="0" collapsed="false">
      <c r="A102" s="0" t="s">
        <v>124</v>
      </c>
      <c r="B102" s="0" t="n">
        <v>1964</v>
      </c>
      <c r="C102" s="0" t="s">
        <v>7</v>
      </c>
      <c r="F102" s="0" t="s">
        <v>70</v>
      </c>
    </row>
    <row r="103" customFormat="false" ht="12.8" hidden="false" customHeight="false" outlineLevel="0" collapsed="false">
      <c r="A103" s="0" t="s">
        <v>125</v>
      </c>
      <c r="B103" s="0" t="n">
        <v>1785</v>
      </c>
      <c r="C103" s="0" t="s">
        <v>7</v>
      </c>
      <c r="F103" s="0" t="s">
        <v>70</v>
      </c>
    </row>
    <row r="104" customFormat="false" ht="12.8" hidden="false" customHeight="false" outlineLevel="0" collapsed="false">
      <c r="A104" s="0" t="s">
        <v>126</v>
      </c>
      <c r="B104" s="0" t="n">
        <v>1424</v>
      </c>
      <c r="C104" s="0" t="s">
        <v>7</v>
      </c>
      <c r="F104" s="0" t="s">
        <v>70</v>
      </c>
    </row>
    <row r="105" customFormat="false" ht="12.8" hidden="false" customHeight="false" outlineLevel="0" collapsed="false">
      <c r="A105" s="0" t="s">
        <v>127</v>
      </c>
      <c r="B105" s="0" t="n">
        <v>1305</v>
      </c>
      <c r="C105" s="0" t="s">
        <v>7</v>
      </c>
      <c r="F105" s="0" t="s">
        <v>70</v>
      </c>
    </row>
    <row r="106" customFormat="false" ht="12.8" hidden="false" customHeight="false" outlineLevel="0" collapsed="false">
      <c r="A106" s="0" t="s">
        <v>128</v>
      </c>
      <c r="B106" s="0" t="n">
        <v>1229</v>
      </c>
      <c r="C106" s="0" t="s">
        <v>7</v>
      </c>
      <c r="F106" s="0" t="s">
        <v>70</v>
      </c>
    </row>
    <row r="107" customFormat="false" ht="12.8" hidden="false" customHeight="false" outlineLevel="0" collapsed="false">
      <c r="A107" s="0" t="s">
        <v>129</v>
      </c>
      <c r="B107" s="0" t="n">
        <v>1211</v>
      </c>
      <c r="C107" s="0" t="s">
        <v>7</v>
      </c>
      <c r="F107" s="0" t="s">
        <v>70</v>
      </c>
    </row>
    <row r="108" customFormat="false" ht="12.8" hidden="false" customHeight="false" outlineLevel="0" collapsed="false">
      <c r="A108" s="0" t="s">
        <v>130</v>
      </c>
      <c r="B108" s="0" t="n">
        <v>1154</v>
      </c>
      <c r="F108" s="0" t="s">
        <v>70</v>
      </c>
    </row>
    <row r="109" customFormat="false" ht="12.8" hidden="false" customHeight="false" outlineLevel="0" collapsed="false">
      <c r="A109" s="0" t="s">
        <v>131</v>
      </c>
      <c r="B109" s="0" t="n">
        <v>1114</v>
      </c>
      <c r="C109" s="0" t="s">
        <v>7</v>
      </c>
      <c r="F109" s="0" t="s">
        <v>70</v>
      </c>
    </row>
    <row r="110" customFormat="false" ht="12.8" hidden="false" customHeight="false" outlineLevel="0" collapsed="false">
      <c r="A110" s="0" t="s">
        <v>132</v>
      </c>
      <c r="B110" s="0" t="n">
        <v>970</v>
      </c>
      <c r="C110" s="0" t="s">
        <v>7</v>
      </c>
      <c r="F110" s="0" t="s">
        <v>70</v>
      </c>
    </row>
    <row r="111" customFormat="false" ht="12.8" hidden="false" customHeight="false" outlineLevel="0" collapsed="false">
      <c r="A111" s="0" t="s">
        <v>133</v>
      </c>
      <c r="B111" s="0" t="n">
        <v>721</v>
      </c>
      <c r="F111" s="0" t="s">
        <v>70</v>
      </c>
    </row>
    <row r="112" customFormat="false" ht="12.8" hidden="false" customHeight="false" outlineLevel="0" collapsed="false">
      <c r="A112" s="0" t="s">
        <v>134</v>
      </c>
      <c r="B112" s="0" t="n">
        <v>698</v>
      </c>
      <c r="F112" s="0" t="s">
        <v>70</v>
      </c>
    </row>
    <row r="113" customFormat="false" ht="12.8" hidden="false" customHeight="false" outlineLevel="0" collapsed="false">
      <c r="A113" s="0" t="s">
        <v>135</v>
      </c>
      <c r="B113" s="0" t="n">
        <v>665</v>
      </c>
      <c r="C113" s="0" t="s">
        <v>7</v>
      </c>
      <c r="F113" s="0" t="s">
        <v>70</v>
      </c>
    </row>
    <row r="114" customFormat="false" ht="12.8" hidden="false" customHeight="false" outlineLevel="0" collapsed="false">
      <c r="A114" s="0" t="s">
        <v>136</v>
      </c>
      <c r="B114" s="0" t="n">
        <v>664</v>
      </c>
      <c r="C114" s="0" t="s">
        <v>7</v>
      </c>
      <c r="F114" s="0" t="s">
        <v>70</v>
      </c>
    </row>
    <row r="115" customFormat="false" ht="12.8" hidden="false" customHeight="false" outlineLevel="0" collapsed="false">
      <c r="A115" s="0" t="s">
        <v>137</v>
      </c>
      <c r="B115" s="0" t="n">
        <v>649</v>
      </c>
      <c r="C115" s="0" t="s">
        <v>7</v>
      </c>
      <c r="F115" s="0" t="s">
        <v>70</v>
      </c>
    </row>
    <row r="116" customFormat="false" ht="12.8" hidden="false" customHeight="false" outlineLevel="0" collapsed="false">
      <c r="A116" s="0" t="s">
        <v>138</v>
      </c>
      <c r="B116" s="0" t="n">
        <v>618</v>
      </c>
      <c r="C116" s="0" t="s">
        <v>7</v>
      </c>
      <c r="F116" s="0" t="s">
        <v>70</v>
      </c>
    </row>
    <row r="117" customFormat="false" ht="12.8" hidden="false" customHeight="false" outlineLevel="0" collapsed="false">
      <c r="A117" s="0" t="s">
        <v>139</v>
      </c>
      <c r="B117" s="0" t="n">
        <v>613</v>
      </c>
      <c r="C117" s="0" t="s">
        <v>7</v>
      </c>
      <c r="F117" s="0" t="s">
        <v>70</v>
      </c>
    </row>
    <row r="118" customFormat="false" ht="12.8" hidden="false" customHeight="false" outlineLevel="0" collapsed="false">
      <c r="A118" s="0" t="s">
        <v>140</v>
      </c>
      <c r="B118" s="0" t="n">
        <v>609</v>
      </c>
      <c r="C118" s="0" t="s">
        <v>7</v>
      </c>
      <c r="F118" s="0" t="s">
        <v>70</v>
      </c>
    </row>
    <row r="119" customFormat="false" ht="12.8" hidden="false" customHeight="false" outlineLevel="0" collapsed="false">
      <c r="A119" s="0" t="s">
        <v>141</v>
      </c>
      <c r="B119" s="0" t="n">
        <v>572</v>
      </c>
      <c r="F119" s="0" t="s">
        <v>70</v>
      </c>
    </row>
    <row r="120" customFormat="false" ht="12.8" hidden="false" customHeight="false" outlineLevel="0" collapsed="false">
      <c r="A120" s="0" t="s">
        <v>142</v>
      </c>
      <c r="B120" s="0" t="n">
        <v>539</v>
      </c>
      <c r="F120" s="0" t="s">
        <v>70</v>
      </c>
    </row>
    <row r="121" customFormat="false" ht="12.8" hidden="false" customHeight="false" outlineLevel="0" collapsed="false">
      <c r="A121" s="0" t="s">
        <v>143</v>
      </c>
      <c r="B121" s="0" t="n">
        <v>514</v>
      </c>
      <c r="F121" s="0" t="s">
        <v>70</v>
      </c>
    </row>
    <row r="122" customFormat="false" ht="12.8" hidden="false" customHeight="false" outlineLevel="0" collapsed="false">
      <c r="A122" s="0" t="s">
        <v>144</v>
      </c>
      <c r="B122" s="0" t="n">
        <v>458</v>
      </c>
      <c r="F122" s="0" t="s">
        <v>70</v>
      </c>
    </row>
    <row r="123" customFormat="false" ht="12.8" hidden="false" customHeight="false" outlineLevel="0" collapsed="false">
      <c r="A123" s="0" t="s">
        <v>145</v>
      </c>
      <c r="B123" s="0" t="n">
        <v>421</v>
      </c>
      <c r="C123" s="0" t="s">
        <v>7</v>
      </c>
      <c r="F123" s="0" t="s">
        <v>70</v>
      </c>
    </row>
    <row r="124" customFormat="false" ht="12.8" hidden="false" customHeight="false" outlineLevel="0" collapsed="false">
      <c r="A124" s="0" t="s">
        <v>146</v>
      </c>
      <c r="B124" s="0" t="n">
        <v>409</v>
      </c>
      <c r="F124" s="0" t="s">
        <v>70</v>
      </c>
    </row>
    <row r="125" customFormat="false" ht="12.8" hidden="false" customHeight="false" outlineLevel="0" collapsed="false">
      <c r="A125" s="0" t="s">
        <v>147</v>
      </c>
      <c r="B125" s="0" t="n">
        <v>344</v>
      </c>
      <c r="C125" s="0" t="s">
        <v>7</v>
      </c>
      <c r="F125" s="0" t="s">
        <v>70</v>
      </c>
    </row>
    <row r="126" customFormat="false" ht="12.8" hidden="false" customHeight="false" outlineLevel="0" collapsed="false">
      <c r="A126" s="0" t="s">
        <v>148</v>
      </c>
      <c r="B126" s="0" t="n">
        <v>335</v>
      </c>
      <c r="C126" s="0" t="s">
        <v>7</v>
      </c>
      <c r="F126" s="0" t="s">
        <v>70</v>
      </c>
    </row>
    <row r="127" customFormat="false" ht="12.8" hidden="false" customHeight="false" outlineLevel="0" collapsed="false">
      <c r="A127" s="0" t="s">
        <v>149</v>
      </c>
      <c r="B127" s="0" t="n">
        <v>326</v>
      </c>
      <c r="C127" s="0" t="s">
        <v>7</v>
      </c>
      <c r="F127" s="0" t="s">
        <v>70</v>
      </c>
    </row>
    <row r="128" customFormat="false" ht="12.8" hidden="false" customHeight="false" outlineLevel="0" collapsed="false">
      <c r="A128" s="0" t="s">
        <v>150</v>
      </c>
      <c r="B128" s="0" t="n">
        <v>268</v>
      </c>
      <c r="C128" s="0" t="s">
        <v>7</v>
      </c>
      <c r="F128" s="0" t="s">
        <v>70</v>
      </c>
    </row>
    <row r="129" customFormat="false" ht="12.8" hidden="false" customHeight="false" outlineLevel="0" collapsed="false">
      <c r="A129" s="0" t="s">
        <v>151</v>
      </c>
      <c r="B129" s="0" t="n">
        <v>267</v>
      </c>
      <c r="C129" s="0" t="s">
        <v>7</v>
      </c>
      <c r="F129" s="0" t="s">
        <v>70</v>
      </c>
    </row>
    <row r="130" customFormat="false" ht="12.8" hidden="false" customHeight="false" outlineLevel="0" collapsed="false">
      <c r="A130" s="0" t="s">
        <v>152</v>
      </c>
      <c r="B130" s="0" t="n">
        <v>251</v>
      </c>
      <c r="C130" s="0" t="s">
        <v>7</v>
      </c>
      <c r="F130" s="0" t="s">
        <v>70</v>
      </c>
    </row>
    <row r="131" customFormat="false" ht="12.8" hidden="false" customHeight="false" outlineLevel="0" collapsed="false">
      <c r="A131" s="0" t="s">
        <v>153</v>
      </c>
      <c r="B131" s="0" t="n">
        <v>247</v>
      </c>
      <c r="C131" s="0" t="s">
        <v>7</v>
      </c>
      <c r="F131" s="0" t="s">
        <v>70</v>
      </c>
    </row>
    <row r="132" customFormat="false" ht="12.8" hidden="false" customHeight="false" outlineLevel="0" collapsed="false">
      <c r="A132" s="0" t="s">
        <v>154</v>
      </c>
      <c r="B132" s="0" t="n">
        <v>231</v>
      </c>
      <c r="C132" s="0" t="s">
        <v>7</v>
      </c>
      <c r="F132" s="0" t="s">
        <v>70</v>
      </c>
    </row>
    <row r="133" customFormat="false" ht="12.8" hidden="false" customHeight="false" outlineLevel="0" collapsed="false">
      <c r="A133" s="0" t="s">
        <v>155</v>
      </c>
      <c r="B133" s="0" t="n">
        <v>228</v>
      </c>
      <c r="C133" s="0" t="s">
        <v>7</v>
      </c>
      <c r="F133" s="0" t="s">
        <v>70</v>
      </c>
    </row>
    <row r="134" customFormat="false" ht="12.8" hidden="false" customHeight="false" outlineLevel="0" collapsed="false">
      <c r="A134" s="0" t="s">
        <v>156</v>
      </c>
      <c r="B134" s="0" t="n">
        <v>227</v>
      </c>
      <c r="C134" s="0" t="s">
        <v>7</v>
      </c>
      <c r="F134" s="0" t="s">
        <v>70</v>
      </c>
    </row>
    <row r="135" customFormat="false" ht="12.8" hidden="false" customHeight="false" outlineLevel="0" collapsed="false">
      <c r="A135" s="0" t="s">
        <v>157</v>
      </c>
      <c r="B135" s="0" t="n">
        <v>216</v>
      </c>
      <c r="C135" s="0" t="s">
        <v>7</v>
      </c>
      <c r="F135" s="0" t="s">
        <v>70</v>
      </c>
    </row>
    <row r="136" customFormat="false" ht="12.8" hidden="false" customHeight="false" outlineLevel="0" collapsed="false">
      <c r="A136" s="0" t="s">
        <v>158</v>
      </c>
      <c r="B136" s="0" t="n">
        <v>215</v>
      </c>
      <c r="C136" s="0" t="s">
        <v>7</v>
      </c>
      <c r="F136" s="0" t="s">
        <v>70</v>
      </c>
    </row>
    <row r="137" customFormat="false" ht="12.8" hidden="false" customHeight="false" outlineLevel="0" collapsed="false">
      <c r="A137" s="0" t="s">
        <v>159</v>
      </c>
      <c r="B137" s="0" t="n">
        <v>212</v>
      </c>
      <c r="C137" s="0" t="s">
        <v>7</v>
      </c>
      <c r="F137" s="0" t="s">
        <v>70</v>
      </c>
    </row>
    <row r="138" customFormat="false" ht="12.8" hidden="false" customHeight="false" outlineLevel="0" collapsed="false">
      <c r="A138" s="0" t="s">
        <v>160</v>
      </c>
      <c r="B138" s="0" t="n">
        <v>211</v>
      </c>
      <c r="C138" s="0" t="s">
        <v>7</v>
      </c>
      <c r="F138" s="0" t="s">
        <v>70</v>
      </c>
    </row>
    <row r="139" customFormat="false" ht="12.8" hidden="false" customHeight="false" outlineLevel="0" collapsed="false">
      <c r="A139" s="0" t="s">
        <v>161</v>
      </c>
      <c r="B139" s="0" t="n">
        <v>206</v>
      </c>
      <c r="C139" s="0" t="s">
        <v>7</v>
      </c>
      <c r="F139" s="0" t="s">
        <v>70</v>
      </c>
    </row>
    <row r="140" customFormat="false" ht="12.8" hidden="false" customHeight="false" outlineLevel="0" collapsed="false">
      <c r="A140" s="0" t="s">
        <v>162</v>
      </c>
      <c r="B140" s="0" t="n">
        <v>205</v>
      </c>
      <c r="C140" s="0" t="s">
        <v>7</v>
      </c>
      <c r="F140" s="0" t="s">
        <v>70</v>
      </c>
    </row>
    <row r="141" customFormat="false" ht="12.8" hidden="false" customHeight="false" outlineLevel="0" collapsed="false">
      <c r="A141" s="0" t="s">
        <v>163</v>
      </c>
      <c r="B141" s="0" t="n">
        <v>203</v>
      </c>
      <c r="C141" s="0" t="s">
        <v>7</v>
      </c>
      <c r="F141" s="0" t="s">
        <v>70</v>
      </c>
    </row>
    <row r="142" customFormat="false" ht="12.8" hidden="false" customHeight="false" outlineLevel="0" collapsed="false">
      <c r="A142" s="0" t="s">
        <v>164</v>
      </c>
      <c r="B142" s="0" t="n">
        <v>200</v>
      </c>
      <c r="C142" s="0" t="s">
        <v>7</v>
      </c>
      <c r="F142" s="0" t="s">
        <v>70</v>
      </c>
    </row>
    <row r="143" customFormat="false" ht="12.8" hidden="false" customHeight="false" outlineLevel="0" collapsed="false">
      <c r="A143" s="0" t="s">
        <v>165</v>
      </c>
      <c r="B143" s="0" t="n">
        <v>185</v>
      </c>
      <c r="C143" s="0" t="s">
        <v>7</v>
      </c>
      <c r="F143" s="0" t="s">
        <v>70</v>
      </c>
    </row>
    <row r="144" customFormat="false" ht="12.8" hidden="false" customHeight="false" outlineLevel="0" collapsed="false">
      <c r="A144" s="0" t="s">
        <v>166</v>
      </c>
      <c r="B144" s="0" t="n">
        <v>178</v>
      </c>
      <c r="C144" s="0" t="s">
        <v>7</v>
      </c>
      <c r="F144" s="0" t="s">
        <v>70</v>
      </c>
    </row>
    <row r="145" customFormat="false" ht="12.8" hidden="false" customHeight="false" outlineLevel="0" collapsed="false">
      <c r="A145" s="0" t="s">
        <v>167</v>
      </c>
      <c r="B145" s="0" t="n">
        <v>158</v>
      </c>
      <c r="C145" s="0" t="s">
        <v>7</v>
      </c>
      <c r="F145" s="0" t="s">
        <v>70</v>
      </c>
    </row>
    <row r="146" customFormat="false" ht="12.8" hidden="false" customHeight="false" outlineLevel="0" collapsed="false">
      <c r="A146" s="0" t="s">
        <v>168</v>
      </c>
      <c r="B146" s="0" t="n">
        <v>139</v>
      </c>
      <c r="C146" s="0" t="s">
        <v>7</v>
      </c>
      <c r="F146" s="0" t="s">
        <v>70</v>
      </c>
    </row>
    <row r="147" customFormat="false" ht="12.8" hidden="false" customHeight="false" outlineLevel="0" collapsed="false">
      <c r="A147" s="0" t="s">
        <v>169</v>
      </c>
      <c r="B147" s="0" t="n">
        <v>134</v>
      </c>
      <c r="C147" s="0" t="s">
        <v>7</v>
      </c>
      <c r="F147" s="0" t="s">
        <v>70</v>
      </c>
    </row>
    <row r="148" customFormat="false" ht="12.8" hidden="false" customHeight="false" outlineLevel="0" collapsed="false">
      <c r="A148" s="0" t="s">
        <v>170</v>
      </c>
      <c r="B148" s="0" t="n">
        <v>128</v>
      </c>
      <c r="F148" s="0" t="s">
        <v>70</v>
      </c>
    </row>
    <row r="149" customFormat="false" ht="12.8" hidden="false" customHeight="false" outlineLevel="0" collapsed="false">
      <c r="A149" s="0" t="s">
        <v>171</v>
      </c>
      <c r="B149" s="0" t="n">
        <v>97</v>
      </c>
      <c r="C149" s="0" t="s">
        <v>7</v>
      </c>
      <c r="F149" s="0" t="s">
        <v>70</v>
      </c>
    </row>
    <row r="150" customFormat="false" ht="12.8" hidden="false" customHeight="false" outlineLevel="0" collapsed="false">
      <c r="A150" s="0" t="s">
        <v>172</v>
      </c>
      <c r="B150" s="0" t="n">
        <v>93</v>
      </c>
      <c r="C150" s="0" t="s">
        <v>7</v>
      </c>
      <c r="F150" s="0" t="s">
        <v>70</v>
      </c>
    </row>
    <row r="151" customFormat="false" ht="12.8" hidden="false" customHeight="false" outlineLevel="0" collapsed="false">
      <c r="A151" s="0" t="s">
        <v>173</v>
      </c>
      <c r="B151" s="0" t="n">
        <v>90</v>
      </c>
      <c r="C151" s="0" t="s">
        <v>7</v>
      </c>
      <c r="F151" s="0" t="s">
        <v>70</v>
      </c>
    </row>
    <row r="152" customFormat="false" ht="12.8" hidden="false" customHeight="false" outlineLevel="0" collapsed="false">
      <c r="A152" s="0" t="s">
        <v>174</v>
      </c>
      <c r="B152" s="0" t="n">
        <v>82</v>
      </c>
      <c r="C152" s="0" t="s">
        <v>7</v>
      </c>
      <c r="F152" s="0" t="s">
        <v>70</v>
      </c>
    </row>
    <row r="153" customFormat="false" ht="12.8" hidden="false" customHeight="false" outlineLevel="0" collapsed="false">
      <c r="A153" s="0" t="s">
        <v>175</v>
      </c>
      <c r="B153" s="0" t="n">
        <v>57</v>
      </c>
      <c r="C153" s="0" t="s">
        <v>7</v>
      </c>
      <c r="F153" s="0" t="s">
        <v>70</v>
      </c>
    </row>
    <row r="154" customFormat="false" ht="12.8" hidden="false" customHeight="false" outlineLevel="0" collapsed="false">
      <c r="A154" s="0" t="s">
        <v>176</v>
      </c>
      <c r="B154" s="0" t="n">
        <v>52</v>
      </c>
      <c r="C154" s="0" t="s">
        <v>7</v>
      </c>
      <c r="F154" s="0" t="s">
        <v>70</v>
      </c>
    </row>
    <row r="155" customFormat="false" ht="12.8" hidden="false" customHeight="false" outlineLevel="0" collapsed="false">
      <c r="A155" s="0" t="s">
        <v>177</v>
      </c>
      <c r="B155" s="0" t="n">
        <v>51</v>
      </c>
      <c r="C155" s="0" t="s">
        <v>7</v>
      </c>
      <c r="F155" s="0" t="s">
        <v>70</v>
      </c>
    </row>
    <row r="156" customFormat="false" ht="12.8" hidden="false" customHeight="false" outlineLevel="0" collapsed="false">
      <c r="A156" s="0" t="s">
        <v>178</v>
      </c>
      <c r="B156" s="0" t="n">
        <v>47</v>
      </c>
      <c r="C156" s="0" t="s">
        <v>7</v>
      </c>
      <c r="F156" s="0" t="s">
        <v>70</v>
      </c>
    </row>
    <row r="157" customFormat="false" ht="12.8" hidden="false" customHeight="false" outlineLevel="0" collapsed="false">
      <c r="A157" s="0" t="s">
        <v>179</v>
      </c>
      <c r="B157" s="0" t="n">
        <v>44</v>
      </c>
      <c r="F157" s="0" t="s">
        <v>70</v>
      </c>
    </row>
    <row r="158" customFormat="false" ht="12.8" hidden="false" customHeight="false" outlineLevel="0" collapsed="false">
      <c r="A158" s="0" t="s">
        <v>180</v>
      </c>
      <c r="B158" s="0" t="n">
        <v>40</v>
      </c>
      <c r="C158" s="0" t="s">
        <v>7</v>
      </c>
      <c r="F158" s="0" t="s">
        <v>70</v>
      </c>
    </row>
    <row r="159" customFormat="false" ht="12.8" hidden="false" customHeight="false" outlineLevel="0" collapsed="false">
      <c r="A159" s="0" t="s">
        <v>181</v>
      </c>
      <c r="B159" s="0" t="n">
        <v>15</v>
      </c>
      <c r="F159" s="0" t="s">
        <v>70</v>
      </c>
    </row>
    <row r="160" customFormat="false" ht="12.8" hidden="false" customHeight="false" outlineLevel="0" collapsed="false">
      <c r="A160" s="0" t="s">
        <v>182</v>
      </c>
      <c r="B160" s="0" t="n">
        <v>15</v>
      </c>
      <c r="F160" s="0" t="s">
        <v>70</v>
      </c>
    </row>
    <row r="161" customFormat="false" ht="12.8" hidden="false" customHeight="false" outlineLevel="0" collapsed="false">
      <c r="A161" s="0" t="s">
        <v>183</v>
      </c>
      <c r="B161" s="0" t="n">
        <v>15</v>
      </c>
      <c r="C161" s="0" t="s">
        <v>7</v>
      </c>
      <c r="F161" s="0" t="s">
        <v>70</v>
      </c>
    </row>
    <row r="162" customFormat="false" ht="12.8" hidden="false" customHeight="false" outlineLevel="0" collapsed="false">
      <c r="A162" s="0" t="s">
        <v>184</v>
      </c>
      <c r="B162" s="0" t="n">
        <v>10</v>
      </c>
      <c r="F162" s="0" t="s">
        <v>70</v>
      </c>
    </row>
    <row r="163" customFormat="false" ht="12.8" hidden="false" customHeight="false" outlineLevel="0" collapsed="false">
      <c r="A163" s="0" t="s">
        <v>185</v>
      </c>
      <c r="B163" s="0" t="n">
        <v>9</v>
      </c>
      <c r="C163" s="0" t="s">
        <v>7</v>
      </c>
      <c r="F163" s="0" t="s">
        <v>70</v>
      </c>
    </row>
    <row r="164" customFormat="false" ht="12.8" hidden="false" customHeight="false" outlineLevel="0" collapsed="false">
      <c r="A164" s="0" t="s">
        <v>186</v>
      </c>
      <c r="B164" s="0" t="n">
        <v>7</v>
      </c>
      <c r="F164" s="0" t="s">
        <v>70</v>
      </c>
    </row>
    <row r="165" customFormat="false" ht="12.8" hidden="false" customHeight="false" outlineLevel="0" collapsed="false">
      <c r="A165" s="0" t="s">
        <v>187</v>
      </c>
      <c r="B165" s="0" t="n">
        <v>7</v>
      </c>
      <c r="C165" s="0" t="s">
        <v>7</v>
      </c>
      <c r="F165" s="0" t="s">
        <v>70</v>
      </c>
    </row>
    <row r="166" customFormat="false" ht="12.8" hidden="false" customHeight="false" outlineLevel="0" collapsed="false">
      <c r="A166" s="0" t="s">
        <v>188</v>
      </c>
      <c r="B166" s="0" t="n">
        <v>5</v>
      </c>
      <c r="C166" s="0" t="s">
        <v>7</v>
      </c>
      <c r="F166" s="0" t="s">
        <v>70</v>
      </c>
    </row>
    <row r="167" customFormat="false" ht="12.8" hidden="false" customHeight="false" outlineLevel="0" collapsed="false">
      <c r="A167" s="0" t="s">
        <v>189</v>
      </c>
      <c r="B167" s="0" t="n">
        <v>5</v>
      </c>
      <c r="C167" s="0" t="s">
        <v>7</v>
      </c>
      <c r="F167" s="0" t="s">
        <v>70</v>
      </c>
    </row>
    <row r="168" customFormat="false" ht="12.8" hidden="false" customHeight="false" outlineLevel="0" collapsed="false">
      <c r="A168" s="0" t="s">
        <v>190</v>
      </c>
      <c r="B168" s="0" t="n">
        <v>157</v>
      </c>
      <c r="D168" s="0" t="s">
        <v>7</v>
      </c>
      <c r="F168" s="0" t="s">
        <v>24</v>
      </c>
    </row>
    <row r="169" customFormat="false" ht="12.8" hidden="false" customHeight="false" outlineLevel="0" collapsed="false">
      <c r="A169" s="0" t="s">
        <v>191</v>
      </c>
      <c r="B169" s="0" t="n">
        <v>57</v>
      </c>
      <c r="D169" s="0" t="s">
        <v>7</v>
      </c>
      <c r="F169" s="0" t="s">
        <v>24</v>
      </c>
    </row>
    <row r="170" customFormat="false" ht="12.8" hidden="false" customHeight="false" outlineLevel="0" collapsed="false">
      <c r="A170" s="0" t="s">
        <v>192</v>
      </c>
      <c r="B170" s="0" t="n">
        <v>239</v>
      </c>
      <c r="D170" s="0" t="s">
        <v>7</v>
      </c>
      <c r="F170" s="0" t="s">
        <v>27</v>
      </c>
    </row>
    <row r="171" customFormat="false" ht="12.8" hidden="false" customHeight="false" outlineLevel="0" collapsed="false">
      <c r="A171" s="0" t="s">
        <v>193</v>
      </c>
      <c r="B171" s="0" t="n">
        <v>17</v>
      </c>
      <c r="D171" s="0" t="s">
        <v>7</v>
      </c>
      <c r="F171" s="0" t="s">
        <v>27</v>
      </c>
    </row>
    <row r="172" customFormat="false" ht="12.8" hidden="false" customHeight="false" outlineLevel="0" collapsed="false">
      <c r="A172" s="0" t="s">
        <v>194</v>
      </c>
      <c r="B172" s="0" t="n">
        <v>17</v>
      </c>
      <c r="D172" s="0" t="s">
        <v>7</v>
      </c>
      <c r="F172" s="0" t="s">
        <v>27</v>
      </c>
    </row>
    <row r="173" customFormat="false" ht="12.8" hidden="false" customHeight="false" outlineLevel="0" collapsed="false">
      <c r="A173" s="0" t="s">
        <v>195</v>
      </c>
      <c r="B173" s="0" t="n">
        <v>17</v>
      </c>
      <c r="D173" s="0" t="s">
        <v>7</v>
      </c>
      <c r="F173" s="0" t="s">
        <v>27</v>
      </c>
    </row>
    <row r="174" customFormat="false" ht="12.8" hidden="false" customHeight="false" outlineLevel="0" collapsed="false">
      <c r="A174" s="0" t="s">
        <v>196</v>
      </c>
      <c r="B174" s="0" t="n">
        <v>17</v>
      </c>
      <c r="D174" s="0" t="s">
        <v>7</v>
      </c>
      <c r="F174" s="0" t="s">
        <v>24</v>
      </c>
    </row>
    <row r="175" customFormat="false" ht="12.8" hidden="false" customHeight="false" outlineLevel="0" collapsed="false">
      <c r="A175" s="0" t="s">
        <v>197</v>
      </c>
      <c r="B175" s="0" t="n">
        <v>17</v>
      </c>
      <c r="D175" s="0" t="s">
        <v>7</v>
      </c>
      <c r="F175" s="0" t="s">
        <v>24</v>
      </c>
    </row>
    <row r="176" customFormat="false" ht="12.8" hidden="false" customHeight="false" outlineLevel="0" collapsed="false">
      <c r="A176" s="0" t="s">
        <v>198</v>
      </c>
      <c r="B176" s="0" t="n">
        <v>17</v>
      </c>
      <c r="D176" s="0" t="s">
        <v>7</v>
      </c>
      <c r="F176" s="0" t="s">
        <v>24</v>
      </c>
    </row>
    <row r="177" customFormat="false" ht="12.8" hidden="false" customHeight="false" outlineLevel="0" collapsed="false">
      <c r="A177" s="0" t="s">
        <v>199</v>
      </c>
      <c r="B177" s="0" t="n">
        <v>12</v>
      </c>
      <c r="D177" s="0" t="s">
        <v>7</v>
      </c>
      <c r="F17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ColWidth="13.28906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202</v>
      </c>
    </row>
    <row r="2" customFormat="false" ht="12.8" hidden="false" customHeight="false" outlineLevel="0" collapsed="false">
      <c r="A2" s="9" t="s">
        <v>203</v>
      </c>
      <c r="B2" s="0" t="n">
        <v>976</v>
      </c>
      <c r="C2" s="0" t="n">
        <v>0</v>
      </c>
    </row>
    <row r="3" customFormat="false" ht="12.8" hidden="false" customHeight="false" outlineLevel="0" collapsed="false">
      <c r="A3" s="9" t="n">
        <v>10</v>
      </c>
      <c r="B3" s="0" t="n">
        <v>990</v>
      </c>
      <c r="C3" s="0" t="n">
        <v>3</v>
      </c>
    </row>
    <row r="4" customFormat="false" ht="12.8" hidden="false" customHeight="false" outlineLevel="0" collapsed="false">
      <c r="A4" s="9" t="s">
        <v>204</v>
      </c>
      <c r="B4" s="0" t="n">
        <v>1111</v>
      </c>
      <c r="C4" s="0" t="n">
        <v>26</v>
      </c>
    </row>
    <row r="5" customFormat="false" ht="12.8" hidden="false" customHeight="false" outlineLevel="0" collapsed="false">
      <c r="A5" s="9" t="s">
        <v>205</v>
      </c>
      <c r="B5" s="0" t="n">
        <v>1281</v>
      </c>
      <c r="C5" s="0" t="n">
        <v>222</v>
      </c>
    </row>
    <row r="6" customFormat="false" ht="12.8" hidden="false" customHeight="false" outlineLevel="0" collapsed="false">
      <c r="A6" s="9" t="s">
        <v>206</v>
      </c>
      <c r="B6" s="0" t="n">
        <v>1328</v>
      </c>
      <c r="C6" s="0" t="n">
        <v>511</v>
      </c>
    </row>
    <row r="7" customFormat="false" ht="12.8" hidden="false" customHeight="false" outlineLevel="0" collapsed="false">
      <c r="A7" s="9" t="s">
        <v>207</v>
      </c>
      <c r="B7" s="0" t="n">
        <v>2658</v>
      </c>
      <c r="C7" s="0" t="n">
        <v>1088</v>
      </c>
    </row>
    <row r="8" customFormat="false" ht="12.8" hidden="false" customHeight="false" outlineLevel="0" collapsed="false">
      <c r="A8" s="9" t="s">
        <v>208</v>
      </c>
      <c r="B8" s="0" t="n">
        <v>3690</v>
      </c>
      <c r="C8" s="0" t="n">
        <v>1378</v>
      </c>
    </row>
    <row r="9" customFormat="false" ht="12.8" hidden="false" customHeight="false" outlineLevel="0" collapsed="false">
      <c r="A9" s="9" t="s">
        <v>209</v>
      </c>
      <c r="B9" s="0" t="n">
        <v>3700</v>
      </c>
      <c r="C9" s="0" t="n">
        <v>1340</v>
      </c>
    </row>
    <row r="10" customFormat="false" ht="12.8" hidden="false" customHeight="false" outlineLevel="0" collapsed="false">
      <c r="A10" s="9" t="s">
        <v>210</v>
      </c>
      <c r="B10" s="0" t="n">
        <v>3676</v>
      </c>
      <c r="C10" s="0" t="n">
        <v>1286</v>
      </c>
    </row>
    <row r="11" customFormat="false" ht="12.8" hidden="false" customHeight="false" outlineLevel="0" collapsed="false">
      <c r="A11" s="9" t="s">
        <v>211</v>
      </c>
      <c r="B11" s="0" t="n">
        <v>3634</v>
      </c>
      <c r="C11" s="0" t="n">
        <v>1528</v>
      </c>
    </row>
    <row r="12" customFormat="false" ht="12.8" hidden="false" customHeight="false" outlineLevel="0" collapsed="false">
      <c r="A12" s="9" t="s">
        <v>212</v>
      </c>
      <c r="B12" s="0" t="n">
        <v>3794</v>
      </c>
      <c r="C12" s="0" t="n">
        <v>1709</v>
      </c>
    </row>
    <row r="13" customFormat="false" ht="12.8" hidden="false" customHeight="false" outlineLevel="0" collapsed="false">
      <c r="A13" s="9" t="s">
        <v>213</v>
      </c>
      <c r="B13" s="0" t="n">
        <v>3450</v>
      </c>
      <c r="C13" s="0" t="n">
        <v>1692</v>
      </c>
    </row>
    <row r="14" customFormat="false" ht="12.8" hidden="false" customHeight="false" outlineLevel="0" collapsed="false">
      <c r="A14" s="9" t="s">
        <v>214</v>
      </c>
      <c r="B14" s="0" t="n">
        <v>3900</v>
      </c>
      <c r="C14" s="0" t="n">
        <v>1939</v>
      </c>
    </row>
    <row r="15" customFormat="false" ht="12.8" hidden="false" customHeight="false" outlineLevel="0" collapsed="false">
      <c r="A15" s="9" t="s">
        <v>215</v>
      </c>
      <c r="B15" s="0" t="n">
        <v>3351</v>
      </c>
      <c r="C15" s="0" t="n">
        <v>1753</v>
      </c>
    </row>
    <row r="16" customFormat="false" ht="12.8" hidden="false" customHeight="false" outlineLevel="0" collapsed="false">
      <c r="A16" s="9" t="s">
        <v>216</v>
      </c>
      <c r="B16" s="0" t="n">
        <v>2993</v>
      </c>
      <c r="C16" s="0" t="n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4" activeCellId="1" sqref="A1:C4 E44"/>
    </sheetView>
  </sheetViews>
  <sheetFormatPr defaultColWidth="13.28906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217</v>
      </c>
      <c r="C1" s="0" t="s">
        <v>218</v>
      </c>
      <c r="D1" s="0" t="s">
        <v>219</v>
      </c>
      <c r="E1" s="0" t="s">
        <v>220</v>
      </c>
      <c r="G1" s="0" t="s">
        <v>221</v>
      </c>
      <c r="H1" s="9"/>
    </row>
    <row r="2" customFormat="false" ht="13.8" hidden="false" customHeight="false" outlineLevel="0" collapsed="false">
      <c r="A2" s="9" t="s">
        <v>203</v>
      </c>
      <c r="B2" s="0" t="n">
        <v>976</v>
      </c>
      <c r="C2" s="0" t="n">
        <v>0</v>
      </c>
      <c r="D2" s="0" t="n">
        <v>0</v>
      </c>
      <c r="E2" s="3" t="n">
        <f aca="false">C2/B2</f>
        <v>0</v>
      </c>
      <c r="G2" s="3" t="n">
        <v>0</v>
      </c>
      <c r="H2" s="9"/>
    </row>
    <row r="3" customFormat="false" ht="13.8" hidden="false" customHeight="false" outlineLevel="0" collapsed="false">
      <c r="A3" s="9" t="n">
        <v>10</v>
      </c>
      <c r="B3" s="0" t="n">
        <v>990</v>
      </c>
      <c r="C3" s="0" t="n">
        <v>3</v>
      </c>
      <c r="D3" s="0" t="n">
        <v>3</v>
      </c>
      <c r="E3" s="3" t="n">
        <f aca="false">C3/B3</f>
        <v>0.00303030303030303</v>
      </c>
      <c r="F3" s="0" t="n">
        <f aca="false">D3/B3</f>
        <v>0.00303030303030303</v>
      </c>
      <c r="G3" s="3" t="n">
        <f aca="false">D3/C3</f>
        <v>1</v>
      </c>
      <c r="H3" s="9"/>
    </row>
    <row r="4" customFormat="false" ht="13.8" hidden="false" customHeight="false" outlineLevel="0" collapsed="false">
      <c r="A4" s="9" t="s">
        <v>204</v>
      </c>
      <c r="B4" s="0" t="n">
        <v>1111</v>
      </c>
      <c r="C4" s="0" t="n">
        <v>26</v>
      </c>
      <c r="D4" s="0" t="n">
        <v>23</v>
      </c>
      <c r="E4" s="3" t="n">
        <f aca="false">C4/B4</f>
        <v>0.0234023402340234</v>
      </c>
      <c r="F4" s="0" t="n">
        <f aca="false">D4/B4</f>
        <v>0.0207020702070207</v>
      </c>
      <c r="G4" s="3" t="n">
        <f aca="false">D4/C4</f>
        <v>0.884615384615385</v>
      </c>
      <c r="H4" s="9"/>
    </row>
    <row r="5" customFormat="false" ht="13.8" hidden="false" customHeight="false" outlineLevel="0" collapsed="false">
      <c r="A5" s="9" t="s">
        <v>205</v>
      </c>
      <c r="B5" s="0" t="n">
        <v>1281</v>
      </c>
      <c r="C5" s="0" t="n">
        <v>222</v>
      </c>
      <c r="D5" s="0" t="n">
        <v>220</v>
      </c>
      <c r="E5" s="3" t="n">
        <f aca="false">C5/B5</f>
        <v>0.173302107728337</v>
      </c>
      <c r="F5" s="0" t="n">
        <f aca="false">D5/B5</f>
        <v>0.171740827478532</v>
      </c>
      <c r="G5" s="3" t="n">
        <f aca="false">D5/C5</f>
        <v>0.990990990990991</v>
      </c>
      <c r="H5" s="9"/>
    </row>
    <row r="6" customFormat="false" ht="13.8" hidden="false" customHeight="false" outlineLevel="0" collapsed="false">
      <c r="A6" s="9" t="s">
        <v>206</v>
      </c>
      <c r="B6" s="0" t="n">
        <v>1328</v>
      </c>
      <c r="C6" s="0" t="n">
        <v>511</v>
      </c>
      <c r="D6" s="0" t="n">
        <v>510</v>
      </c>
      <c r="E6" s="3" t="n">
        <f aca="false">C6/B6</f>
        <v>0.384789156626506</v>
      </c>
      <c r="F6" s="0" t="n">
        <f aca="false">D6/B6</f>
        <v>0.384036144578313</v>
      </c>
      <c r="G6" s="3" t="n">
        <f aca="false">D6/C6</f>
        <v>0.998043052837573</v>
      </c>
      <c r="H6" s="9"/>
    </row>
    <row r="7" customFormat="false" ht="13.8" hidden="false" customHeight="false" outlineLevel="0" collapsed="false">
      <c r="A7" s="9" t="s">
        <v>207</v>
      </c>
      <c r="B7" s="0" t="n">
        <v>2658</v>
      </c>
      <c r="C7" s="0" t="n">
        <v>1088</v>
      </c>
      <c r="D7" s="0" t="n">
        <v>1083</v>
      </c>
      <c r="E7" s="3" t="n">
        <f aca="false">C7/B7</f>
        <v>0.409330323551542</v>
      </c>
      <c r="F7" s="0" t="n">
        <f aca="false">D7/B7</f>
        <v>0.40744920993228</v>
      </c>
      <c r="G7" s="3" t="n">
        <f aca="false">D7/C7</f>
        <v>0.995404411764706</v>
      </c>
      <c r="H7" s="9"/>
    </row>
    <row r="8" customFormat="false" ht="13.8" hidden="false" customHeight="false" outlineLevel="0" collapsed="false">
      <c r="A8" s="9" t="s">
        <v>208</v>
      </c>
      <c r="B8" s="0" t="n">
        <v>3690</v>
      </c>
      <c r="C8" s="0" t="n">
        <v>1378</v>
      </c>
      <c r="D8" s="0" t="n">
        <v>1369</v>
      </c>
      <c r="E8" s="3" t="n">
        <f aca="false">C8/B8</f>
        <v>0.373441734417344</v>
      </c>
      <c r="F8" s="0" t="n">
        <f aca="false">D8/B8</f>
        <v>0.3710027100271</v>
      </c>
      <c r="G8" s="3" t="n">
        <f aca="false">D8/C8</f>
        <v>0.993468795355588</v>
      </c>
      <c r="H8" s="9"/>
    </row>
    <row r="9" customFormat="false" ht="13.8" hidden="false" customHeight="false" outlineLevel="0" collapsed="false">
      <c r="A9" s="9" t="s">
        <v>209</v>
      </c>
      <c r="B9" s="0" t="n">
        <v>3700</v>
      </c>
      <c r="C9" s="0" t="n">
        <v>1340</v>
      </c>
      <c r="D9" s="0" t="n">
        <v>1319</v>
      </c>
      <c r="E9" s="3" t="n">
        <f aca="false">C9/B9</f>
        <v>0.362162162162162</v>
      </c>
      <c r="F9" s="0" t="n">
        <f aca="false">D9/B9</f>
        <v>0.356486486486486</v>
      </c>
      <c r="G9" s="3" t="n">
        <f aca="false">D9/C9</f>
        <v>0.984328358208955</v>
      </c>
      <c r="H9" s="9"/>
    </row>
    <row r="10" customFormat="false" ht="13.8" hidden="false" customHeight="false" outlineLevel="0" collapsed="false">
      <c r="A10" s="9" t="s">
        <v>210</v>
      </c>
      <c r="B10" s="0" t="n">
        <v>3676</v>
      </c>
      <c r="C10" s="0" t="n">
        <v>1286</v>
      </c>
      <c r="D10" s="0" t="n">
        <v>1270</v>
      </c>
      <c r="E10" s="3" t="n">
        <f aca="false">C10/B10</f>
        <v>0.349836779107726</v>
      </c>
      <c r="F10" s="0" t="n">
        <f aca="false">D10/B10</f>
        <v>0.345484221980413</v>
      </c>
      <c r="G10" s="3" t="n">
        <f aca="false">D10/C10</f>
        <v>0.98755832037325</v>
      </c>
      <c r="H10" s="9"/>
    </row>
    <row r="11" customFormat="false" ht="13.8" hidden="false" customHeight="false" outlineLevel="0" collapsed="false">
      <c r="A11" s="9" t="s">
        <v>211</v>
      </c>
      <c r="B11" s="0" t="n">
        <v>3634</v>
      </c>
      <c r="C11" s="0" t="n">
        <v>1528</v>
      </c>
      <c r="D11" s="0" t="n">
        <v>1496</v>
      </c>
      <c r="E11" s="3" t="n">
        <f aca="false">C11/B11</f>
        <v>0.420473307649973</v>
      </c>
      <c r="F11" s="0" t="n">
        <f aca="false">D11/B11</f>
        <v>0.411667583929554</v>
      </c>
      <c r="G11" s="3" t="n">
        <f aca="false">D11/C11</f>
        <v>0.979057591623037</v>
      </c>
      <c r="H11" s="9"/>
    </row>
    <row r="12" customFormat="false" ht="13.8" hidden="false" customHeight="false" outlineLevel="0" collapsed="false">
      <c r="A12" s="9" t="s">
        <v>212</v>
      </c>
      <c r="B12" s="0" t="n">
        <v>3794</v>
      </c>
      <c r="C12" s="0" t="n">
        <v>1709</v>
      </c>
      <c r="D12" s="0" t="n">
        <v>1677</v>
      </c>
      <c r="E12" s="3" t="n">
        <f aca="false">C12/B12</f>
        <v>0.450448075909331</v>
      </c>
      <c r="F12" s="0" t="n">
        <f aca="false">D12/B12</f>
        <v>0.442013705851344</v>
      </c>
      <c r="G12" s="3" t="n">
        <f aca="false">D12/C12</f>
        <v>0.981275599765945</v>
      </c>
      <c r="H12" s="9"/>
    </row>
    <row r="13" customFormat="false" ht="13.8" hidden="false" customHeight="false" outlineLevel="0" collapsed="false">
      <c r="A13" s="9" t="s">
        <v>213</v>
      </c>
      <c r="B13" s="0" t="n">
        <v>3450</v>
      </c>
      <c r="C13" s="0" t="n">
        <v>1692</v>
      </c>
      <c r="D13" s="0" t="n">
        <v>1657</v>
      </c>
      <c r="E13" s="3" t="n">
        <f aca="false">C13/B13</f>
        <v>0.490434782608696</v>
      </c>
      <c r="F13" s="0" t="n">
        <f aca="false">D13/B13</f>
        <v>0.480289855072464</v>
      </c>
      <c r="G13" s="3" t="n">
        <f aca="false">D13/C13</f>
        <v>0.979314420803783</v>
      </c>
      <c r="H13" s="9"/>
    </row>
    <row r="14" customFormat="false" ht="13.8" hidden="false" customHeight="false" outlineLevel="0" collapsed="false">
      <c r="A14" s="9" t="s">
        <v>214</v>
      </c>
      <c r="B14" s="0" t="n">
        <v>3900</v>
      </c>
      <c r="C14" s="0" t="n">
        <v>1939</v>
      </c>
      <c r="D14" s="0" t="n">
        <v>1905</v>
      </c>
      <c r="E14" s="3" t="n">
        <f aca="false">C14/B14</f>
        <v>0.497179487179487</v>
      </c>
      <c r="F14" s="0" t="n">
        <f aca="false">D14/B14</f>
        <v>0.488461538461538</v>
      </c>
      <c r="G14" s="3" t="n">
        <f aca="false">D14/C14</f>
        <v>0.982465188241362</v>
      </c>
      <c r="H14" s="9"/>
    </row>
    <row r="15" customFormat="false" ht="13.8" hidden="false" customHeight="false" outlineLevel="0" collapsed="false">
      <c r="A15" s="9" t="s">
        <v>215</v>
      </c>
      <c r="B15" s="0" t="n">
        <v>3351</v>
      </c>
      <c r="C15" s="0" t="n">
        <v>1753</v>
      </c>
      <c r="D15" s="0" t="n">
        <v>1710</v>
      </c>
      <c r="E15" s="3" t="n">
        <f aca="false">C15/B15</f>
        <v>0.523127424649358</v>
      </c>
      <c r="F15" s="0" t="n">
        <f aca="false">D15/B15</f>
        <v>0.510295434198747</v>
      </c>
      <c r="G15" s="3" t="n">
        <f aca="false">D15/C15</f>
        <v>0.975470621791215</v>
      </c>
      <c r="H15" s="9"/>
    </row>
    <row r="16" customFormat="false" ht="13.8" hidden="false" customHeight="false" outlineLevel="0" collapsed="false">
      <c r="A16" s="9" t="s">
        <v>216</v>
      </c>
      <c r="B16" s="0" t="n">
        <v>2993</v>
      </c>
      <c r="C16" s="0" t="n">
        <v>1647</v>
      </c>
      <c r="D16" s="0" t="n">
        <v>1608</v>
      </c>
      <c r="E16" s="3" t="n">
        <f aca="false">C16/B16</f>
        <v>0.550283995990645</v>
      </c>
      <c r="F16" s="0" t="n">
        <f aca="false">D16/B16</f>
        <v>0.537253591713999</v>
      </c>
      <c r="G16" s="3" t="n">
        <f aca="false">D16/C16</f>
        <v>0.97632058287796</v>
      </c>
      <c r="H16" s="9"/>
    </row>
    <row r="17" customFormat="false" ht="13.8" hidden="false" customHeight="false" outlineLevel="0" collapsed="false">
      <c r="A17" s="9" t="s">
        <v>222</v>
      </c>
      <c r="B17" s="0" t="n">
        <v>486</v>
      </c>
      <c r="C17" s="0" t="n">
        <v>262</v>
      </c>
      <c r="D17" s="0" t="n">
        <v>256</v>
      </c>
      <c r="E17" s="3" t="n">
        <f aca="false">C17/B17</f>
        <v>0.539094650205761</v>
      </c>
      <c r="F17" s="0" t="n">
        <f aca="false">D17/B17</f>
        <v>0.526748971193416</v>
      </c>
      <c r="G17" s="3" t="n">
        <f aca="false">D17/C17</f>
        <v>0.977099236641221</v>
      </c>
      <c r="H17" s="9"/>
    </row>
    <row r="47" customFormat="false" ht="12.8" hidden="false" customHeight="false" outlineLevel="0" collapsed="false">
      <c r="A47" s="9"/>
    </row>
    <row r="48" customFormat="false" ht="12.8" hidden="false" customHeight="false" outlineLevel="0" collapsed="false">
      <c r="A48" s="9"/>
    </row>
    <row r="49" customFormat="false" ht="12.8" hidden="false" customHeight="false" outlineLevel="0" collapsed="false">
      <c r="A49" s="9"/>
    </row>
    <row r="50" customFormat="false" ht="12.8" hidden="false" customHeight="false" outlineLevel="0" collapsed="false">
      <c r="A50" s="9"/>
    </row>
    <row r="51" customFormat="false" ht="12.8" hidden="false" customHeight="false" outlineLevel="0" collapsed="false">
      <c r="A51" s="9"/>
    </row>
    <row r="52" customFormat="false" ht="12.8" hidden="false" customHeight="false" outlineLevel="0" collapsed="false">
      <c r="A52" s="9"/>
    </row>
    <row r="53" customFormat="false" ht="12.8" hidden="false" customHeight="false" outlineLevel="0" collapsed="false">
      <c r="A53" s="9"/>
    </row>
    <row r="54" customFormat="false" ht="12.8" hidden="false" customHeight="false" outlineLevel="0" collapsed="false">
      <c r="A54" s="9"/>
    </row>
    <row r="55" customFormat="false" ht="12.8" hidden="false" customHeight="false" outlineLevel="0" collapsed="false">
      <c r="A55" s="9"/>
    </row>
    <row r="56" customFormat="false" ht="12.8" hidden="false" customHeight="false" outlineLevel="0" collapsed="false">
      <c r="A56" s="9"/>
    </row>
    <row r="57" customFormat="false" ht="12.8" hidden="false" customHeight="false" outlineLevel="0" collapsed="false">
      <c r="A57" s="9"/>
    </row>
    <row r="58" customFormat="false" ht="12.8" hidden="false" customHeight="false" outlineLevel="0" collapsed="false">
      <c r="A58" s="9"/>
    </row>
    <row r="59" customFormat="false" ht="12.8" hidden="false" customHeight="false" outlineLevel="0" collapsed="false">
      <c r="A59" s="9"/>
    </row>
    <row r="60" customFormat="false" ht="12.8" hidden="false" customHeight="false" outlineLevel="0" collapsed="false">
      <c r="A60" s="9"/>
    </row>
    <row r="61" customFormat="false" ht="12.8" hidden="false" customHeight="false" outlineLevel="0" collapsed="false">
      <c r="A6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" activeCellId="0" sqref="A1:C4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102.25"/>
    <col collapsed="false" customWidth="true" hidden="false" outlineLevel="0" max="2" min="2" style="0" width="15.84"/>
    <col collapsed="false" customWidth="true" hidden="false" outlineLevel="0" max="3" min="3" style="0" width="14.04"/>
    <col collapsed="false" customWidth="true" hidden="false" outlineLevel="0" max="4" min="4" style="0" width="6.66"/>
    <col collapsed="false" customWidth="true" hidden="false" outlineLevel="0" max="6" min="6" style="0" width="76.87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n">
        <v>792</v>
      </c>
      <c r="E2" s="0" t="s">
        <v>16</v>
      </c>
      <c r="F2" s="0" t="n">
        <v>2851</v>
      </c>
    </row>
    <row r="3" customFormat="false" ht="12.8" hidden="false" customHeight="false" outlineLevel="0" collapsed="false">
      <c r="A3" s="0" t="s">
        <v>226</v>
      </c>
      <c r="B3" s="0" t="n">
        <v>788</v>
      </c>
      <c r="E3" s="0" t="s">
        <v>19</v>
      </c>
      <c r="F3" s="0" t="n">
        <v>203</v>
      </c>
    </row>
    <row r="4" customFormat="false" ht="12.8" hidden="false" customHeight="false" outlineLevel="0" collapsed="false">
      <c r="A4" s="0" t="s">
        <v>227</v>
      </c>
      <c r="B4" s="0" t="n">
        <v>677</v>
      </c>
      <c r="E4" s="0" t="s">
        <v>21</v>
      </c>
      <c r="F4" s="0" t="n">
        <v>2257</v>
      </c>
    </row>
    <row r="5" customFormat="false" ht="12.8" hidden="false" customHeight="false" outlineLevel="0" collapsed="false">
      <c r="A5" s="0" t="s">
        <v>228</v>
      </c>
      <c r="B5" s="0" t="n">
        <v>626</v>
      </c>
      <c r="E5" s="0" t="s">
        <v>25</v>
      </c>
      <c r="F5" s="0" t="n">
        <v>731</v>
      </c>
    </row>
    <row r="6" customFormat="false" ht="12.8" hidden="false" customHeight="false" outlineLevel="0" collapsed="false">
      <c r="A6" s="0" t="s">
        <v>229</v>
      </c>
      <c r="B6" s="0" t="n">
        <v>614</v>
      </c>
      <c r="E6" s="0" t="s">
        <v>27</v>
      </c>
      <c r="F6" s="0" t="n">
        <v>666</v>
      </c>
    </row>
    <row r="7" customFormat="false" ht="12.8" hidden="false" customHeight="false" outlineLevel="0" collapsed="false">
      <c r="A7" s="0" t="s">
        <v>230</v>
      </c>
      <c r="B7" s="0" t="n">
        <v>560</v>
      </c>
    </row>
    <row r="8" customFormat="false" ht="12.8" hidden="false" customHeight="false" outlineLevel="0" collapsed="false">
      <c r="A8" s="0" t="s">
        <v>231</v>
      </c>
      <c r="B8" s="0" t="n">
        <v>461</v>
      </c>
    </row>
    <row r="9" customFormat="false" ht="12.8" hidden="false" customHeight="false" outlineLevel="0" collapsed="false">
      <c r="A9" s="0" t="s">
        <v>232</v>
      </c>
      <c r="B9" s="0" t="n">
        <v>305</v>
      </c>
      <c r="F9" s="10"/>
    </row>
    <row r="10" customFormat="false" ht="12.8" hidden="false" customHeight="false" outlineLevel="0" collapsed="false">
      <c r="A10" s="0" t="s">
        <v>233</v>
      </c>
      <c r="B10" s="0" t="n">
        <v>288</v>
      </c>
    </row>
    <row r="11" customFormat="false" ht="12.8" hidden="false" customHeight="false" outlineLevel="0" collapsed="false">
      <c r="A11" s="0" t="s">
        <v>234</v>
      </c>
      <c r="B11" s="0" t="n">
        <v>254</v>
      </c>
    </row>
    <row r="12" customFormat="false" ht="12.8" hidden="false" customHeight="false" outlineLevel="0" collapsed="false">
      <c r="A12" s="0" t="s">
        <v>235</v>
      </c>
      <c r="B12" s="0" t="n">
        <v>233</v>
      </c>
    </row>
    <row r="13" customFormat="false" ht="12.8" hidden="false" customHeight="false" outlineLevel="0" collapsed="false">
      <c r="A13" s="0" t="s">
        <v>236</v>
      </c>
      <c r="B13" s="0" t="n">
        <v>214</v>
      </c>
    </row>
    <row r="14" customFormat="false" ht="12.8" hidden="false" customHeight="false" outlineLevel="0" collapsed="false">
      <c r="A14" s="0" t="s">
        <v>237</v>
      </c>
      <c r="B14" s="0" t="n">
        <v>200</v>
      </c>
    </row>
    <row r="15" customFormat="false" ht="12.8" hidden="false" customHeight="false" outlineLevel="0" collapsed="false">
      <c r="A15" s="0" t="s">
        <v>238</v>
      </c>
      <c r="B15" s="0" t="n">
        <v>186</v>
      </c>
    </row>
    <row r="16" customFormat="false" ht="12.8" hidden="false" customHeight="false" outlineLevel="0" collapsed="false">
      <c r="A16" s="0" t="s">
        <v>239</v>
      </c>
      <c r="B16" s="0" t="n">
        <v>176</v>
      </c>
    </row>
    <row r="17" customFormat="false" ht="12.8" hidden="false" customHeight="false" outlineLevel="0" collapsed="false">
      <c r="A17" s="0" t="s">
        <v>240</v>
      </c>
      <c r="B17" s="0" t="n">
        <v>172</v>
      </c>
    </row>
    <row r="18" customFormat="false" ht="12.8" hidden="false" customHeight="false" outlineLevel="0" collapsed="false">
      <c r="A18" s="0" t="s">
        <v>241</v>
      </c>
      <c r="B18" s="0" t="n">
        <v>121</v>
      </c>
    </row>
    <row r="19" customFormat="false" ht="12.8" hidden="false" customHeight="false" outlineLevel="0" collapsed="false">
      <c r="A19" s="0" t="s">
        <v>242</v>
      </c>
      <c r="B19" s="0" t="n">
        <v>92</v>
      </c>
    </row>
    <row r="20" customFormat="false" ht="12.8" hidden="false" customHeight="false" outlineLevel="0" collapsed="false">
      <c r="A20" s="0" t="s">
        <v>243</v>
      </c>
      <c r="B20" s="0" t="n">
        <v>70</v>
      </c>
    </row>
    <row r="21" customFormat="false" ht="12.8" hidden="false" customHeight="false" outlineLevel="0" collapsed="false">
      <c r="A21" s="0" t="s">
        <v>244</v>
      </c>
      <c r="B21" s="0" t="n">
        <v>65</v>
      </c>
    </row>
    <row r="22" customFormat="false" ht="12.8" hidden="false" customHeight="false" outlineLevel="0" collapsed="false">
      <c r="A22" s="0" t="s">
        <v>245</v>
      </c>
      <c r="B22" s="0" t="n">
        <v>56</v>
      </c>
    </row>
    <row r="23" customFormat="false" ht="12.8" hidden="false" customHeight="false" outlineLevel="0" collapsed="false">
      <c r="A23" s="0" t="s">
        <v>246</v>
      </c>
      <c r="B23" s="0" t="n">
        <v>55</v>
      </c>
    </row>
    <row r="24" customFormat="false" ht="12.8" hidden="false" customHeight="false" outlineLevel="0" collapsed="false">
      <c r="A24" s="0" t="s">
        <v>247</v>
      </c>
      <c r="B24" s="0" t="n">
        <v>44</v>
      </c>
    </row>
    <row r="25" customFormat="false" ht="12.8" hidden="false" customHeight="false" outlineLevel="0" collapsed="false">
      <c r="A25" s="0" t="s">
        <v>248</v>
      </c>
      <c r="B25" s="0" t="n">
        <v>36</v>
      </c>
    </row>
    <row r="26" customFormat="false" ht="12.8" hidden="false" customHeight="false" outlineLevel="0" collapsed="false">
      <c r="A26" s="0" t="s">
        <v>249</v>
      </c>
      <c r="B26" s="0" t="n">
        <v>33</v>
      </c>
    </row>
    <row r="27" customFormat="false" ht="12.8" hidden="false" customHeight="false" outlineLevel="0" collapsed="false">
      <c r="A27" s="0" t="s">
        <v>250</v>
      </c>
      <c r="B27" s="0" t="n">
        <v>27</v>
      </c>
    </row>
    <row r="28" customFormat="false" ht="12.8" hidden="false" customHeight="false" outlineLevel="0" collapsed="false">
      <c r="A28" s="0" t="s">
        <v>251</v>
      </c>
      <c r="B28" s="0" t="n">
        <v>24</v>
      </c>
    </row>
    <row r="29" customFormat="false" ht="12.8" hidden="false" customHeight="false" outlineLevel="0" collapsed="false">
      <c r="A29" s="0" t="s">
        <v>252</v>
      </c>
      <c r="B29" s="0" t="n">
        <v>24</v>
      </c>
    </row>
    <row r="30" customFormat="false" ht="12.8" hidden="false" customHeight="false" outlineLevel="0" collapsed="false">
      <c r="A30" s="0" t="s">
        <v>253</v>
      </c>
      <c r="B30" s="0" t="n">
        <v>24</v>
      </c>
    </row>
    <row r="31" customFormat="false" ht="12.8" hidden="false" customHeight="false" outlineLevel="0" collapsed="false">
      <c r="A31" s="0" t="s">
        <v>254</v>
      </c>
      <c r="B31" s="0" t="n">
        <v>24</v>
      </c>
    </row>
    <row r="32" customFormat="false" ht="12.8" hidden="false" customHeight="false" outlineLevel="0" collapsed="false">
      <c r="A32" s="0" t="s">
        <v>255</v>
      </c>
      <c r="B32" s="0" t="n">
        <v>24</v>
      </c>
    </row>
    <row r="33" customFormat="false" ht="12.8" hidden="false" customHeight="false" outlineLevel="0" collapsed="false">
      <c r="A33" s="0" t="s">
        <v>256</v>
      </c>
      <c r="B33" s="0" t="n">
        <v>24</v>
      </c>
    </row>
    <row r="34" customFormat="false" ht="12.8" hidden="false" customHeight="false" outlineLevel="0" collapsed="false">
      <c r="A34" s="0" t="s">
        <v>257</v>
      </c>
      <c r="B34" s="0" t="n">
        <v>24</v>
      </c>
    </row>
    <row r="35" customFormat="false" ht="12.8" hidden="false" customHeight="false" outlineLevel="0" collapsed="false">
      <c r="A35" s="0" t="s">
        <v>258</v>
      </c>
      <c r="B35" s="0" t="n">
        <v>24</v>
      </c>
    </row>
    <row r="36" customFormat="false" ht="12.8" hidden="false" customHeight="false" outlineLevel="0" collapsed="false">
      <c r="A36" s="0" t="s">
        <v>259</v>
      </c>
      <c r="B36" s="0" t="n">
        <v>24</v>
      </c>
    </row>
    <row r="37" customFormat="false" ht="12.8" hidden="false" customHeight="false" outlineLevel="0" collapsed="false">
      <c r="A37" s="0" t="s">
        <v>260</v>
      </c>
      <c r="B37" s="0" t="n">
        <v>24</v>
      </c>
    </row>
    <row r="38" customFormat="false" ht="12.8" hidden="false" customHeight="false" outlineLevel="0" collapsed="false">
      <c r="A38" s="0" t="s">
        <v>261</v>
      </c>
      <c r="B38" s="0" t="n">
        <v>24</v>
      </c>
    </row>
    <row r="39" customFormat="false" ht="12.8" hidden="false" customHeight="false" outlineLevel="0" collapsed="false">
      <c r="A39" s="0" t="s">
        <v>262</v>
      </c>
      <c r="B39" s="0" t="n">
        <v>24</v>
      </c>
    </row>
    <row r="40" customFormat="false" ht="12.8" hidden="false" customHeight="false" outlineLevel="0" collapsed="false">
      <c r="A40" s="0" t="s">
        <v>263</v>
      </c>
      <c r="B40" s="0" t="n">
        <v>24</v>
      </c>
    </row>
    <row r="41" customFormat="false" ht="12.8" hidden="false" customHeight="false" outlineLevel="0" collapsed="false">
      <c r="A41" s="0" t="s">
        <v>264</v>
      </c>
      <c r="B41" s="0" t="n">
        <v>24</v>
      </c>
    </row>
    <row r="42" customFormat="false" ht="12.8" hidden="false" customHeight="false" outlineLevel="0" collapsed="false">
      <c r="A42" s="0" t="s">
        <v>265</v>
      </c>
      <c r="B42" s="0" t="n">
        <v>24</v>
      </c>
    </row>
    <row r="43" customFormat="false" ht="12.8" hidden="false" customHeight="false" outlineLevel="0" collapsed="false">
      <c r="A43" s="0" t="s">
        <v>266</v>
      </c>
      <c r="B43" s="0" t="n">
        <v>24</v>
      </c>
    </row>
    <row r="44" customFormat="false" ht="12.8" hidden="false" customHeight="false" outlineLevel="0" collapsed="false">
      <c r="A44" s="0" t="s">
        <v>267</v>
      </c>
      <c r="B44" s="0" t="n">
        <v>23</v>
      </c>
    </row>
    <row r="45" customFormat="false" ht="12.8" hidden="false" customHeight="false" outlineLevel="0" collapsed="false">
      <c r="A45" s="0" t="s">
        <v>268</v>
      </c>
      <c r="B45" s="0" t="n">
        <v>23</v>
      </c>
    </row>
    <row r="46" customFormat="false" ht="12.8" hidden="false" customHeight="false" outlineLevel="0" collapsed="false">
      <c r="A46" s="0" t="s">
        <v>269</v>
      </c>
      <c r="B46" s="0" t="n">
        <v>23</v>
      </c>
    </row>
    <row r="47" customFormat="false" ht="12.8" hidden="false" customHeight="false" outlineLevel="0" collapsed="false">
      <c r="A47" s="0" t="s">
        <v>270</v>
      </c>
      <c r="B47" s="0" t="n">
        <v>23</v>
      </c>
    </row>
    <row r="48" customFormat="false" ht="12.8" hidden="false" customHeight="false" outlineLevel="0" collapsed="false">
      <c r="A48" s="0" t="s">
        <v>271</v>
      </c>
      <c r="B48" s="0" t="n">
        <v>23</v>
      </c>
    </row>
    <row r="49" customFormat="false" ht="12.8" hidden="false" customHeight="false" outlineLevel="0" collapsed="false">
      <c r="A49" s="0" t="s">
        <v>272</v>
      </c>
      <c r="B49" s="0" t="n">
        <v>23</v>
      </c>
    </row>
    <row r="50" customFormat="false" ht="12.8" hidden="false" customHeight="false" outlineLevel="0" collapsed="false">
      <c r="A50" s="0" t="s">
        <v>273</v>
      </c>
      <c r="B50" s="0" t="n">
        <v>23</v>
      </c>
    </row>
    <row r="51" customFormat="false" ht="12.8" hidden="false" customHeight="false" outlineLevel="0" collapsed="false">
      <c r="A51" s="0" t="s">
        <v>274</v>
      </c>
      <c r="B51" s="0" t="n">
        <v>22</v>
      </c>
    </row>
    <row r="52" customFormat="false" ht="12.8" hidden="false" customHeight="false" outlineLevel="0" collapsed="false">
      <c r="A52" s="0" t="s">
        <v>275</v>
      </c>
      <c r="B52" s="0" t="n">
        <v>22</v>
      </c>
    </row>
    <row r="53" customFormat="false" ht="12.8" hidden="false" customHeight="false" outlineLevel="0" collapsed="false">
      <c r="A53" s="0" t="s">
        <v>276</v>
      </c>
      <c r="B53" s="0" t="n">
        <v>22</v>
      </c>
    </row>
    <row r="54" customFormat="false" ht="12.8" hidden="false" customHeight="false" outlineLevel="0" collapsed="false">
      <c r="A54" s="0" t="s">
        <v>277</v>
      </c>
      <c r="B54" s="0" t="n">
        <v>22</v>
      </c>
    </row>
    <row r="55" customFormat="false" ht="12.8" hidden="false" customHeight="false" outlineLevel="0" collapsed="false">
      <c r="A55" s="0" t="s">
        <v>278</v>
      </c>
      <c r="B55" s="0" t="n">
        <v>22</v>
      </c>
    </row>
    <row r="56" customFormat="false" ht="12.8" hidden="false" customHeight="false" outlineLevel="0" collapsed="false">
      <c r="A56" s="0" t="s">
        <v>279</v>
      </c>
      <c r="B56" s="0" t="n">
        <v>21</v>
      </c>
      <c r="C56" s="0" t="s">
        <v>280</v>
      </c>
      <c r="D56" s="0" t="s">
        <v>25</v>
      </c>
    </row>
    <row r="57" customFormat="false" ht="12.8" hidden="false" customHeight="false" outlineLevel="0" collapsed="false">
      <c r="A57" s="0" t="s">
        <v>281</v>
      </c>
      <c r="B57" s="0" t="n">
        <v>19</v>
      </c>
      <c r="C57" s="0" t="s">
        <v>282</v>
      </c>
      <c r="D57" s="0" t="s">
        <v>25</v>
      </c>
    </row>
    <row r="58" customFormat="false" ht="12.8" hidden="false" customHeight="false" outlineLevel="0" collapsed="false">
      <c r="A58" s="0" t="s">
        <v>283</v>
      </c>
      <c r="B58" s="0" t="n">
        <v>19</v>
      </c>
    </row>
    <row r="59" customFormat="false" ht="12.8" hidden="false" customHeight="false" outlineLevel="0" collapsed="false">
      <c r="A59" s="0" t="s">
        <v>284</v>
      </c>
      <c r="B59" s="0" t="n">
        <v>18</v>
      </c>
    </row>
    <row r="60" customFormat="false" ht="12.8" hidden="false" customHeight="false" outlineLevel="0" collapsed="false">
      <c r="A60" s="0" t="s">
        <v>285</v>
      </c>
      <c r="B60" s="0" t="n">
        <v>18</v>
      </c>
    </row>
    <row r="61" customFormat="false" ht="12.8" hidden="false" customHeight="false" outlineLevel="0" collapsed="false">
      <c r="A61" s="0" t="s">
        <v>286</v>
      </c>
      <c r="B61" s="0" t="n">
        <v>18</v>
      </c>
    </row>
    <row r="62" customFormat="false" ht="12.8" hidden="false" customHeight="false" outlineLevel="0" collapsed="false">
      <c r="A62" s="0" t="s">
        <v>287</v>
      </c>
      <c r="B62" s="0" t="n">
        <v>15</v>
      </c>
    </row>
    <row r="63" customFormat="false" ht="12.8" hidden="false" customHeight="false" outlineLevel="0" collapsed="false">
      <c r="A63" s="0" t="s">
        <v>288</v>
      </c>
      <c r="B63" s="0" t="n">
        <v>15</v>
      </c>
    </row>
    <row r="64" customFormat="false" ht="14.9" hidden="false" customHeight="false" outlineLevel="0" collapsed="false">
      <c r="A64" s="0" t="s">
        <v>289</v>
      </c>
      <c r="B64" s="0" t="n">
        <v>14</v>
      </c>
      <c r="C64" s="0" t="s">
        <v>290</v>
      </c>
      <c r="D64" s="0" t="s">
        <v>291</v>
      </c>
    </row>
    <row r="65" customFormat="false" ht="12.8" hidden="false" customHeight="false" outlineLevel="0" collapsed="false">
      <c r="A65" s="0" t="s">
        <v>292</v>
      </c>
      <c r="B65" s="0" t="n">
        <v>11</v>
      </c>
      <c r="C65" s="0" t="s">
        <v>293</v>
      </c>
      <c r="D65" s="0" t="s">
        <v>25</v>
      </c>
    </row>
    <row r="66" customFormat="false" ht="12.8" hidden="false" customHeight="false" outlineLevel="0" collapsed="false">
      <c r="A66" s="0" t="s">
        <v>294</v>
      </c>
      <c r="B66" s="0" t="n">
        <v>10</v>
      </c>
    </row>
    <row r="67" customFormat="false" ht="12.8" hidden="false" customHeight="false" outlineLevel="0" collapsed="false">
      <c r="A67" s="0" t="s">
        <v>295</v>
      </c>
      <c r="B67" s="0" t="n">
        <v>10</v>
      </c>
    </row>
    <row r="68" customFormat="false" ht="12.8" hidden="false" customHeight="false" outlineLevel="0" collapsed="false">
      <c r="A68" s="0" t="s">
        <v>296</v>
      </c>
      <c r="B68" s="0" t="n">
        <v>9</v>
      </c>
    </row>
    <row r="69" customFormat="false" ht="12.8" hidden="false" customHeight="false" outlineLevel="0" collapsed="false">
      <c r="A69" s="0" t="s">
        <v>297</v>
      </c>
      <c r="B69" s="0" t="n">
        <v>9</v>
      </c>
    </row>
    <row r="70" customFormat="false" ht="12.8" hidden="false" customHeight="false" outlineLevel="0" collapsed="false">
      <c r="A70" s="0" t="s">
        <v>298</v>
      </c>
      <c r="B70" s="0" t="n">
        <v>8</v>
      </c>
    </row>
    <row r="71" customFormat="false" ht="12.8" hidden="false" customHeight="false" outlineLevel="0" collapsed="false">
      <c r="A71" s="0" t="s">
        <v>299</v>
      </c>
      <c r="B71" s="0" t="n">
        <v>8</v>
      </c>
    </row>
    <row r="72" customFormat="false" ht="12.8" hidden="false" customHeight="false" outlineLevel="0" collapsed="false">
      <c r="A72" s="0" t="s">
        <v>300</v>
      </c>
      <c r="B72" s="0" t="n">
        <v>8</v>
      </c>
    </row>
    <row r="73" customFormat="false" ht="12.8" hidden="false" customHeight="false" outlineLevel="0" collapsed="false">
      <c r="A73" s="0" t="s">
        <v>301</v>
      </c>
      <c r="B73" s="0" t="n">
        <v>7</v>
      </c>
    </row>
    <row r="74" customFormat="false" ht="12.8" hidden="false" customHeight="false" outlineLevel="0" collapsed="false">
      <c r="A74" s="0" t="s">
        <v>302</v>
      </c>
      <c r="B74" s="0" t="n">
        <v>7</v>
      </c>
    </row>
    <row r="75" customFormat="false" ht="12.8" hidden="false" customHeight="false" outlineLevel="0" collapsed="false">
      <c r="A75" s="0" t="s">
        <v>303</v>
      </c>
      <c r="B75" s="0" t="n">
        <v>6</v>
      </c>
    </row>
    <row r="76" customFormat="false" ht="12.8" hidden="false" customHeight="false" outlineLevel="0" collapsed="false">
      <c r="A76" s="0" t="s">
        <v>304</v>
      </c>
      <c r="B76" s="0" t="n">
        <v>6</v>
      </c>
    </row>
    <row r="77" customFormat="false" ht="12.8" hidden="false" customHeight="false" outlineLevel="0" collapsed="false">
      <c r="A77" s="0" t="s">
        <v>305</v>
      </c>
      <c r="B77" s="0" t="n">
        <v>6</v>
      </c>
    </row>
    <row r="78" customFormat="false" ht="12.8" hidden="false" customHeight="false" outlineLevel="0" collapsed="false">
      <c r="A78" s="0" t="s">
        <v>306</v>
      </c>
      <c r="B78" s="0" t="n">
        <v>6</v>
      </c>
    </row>
    <row r="79" customFormat="false" ht="12.8" hidden="false" customHeight="false" outlineLevel="0" collapsed="false">
      <c r="A79" s="0" t="s">
        <v>307</v>
      </c>
      <c r="B79" s="0" t="n">
        <v>6</v>
      </c>
    </row>
    <row r="80" customFormat="false" ht="12.8" hidden="false" customHeight="false" outlineLevel="0" collapsed="false">
      <c r="A80" s="0" t="s">
        <v>308</v>
      </c>
      <c r="B80" s="0" t="n">
        <v>6</v>
      </c>
    </row>
    <row r="81" customFormat="false" ht="12.8" hidden="false" customHeight="false" outlineLevel="0" collapsed="false">
      <c r="A81" s="0" t="s">
        <v>309</v>
      </c>
      <c r="B81" s="0" t="n">
        <v>6</v>
      </c>
    </row>
    <row r="82" customFormat="false" ht="12.8" hidden="false" customHeight="false" outlineLevel="0" collapsed="false">
      <c r="A82" s="0" t="s">
        <v>310</v>
      </c>
      <c r="B82" s="0" t="n">
        <v>5</v>
      </c>
    </row>
    <row r="83" customFormat="false" ht="12.8" hidden="false" customHeight="false" outlineLevel="0" collapsed="false">
      <c r="A83" s="0" t="s">
        <v>311</v>
      </c>
      <c r="B83" s="0" t="n">
        <v>5</v>
      </c>
    </row>
    <row r="84" customFormat="false" ht="12.8" hidden="false" customHeight="false" outlineLevel="0" collapsed="false">
      <c r="A84" s="0" t="s">
        <v>312</v>
      </c>
      <c r="B84" s="0" t="n">
        <v>5</v>
      </c>
    </row>
    <row r="85" customFormat="false" ht="12.8" hidden="false" customHeight="false" outlineLevel="0" collapsed="false">
      <c r="A85" s="0" t="s">
        <v>313</v>
      </c>
      <c r="B85" s="0" t="n">
        <v>5</v>
      </c>
    </row>
    <row r="86" customFormat="false" ht="12.8" hidden="false" customHeight="false" outlineLevel="0" collapsed="false">
      <c r="A86" s="0" t="s">
        <v>314</v>
      </c>
      <c r="B86" s="0" t="n">
        <v>5</v>
      </c>
    </row>
    <row r="87" customFormat="false" ht="12.8" hidden="false" customHeight="false" outlineLevel="0" collapsed="false">
      <c r="A87" s="0" t="s">
        <v>315</v>
      </c>
      <c r="B87" s="0" t="n">
        <v>5</v>
      </c>
    </row>
    <row r="88" customFormat="false" ht="12.8" hidden="false" customHeight="false" outlineLevel="0" collapsed="false">
      <c r="A88" s="0" t="s">
        <v>316</v>
      </c>
      <c r="B88" s="0" t="n">
        <v>5</v>
      </c>
    </row>
    <row r="89" customFormat="false" ht="12.8" hidden="false" customHeight="false" outlineLevel="0" collapsed="false">
      <c r="A89" s="0" t="s">
        <v>317</v>
      </c>
      <c r="B89" s="0" t="n">
        <v>5</v>
      </c>
    </row>
    <row r="90" customFormat="false" ht="12.8" hidden="false" customHeight="false" outlineLevel="0" collapsed="false">
      <c r="A90" s="0" t="s">
        <v>318</v>
      </c>
      <c r="B90" s="0" t="n">
        <v>5</v>
      </c>
    </row>
    <row r="91" customFormat="false" ht="12.8" hidden="false" customHeight="false" outlineLevel="0" collapsed="false">
      <c r="A91" s="0" t="s">
        <v>319</v>
      </c>
      <c r="B91" s="0" t="n">
        <v>5</v>
      </c>
    </row>
    <row r="92" customFormat="false" ht="12.8" hidden="false" customHeight="false" outlineLevel="0" collapsed="false">
      <c r="A92" s="0" t="s">
        <v>320</v>
      </c>
      <c r="B92" s="0" t="n">
        <v>5</v>
      </c>
    </row>
    <row r="93" customFormat="false" ht="12.8" hidden="false" customHeight="false" outlineLevel="0" collapsed="false">
      <c r="A93" s="0" t="s">
        <v>321</v>
      </c>
      <c r="B93" s="0" t="n">
        <v>5</v>
      </c>
    </row>
    <row r="94" customFormat="false" ht="12.8" hidden="false" customHeight="false" outlineLevel="0" collapsed="false">
      <c r="A94" s="0" t="s">
        <v>322</v>
      </c>
      <c r="B94" s="0" t="n">
        <v>5</v>
      </c>
    </row>
    <row r="95" customFormat="false" ht="12.8" hidden="false" customHeight="false" outlineLevel="0" collapsed="false">
      <c r="A95" s="0" t="s">
        <v>323</v>
      </c>
      <c r="B95" s="0" t="n">
        <v>5</v>
      </c>
    </row>
    <row r="96" customFormat="false" ht="12.8" hidden="false" customHeight="false" outlineLevel="0" collapsed="false">
      <c r="A96" s="0" t="s">
        <v>324</v>
      </c>
      <c r="B96" s="0" t="n">
        <v>5</v>
      </c>
    </row>
    <row r="97" customFormat="false" ht="12.8" hidden="false" customHeight="false" outlineLevel="0" collapsed="false">
      <c r="A97" s="0" t="s">
        <v>325</v>
      </c>
      <c r="B97" s="0" t="n">
        <v>5</v>
      </c>
    </row>
    <row r="98" customFormat="false" ht="14.9" hidden="false" customHeight="false" outlineLevel="0" collapsed="false">
      <c r="A98" s="0" t="s">
        <v>326</v>
      </c>
      <c r="B98" s="0" t="n">
        <v>4</v>
      </c>
      <c r="C98" s="0" t="s">
        <v>290</v>
      </c>
      <c r="D98" s="0" t="s">
        <v>291</v>
      </c>
    </row>
    <row r="99" customFormat="false" ht="12.8" hidden="false" customHeight="false" outlineLevel="0" collapsed="false">
      <c r="A99" s="0" t="s">
        <v>327</v>
      </c>
      <c r="B99" s="0" t="n">
        <v>4</v>
      </c>
    </row>
    <row r="100" customFormat="false" ht="12.8" hidden="false" customHeight="false" outlineLevel="0" collapsed="false">
      <c r="A100" s="0" t="s">
        <v>328</v>
      </c>
      <c r="B100" s="0" t="n">
        <v>4</v>
      </c>
    </row>
    <row r="101" customFormat="false" ht="12.8" hidden="false" customHeight="false" outlineLevel="0" collapsed="false">
      <c r="A101" s="0" t="s">
        <v>329</v>
      </c>
      <c r="B101" s="0" t="n">
        <v>4</v>
      </c>
    </row>
    <row r="102" customFormat="false" ht="12.8" hidden="false" customHeight="false" outlineLevel="0" collapsed="false">
      <c r="A102" s="0" t="s">
        <v>330</v>
      </c>
      <c r="B102" s="0" t="n">
        <v>4</v>
      </c>
    </row>
    <row r="103" customFormat="false" ht="12.8" hidden="false" customHeight="false" outlineLevel="0" collapsed="false">
      <c r="A103" s="0" t="s">
        <v>331</v>
      </c>
      <c r="B103" s="0" t="n">
        <v>4</v>
      </c>
    </row>
    <row r="104" customFormat="false" ht="12.8" hidden="false" customHeight="false" outlineLevel="0" collapsed="false">
      <c r="A104" s="0" t="s">
        <v>332</v>
      </c>
      <c r="B104" s="0" t="n">
        <v>3</v>
      </c>
      <c r="C104" s="0" t="s">
        <v>333</v>
      </c>
      <c r="D104" s="0" t="s">
        <v>19</v>
      </c>
    </row>
    <row r="105" customFormat="false" ht="12.8" hidden="false" customHeight="false" outlineLevel="0" collapsed="false">
      <c r="A105" s="0" t="s">
        <v>334</v>
      </c>
      <c r="B105" s="0" t="n">
        <v>3</v>
      </c>
    </row>
    <row r="106" customFormat="false" ht="12.8" hidden="false" customHeight="false" outlineLevel="0" collapsed="false">
      <c r="A106" s="0" t="s">
        <v>335</v>
      </c>
      <c r="B106" s="0" t="n">
        <v>3</v>
      </c>
    </row>
    <row r="107" customFormat="false" ht="12.8" hidden="false" customHeight="false" outlineLevel="0" collapsed="false">
      <c r="A107" s="0" t="s">
        <v>336</v>
      </c>
      <c r="B107" s="0" t="n">
        <v>3</v>
      </c>
    </row>
    <row r="108" customFormat="false" ht="12.8" hidden="false" customHeight="false" outlineLevel="0" collapsed="false">
      <c r="A108" s="0" t="s">
        <v>337</v>
      </c>
      <c r="B108" s="0" t="n">
        <v>3</v>
      </c>
    </row>
    <row r="109" customFormat="false" ht="12.8" hidden="false" customHeight="false" outlineLevel="0" collapsed="false">
      <c r="A109" s="0" t="s">
        <v>338</v>
      </c>
      <c r="B109" s="0" t="n">
        <v>3</v>
      </c>
    </row>
    <row r="110" customFormat="false" ht="12.8" hidden="false" customHeight="false" outlineLevel="0" collapsed="false">
      <c r="A110" s="0" t="s">
        <v>339</v>
      </c>
      <c r="B110" s="0" t="n">
        <v>3</v>
      </c>
    </row>
    <row r="111" customFormat="false" ht="12.8" hidden="false" customHeight="false" outlineLevel="0" collapsed="false">
      <c r="A111" s="0" t="s">
        <v>340</v>
      </c>
      <c r="B111" s="0" t="n">
        <v>3</v>
      </c>
    </row>
    <row r="112" customFormat="false" ht="12.8" hidden="false" customHeight="false" outlineLevel="0" collapsed="false">
      <c r="A112" s="0" t="s">
        <v>341</v>
      </c>
      <c r="B112" s="0" t="n">
        <v>3</v>
      </c>
    </row>
    <row r="113" customFormat="false" ht="12.8" hidden="false" customHeight="false" outlineLevel="0" collapsed="false">
      <c r="A113" s="0" t="s">
        <v>342</v>
      </c>
      <c r="B113" s="0" t="n">
        <v>3</v>
      </c>
    </row>
    <row r="114" customFormat="false" ht="12.8" hidden="false" customHeight="false" outlineLevel="0" collapsed="false">
      <c r="A114" s="0" t="s">
        <v>343</v>
      </c>
      <c r="B114" s="0" t="n">
        <v>3</v>
      </c>
    </row>
    <row r="115" customFormat="false" ht="12.8" hidden="false" customHeight="false" outlineLevel="0" collapsed="false">
      <c r="A115" s="0" t="s">
        <v>344</v>
      </c>
      <c r="B115" s="0" t="n">
        <v>3</v>
      </c>
    </row>
    <row r="116" customFormat="false" ht="12.8" hidden="false" customHeight="false" outlineLevel="0" collapsed="false">
      <c r="A116" s="0" t="s">
        <v>345</v>
      </c>
      <c r="B116" s="0" t="n">
        <v>3</v>
      </c>
    </row>
    <row r="117" customFormat="false" ht="12.8" hidden="false" customHeight="false" outlineLevel="0" collapsed="false">
      <c r="A117" s="0" t="s">
        <v>346</v>
      </c>
      <c r="B117" s="0" t="n">
        <v>3</v>
      </c>
    </row>
    <row r="118" customFormat="false" ht="12.8" hidden="false" customHeight="false" outlineLevel="0" collapsed="false">
      <c r="A118" s="0" t="s">
        <v>347</v>
      </c>
      <c r="B118" s="0" t="n">
        <v>3</v>
      </c>
    </row>
    <row r="119" customFormat="false" ht="12.8" hidden="false" customHeight="false" outlineLevel="0" collapsed="false">
      <c r="A119" s="0" t="s">
        <v>348</v>
      </c>
      <c r="B119" s="0" t="n">
        <v>3</v>
      </c>
    </row>
    <row r="120" customFormat="false" ht="12.8" hidden="false" customHeight="false" outlineLevel="0" collapsed="false">
      <c r="A120" s="0" t="s">
        <v>349</v>
      </c>
      <c r="B120" s="0" t="n">
        <v>3</v>
      </c>
    </row>
    <row r="121" customFormat="false" ht="12.8" hidden="false" customHeight="false" outlineLevel="0" collapsed="false">
      <c r="A121" s="0" t="s">
        <v>350</v>
      </c>
      <c r="B121" s="0" t="n">
        <v>3</v>
      </c>
    </row>
    <row r="122" customFormat="false" ht="12.8" hidden="false" customHeight="false" outlineLevel="0" collapsed="false">
      <c r="A122" s="0" t="s">
        <v>351</v>
      </c>
      <c r="B122" s="0" t="n">
        <v>3</v>
      </c>
    </row>
    <row r="123" customFormat="false" ht="12.8" hidden="false" customHeight="false" outlineLevel="0" collapsed="false">
      <c r="A123" s="0" t="s">
        <v>352</v>
      </c>
      <c r="B123" s="0" t="n">
        <v>3</v>
      </c>
    </row>
    <row r="124" customFormat="false" ht="12.8" hidden="false" customHeight="false" outlineLevel="0" collapsed="false">
      <c r="A124" s="0" t="s">
        <v>353</v>
      </c>
      <c r="B124" s="0" t="n">
        <v>3</v>
      </c>
    </row>
    <row r="125" customFormat="false" ht="12.8" hidden="false" customHeight="false" outlineLevel="0" collapsed="false">
      <c r="A125" s="0" t="s">
        <v>354</v>
      </c>
      <c r="B125" s="0" t="n">
        <v>3</v>
      </c>
    </row>
    <row r="126" customFormat="false" ht="12.8" hidden="false" customHeight="false" outlineLevel="0" collapsed="false">
      <c r="A126" s="0" t="s">
        <v>355</v>
      </c>
      <c r="B126" s="0" t="n">
        <v>3</v>
      </c>
    </row>
    <row r="127" customFormat="false" ht="12.8" hidden="false" customHeight="false" outlineLevel="0" collapsed="false">
      <c r="A127" s="0" t="s">
        <v>356</v>
      </c>
      <c r="B127" s="0" t="n">
        <v>3</v>
      </c>
    </row>
    <row r="128" customFormat="false" ht="12.8" hidden="false" customHeight="false" outlineLevel="0" collapsed="false">
      <c r="A128" s="0" t="s">
        <v>357</v>
      </c>
      <c r="B128" s="0" t="n">
        <v>3</v>
      </c>
    </row>
    <row r="129" customFormat="false" ht="12.8" hidden="false" customHeight="false" outlineLevel="0" collapsed="false">
      <c r="A129" s="0" t="s">
        <v>358</v>
      </c>
      <c r="B129" s="0" t="n">
        <v>3</v>
      </c>
    </row>
    <row r="130" customFormat="false" ht="12.8" hidden="false" customHeight="false" outlineLevel="0" collapsed="false">
      <c r="A130" s="0" t="s">
        <v>359</v>
      </c>
      <c r="B130" s="0" t="n">
        <v>2</v>
      </c>
      <c r="C130" s="0" t="s">
        <v>280</v>
      </c>
      <c r="D130" s="0" t="s">
        <v>25</v>
      </c>
    </row>
    <row r="131" customFormat="false" ht="12.8" hidden="false" customHeight="false" outlineLevel="0" collapsed="false">
      <c r="A131" s="0" t="s">
        <v>360</v>
      </c>
      <c r="B131" s="0" t="n">
        <v>2</v>
      </c>
      <c r="C131" s="0" t="s">
        <v>361</v>
      </c>
      <c r="D131" s="0" t="s">
        <v>27</v>
      </c>
    </row>
    <row r="132" customFormat="false" ht="12.8" hidden="false" customHeight="false" outlineLevel="0" collapsed="false">
      <c r="A132" s="0" t="s">
        <v>362</v>
      </c>
      <c r="B132" s="0" t="n">
        <v>2</v>
      </c>
    </row>
    <row r="133" customFormat="false" ht="12.8" hidden="false" customHeight="false" outlineLevel="0" collapsed="false">
      <c r="A133" s="0" t="s">
        <v>363</v>
      </c>
      <c r="B133" s="0" t="n">
        <v>2</v>
      </c>
    </row>
    <row r="134" customFormat="false" ht="12.8" hidden="false" customHeight="false" outlineLevel="0" collapsed="false">
      <c r="A134" s="0" t="s">
        <v>364</v>
      </c>
      <c r="B134" s="0" t="n">
        <v>2</v>
      </c>
    </row>
    <row r="135" customFormat="false" ht="12.8" hidden="false" customHeight="false" outlineLevel="0" collapsed="false">
      <c r="A135" s="0" t="s">
        <v>365</v>
      </c>
      <c r="B135" s="0" t="n">
        <v>2</v>
      </c>
    </row>
    <row r="136" customFormat="false" ht="12.8" hidden="false" customHeight="false" outlineLevel="0" collapsed="false">
      <c r="A136" s="0" t="s">
        <v>366</v>
      </c>
      <c r="B136" s="0" t="n">
        <v>2</v>
      </c>
    </row>
    <row r="137" customFormat="false" ht="12.8" hidden="false" customHeight="false" outlineLevel="0" collapsed="false">
      <c r="A137" s="0" t="s">
        <v>367</v>
      </c>
      <c r="B137" s="0" t="n">
        <v>2</v>
      </c>
    </row>
    <row r="138" customFormat="false" ht="12.8" hidden="false" customHeight="false" outlineLevel="0" collapsed="false">
      <c r="A138" s="0" t="s">
        <v>368</v>
      </c>
      <c r="B138" s="0" t="n">
        <v>2</v>
      </c>
    </row>
    <row r="139" customFormat="false" ht="12.8" hidden="false" customHeight="false" outlineLevel="0" collapsed="false">
      <c r="A139" s="0" t="s">
        <v>369</v>
      </c>
      <c r="B139" s="0" t="n">
        <v>2</v>
      </c>
    </row>
    <row r="140" customFormat="false" ht="12.8" hidden="false" customHeight="false" outlineLevel="0" collapsed="false">
      <c r="A140" s="0" t="s">
        <v>370</v>
      </c>
      <c r="B140" s="0" t="n">
        <v>2</v>
      </c>
    </row>
    <row r="141" customFormat="false" ht="12.8" hidden="false" customHeight="false" outlineLevel="0" collapsed="false">
      <c r="A141" s="0" t="s">
        <v>371</v>
      </c>
      <c r="B141" s="0" t="n">
        <v>2</v>
      </c>
    </row>
    <row r="142" customFormat="false" ht="12.8" hidden="false" customHeight="false" outlineLevel="0" collapsed="false">
      <c r="A142" s="0" t="s">
        <v>372</v>
      </c>
      <c r="B142" s="0" t="n">
        <v>2</v>
      </c>
    </row>
    <row r="143" customFormat="false" ht="12.8" hidden="false" customHeight="false" outlineLevel="0" collapsed="false">
      <c r="A143" s="0" t="s">
        <v>373</v>
      </c>
      <c r="B143" s="0" t="n">
        <v>2</v>
      </c>
    </row>
    <row r="144" customFormat="false" ht="12.8" hidden="false" customHeight="false" outlineLevel="0" collapsed="false">
      <c r="A144" s="0" t="s">
        <v>374</v>
      </c>
      <c r="B144" s="0" t="n">
        <v>2</v>
      </c>
    </row>
    <row r="145" customFormat="false" ht="12.8" hidden="false" customHeight="false" outlineLevel="0" collapsed="false">
      <c r="A145" s="0" t="s">
        <v>375</v>
      </c>
      <c r="B145" s="0" t="n">
        <v>2</v>
      </c>
    </row>
    <row r="146" customFormat="false" ht="12.8" hidden="false" customHeight="false" outlineLevel="0" collapsed="false">
      <c r="A146" s="0" t="s">
        <v>376</v>
      </c>
      <c r="B146" s="0" t="n">
        <v>2</v>
      </c>
    </row>
    <row r="147" customFormat="false" ht="12.8" hidden="false" customHeight="false" outlineLevel="0" collapsed="false">
      <c r="A147" s="0" t="s">
        <v>377</v>
      </c>
      <c r="B147" s="0" t="n">
        <v>2</v>
      </c>
    </row>
    <row r="148" customFormat="false" ht="12.8" hidden="false" customHeight="false" outlineLevel="0" collapsed="false">
      <c r="A148" s="0" t="s">
        <v>378</v>
      </c>
      <c r="B148" s="0" t="n">
        <v>2</v>
      </c>
    </row>
    <row r="149" customFormat="false" ht="12.8" hidden="false" customHeight="false" outlineLevel="0" collapsed="false">
      <c r="A149" s="0" t="s">
        <v>379</v>
      </c>
      <c r="B149" s="0" t="n">
        <v>2</v>
      </c>
    </row>
    <row r="150" customFormat="false" ht="12.8" hidden="false" customHeight="false" outlineLevel="0" collapsed="false">
      <c r="A150" s="0" t="s">
        <v>380</v>
      </c>
      <c r="B150" s="0" t="n">
        <v>2</v>
      </c>
    </row>
    <row r="151" customFormat="false" ht="12.8" hidden="false" customHeight="false" outlineLevel="0" collapsed="false">
      <c r="A151" s="0" t="s">
        <v>381</v>
      </c>
      <c r="B151" s="0" t="n">
        <v>2</v>
      </c>
    </row>
    <row r="152" customFormat="false" ht="12.8" hidden="false" customHeight="false" outlineLevel="0" collapsed="false">
      <c r="A152" s="0" t="s">
        <v>382</v>
      </c>
      <c r="B152" s="0" t="n">
        <v>2</v>
      </c>
    </row>
    <row r="153" customFormat="false" ht="12.8" hidden="false" customHeight="false" outlineLevel="0" collapsed="false">
      <c r="A153" s="0" t="s">
        <v>383</v>
      </c>
      <c r="B153" s="0" t="n">
        <v>2</v>
      </c>
    </row>
    <row r="154" customFormat="false" ht="12.8" hidden="false" customHeight="false" outlineLevel="0" collapsed="false">
      <c r="A154" s="0" t="s">
        <v>384</v>
      </c>
      <c r="B154" s="0" t="n">
        <v>2</v>
      </c>
    </row>
    <row r="155" customFormat="false" ht="12.8" hidden="false" customHeight="false" outlineLevel="0" collapsed="false">
      <c r="A155" s="0" t="s">
        <v>385</v>
      </c>
      <c r="B155" s="0" t="n">
        <v>2</v>
      </c>
    </row>
    <row r="156" customFormat="false" ht="12.8" hidden="false" customHeight="false" outlineLevel="0" collapsed="false">
      <c r="A156" s="0" t="s">
        <v>386</v>
      </c>
      <c r="B156" s="0" t="n">
        <v>2</v>
      </c>
    </row>
    <row r="157" customFormat="false" ht="12.8" hidden="false" customHeight="false" outlineLevel="0" collapsed="false">
      <c r="A157" s="0" t="s">
        <v>387</v>
      </c>
      <c r="B157" s="0" t="n">
        <v>2</v>
      </c>
    </row>
    <row r="158" customFormat="false" ht="12.8" hidden="false" customHeight="false" outlineLevel="0" collapsed="false">
      <c r="A158" s="0" t="s">
        <v>388</v>
      </c>
      <c r="B158" s="0" t="n">
        <v>2</v>
      </c>
    </row>
    <row r="159" customFormat="false" ht="12.8" hidden="false" customHeight="false" outlineLevel="0" collapsed="false">
      <c r="A159" s="0" t="s">
        <v>389</v>
      </c>
      <c r="B159" s="0" t="n">
        <v>2</v>
      </c>
    </row>
    <row r="160" customFormat="false" ht="12.8" hidden="false" customHeight="false" outlineLevel="0" collapsed="false">
      <c r="A160" s="0" t="s">
        <v>390</v>
      </c>
      <c r="B160" s="0" t="n">
        <v>2</v>
      </c>
    </row>
    <row r="161" customFormat="false" ht="12.8" hidden="false" customHeight="false" outlineLevel="0" collapsed="false">
      <c r="A161" s="0" t="s">
        <v>391</v>
      </c>
      <c r="B161" s="0" t="n">
        <v>2</v>
      </c>
    </row>
    <row r="162" customFormat="false" ht="12.8" hidden="false" customHeight="false" outlineLevel="0" collapsed="false">
      <c r="A162" s="0" t="s">
        <v>392</v>
      </c>
      <c r="B162" s="0" t="n">
        <v>2</v>
      </c>
    </row>
    <row r="163" customFormat="false" ht="12.8" hidden="false" customHeight="false" outlineLevel="0" collapsed="false">
      <c r="A163" s="0" t="s">
        <v>393</v>
      </c>
      <c r="B163" s="0" t="n">
        <v>2</v>
      </c>
    </row>
    <row r="164" customFormat="false" ht="12.8" hidden="false" customHeight="false" outlineLevel="0" collapsed="false">
      <c r="A164" s="0" t="s">
        <v>394</v>
      </c>
      <c r="B164" s="0" t="n">
        <v>2</v>
      </c>
    </row>
    <row r="165" customFormat="false" ht="12.8" hidden="false" customHeight="false" outlineLevel="0" collapsed="false">
      <c r="A165" s="0" t="s">
        <v>395</v>
      </c>
      <c r="B165" s="0" t="n">
        <v>2</v>
      </c>
    </row>
    <row r="166" customFormat="false" ht="12.8" hidden="false" customHeight="false" outlineLevel="0" collapsed="false">
      <c r="A166" s="0" t="s">
        <v>396</v>
      </c>
      <c r="B166" s="0" t="n">
        <v>2</v>
      </c>
    </row>
    <row r="167" customFormat="false" ht="12.8" hidden="false" customHeight="false" outlineLevel="0" collapsed="false">
      <c r="A167" s="0" t="s">
        <v>397</v>
      </c>
      <c r="B167" s="0" t="n">
        <v>2</v>
      </c>
    </row>
    <row r="168" customFormat="false" ht="12.8" hidden="false" customHeight="false" outlineLevel="0" collapsed="false">
      <c r="A168" s="0" t="s">
        <v>398</v>
      </c>
      <c r="B168" s="0" t="n">
        <v>2</v>
      </c>
    </row>
    <row r="169" customFormat="false" ht="12.8" hidden="false" customHeight="false" outlineLevel="0" collapsed="false">
      <c r="A169" s="0" t="s">
        <v>399</v>
      </c>
      <c r="B169" s="0" t="n">
        <v>2</v>
      </c>
    </row>
    <row r="170" customFormat="false" ht="12.8" hidden="false" customHeight="false" outlineLevel="0" collapsed="false">
      <c r="A170" s="0" t="s">
        <v>400</v>
      </c>
      <c r="B170" s="0" t="n">
        <v>2</v>
      </c>
    </row>
    <row r="171" customFormat="false" ht="12.8" hidden="false" customHeight="false" outlineLevel="0" collapsed="false">
      <c r="A171" s="0" t="s">
        <v>401</v>
      </c>
      <c r="B171" s="0" t="n">
        <v>2</v>
      </c>
    </row>
    <row r="172" customFormat="false" ht="12.8" hidden="false" customHeight="false" outlineLevel="0" collapsed="false">
      <c r="A172" s="0" t="s">
        <v>402</v>
      </c>
      <c r="B172" s="0" t="n">
        <v>2</v>
      </c>
    </row>
    <row r="173" customFormat="false" ht="12.8" hidden="false" customHeight="false" outlineLevel="0" collapsed="false">
      <c r="A173" s="0" t="s">
        <v>403</v>
      </c>
      <c r="B173" s="0" t="n">
        <v>1</v>
      </c>
    </row>
    <row r="174" customFormat="false" ht="12.8" hidden="false" customHeight="false" outlineLevel="0" collapsed="false">
      <c r="A174" s="0" t="s">
        <v>404</v>
      </c>
      <c r="B174" s="0" t="n">
        <v>1</v>
      </c>
    </row>
    <row r="175" customFormat="false" ht="12.8" hidden="false" customHeight="false" outlineLevel="0" collapsed="false">
      <c r="A175" s="0" t="s">
        <v>405</v>
      </c>
      <c r="B175" s="0" t="n">
        <v>1</v>
      </c>
    </row>
    <row r="176" customFormat="false" ht="12.8" hidden="false" customHeight="false" outlineLevel="0" collapsed="false">
      <c r="A176" s="0" t="s">
        <v>406</v>
      </c>
      <c r="B176" s="0" t="n">
        <v>1</v>
      </c>
    </row>
    <row r="177" customFormat="false" ht="12.8" hidden="false" customHeight="false" outlineLevel="0" collapsed="false">
      <c r="A177" s="0" t="s">
        <v>407</v>
      </c>
      <c r="B177" s="0" t="n">
        <v>1</v>
      </c>
    </row>
    <row r="178" customFormat="false" ht="12.8" hidden="false" customHeight="false" outlineLevel="0" collapsed="false">
      <c r="A178" s="0" t="s">
        <v>408</v>
      </c>
      <c r="B178" s="0" t="n">
        <v>1</v>
      </c>
    </row>
    <row r="179" customFormat="false" ht="12.8" hidden="false" customHeight="false" outlineLevel="0" collapsed="false">
      <c r="A179" s="0" t="s">
        <v>409</v>
      </c>
      <c r="B179" s="0" t="n">
        <v>1</v>
      </c>
    </row>
    <row r="180" customFormat="false" ht="12.8" hidden="false" customHeight="false" outlineLevel="0" collapsed="false">
      <c r="A180" s="0" t="s">
        <v>410</v>
      </c>
      <c r="B180" s="0" t="n">
        <v>1</v>
      </c>
    </row>
    <row r="181" customFormat="false" ht="12.8" hidden="false" customHeight="false" outlineLevel="0" collapsed="false">
      <c r="A181" s="0" t="s">
        <v>411</v>
      </c>
      <c r="B181" s="0" t="n">
        <v>1</v>
      </c>
    </row>
    <row r="182" customFormat="false" ht="12.8" hidden="false" customHeight="false" outlineLevel="0" collapsed="false">
      <c r="A182" s="0" t="s">
        <v>412</v>
      </c>
      <c r="B182" s="0" t="n">
        <v>1</v>
      </c>
    </row>
    <row r="183" customFormat="false" ht="12.8" hidden="false" customHeight="false" outlineLevel="0" collapsed="false">
      <c r="A183" s="0" t="s">
        <v>413</v>
      </c>
      <c r="B183" s="0" t="n">
        <v>1</v>
      </c>
    </row>
    <row r="184" customFormat="false" ht="12.8" hidden="false" customHeight="false" outlineLevel="0" collapsed="false">
      <c r="A184" s="0" t="s">
        <v>414</v>
      </c>
      <c r="B184" s="0" t="n">
        <v>1</v>
      </c>
    </row>
    <row r="185" customFormat="false" ht="12.8" hidden="false" customHeight="false" outlineLevel="0" collapsed="false">
      <c r="A185" s="0" t="s">
        <v>415</v>
      </c>
      <c r="B185" s="0" t="n">
        <v>1</v>
      </c>
    </row>
    <row r="186" customFormat="false" ht="12.8" hidden="false" customHeight="false" outlineLevel="0" collapsed="false">
      <c r="A186" s="0" t="s">
        <v>416</v>
      </c>
      <c r="B186" s="0" t="n">
        <v>1</v>
      </c>
    </row>
    <row r="187" customFormat="false" ht="12.8" hidden="false" customHeight="false" outlineLevel="0" collapsed="false">
      <c r="A187" s="0" t="s">
        <v>417</v>
      </c>
      <c r="B187" s="0" t="n">
        <v>1</v>
      </c>
    </row>
    <row r="188" customFormat="false" ht="12.8" hidden="false" customHeight="false" outlineLevel="0" collapsed="false">
      <c r="A188" s="0" t="s">
        <v>418</v>
      </c>
      <c r="B188" s="0" t="n">
        <v>1</v>
      </c>
    </row>
    <row r="189" customFormat="false" ht="12.8" hidden="false" customHeight="false" outlineLevel="0" collapsed="false">
      <c r="A189" s="0" t="s">
        <v>419</v>
      </c>
      <c r="B189" s="0" t="n">
        <v>1</v>
      </c>
    </row>
    <row r="190" customFormat="false" ht="12.8" hidden="false" customHeight="false" outlineLevel="0" collapsed="false">
      <c r="A190" s="0" t="s">
        <v>420</v>
      </c>
      <c r="B190" s="0" t="n">
        <v>1</v>
      </c>
    </row>
    <row r="191" customFormat="false" ht="12.8" hidden="false" customHeight="false" outlineLevel="0" collapsed="false">
      <c r="A191" s="0" t="s">
        <v>421</v>
      </c>
      <c r="B191" s="0" t="n">
        <v>1</v>
      </c>
    </row>
    <row r="192" customFormat="false" ht="12.8" hidden="false" customHeight="false" outlineLevel="0" collapsed="false">
      <c r="A192" s="0" t="s">
        <v>422</v>
      </c>
      <c r="B192" s="0" t="n">
        <v>1</v>
      </c>
    </row>
    <row r="193" customFormat="false" ht="12.8" hidden="false" customHeight="false" outlineLevel="0" collapsed="false">
      <c r="A193" s="0" t="s">
        <v>423</v>
      </c>
      <c r="B193" s="0" t="n">
        <v>1</v>
      </c>
    </row>
    <row r="194" customFormat="false" ht="12.8" hidden="false" customHeight="false" outlineLevel="0" collapsed="false">
      <c r="A194" s="0" t="s">
        <v>424</v>
      </c>
      <c r="B194" s="0" t="n">
        <v>1</v>
      </c>
    </row>
    <row r="195" customFormat="false" ht="12.8" hidden="false" customHeight="false" outlineLevel="0" collapsed="false">
      <c r="A195" s="0" t="s">
        <v>425</v>
      </c>
      <c r="B195" s="0" t="n">
        <v>1</v>
      </c>
    </row>
    <row r="196" customFormat="false" ht="12.8" hidden="false" customHeight="false" outlineLevel="0" collapsed="false">
      <c r="A196" s="0" t="s">
        <v>426</v>
      </c>
      <c r="B196" s="0" t="n">
        <v>1</v>
      </c>
    </row>
    <row r="197" customFormat="false" ht="12.8" hidden="false" customHeight="false" outlineLevel="0" collapsed="false">
      <c r="A197" s="0" t="s">
        <v>427</v>
      </c>
      <c r="B197" s="0" t="n">
        <v>1</v>
      </c>
    </row>
    <row r="198" customFormat="false" ht="12.8" hidden="false" customHeight="false" outlineLevel="0" collapsed="false">
      <c r="A198" s="0" t="s">
        <v>428</v>
      </c>
      <c r="B198" s="0" t="n">
        <v>1</v>
      </c>
    </row>
    <row r="199" customFormat="false" ht="12.8" hidden="false" customHeight="false" outlineLevel="0" collapsed="false">
      <c r="A199" s="0" t="s">
        <v>429</v>
      </c>
      <c r="B199" s="0" t="n">
        <v>1</v>
      </c>
    </row>
    <row r="200" customFormat="false" ht="12.8" hidden="false" customHeight="false" outlineLevel="0" collapsed="false">
      <c r="A200" s="0" t="s">
        <v>430</v>
      </c>
      <c r="B200" s="0" t="n">
        <v>1</v>
      </c>
    </row>
    <row r="201" customFormat="false" ht="12.8" hidden="false" customHeight="false" outlineLevel="0" collapsed="false">
      <c r="A201" s="0" t="s">
        <v>431</v>
      </c>
      <c r="B201" s="0" t="n">
        <v>1</v>
      </c>
    </row>
    <row r="202" customFormat="false" ht="12.8" hidden="false" customHeight="false" outlineLevel="0" collapsed="false">
      <c r="A202" s="0" t="s">
        <v>432</v>
      </c>
      <c r="B202" s="0" t="n">
        <v>1</v>
      </c>
    </row>
    <row r="203" customFormat="false" ht="12.8" hidden="false" customHeight="false" outlineLevel="0" collapsed="false">
      <c r="A203" s="0" t="s">
        <v>433</v>
      </c>
      <c r="B203" s="0" t="n">
        <v>1</v>
      </c>
    </row>
    <row r="204" customFormat="false" ht="12.8" hidden="false" customHeight="false" outlineLevel="0" collapsed="false">
      <c r="A204" s="0" t="s">
        <v>434</v>
      </c>
      <c r="B204" s="0" t="n">
        <v>1</v>
      </c>
    </row>
    <row r="205" customFormat="false" ht="12.8" hidden="false" customHeight="false" outlineLevel="0" collapsed="false">
      <c r="A205" s="0" t="s">
        <v>435</v>
      </c>
      <c r="B205" s="0" t="n">
        <v>1</v>
      </c>
    </row>
    <row r="206" customFormat="false" ht="12.8" hidden="false" customHeight="false" outlineLevel="0" collapsed="false">
      <c r="A206" s="0" t="s">
        <v>436</v>
      </c>
      <c r="B206" s="0" t="n">
        <v>1</v>
      </c>
    </row>
    <row r="207" customFormat="false" ht="12.8" hidden="false" customHeight="false" outlineLevel="0" collapsed="false">
      <c r="A207" s="0" t="s">
        <v>437</v>
      </c>
      <c r="B207" s="0" t="n">
        <v>1</v>
      </c>
    </row>
    <row r="208" customFormat="false" ht="12.8" hidden="false" customHeight="false" outlineLevel="0" collapsed="false">
      <c r="A208" s="0" t="s">
        <v>438</v>
      </c>
      <c r="B208" s="0" t="n">
        <v>1</v>
      </c>
    </row>
    <row r="209" customFormat="false" ht="12.8" hidden="false" customHeight="false" outlineLevel="0" collapsed="false">
      <c r="A209" s="0" t="s">
        <v>439</v>
      </c>
      <c r="B209" s="0" t="n">
        <v>1</v>
      </c>
    </row>
    <row r="210" customFormat="false" ht="12.8" hidden="false" customHeight="false" outlineLevel="0" collapsed="false">
      <c r="A210" s="0" t="s">
        <v>440</v>
      </c>
      <c r="B210" s="0" t="n">
        <v>1</v>
      </c>
    </row>
    <row r="211" customFormat="false" ht="12.8" hidden="false" customHeight="false" outlineLevel="0" collapsed="false">
      <c r="A211" s="0" t="s">
        <v>441</v>
      </c>
      <c r="B211" s="0" t="n">
        <v>1</v>
      </c>
    </row>
    <row r="212" customFormat="false" ht="12.8" hidden="false" customHeight="false" outlineLevel="0" collapsed="false">
      <c r="A212" s="0" t="s">
        <v>442</v>
      </c>
      <c r="B212" s="0" t="n">
        <v>1</v>
      </c>
    </row>
    <row r="213" customFormat="false" ht="12.8" hidden="false" customHeight="false" outlineLevel="0" collapsed="false">
      <c r="A213" s="0" t="s">
        <v>443</v>
      </c>
      <c r="B213" s="0" t="n">
        <v>1</v>
      </c>
    </row>
    <row r="214" customFormat="false" ht="12.8" hidden="false" customHeight="false" outlineLevel="0" collapsed="false">
      <c r="A214" s="0" t="s">
        <v>444</v>
      </c>
      <c r="B214" s="0" t="n">
        <v>1</v>
      </c>
    </row>
    <row r="215" customFormat="false" ht="12.8" hidden="false" customHeight="false" outlineLevel="0" collapsed="false">
      <c r="A215" s="0" t="s">
        <v>445</v>
      </c>
      <c r="B215" s="0" t="n">
        <v>1</v>
      </c>
    </row>
    <row r="216" customFormat="false" ht="12.8" hidden="false" customHeight="false" outlineLevel="0" collapsed="false">
      <c r="A216" s="0" t="s">
        <v>446</v>
      </c>
      <c r="B216" s="0" t="n">
        <v>1</v>
      </c>
    </row>
    <row r="217" customFormat="false" ht="12.8" hidden="false" customHeight="false" outlineLevel="0" collapsed="false">
      <c r="A217" s="0" t="s">
        <v>447</v>
      </c>
      <c r="B217" s="0" t="n">
        <v>1</v>
      </c>
    </row>
    <row r="218" customFormat="false" ht="12.8" hidden="false" customHeight="false" outlineLevel="0" collapsed="false">
      <c r="A218" s="0" t="s">
        <v>448</v>
      </c>
      <c r="B218" s="0" t="n">
        <v>1</v>
      </c>
    </row>
    <row r="219" customFormat="false" ht="12.8" hidden="false" customHeight="false" outlineLevel="0" collapsed="false">
      <c r="A219" s="0" t="s">
        <v>449</v>
      </c>
      <c r="B219" s="0" t="n">
        <v>1</v>
      </c>
    </row>
    <row r="220" customFormat="false" ht="12.8" hidden="false" customHeight="false" outlineLevel="0" collapsed="false">
      <c r="A220" s="0" t="s">
        <v>450</v>
      </c>
      <c r="B220" s="0" t="n">
        <v>1</v>
      </c>
    </row>
    <row r="221" customFormat="false" ht="12.8" hidden="false" customHeight="false" outlineLevel="0" collapsed="false">
      <c r="A221" s="0" t="s">
        <v>451</v>
      </c>
      <c r="B221" s="0" t="n">
        <v>1</v>
      </c>
    </row>
    <row r="222" customFormat="false" ht="12.8" hidden="false" customHeight="false" outlineLevel="0" collapsed="false">
      <c r="A222" s="0" t="s">
        <v>452</v>
      </c>
      <c r="B222" s="0" t="n">
        <v>1</v>
      </c>
    </row>
    <row r="223" customFormat="false" ht="12.8" hidden="false" customHeight="false" outlineLevel="0" collapsed="false">
      <c r="A223" s="0" t="s">
        <v>453</v>
      </c>
      <c r="B223" s="0" t="n">
        <v>1</v>
      </c>
    </row>
    <row r="224" customFormat="false" ht="12.8" hidden="false" customHeight="false" outlineLevel="0" collapsed="false">
      <c r="A224" s="0" t="s">
        <v>454</v>
      </c>
      <c r="B224" s="0" t="n">
        <v>1</v>
      </c>
    </row>
    <row r="225" customFormat="false" ht="12.8" hidden="false" customHeight="false" outlineLevel="0" collapsed="false">
      <c r="A225" s="0" t="s">
        <v>455</v>
      </c>
      <c r="B225" s="0" t="n">
        <v>1</v>
      </c>
    </row>
    <row r="226" customFormat="false" ht="12.8" hidden="false" customHeight="false" outlineLevel="0" collapsed="false">
      <c r="A226" s="0" t="s">
        <v>456</v>
      </c>
      <c r="B226" s="0" t="n">
        <v>1</v>
      </c>
    </row>
    <row r="227" customFormat="false" ht="12.8" hidden="false" customHeight="false" outlineLevel="0" collapsed="false">
      <c r="A227" s="0" t="s">
        <v>457</v>
      </c>
      <c r="B227" s="0" t="n">
        <v>1</v>
      </c>
    </row>
    <row r="228" customFormat="false" ht="12.8" hidden="false" customHeight="false" outlineLevel="0" collapsed="false">
      <c r="A228" s="0" t="s">
        <v>458</v>
      </c>
      <c r="B228" s="0" t="n">
        <v>1</v>
      </c>
    </row>
    <row r="229" customFormat="false" ht="12.8" hidden="false" customHeight="false" outlineLevel="0" collapsed="false">
      <c r="A229" s="0" t="s">
        <v>459</v>
      </c>
      <c r="B229" s="0" t="n">
        <v>1</v>
      </c>
    </row>
    <row r="230" customFormat="false" ht="12.8" hidden="false" customHeight="false" outlineLevel="0" collapsed="false">
      <c r="A230" s="0" t="s">
        <v>460</v>
      </c>
      <c r="B230" s="0" t="n">
        <v>1</v>
      </c>
    </row>
    <row r="231" customFormat="false" ht="12.8" hidden="false" customHeight="false" outlineLevel="0" collapsed="false">
      <c r="A231" s="0" t="s">
        <v>461</v>
      </c>
      <c r="B231" s="0" t="n">
        <v>1</v>
      </c>
    </row>
    <row r="232" customFormat="false" ht="12.8" hidden="false" customHeight="false" outlineLevel="0" collapsed="false">
      <c r="A232" s="0" t="s">
        <v>462</v>
      </c>
      <c r="B232" s="0" t="n">
        <v>1</v>
      </c>
    </row>
    <row r="233" customFormat="false" ht="12.8" hidden="false" customHeight="false" outlineLevel="0" collapsed="false">
      <c r="A233" s="0" t="s">
        <v>463</v>
      </c>
      <c r="B233" s="0" t="n">
        <v>1</v>
      </c>
    </row>
    <row r="234" customFormat="false" ht="12.8" hidden="false" customHeight="false" outlineLevel="0" collapsed="false">
      <c r="A234" s="0" t="s">
        <v>464</v>
      </c>
      <c r="B234" s="0" t="n">
        <v>1</v>
      </c>
    </row>
    <row r="235" customFormat="false" ht="12.8" hidden="false" customHeight="false" outlineLevel="0" collapsed="false">
      <c r="A235" s="0" t="s">
        <v>465</v>
      </c>
      <c r="B235" s="0" t="n">
        <v>1</v>
      </c>
    </row>
    <row r="236" customFormat="false" ht="12.8" hidden="false" customHeight="false" outlineLevel="0" collapsed="false">
      <c r="A236" s="0" t="s">
        <v>466</v>
      </c>
      <c r="B236" s="0" t="n">
        <v>1</v>
      </c>
    </row>
    <row r="237" customFormat="false" ht="12.8" hidden="false" customHeight="false" outlineLevel="0" collapsed="false">
      <c r="A237" s="0" t="s">
        <v>467</v>
      </c>
      <c r="B237" s="0" t="n">
        <v>1</v>
      </c>
    </row>
    <row r="238" customFormat="false" ht="12.8" hidden="false" customHeight="false" outlineLevel="0" collapsed="false">
      <c r="A238" s="0" t="s">
        <v>468</v>
      </c>
      <c r="B238" s="0" t="n">
        <v>1</v>
      </c>
    </row>
    <row r="239" customFormat="false" ht="12.8" hidden="false" customHeight="false" outlineLevel="0" collapsed="false">
      <c r="A239" s="0" t="s">
        <v>469</v>
      </c>
      <c r="B239" s="0" t="n">
        <v>1</v>
      </c>
    </row>
    <row r="240" customFormat="false" ht="12.8" hidden="false" customHeight="false" outlineLevel="0" collapsed="false">
      <c r="A240" s="0" t="s">
        <v>470</v>
      </c>
      <c r="B240" s="0" t="n">
        <v>1</v>
      </c>
    </row>
    <row r="241" customFormat="false" ht="12.8" hidden="false" customHeight="false" outlineLevel="0" collapsed="false">
      <c r="A241" s="0" t="s">
        <v>471</v>
      </c>
      <c r="B241" s="0" t="n">
        <v>1</v>
      </c>
    </row>
    <row r="242" customFormat="false" ht="12.8" hidden="false" customHeight="false" outlineLevel="0" collapsed="false">
      <c r="A242" s="0" t="s">
        <v>472</v>
      </c>
      <c r="B242" s="0" t="n">
        <v>1</v>
      </c>
    </row>
    <row r="243" customFormat="false" ht="12.8" hidden="false" customHeight="false" outlineLevel="0" collapsed="false">
      <c r="A243" s="0" t="s">
        <v>473</v>
      </c>
      <c r="B243" s="0" t="n">
        <v>1</v>
      </c>
    </row>
    <row r="244" customFormat="false" ht="12.8" hidden="false" customHeight="false" outlineLevel="0" collapsed="false">
      <c r="A244" s="0" t="s">
        <v>474</v>
      </c>
      <c r="B244" s="0" t="n">
        <v>1</v>
      </c>
    </row>
    <row r="245" customFormat="false" ht="12.8" hidden="false" customHeight="false" outlineLevel="0" collapsed="false">
      <c r="A245" s="0" t="s">
        <v>475</v>
      </c>
      <c r="B245" s="0" t="n">
        <v>1</v>
      </c>
    </row>
    <row r="246" customFormat="false" ht="12.8" hidden="false" customHeight="false" outlineLevel="0" collapsed="false">
      <c r="A246" s="0" t="s">
        <v>476</v>
      </c>
      <c r="B246" s="0" t="n">
        <v>1</v>
      </c>
    </row>
    <row r="247" customFormat="false" ht="12.8" hidden="false" customHeight="false" outlineLevel="0" collapsed="false">
      <c r="A247" s="0" t="s">
        <v>477</v>
      </c>
      <c r="B247" s="0" t="n">
        <v>1</v>
      </c>
    </row>
    <row r="248" customFormat="false" ht="12.8" hidden="false" customHeight="false" outlineLevel="0" collapsed="false">
      <c r="A248" s="0" t="s">
        <v>478</v>
      </c>
      <c r="B248" s="0" t="n">
        <v>1</v>
      </c>
    </row>
    <row r="249" customFormat="false" ht="12.8" hidden="false" customHeight="false" outlineLevel="0" collapsed="false">
      <c r="A249" s="0" t="s">
        <v>479</v>
      </c>
      <c r="B249" s="0" t="n">
        <v>1</v>
      </c>
    </row>
    <row r="250" customFormat="false" ht="12.8" hidden="false" customHeight="false" outlineLevel="0" collapsed="false">
      <c r="A250" s="0" t="s">
        <v>480</v>
      </c>
      <c r="B250" s="0" t="n">
        <v>1</v>
      </c>
    </row>
    <row r="251" customFormat="false" ht="12.8" hidden="false" customHeight="false" outlineLevel="0" collapsed="false">
      <c r="A251" s="0" t="s">
        <v>481</v>
      </c>
      <c r="B251" s="0" t="n">
        <v>1</v>
      </c>
    </row>
    <row r="252" customFormat="false" ht="12.8" hidden="false" customHeight="false" outlineLevel="0" collapsed="false">
      <c r="A252" s="0" t="s">
        <v>482</v>
      </c>
      <c r="B252" s="0" t="n">
        <v>1</v>
      </c>
    </row>
    <row r="253" customFormat="false" ht="12.8" hidden="false" customHeight="false" outlineLevel="0" collapsed="false">
      <c r="A253" s="0" t="s">
        <v>483</v>
      </c>
      <c r="B253" s="0" t="n">
        <v>1</v>
      </c>
    </row>
    <row r="254" customFormat="false" ht="12.8" hidden="false" customHeight="false" outlineLevel="0" collapsed="false">
      <c r="A254" s="0" t="s">
        <v>484</v>
      </c>
      <c r="B254" s="0" t="n">
        <v>1</v>
      </c>
    </row>
    <row r="255" customFormat="false" ht="12.8" hidden="false" customHeight="false" outlineLevel="0" collapsed="false">
      <c r="A255" s="0" t="s">
        <v>485</v>
      </c>
      <c r="B255" s="0" t="n">
        <v>1</v>
      </c>
    </row>
    <row r="256" customFormat="false" ht="12.8" hidden="false" customHeight="false" outlineLevel="0" collapsed="false">
      <c r="A256" s="0" t="s">
        <v>486</v>
      </c>
      <c r="B256" s="0" t="n">
        <v>1</v>
      </c>
    </row>
    <row r="257" customFormat="false" ht="12.8" hidden="false" customHeight="false" outlineLevel="0" collapsed="false">
      <c r="A257" s="0" t="s">
        <v>487</v>
      </c>
      <c r="B257" s="0" t="n">
        <v>1</v>
      </c>
    </row>
    <row r="258" customFormat="false" ht="12.8" hidden="false" customHeight="false" outlineLevel="0" collapsed="false">
      <c r="A258" s="0" t="s">
        <v>488</v>
      </c>
      <c r="B258" s="0" t="n">
        <v>1</v>
      </c>
    </row>
    <row r="259" customFormat="false" ht="12.8" hidden="false" customHeight="false" outlineLevel="0" collapsed="false">
      <c r="A259" s="0" t="s">
        <v>489</v>
      </c>
      <c r="B259" s="0" t="n">
        <v>1</v>
      </c>
    </row>
    <row r="260" customFormat="false" ht="12.8" hidden="false" customHeight="false" outlineLevel="0" collapsed="false">
      <c r="A260" s="0" t="s">
        <v>490</v>
      </c>
      <c r="B260" s="0" t="n">
        <v>1</v>
      </c>
    </row>
    <row r="261" customFormat="false" ht="12.8" hidden="false" customHeight="false" outlineLevel="0" collapsed="false">
      <c r="A261" s="0" t="s">
        <v>491</v>
      </c>
      <c r="B261" s="0" t="n">
        <v>1</v>
      </c>
    </row>
    <row r="262" customFormat="false" ht="12.8" hidden="false" customHeight="false" outlineLevel="0" collapsed="false">
      <c r="A262" s="0" t="s">
        <v>492</v>
      </c>
      <c r="B262" s="0" t="n">
        <v>1</v>
      </c>
    </row>
    <row r="263" customFormat="false" ht="12.8" hidden="false" customHeight="false" outlineLevel="0" collapsed="false">
      <c r="A263" s="0" t="s">
        <v>493</v>
      </c>
      <c r="B263" s="0" t="n">
        <v>1</v>
      </c>
    </row>
    <row r="264" customFormat="false" ht="12.8" hidden="false" customHeight="false" outlineLevel="0" collapsed="false">
      <c r="A264" s="0" t="s">
        <v>494</v>
      </c>
      <c r="B264" s="0" t="n">
        <v>1</v>
      </c>
    </row>
    <row r="265" customFormat="false" ht="12.8" hidden="false" customHeight="false" outlineLevel="0" collapsed="false">
      <c r="A265" s="0" t="s">
        <v>495</v>
      </c>
      <c r="B265" s="0" t="n">
        <v>1</v>
      </c>
    </row>
    <row r="266" customFormat="false" ht="12.8" hidden="false" customHeight="false" outlineLevel="0" collapsed="false">
      <c r="A266" s="0" t="s">
        <v>496</v>
      </c>
      <c r="B266" s="0" t="n">
        <v>1</v>
      </c>
    </row>
    <row r="267" customFormat="false" ht="12.8" hidden="false" customHeight="false" outlineLevel="0" collapsed="false">
      <c r="A267" s="0" t="s">
        <v>497</v>
      </c>
      <c r="B267" s="0" t="n">
        <v>1</v>
      </c>
    </row>
    <row r="268" customFormat="false" ht="12.8" hidden="false" customHeight="false" outlineLevel="0" collapsed="false">
      <c r="A268" s="0" t="s">
        <v>498</v>
      </c>
      <c r="B268" s="0" t="n">
        <v>1</v>
      </c>
    </row>
    <row r="269" customFormat="false" ht="12.8" hidden="false" customHeight="false" outlineLevel="0" collapsed="false">
      <c r="A269" s="0" t="s">
        <v>499</v>
      </c>
      <c r="B269" s="0" t="n">
        <v>1</v>
      </c>
    </row>
    <row r="270" customFormat="false" ht="12.8" hidden="false" customHeight="false" outlineLevel="0" collapsed="false">
      <c r="A270" s="0" t="s">
        <v>500</v>
      </c>
      <c r="B270" s="0" t="n">
        <v>1</v>
      </c>
    </row>
    <row r="271" customFormat="false" ht="12.8" hidden="false" customHeight="false" outlineLevel="0" collapsed="false">
      <c r="A271" s="0" t="s">
        <v>501</v>
      </c>
      <c r="B271" s="0" t="n">
        <v>1</v>
      </c>
    </row>
    <row r="272" customFormat="false" ht="12.8" hidden="false" customHeight="false" outlineLevel="0" collapsed="false">
      <c r="A272" s="0" t="s">
        <v>502</v>
      </c>
      <c r="B272" s="0" t="n">
        <v>1</v>
      </c>
    </row>
    <row r="273" customFormat="false" ht="12.8" hidden="false" customHeight="false" outlineLevel="0" collapsed="false">
      <c r="A273" s="0" t="s">
        <v>503</v>
      </c>
      <c r="B273" s="0" t="n">
        <v>1</v>
      </c>
    </row>
    <row r="274" customFormat="false" ht="12.8" hidden="false" customHeight="false" outlineLevel="0" collapsed="false">
      <c r="A274" s="0" t="s">
        <v>504</v>
      </c>
      <c r="B274" s="0" t="n">
        <v>1</v>
      </c>
    </row>
    <row r="275" customFormat="false" ht="12.8" hidden="false" customHeight="false" outlineLevel="0" collapsed="false">
      <c r="A275" s="0" t="s">
        <v>505</v>
      </c>
      <c r="B275" s="0" t="n">
        <v>1</v>
      </c>
    </row>
    <row r="276" customFormat="false" ht="12.8" hidden="false" customHeight="false" outlineLevel="0" collapsed="false">
      <c r="A276" s="0" t="s">
        <v>506</v>
      </c>
      <c r="B276" s="0" t="n">
        <v>1</v>
      </c>
    </row>
    <row r="277" customFormat="false" ht="12.8" hidden="false" customHeight="false" outlineLevel="0" collapsed="false">
      <c r="A277" s="0" t="s">
        <v>507</v>
      </c>
      <c r="B277" s="0" t="n">
        <v>1</v>
      </c>
    </row>
    <row r="278" customFormat="false" ht="12.8" hidden="false" customHeight="false" outlineLevel="0" collapsed="false">
      <c r="A278" s="0" t="s">
        <v>508</v>
      </c>
      <c r="B278" s="0" t="n">
        <v>1</v>
      </c>
    </row>
    <row r="279" customFormat="false" ht="12.8" hidden="false" customHeight="false" outlineLevel="0" collapsed="false">
      <c r="A279" s="0" t="s">
        <v>509</v>
      </c>
      <c r="B279" s="0" t="n">
        <v>1</v>
      </c>
    </row>
    <row r="280" customFormat="false" ht="12.8" hidden="false" customHeight="false" outlineLevel="0" collapsed="false">
      <c r="A280" s="0" t="s">
        <v>510</v>
      </c>
      <c r="B280" s="0" t="n">
        <v>1</v>
      </c>
    </row>
    <row r="281" customFormat="false" ht="12.8" hidden="false" customHeight="false" outlineLevel="0" collapsed="false">
      <c r="A281" s="0" t="s">
        <v>511</v>
      </c>
      <c r="B281" s="0" t="n">
        <v>1</v>
      </c>
    </row>
    <row r="282" customFormat="false" ht="12.8" hidden="false" customHeight="false" outlineLevel="0" collapsed="false">
      <c r="A282" s="0" t="s">
        <v>512</v>
      </c>
      <c r="B282" s="0" t="n">
        <v>1</v>
      </c>
    </row>
    <row r="283" customFormat="false" ht="12.8" hidden="false" customHeight="false" outlineLevel="0" collapsed="false">
      <c r="A283" s="0" t="s">
        <v>513</v>
      </c>
      <c r="B283" s="0" t="n">
        <v>1</v>
      </c>
    </row>
    <row r="284" customFormat="false" ht="12.8" hidden="false" customHeight="false" outlineLevel="0" collapsed="false">
      <c r="A284" s="0" t="s">
        <v>514</v>
      </c>
      <c r="B284" s="0" t="n">
        <v>1</v>
      </c>
    </row>
    <row r="285" customFormat="false" ht="12.8" hidden="false" customHeight="false" outlineLevel="0" collapsed="false">
      <c r="A285" s="0" t="s">
        <v>515</v>
      </c>
      <c r="B285" s="0" t="n">
        <v>1</v>
      </c>
    </row>
    <row r="286" customFormat="false" ht="12.8" hidden="false" customHeight="false" outlineLevel="0" collapsed="false">
      <c r="A286" s="0" t="s">
        <v>516</v>
      </c>
      <c r="B286" s="0" t="n">
        <v>1</v>
      </c>
    </row>
    <row r="287" customFormat="false" ht="12.8" hidden="false" customHeight="false" outlineLevel="0" collapsed="false">
      <c r="A287" s="0" t="s">
        <v>517</v>
      </c>
      <c r="B287" s="0" t="n">
        <v>1</v>
      </c>
    </row>
    <row r="288" customFormat="false" ht="12.8" hidden="false" customHeight="false" outlineLevel="0" collapsed="false">
      <c r="A288" s="0" t="s">
        <v>518</v>
      </c>
      <c r="B288" s="0" t="n">
        <v>1</v>
      </c>
    </row>
    <row r="289" customFormat="false" ht="12.8" hidden="false" customHeight="false" outlineLevel="0" collapsed="false">
      <c r="A289" s="0" t="s">
        <v>519</v>
      </c>
      <c r="B289" s="0" t="n">
        <v>1</v>
      </c>
    </row>
    <row r="290" customFormat="false" ht="12.8" hidden="false" customHeight="false" outlineLevel="0" collapsed="false">
      <c r="A290" s="0" t="s">
        <v>520</v>
      </c>
      <c r="B290" s="0" t="n">
        <v>1</v>
      </c>
    </row>
    <row r="291" customFormat="false" ht="12.8" hidden="false" customHeight="false" outlineLevel="0" collapsed="false">
      <c r="A291" s="0" t="s">
        <v>521</v>
      </c>
      <c r="B291" s="0" t="n">
        <v>1</v>
      </c>
    </row>
    <row r="292" customFormat="false" ht="12.8" hidden="false" customHeight="false" outlineLevel="0" collapsed="false">
      <c r="A292" s="0" t="s">
        <v>522</v>
      </c>
      <c r="B292" s="0" t="n">
        <v>1</v>
      </c>
    </row>
    <row r="293" customFormat="false" ht="12.8" hidden="false" customHeight="false" outlineLevel="0" collapsed="false">
      <c r="A293" s="0" t="s">
        <v>523</v>
      </c>
      <c r="B293" s="0" t="n">
        <v>1</v>
      </c>
    </row>
    <row r="294" customFormat="false" ht="12.8" hidden="false" customHeight="false" outlineLevel="0" collapsed="false">
      <c r="A294" s="0" t="s">
        <v>524</v>
      </c>
      <c r="B294" s="0" t="n">
        <v>1</v>
      </c>
    </row>
    <row r="295" customFormat="false" ht="12.8" hidden="false" customHeight="false" outlineLevel="0" collapsed="false">
      <c r="A295" s="0" t="s">
        <v>525</v>
      </c>
      <c r="B295" s="0" t="n">
        <v>1</v>
      </c>
    </row>
    <row r="296" customFormat="false" ht="12.8" hidden="false" customHeight="false" outlineLevel="0" collapsed="false">
      <c r="A296" s="0" t="s">
        <v>526</v>
      </c>
      <c r="B296" s="0" t="n">
        <v>1</v>
      </c>
    </row>
    <row r="297" customFormat="false" ht="12.8" hidden="false" customHeight="false" outlineLevel="0" collapsed="false">
      <c r="A297" s="0" t="s">
        <v>527</v>
      </c>
      <c r="B297" s="0" t="n">
        <v>1</v>
      </c>
    </row>
    <row r="298" customFormat="false" ht="12.8" hidden="false" customHeight="false" outlineLevel="0" collapsed="false">
      <c r="A298" s="0" t="s">
        <v>528</v>
      </c>
      <c r="B298" s="0" t="n">
        <v>1</v>
      </c>
    </row>
    <row r="299" customFormat="false" ht="12.8" hidden="false" customHeight="false" outlineLevel="0" collapsed="false">
      <c r="A299" s="0" t="s">
        <v>529</v>
      </c>
      <c r="B299" s="0" t="n">
        <v>1</v>
      </c>
    </row>
    <row r="300" customFormat="false" ht="12.8" hidden="false" customHeight="false" outlineLevel="0" collapsed="false">
      <c r="A300" s="0" t="s">
        <v>530</v>
      </c>
      <c r="B300" s="0" t="n">
        <v>1</v>
      </c>
    </row>
    <row r="301" customFormat="false" ht="12.8" hidden="false" customHeight="false" outlineLevel="0" collapsed="false">
      <c r="A301" s="0" t="s">
        <v>531</v>
      </c>
      <c r="B301" s="0" t="n">
        <v>1</v>
      </c>
    </row>
    <row r="302" customFormat="false" ht="12.8" hidden="false" customHeight="false" outlineLevel="0" collapsed="false">
      <c r="A302" s="0" t="s">
        <v>532</v>
      </c>
      <c r="B302" s="0" t="n">
        <v>1</v>
      </c>
    </row>
    <row r="303" customFormat="false" ht="12.8" hidden="false" customHeight="false" outlineLevel="0" collapsed="false">
      <c r="A303" s="0" t="s">
        <v>533</v>
      </c>
      <c r="B303" s="0" t="n">
        <v>1</v>
      </c>
    </row>
    <row r="304" customFormat="false" ht="12.8" hidden="false" customHeight="false" outlineLevel="0" collapsed="false">
      <c r="A304" s="0" t="s">
        <v>534</v>
      </c>
      <c r="B304" s="0" t="n">
        <v>1</v>
      </c>
    </row>
    <row r="305" customFormat="false" ht="12.8" hidden="false" customHeight="false" outlineLevel="0" collapsed="false">
      <c r="A305" s="0" t="s">
        <v>535</v>
      </c>
      <c r="B305" s="0" t="n">
        <v>1</v>
      </c>
    </row>
    <row r="306" customFormat="false" ht="12.8" hidden="false" customHeight="false" outlineLevel="0" collapsed="false">
      <c r="A306" s="0" t="s">
        <v>536</v>
      </c>
      <c r="B306" s="0" t="n">
        <v>1</v>
      </c>
    </row>
    <row r="307" customFormat="false" ht="12.8" hidden="false" customHeight="false" outlineLevel="0" collapsed="false">
      <c r="A307" s="0" t="s">
        <v>537</v>
      </c>
      <c r="B307" s="0" t="n">
        <v>1</v>
      </c>
    </row>
    <row r="308" customFormat="false" ht="12.8" hidden="false" customHeight="false" outlineLevel="0" collapsed="false">
      <c r="A308" s="0" t="s">
        <v>538</v>
      </c>
      <c r="B308" s="0" t="n">
        <v>1</v>
      </c>
    </row>
    <row r="309" customFormat="false" ht="12.8" hidden="false" customHeight="false" outlineLevel="0" collapsed="false">
      <c r="A309" s="0" t="s">
        <v>539</v>
      </c>
      <c r="B309" s="0" t="n">
        <v>1</v>
      </c>
    </row>
    <row r="310" customFormat="false" ht="12.8" hidden="false" customHeight="false" outlineLevel="0" collapsed="false">
      <c r="A310" s="0" t="s">
        <v>540</v>
      </c>
      <c r="B310" s="0" t="n">
        <v>1</v>
      </c>
    </row>
    <row r="311" customFormat="false" ht="12.8" hidden="false" customHeight="false" outlineLevel="0" collapsed="false">
      <c r="A311" s="0" t="s">
        <v>541</v>
      </c>
      <c r="B311" s="0" t="n">
        <v>1</v>
      </c>
    </row>
    <row r="312" customFormat="false" ht="12.8" hidden="false" customHeight="false" outlineLevel="0" collapsed="false">
      <c r="A312" s="0" t="s">
        <v>542</v>
      </c>
      <c r="B312" s="0" t="n">
        <v>1</v>
      </c>
    </row>
    <row r="313" customFormat="false" ht="12.8" hidden="false" customHeight="false" outlineLevel="0" collapsed="false">
      <c r="A313" s="0" t="s">
        <v>543</v>
      </c>
      <c r="B313" s="0" t="n">
        <v>1</v>
      </c>
    </row>
    <row r="314" customFormat="false" ht="12.8" hidden="false" customHeight="false" outlineLevel="0" collapsed="false">
      <c r="A314" s="0" t="s">
        <v>544</v>
      </c>
      <c r="B314" s="0" t="n">
        <v>1</v>
      </c>
    </row>
    <row r="315" customFormat="false" ht="12.8" hidden="false" customHeight="false" outlineLevel="0" collapsed="false">
      <c r="A315" s="0" t="s">
        <v>545</v>
      </c>
      <c r="B315" s="0" t="n">
        <v>1</v>
      </c>
    </row>
    <row r="316" customFormat="false" ht="12.8" hidden="false" customHeight="false" outlineLevel="0" collapsed="false">
      <c r="A316" s="0" t="s">
        <v>546</v>
      </c>
      <c r="B316" s="0" t="n">
        <v>1</v>
      </c>
    </row>
    <row r="317" customFormat="false" ht="12.8" hidden="false" customHeight="false" outlineLevel="0" collapsed="false">
      <c r="A317" s="0" t="s">
        <v>547</v>
      </c>
      <c r="B317" s="0" t="n">
        <v>1</v>
      </c>
    </row>
    <row r="318" customFormat="false" ht="12.8" hidden="false" customHeight="false" outlineLevel="0" collapsed="false">
      <c r="A318" s="0" t="s">
        <v>548</v>
      </c>
      <c r="B318" s="0" t="n">
        <v>1</v>
      </c>
    </row>
    <row r="319" customFormat="false" ht="12.8" hidden="false" customHeight="false" outlineLevel="0" collapsed="false">
      <c r="A319" s="0" t="s">
        <v>549</v>
      </c>
      <c r="B319" s="0" t="n">
        <v>1</v>
      </c>
    </row>
    <row r="320" customFormat="false" ht="12.8" hidden="false" customHeight="false" outlineLevel="0" collapsed="false">
      <c r="A320" s="0" t="s">
        <v>550</v>
      </c>
      <c r="B320" s="0" t="n">
        <v>1</v>
      </c>
    </row>
    <row r="321" customFormat="false" ht="12.8" hidden="false" customHeight="false" outlineLevel="0" collapsed="false">
      <c r="A321" s="0" t="s">
        <v>551</v>
      </c>
      <c r="B321" s="0" t="n">
        <v>1</v>
      </c>
    </row>
    <row r="322" customFormat="false" ht="12.8" hidden="false" customHeight="false" outlineLevel="0" collapsed="false">
      <c r="A322" s="0" t="s">
        <v>552</v>
      </c>
      <c r="B322" s="0" t="n">
        <v>1</v>
      </c>
    </row>
    <row r="323" customFormat="false" ht="12.8" hidden="false" customHeight="false" outlineLevel="0" collapsed="false">
      <c r="A323" s="0" t="s">
        <v>553</v>
      </c>
      <c r="B3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554</v>
      </c>
      <c r="B1" s="0" t="s">
        <v>9</v>
      </c>
      <c r="C1" s="0" t="s">
        <v>10</v>
      </c>
      <c r="D1" s="11"/>
      <c r="E1" s="12"/>
    </row>
    <row r="2" customFormat="false" ht="12.8" hidden="false" customHeight="false" outlineLevel="0" collapsed="false">
      <c r="A2" s="0" t="s">
        <v>555</v>
      </c>
      <c r="B2" s="0" t="s">
        <v>556</v>
      </c>
      <c r="C2" s="0" t="s">
        <v>556</v>
      </c>
      <c r="J2" s="12"/>
    </row>
    <row r="3" customFormat="false" ht="12.8" hidden="false" customHeight="false" outlineLevel="0" collapsed="false">
      <c r="A3" s="0" t="s">
        <v>115</v>
      </c>
      <c r="B3" s="0" t="n">
        <v>41018</v>
      </c>
      <c r="C3" s="0" t="n">
        <v>8440</v>
      </c>
    </row>
    <row r="4" customFormat="false" ht="12.8" hidden="false" customHeight="false" outlineLevel="0" collapsed="false">
      <c r="A4" s="0" t="s">
        <v>202</v>
      </c>
      <c r="B4" s="0" t="n">
        <v>16384</v>
      </c>
      <c r="C4" s="0" t="n">
        <v>8440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2024-04-30T07:17:41Z</dcterms:created>
  <dc:creator/>
  <dc:description/>
  <dc:language>en-US</dc:language>
  <cp:lastModifiedBy/>
  <dcterms:modified xsi:type="dcterms:W3CDTF">2024-04-30T07:26:35Z</dcterms:modified>
  <cp:revision>1</cp:revision>
  <dc:subject/>
  <dc:title/>
</cp:coreProperties>
</file>