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te\O meu disco\Empreendimentos\Inspectto\Consultorias Inspectto\Celiana\"/>
    </mc:Choice>
  </mc:AlternateContent>
  <xr:revisionPtr revIDLastSave="0" documentId="13_ncr:1_{DA95183F-7962-475B-8E58-96A00DB60DDF}" xr6:coauthVersionLast="47" xr6:coauthVersionMax="47" xr10:uidLastSave="{00000000-0000-0000-0000-000000000000}"/>
  <bookViews>
    <workbookView xWindow="5868" yWindow="-84" windowWidth="17280" windowHeight="8880" activeTab="1" xr2:uid="{A09F157A-2189-450B-B594-3F0BE1CDE2E5}"/>
  </bookViews>
  <sheets>
    <sheet name="bdCeliana - backup" sheetId="6" r:id="rId1"/>
    <sheet name="bdCeliana" sheetId="3" r:id="rId2"/>
    <sheet name="bdCelianaof" sheetId="8" r:id="rId3"/>
    <sheet name="Planilha3" sheetId="7" r:id="rId4"/>
    <sheet name="Planilha1" sheetId="1" r:id="rId5"/>
    <sheet name="backup" sheetId="5" r:id="rId6"/>
    <sheet name="codebook" sheetId="4" r:id="rId7"/>
    <sheet name="Planilha2" sheetId="2" r:id="rId8"/>
  </sheets>
  <definedNames>
    <definedName name="_xlnm._FilterDatabase" localSheetId="1" hidden="1">bdCeliana!$A$1:$AM$84</definedName>
    <definedName name="_xlnm._FilterDatabase" localSheetId="0" hidden="1">'bdCeliana - backup'!$D$1:$D$81</definedName>
    <definedName name="_xlnm._FilterDatabase" localSheetId="4" hidden="1">Planilha1!$A$1:$V$91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3" i="2" l="1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Winter Figueiredo</author>
  </authors>
  <commentList>
    <comment ref="A22" authorId="0" shapeId="0" xr:uid="{8EBA9A36-4B32-4BEF-AF5A-1D5A493F2ACB}">
      <text>
        <r>
          <rPr>
            <b/>
            <sz val="9"/>
            <color indexed="81"/>
            <rFont val="Segoe UI"/>
            <family val="2"/>
          </rPr>
          <t>Winter Figueiredo:</t>
        </r>
        <r>
          <rPr>
            <sz val="9"/>
            <color indexed="81"/>
            <rFont val="Segoe UI"/>
            <family val="2"/>
          </rPr>
          <t xml:space="preserve">
Pct repetida
</t>
        </r>
      </text>
    </comment>
    <comment ref="A23" authorId="0" shapeId="0" xr:uid="{47DD3D3D-5A89-479B-8B49-02CC1E4F5004}">
      <text>
        <r>
          <rPr>
            <b/>
            <sz val="9"/>
            <color indexed="81"/>
            <rFont val="Segoe UI"/>
            <family val="2"/>
          </rPr>
          <t>Winter Figueiredo:</t>
        </r>
        <r>
          <rPr>
            <sz val="9"/>
            <color indexed="81"/>
            <rFont val="Segoe UI"/>
            <family val="2"/>
          </rPr>
          <t xml:space="preserve">
Paciente no outro banco, mas não nesse
</t>
        </r>
      </text>
    </comment>
  </commentList>
</comments>
</file>

<file path=xl/sharedStrings.xml><?xml version="1.0" encoding="utf-8"?>
<sst xmlns="http://schemas.openxmlformats.org/spreadsheetml/2006/main" count="1677" uniqueCount="287">
  <si>
    <t>Nome</t>
  </si>
  <si>
    <t>Idade</t>
  </si>
  <si>
    <t>Data exame</t>
  </si>
  <si>
    <t>Diagnóstico</t>
  </si>
  <si>
    <t>Peso</t>
  </si>
  <si>
    <t>Altura</t>
  </si>
  <si>
    <t>IMC</t>
  </si>
  <si>
    <t>Circunf cervical (cm)</t>
  </si>
  <si>
    <t>Circunf Abdominal (cm)</t>
  </si>
  <si>
    <t>Amplitudes frenico D (mv)</t>
  </si>
  <si>
    <t>Amplit Trapézio (mv)</t>
  </si>
  <si>
    <t>Munix Trapézio</t>
  </si>
  <si>
    <t>Alfa</t>
  </si>
  <si>
    <t>Comentários</t>
  </si>
  <si>
    <t>Achados neurofisiológicos revisados?</t>
  </si>
  <si>
    <t>COMPASS e SCOPA</t>
  </si>
  <si>
    <t>Rosimary Santos Almeida</t>
  </si>
  <si>
    <t>SCA3</t>
  </si>
  <si>
    <t>Danielle Lima Behisnelian</t>
  </si>
  <si>
    <t>Euda Maria Helena de Souza</t>
  </si>
  <si>
    <t>SCA2</t>
  </si>
  <si>
    <t>Douglas Barros do Nascimento</t>
  </si>
  <si>
    <t>Severina Maria Virgilio</t>
  </si>
  <si>
    <t>Cicero Raimundo Rodrigues</t>
  </si>
  <si>
    <t>Fernanda Mendonça dos Santos Pereira</t>
  </si>
  <si>
    <t>Elaine Espagliari (filha Severina)</t>
  </si>
  <si>
    <t>Katia Vicente Ferreira</t>
  </si>
  <si>
    <t>Cascelene Vicente Ferreira</t>
  </si>
  <si>
    <t>Alex Sandro Fonseca Saldanha</t>
  </si>
  <si>
    <t>Boaventura Correia dos Santos</t>
  </si>
  <si>
    <t>Maria Margarida Negro</t>
  </si>
  <si>
    <t>Raimundo Benedito Bogea Buzar</t>
  </si>
  <si>
    <t>Solange da Penha Cardoso Hatzidimitriou</t>
  </si>
  <si>
    <t>não tolerou exame</t>
  </si>
  <si>
    <t xml:space="preserve">Wanderley do Carmo </t>
  </si>
  <si>
    <t>AF</t>
  </si>
  <si>
    <t>Eliana Ferreira Santos</t>
  </si>
  <si>
    <t>Cleide da Silva</t>
  </si>
  <si>
    <t>Dorvalina Maria de Jesus</t>
  </si>
  <si>
    <t>Endurance com maior amplitude (0,4 / 0,4 / 0,3)</t>
  </si>
  <si>
    <t>ok</t>
  </si>
  <si>
    <t>Edilson Ricardo Santana</t>
  </si>
  <si>
    <t>Melhor após o esforço (insp - exp - insp máx)</t>
  </si>
  <si>
    <t>Allan Oliveira Feitoza</t>
  </si>
  <si>
    <t>Neuropatia importante em MMII (em 2016)</t>
  </si>
  <si>
    <t>Solange Fernanda da Cruz</t>
  </si>
  <si>
    <t>Fora da inspiração máxima, mm acessória atrapalha</t>
  </si>
  <si>
    <t>Ronaldo Luiz Ferreira</t>
  </si>
  <si>
    <t>Maior com angulação para baixo, post ao ECM, pós insp máx no repouso</t>
  </si>
  <si>
    <t>José Carlos dos Santos (SEM TESTE GENÉTICO)</t>
  </si>
  <si>
    <t>SCA3?? (não fez teste)</t>
  </si>
  <si>
    <t>O melhor foi na insp</t>
  </si>
  <si>
    <t>Revisado por Dr Marcio e Dr Gilberto</t>
  </si>
  <si>
    <t xml:space="preserve">Sonia Maria dos Santos </t>
  </si>
  <si>
    <t>Melhor na insp</t>
  </si>
  <si>
    <t>Ernandes dos Santos (SEM TESTE GENÉTICO)</t>
  </si>
  <si>
    <t>Mlehor pós esf</t>
  </si>
  <si>
    <t>Monique Laura Pohsner</t>
  </si>
  <si>
    <t>Pouca tolerancia, poucas repetições, melhor pós esf</t>
  </si>
  <si>
    <t>Cleonice Amorim Xavier</t>
  </si>
  <si>
    <t>Acrisio Juca Junior</t>
  </si>
  <si>
    <t>Eudes Lima da Silva (SEM TESTE GENÉTICO)</t>
  </si>
  <si>
    <t>SCA7?? (pai confirmado)</t>
  </si>
  <si>
    <t>Melhor em repouso, obtendo potenciais aleat no ciclo respiratório (na inspiração: artefato muscular e de interferência)</t>
  </si>
  <si>
    <t>Juliana Martins Fontes Solano</t>
  </si>
  <si>
    <t>Melhor na insp e pós insp</t>
  </si>
  <si>
    <t>Renata Farias da Ponte</t>
  </si>
  <si>
    <t>Selma Farias da Ponte</t>
  </si>
  <si>
    <t>aleatório</t>
  </si>
  <si>
    <t>Marçal Lorenzoni Barbosa</t>
  </si>
  <si>
    <t>Dificuldade para ativar trapézio</t>
  </si>
  <si>
    <t>Rever alfa daqui p baixo</t>
  </si>
  <si>
    <t>Wellington Moreira</t>
  </si>
  <si>
    <t>11.8</t>
  </si>
  <si>
    <t>Neusa Tobias dos Santos</t>
  </si>
  <si>
    <t>Na insp forçada musculatura acessória impede estímulo do frênico - aleatório no ciclo resp</t>
  </si>
  <si>
    <t>Kaíssa Mariana Pereira Alves Martins</t>
  </si>
  <si>
    <t>Todos insp máx</t>
  </si>
  <si>
    <t>Paulo Rogério Albuquerque</t>
  </si>
  <si>
    <t>Diego Siqueira Santos</t>
  </si>
  <si>
    <t>Todos na insp (necessário insistência, mas deu certo), muita dificuld p movimento trapézio</t>
  </si>
  <si>
    <t>Jorge Luiz Albuquerque Quirino</t>
  </si>
  <si>
    <t>67.4</t>
  </si>
  <si>
    <t>na insp prof, coordena bem mov trapezio</t>
  </si>
  <si>
    <t>Roseli de Souza Siqueira</t>
  </si>
  <si>
    <t>os 2 maiores foi pós insp prof, terceiro e quinto maior foi na insp prof e quarto aleat // mãe do diego</t>
  </si>
  <si>
    <t>Jaildo Bonifácio da Rocha</t>
  </si>
  <si>
    <t>SCA7</t>
  </si>
  <si>
    <t>Claudia Mendonça Leão de Souza</t>
  </si>
  <si>
    <t>João Batista Soares da Silva</t>
  </si>
  <si>
    <t>Flaviana Alves da Silva</t>
  </si>
  <si>
    <t>Lucileide Alves da Silva (SEM TESTE GENÉTICO)</t>
  </si>
  <si>
    <t>SCA3?? (não fez teste, tio e irmã confirmados)</t>
  </si>
  <si>
    <t>Geonice Lelis Santos Souza</t>
  </si>
  <si>
    <t>Foi bem na insp máx e nos aleat (anotados aqui insp máx), coordena bem variação da força p MUNIX</t>
  </si>
  <si>
    <t>Luiza Monteiro de Benedetto e Silva</t>
  </si>
  <si>
    <t>Artefatos de estímulo (magrinha, muita movimentação de MSD com movimentos de fios), 3 na insp máx</t>
  </si>
  <si>
    <t>Mariana Souza Almeida</t>
  </si>
  <si>
    <t>Aleatórios, paciente muito comprometida, ataxia grave e ansiedade/medo de quedas/desequilíbrio</t>
  </si>
  <si>
    <t>Vanessa Matias Leandro (irmão acompanhava - Moises Matis Leandro - faleceu em jun/21 pneumonia aspirativa)</t>
  </si>
  <si>
    <t>SCA2 (sem teste, pai e irmão e fizeram)</t>
  </si>
  <si>
    <t>Bariátrica em 2010 com abdominoplastia</t>
  </si>
  <si>
    <t>Valerio Alves da Silva (pai da Luiza M de B e Silva)</t>
  </si>
  <si>
    <t>Quase assintomático, 34 repetições (VR &gt; 32), descobriu pela filha</t>
  </si>
  <si>
    <t>Bárbara Anne Pinto Graciano</t>
  </si>
  <si>
    <t>AF?? (irmão Keoma Dimitri com teste positivo)</t>
  </si>
  <si>
    <t>Tabagista (6-7 maços desde os 14 anos)</t>
  </si>
  <si>
    <t>Yuri Kelvin Pinto Graciano</t>
  </si>
  <si>
    <t>Tabagista (1 maço ao dia, há 3 anos direto - iniciou aos 13 anos)</t>
  </si>
  <si>
    <t>Rosemeire Leal Vieira</t>
  </si>
  <si>
    <t>Frenico pós insp prof (na insp, muito artefato muscular)</t>
  </si>
  <si>
    <t xml:space="preserve">Adriana Moreira </t>
  </si>
  <si>
    <t>Ótimo na insp prof máx</t>
  </si>
  <si>
    <t>Gabriel Queiroz Pereira</t>
  </si>
  <si>
    <t>Não realizou, recem diagnosticado, ficou com medo de sentir dor</t>
  </si>
  <si>
    <t>Ellen Tais Santana</t>
  </si>
  <si>
    <t xml:space="preserve">Insp máx </t>
  </si>
  <si>
    <t>Ana Paula Moreira da Cunha</t>
  </si>
  <si>
    <t>Francisca Veronica Bezerra</t>
  </si>
  <si>
    <t>Aleat, na insp máx PA desaparece, usa muita musculatura acesória (incoord maior?) - cint abdominl medida sentada e curvada???</t>
  </si>
  <si>
    <t>Cristiane Ribeiro dos Santos</t>
  </si>
  <si>
    <t>Maiara Silva de Jesus</t>
  </si>
  <si>
    <t>ENMG (28/03/18) PNP pred sensit, ax, leve a mod, mos 4 membros</t>
  </si>
  <si>
    <t>Larissa Ladielly Borges Gomes</t>
  </si>
  <si>
    <t>Antonio Carlos Gomes</t>
  </si>
  <si>
    <t>Pós inspiração</t>
  </si>
  <si>
    <t>Cícero Ferreira do Nascimento</t>
  </si>
  <si>
    <t>Só aleatório, tabagismo 0,5 maço/dia por 42 anos</t>
  </si>
  <si>
    <t>Luzia Teixeira Martins Silva</t>
  </si>
  <si>
    <t>Controle</t>
  </si>
  <si>
    <t>Patricia Lessa de Almeida Santos</t>
  </si>
  <si>
    <t>Celiana Figueiredo Viana</t>
  </si>
  <si>
    <t>Leandro Correa Negro</t>
  </si>
  <si>
    <t>Elza Maria dos Santos Rbeiro</t>
  </si>
  <si>
    <t>Insp máx</t>
  </si>
  <si>
    <t>Cintia Aparecida dos Santos Fernandes</t>
  </si>
  <si>
    <t>Julia Tavares Martins</t>
  </si>
  <si>
    <t>Pós insp máx (na ins prof, ampli menor, trçcado irregular, musc acessório)</t>
  </si>
  <si>
    <t>Silvia dos Anjos Tavares Silva</t>
  </si>
  <si>
    <t>Larissa Matokanovic Pereira</t>
  </si>
  <si>
    <t>Na insp prof foi melhor</t>
  </si>
  <si>
    <t>Thais Monique de Carvalho</t>
  </si>
  <si>
    <t>Aleat e pós insp melhores (durante insp, ativa musculatura acessória)</t>
  </si>
  <si>
    <t>Augusto Bragança Reis Rosa</t>
  </si>
  <si>
    <t>Eric Edmur Camargo Arruda</t>
  </si>
  <si>
    <t>aleat melhor, sem pi pe melhor</t>
  </si>
  <si>
    <t>&gt; topa ser controle de mais pesquisa</t>
  </si>
  <si>
    <t>Cleiton Carlos Cordeiro</t>
  </si>
  <si>
    <t xml:space="preserve">Maravilhoso o aleat. </t>
  </si>
  <si>
    <t>Sueli Miranda Novaes</t>
  </si>
  <si>
    <t>Melhor aleat (na Pi amplit menor)</t>
  </si>
  <si>
    <t>Ezequiel Fernandes de Oliveira</t>
  </si>
  <si>
    <t>Melhor aleat (na ins máx musc acess)</t>
  </si>
  <si>
    <t>Marcio Luiz Escórcio Bezerra</t>
  </si>
  <si>
    <t>Sem diferença entre aleat e insp máx espont (pior na insp com Pi, entra mm acessória)</t>
  </si>
  <si>
    <t>Luane Abdalla Gouvea</t>
  </si>
  <si>
    <t xml:space="preserve">Aleat melhor </t>
  </si>
  <si>
    <t>Grupo</t>
  </si>
  <si>
    <t>pimax</t>
  </si>
  <si>
    <t>lipimax</t>
  </si>
  <si>
    <t>Amplit_Frenico_máx</t>
  </si>
  <si>
    <t>Amplit_Frenico_média</t>
  </si>
  <si>
    <t>Sexo</t>
  </si>
  <si>
    <t>DEBORA CRISTINA LILA DA SILVA</t>
  </si>
  <si>
    <t>FLAVIO REZENDE</t>
  </si>
  <si>
    <t>ISABELA ROCHA MIRANDA</t>
  </si>
  <si>
    <t>IVANA RASLAN</t>
  </si>
  <si>
    <t>LUIZA CORAZZA</t>
  </si>
  <si>
    <t>PEDRO FRAIMAN</t>
  </si>
  <si>
    <t>RENAN BRANDÃO R CAVALHEIRO</t>
  </si>
  <si>
    <t>RODRIGO MARÇAL DA SILVA</t>
  </si>
  <si>
    <t>participantes</t>
  </si>
  <si>
    <t>sexo</t>
  </si>
  <si>
    <t>idade</t>
  </si>
  <si>
    <t>peso</t>
  </si>
  <si>
    <t>altura</t>
  </si>
  <si>
    <t>tempodoença</t>
  </si>
  <si>
    <t>idadeinisintomas</t>
  </si>
  <si>
    <t>cvf</t>
  </si>
  <si>
    <t>vef1</t>
  </si>
  <si>
    <t>vef1cvf</t>
  </si>
  <si>
    <t>pfe</t>
  </si>
  <si>
    <t>pimsup</t>
  </si>
  <si>
    <t>pimsent</t>
  </si>
  <si>
    <t>pemax</t>
  </si>
  <si>
    <t>snif</t>
  </si>
  <si>
    <t>pft</t>
  </si>
  <si>
    <t>spo2</t>
  </si>
  <si>
    <t>fr</t>
  </si>
  <si>
    <t>fc</t>
  </si>
  <si>
    <t>etco2</t>
  </si>
  <si>
    <t>berlim</t>
  </si>
  <si>
    <t>borg</t>
  </si>
  <si>
    <t>sara</t>
  </si>
  <si>
    <t>icars</t>
  </si>
  <si>
    <t>fuma</t>
  </si>
  <si>
    <t>dispneia</t>
  </si>
  <si>
    <t>ortopneia</t>
  </si>
  <si>
    <t>disfagia</t>
  </si>
  <si>
    <t>vvm</t>
  </si>
  <si>
    <t>ADRIANA MOREIRA</t>
  </si>
  <si>
    <t>ALAN OLIVEIRA FEITOSA</t>
  </si>
  <si>
    <t>ANA PAULA MOREIRA</t>
  </si>
  <si>
    <t>ANTONIO C GOMES</t>
  </si>
  <si>
    <t>AUGUSTO B ROSA</t>
  </si>
  <si>
    <t>M</t>
  </si>
  <si>
    <t>BARBARA ANE PINTO GRACIANO</t>
  </si>
  <si>
    <t>CASCELENE VICENTE FERREIRA</t>
  </si>
  <si>
    <t>CICERO FERREIRA DO NASCIMENTO</t>
  </si>
  <si>
    <t>CINTHIA APARECIDA S FERNANDES</t>
  </si>
  <si>
    <t>F</t>
  </si>
  <si>
    <t>CLAUDIA MENDONÇA LEAO DE SOUZA</t>
  </si>
  <si>
    <t>CLEIDE DA SILVA</t>
  </si>
  <si>
    <t>?</t>
  </si>
  <si>
    <t>CLEITON CARLOS CORDEIRO</t>
  </si>
  <si>
    <t>CLEONICE AMORIM XAVIER</t>
  </si>
  <si>
    <t>CRISTIANE RIBEIRO DOS SANTOS</t>
  </si>
  <si>
    <t>DANIELE BEHISNELIAN</t>
  </si>
  <si>
    <t>DIEGO SIQUEIRA SANTOS</t>
  </si>
  <si>
    <t>DOWALINA MARIA DE JESUS</t>
  </si>
  <si>
    <t>DOUGLAS BARROS DO NASCIMENTO</t>
  </si>
  <si>
    <t>EDILSON RICARDO SANTANA</t>
  </si>
  <si>
    <t>ELAINE SPAGLIARI</t>
  </si>
  <si>
    <t>ELIANA FERREIRA</t>
  </si>
  <si>
    <t>ELLEN TAIS SANTANA</t>
  </si>
  <si>
    <t>ELZA MARIA DOS SANTOS RIBEIRO</t>
  </si>
  <si>
    <t>ERIC EDMUR CAMARGO ARRUDA</t>
  </si>
  <si>
    <t>ERNANDES DOS SANTOS</t>
  </si>
  <si>
    <t>EUDA MARIA HELENA DE SOUZA</t>
  </si>
  <si>
    <t>EUDES LIMA DA SILVA</t>
  </si>
  <si>
    <t>EZEQUIEL OLIVEIRA</t>
  </si>
  <si>
    <t>FLAVIANA ALVES DA SILVA</t>
  </si>
  <si>
    <t>FRANCISCA VERONICA BEZERRA</t>
  </si>
  <si>
    <t>GABRIEL QUEIROZ PEREIRA</t>
  </si>
  <si>
    <t>GEONICE LELIS SANTOS SOUZA</t>
  </si>
  <si>
    <t>JAILDO BONIFÁCIO DA ROCHA</t>
  </si>
  <si>
    <t>JOAO BATISTA SOARES DA SILVA</t>
  </si>
  <si>
    <t>JORGE LUIZ ALBUQUERQUE QUIRINO</t>
  </si>
  <si>
    <t>JOSE CARLOS DOS SANTOS</t>
  </si>
  <si>
    <t>JULIA MARTINS</t>
  </si>
  <si>
    <t>JULIANA M F SOLANO</t>
  </si>
  <si>
    <t>KAISSA MARIANA P ALVES MARTINS</t>
  </si>
  <si>
    <t>KATIA VICENTE FERREIRA</t>
  </si>
  <si>
    <t>LARISSA LADIELLY BORGES GOMES</t>
  </si>
  <si>
    <t>LARISSA MATOKANOVIC PEREIRA</t>
  </si>
  <si>
    <t>LEANDRO CORREA NEGRO</t>
  </si>
  <si>
    <t>LUANE ABDALA GOUVEIA</t>
  </si>
  <si>
    <t>LUCINEIDE ALVES DA SILVA</t>
  </si>
  <si>
    <t>LUIZA MONTEIRO DE BENEDETTO E SILVA</t>
  </si>
  <si>
    <t>MAIARA DE JESUS</t>
  </si>
  <si>
    <t>MARCIO LUIZ E BEZERRA</t>
  </si>
  <si>
    <t>MARIA MARGARIDA NEGRO</t>
  </si>
  <si>
    <t>MARIANA SOUZA ALMEIDA</t>
  </si>
  <si>
    <t>NEUSA TOBIAS DOS SANTOS</t>
  </si>
  <si>
    <t>PAULO ROGERIO ALBUQUERQUE</t>
  </si>
  <si>
    <t>RAIMUNDO BENEDITO BOGEA BUZAR</t>
  </si>
  <si>
    <t>RENATA FARIAS PONTE</t>
  </si>
  <si>
    <t>ROSELI DE SOUZA SIQUEIRA</t>
  </si>
  <si>
    <t>ROSEMEIRE LEAL VIEIRA</t>
  </si>
  <si>
    <t>SELMA FARIA PONTE</t>
  </si>
  <si>
    <t>SEVERINA MARIA V NOBREGA</t>
  </si>
  <si>
    <t>SILVIA DOS ANJOS TAVARES DA SILVA</t>
  </si>
  <si>
    <t>SONIA MARIA DOS SANTOS</t>
  </si>
  <si>
    <t>SUELI MIRANDA NOVAES</t>
  </si>
  <si>
    <t>VALERIO ALVES DA SILVA</t>
  </si>
  <si>
    <t>VANESSA MATIAS LEANDRO</t>
  </si>
  <si>
    <t>WANDERLEY DO CARMO</t>
  </si>
  <si>
    <t>WELLINGTON MOREIRA</t>
  </si>
  <si>
    <t>circcervicalcm</t>
  </si>
  <si>
    <t>circabdomcm</t>
  </si>
  <si>
    <t>amplfrenicomax</t>
  </si>
  <si>
    <t>amplfrenicomed</t>
  </si>
  <si>
    <t>ampltrapmv</t>
  </si>
  <si>
    <t>munixtrap</t>
  </si>
  <si>
    <t>alfa</t>
  </si>
  <si>
    <t>diagnóstico</t>
  </si>
  <si>
    <t>Não</t>
  </si>
  <si>
    <t>Sim</t>
  </si>
  <si>
    <t>Ex</t>
  </si>
  <si>
    <t>Fuma</t>
  </si>
  <si>
    <t>SEXO</t>
  </si>
  <si>
    <t>CONTROLES</t>
  </si>
  <si>
    <t>FRENICO amp máx</t>
  </si>
  <si>
    <t>FRENICO amp méd</t>
  </si>
  <si>
    <t>pimaxsup</t>
  </si>
  <si>
    <t>pimaxsent</t>
  </si>
  <si>
    <t>YURI KELVIN PINTO GRACIANO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</si>
</sst>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sz val="11"/>
      <name val="Arial"/>
      <family val="2"/>
    </font>
    <font>
      <i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/>
    <xf numFmtId="14" fontId="1" fillId="2" borderId="1" xfId="0" applyNumberFormat="1" applyFont="1" applyFill="1" applyBorder="1"/>
    <xf numFmtId="0" fontId="1" fillId="3" borderId="1" xfId="0" applyFont="1" applyFill="1" applyBorder="1"/>
    <xf numFmtId="164" fontId="3" fillId="4" borderId="1" xfId="0" applyNumberFormat="1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0" fillId="0" borderId="1" xfId="0" applyBorder="1"/>
    <xf numFmtId="14" fontId="0" fillId="0" borderId="1" xfId="0" applyNumberFormat="1" applyBorder="1"/>
    <xf numFmtId="164" fontId="4" fillId="0" borderId="1" xfId="0" applyNumberFormat="1" applyFont="1" applyBorder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14" fontId="0" fillId="5" borderId="1" xfId="0" applyNumberFormat="1" applyFill="1" applyBorder="1"/>
    <xf numFmtId="164" fontId="4" fillId="5" borderId="1" xfId="0" applyNumberFormat="1" applyFont="1" applyFill="1" applyBorder="1"/>
    <xf numFmtId="164" fontId="2" fillId="5" borderId="1" xfId="0" applyNumberFormat="1" applyFont="1" applyFill="1" applyBorder="1"/>
    <xf numFmtId="2" fontId="0" fillId="0" borderId="1" xfId="0" applyNumberFormat="1" applyBorder="1"/>
    <xf numFmtId="164" fontId="2" fillId="0" borderId="1" xfId="0" applyNumberFormat="1" applyFont="1" applyBorder="1"/>
    <xf numFmtId="0" fontId="0" fillId="4" borderId="1" xfId="0" applyFill="1" applyBorder="1"/>
    <xf numFmtId="0" fontId="2" fillId="0" borderId="1" xfId="0" applyFont="1" applyBorder="1"/>
    <xf numFmtId="0" fontId="0" fillId="6" borderId="1" xfId="0" applyFill="1" applyBorder="1"/>
    <xf numFmtId="14" fontId="0" fillId="6" borderId="1" xfId="0" applyNumberFormat="1" applyFill="1" applyBorder="1"/>
    <xf numFmtId="164" fontId="2" fillId="6" borderId="1" xfId="0" applyNumberFormat="1" applyFont="1" applyFill="1" applyBorder="1"/>
    <xf numFmtId="0" fontId="0" fillId="6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14" fontId="0" fillId="7" borderId="1" xfId="0" applyNumberFormat="1" applyFill="1" applyBorder="1"/>
    <xf numFmtId="164" fontId="2" fillId="7" borderId="1" xfId="0" applyNumberFormat="1" applyFont="1" applyFill="1" applyBorder="1"/>
    <xf numFmtId="0" fontId="0" fillId="7" borderId="0" xfId="0" applyFill="1"/>
    <xf numFmtId="164" fontId="0" fillId="7" borderId="1" xfId="0" applyNumberFormat="1" applyFill="1" applyBorder="1"/>
    <xf numFmtId="164" fontId="4" fillId="7" borderId="1" xfId="0" applyNumberFormat="1" applyFont="1" applyFill="1" applyBorder="1"/>
    <xf numFmtId="0" fontId="0" fillId="5" borderId="3" xfId="0" applyFill="1" applyBorder="1"/>
    <xf numFmtId="14" fontId="0" fillId="5" borderId="3" xfId="0" applyNumberFormat="1" applyFill="1" applyBorder="1"/>
    <xf numFmtId="164" fontId="2" fillId="5" borderId="3" xfId="0" applyNumberFormat="1" applyFont="1" applyFill="1" applyBorder="1"/>
    <xf numFmtId="0" fontId="0" fillId="5" borderId="2" xfId="0" applyFill="1" applyBorder="1"/>
    <xf numFmtId="0" fontId="0" fillId="0" borderId="2" xfId="0" applyBorder="1"/>
    <xf numFmtId="164" fontId="3" fillId="5" borderId="1" xfId="0" applyNumberFormat="1" applyFont="1" applyFill="1" applyBorder="1"/>
    <xf numFmtId="164" fontId="3" fillId="0" borderId="1" xfId="0" applyNumberFormat="1" applyFont="1" applyBorder="1"/>
    <xf numFmtId="14" fontId="0" fillId="0" borderId="0" xfId="0" applyNumberFormat="1"/>
    <xf numFmtId="164" fontId="2" fillId="0" borderId="0" xfId="0" applyNumberFormat="1" applyFont="1"/>
    <xf numFmtId="2" fontId="1" fillId="2" borderId="1" xfId="0" applyNumberFormat="1" applyFont="1" applyFill="1" applyBorder="1"/>
    <xf numFmtId="2" fontId="0" fillId="5" borderId="1" xfId="0" applyNumberFormat="1" applyFill="1" applyBorder="1"/>
    <xf numFmtId="2" fontId="0" fillId="7" borderId="1" xfId="0" applyNumberFormat="1" applyFill="1" applyBorder="1"/>
    <xf numFmtId="2" fontId="0" fillId="0" borderId="0" xfId="0" applyNumberFormat="1"/>
    <xf numFmtId="2" fontId="0" fillId="5" borderId="1" xfId="0" applyNumberFormat="1" applyFill="1" applyBorder="1" applyAlignment="1">
      <alignment horizontal="right"/>
    </xf>
    <xf numFmtId="0" fontId="0" fillId="0" borderId="3" xfId="0" applyBorder="1"/>
    <xf numFmtId="14" fontId="0" fillId="0" borderId="3" xfId="0" applyNumberFormat="1" applyBorder="1"/>
    <xf numFmtId="2" fontId="0" fillId="0" borderId="3" xfId="0" applyNumberFormat="1" applyBorder="1"/>
    <xf numFmtId="164" fontId="2" fillId="0" borderId="3" xfId="0" applyNumberFormat="1" applyFont="1" applyBorder="1"/>
    <xf numFmtId="0" fontId="0" fillId="7" borderId="2" xfId="0" applyFill="1" applyBorder="1"/>
    <xf numFmtId="0" fontId="0" fillId="2" borderId="1" xfId="0" applyFill="1" applyBorder="1"/>
    <xf numFmtId="14" fontId="0" fillId="2" borderId="1" xfId="0" applyNumberFormat="1" applyFill="1" applyBorder="1"/>
    <xf numFmtId="2" fontId="0" fillId="2" borderId="1" xfId="0" applyNumberFormat="1" applyFill="1" applyBorder="1"/>
    <xf numFmtId="164" fontId="2" fillId="2" borderId="1" xfId="0" applyNumberFormat="1" applyFont="1" applyFill="1" applyBorder="1"/>
    <xf numFmtId="0" fontId="0" fillId="2" borderId="0" xfId="0" applyFill="1"/>
    <xf numFmtId="14" fontId="0" fillId="4" borderId="1" xfId="0" applyNumberFormat="1" applyFill="1" applyBorder="1"/>
    <xf numFmtId="2" fontId="0" fillId="4" borderId="1" xfId="0" applyNumberFormat="1" applyFill="1" applyBorder="1"/>
    <xf numFmtId="164" fontId="2" fillId="4" borderId="1" xfId="0" applyNumberFormat="1" applyFont="1" applyFill="1" applyBorder="1"/>
    <xf numFmtId="0" fontId="0" fillId="4" borderId="0" xfId="0" applyFill="1"/>
    <xf numFmtId="0" fontId="7" fillId="0" borderId="0" xfId="0" applyFont="1"/>
    <xf numFmtId="0" fontId="8" fillId="0" borderId="0" xfId="0" applyFont="1"/>
    <xf numFmtId="2" fontId="7" fillId="0" borderId="0" xfId="0" applyNumberFormat="1" applyFont="1"/>
    <xf numFmtId="2" fontId="7" fillId="0" borderId="0" xfId="0" applyNumberFormat="1" applyFont="1" applyAlignment="1">
      <alignment horizontal="right"/>
    </xf>
    <xf numFmtId="14" fontId="7" fillId="0" borderId="0" xfId="0" applyNumberFormat="1" applyFont="1"/>
    <xf numFmtId="0" fontId="7" fillId="0" borderId="0" xfId="0" applyFont="1" applyAlignment="1">
      <alignment horizontal="right"/>
    </xf>
    <xf numFmtId="164" fontId="7" fillId="0" borderId="0" xfId="0" applyNumberFormat="1" applyFont="1"/>
    <xf numFmtId="0" fontId="9" fillId="0" borderId="0" xfId="0" applyFont="1"/>
    <xf numFmtId="2" fontId="8" fillId="0" borderId="0" xfId="0" applyNumberFormat="1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7" fillId="4" borderId="0" xfId="0" applyFont="1" applyFill="1"/>
    <xf numFmtId="2" fontId="7" fillId="4" borderId="0" xfId="0" applyNumberFormat="1" applyFont="1" applyFill="1"/>
    <xf numFmtId="164" fontId="7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CFCF-DC0B-4554-A43D-857A29B9AB04}">
  <sheetPr filterMode="1"/>
  <dimension ref="A1:AM81"/>
  <sheetViews>
    <sheetView zoomScale="115" zoomScaleNormal="115" workbookViewId="0">
      <selection activeCell="D1" sqref="D1"/>
    </sheetView>
  </sheetViews>
  <sheetFormatPr defaultColWidth="8.88671875" defaultRowHeight="14.4" x14ac:dyDescent="0.3"/>
  <cols>
    <col min="1" max="1" width="42.6640625" style="58" bestFit="1" customWidth="1"/>
    <col min="2" max="2" width="8.33203125" style="58" bestFit="1" customWidth="1"/>
    <col min="3" max="3" width="10.6640625" style="58" customWidth="1"/>
    <col min="4" max="4" width="11.44140625" style="58" bestFit="1" customWidth="1"/>
    <col min="5" max="5" width="16.6640625" style="58" customWidth="1"/>
    <col min="6" max="6" width="7.5546875" style="60" bestFit="1" customWidth="1"/>
    <col min="7" max="7" width="6.6640625" style="58" bestFit="1" customWidth="1"/>
    <col min="8" max="8" width="8.88671875" style="58" bestFit="1" customWidth="1"/>
    <col min="9" max="9" width="13.5546875" style="58" bestFit="1" customWidth="1"/>
    <col min="10" max="10" width="12.6640625" style="58" bestFit="1" customWidth="1"/>
    <col min="11" max="11" width="15" style="58" bestFit="1" customWidth="1"/>
    <col min="12" max="12" width="15.33203125" style="64" bestFit="1" customWidth="1"/>
    <col min="13" max="13" width="11.33203125" style="60" bestFit="1" customWidth="1"/>
    <col min="14" max="14" width="9.6640625" style="58" bestFit="1" customWidth="1"/>
    <col min="15" max="15" width="7.33203125" style="58" bestFit="1" customWidth="1"/>
    <col min="16" max="16" width="15" style="58" bestFit="1" customWidth="1"/>
    <col min="17" max="17" width="18.33203125" style="58" bestFit="1" customWidth="1"/>
    <col min="18" max="18" width="4.44140625" style="58" bestFit="1" customWidth="1"/>
    <col min="19" max="19" width="4.6640625" style="58" bestFit="1" customWidth="1"/>
    <col min="20" max="20" width="7.33203125" style="58" bestFit="1" customWidth="1"/>
    <col min="21" max="21" width="4.44140625" style="58" bestFit="1" customWidth="1"/>
    <col min="22" max="22" width="8.33203125" style="58" bestFit="1" customWidth="1"/>
    <col min="23" max="23" width="9" style="58" bestFit="1" customWidth="1"/>
    <col min="24" max="24" width="7.33203125" style="58" bestFit="1" customWidth="1"/>
    <col min="25" max="25" width="10.109375" style="60" customWidth="1"/>
    <col min="26" max="26" width="5" style="58" bestFit="1" customWidth="1"/>
    <col min="27" max="27" width="5.5546875" style="58" bestFit="1" customWidth="1"/>
    <col min="28" max="28" width="3.33203125" style="58" bestFit="1" customWidth="1"/>
    <col min="29" max="29" width="4.44140625" style="58" bestFit="1" customWidth="1"/>
    <col min="30" max="30" width="6.109375" style="58" bestFit="1" customWidth="1"/>
    <col min="31" max="31" width="6.6640625" style="58" bestFit="1" customWidth="1"/>
    <col min="32" max="32" width="5" style="58" bestFit="1" customWidth="1"/>
    <col min="33" max="34" width="5.5546875" style="58" bestFit="1" customWidth="1"/>
    <col min="35" max="35" width="10.109375" style="58" customWidth="1"/>
    <col min="36" max="36" width="9.6640625" style="58" bestFit="1" customWidth="1"/>
    <col min="37" max="37" width="10.6640625" style="58" bestFit="1" customWidth="1"/>
    <col min="38" max="38" width="9" style="58" bestFit="1" customWidth="1"/>
    <col min="39" max="39" width="4.5546875" style="58" bestFit="1" customWidth="1"/>
    <col min="40" max="16384" width="8.88671875" style="58"/>
  </cols>
  <sheetData>
    <row r="1" spans="1:39" x14ac:dyDescent="0.3">
      <c r="A1" s="58" t="s">
        <v>171</v>
      </c>
      <c r="B1" s="58" t="s">
        <v>172</v>
      </c>
      <c r="C1" s="58" t="s">
        <v>173</v>
      </c>
      <c r="D1" s="59" t="s">
        <v>275</v>
      </c>
      <c r="E1" s="58" t="s">
        <v>3</v>
      </c>
      <c r="F1" s="60" t="s">
        <v>174</v>
      </c>
      <c r="G1" s="58" t="s">
        <v>175</v>
      </c>
      <c r="H1" s="58" t="s">
        <v>6</v>
      </c>
      <c r="I1" s="58" t="s">
        <v>268</v>
      </c>
      <c r="J1" s="58" t="s">
        <v>269</v>
      </c>
      <c r="K1" s="58" t="s">
        <v>270</v>
      </c>
      <c r="L1" s="64" t="s">
        <v>271</v>
      </c>
      <c r="M1" s="60" t="s">
        <v>272</v>
      </c>
      <c r="N1" s="58" t="s">
        <v>273</v>
      </c>
      <c r="O1" s="58" t="s">
        <v>274</v>
      </c>
      <c r="P1" s="59" t="s">
        <v>176</v>
      </c>
      <c r="Q1" s="59" t="s">
        <v>177</v>
      </c>
      <c r="R1" s="59" t="s">
        <v>178</v>
      </c>
      <c r="S1" s="59" t="s">
        <v>179</v>
      </c>
      <c r="T1" s="59" t="s">
        <v>180</v>
      </c>
      <c r="U1" s="59" t="s">
        <v>181</v>
      </c>
      <c r="V1" s="59" t="s">
        <v>182</v>
      </c>
      <c r="W1" s="59" t="s">
        <v>183</v>
      </c>
      <c r="X1" s="59" t="s">
        <v>184</v>
      </c>
      <c r="Y1" s="66" t="s">
        <v>185</v>
      </c>
      <c r="Z1" s="59" t="s">
        <v>186</v>
      </c>
      <c r="AA1" s="59" t="s">
        <v>187</v>
      </c>
      <c r="AB1" s="59" t="s">
        <v>188</v>
      </c>
      <c r="AC1" s="59" t="s">
        <v>189</v>
      </c>
      <c r="AD1" s="59" t="s">
        <v>190</v>
      </c>
      <c r="AE1" s="59" t="s">
        <v>191</v>
      </c>
      <c r="AF1" s="59" t="s">
        <v>192</v>
      </c>
      <c r="AG1" s="59" t="s">
        <v>193</v>
      </c>
      <c r="AH1" s="59" t="s">
        <v>194</v>
      </c>
      <c r="AI1" s="59" t="s">
        <v>195</v>
      </c>
      <c r="AJ1" s="59" t="s">
        <v>196</v>
      </c>
      <c r="AK1" s="59" t="s">
        <v>197</v>
      </c>
      <c r="AL1" s="59" t="s">
        <v>198</v>
      </c>
      <c r="AM1" s="59" t="s">
        <v>199</v>
      </c>
    </row>
    <row r="2" spans="1:39" hidden="1" x14ac:dyDescent="0.3">
      <c r="A2" s="58" t="s">
        <v>60</v>
      </c>
      <c r="B2" s="58">
        <v>1</v>
      </c>
      <c r="C2" s="58">
        <v>69</v>
      </c>
      <c r="D2" s="59" t="s">
        <v>17</v>
      </c>
      <c r="E2" s="58" t="s">
        <v>17</v>
      </c>
      <c r="F2" s="60">
        <v>70.5</v>
      </c>
      <c r="G2" s="58">
        <v>1.75</v>
      </c>
      <c r="H2" s="58">
        <v>23.02</v>
      </c>
      <c r="I2" s="58">
        <v>39</v>
      </c>
      <c r="J2" s="58">
        <v>94</v>
      </c>
      <c r="K2" s="58">
        <v>1.1000000000000001</v>
      </c>
      <c r="L2" s="64">
        <v>0.91779999999999995</v>
      </c>
      <c r="M2" s="60">
        <v>10.5</v>
      </c>
      <c r="N2" s="58">
        <v>245</v>
      </c>
      <c r="O2" s="58">
        <v>-0.99</v>
      </c>
      <c r="P2" s="59"/>
      <c r="Q2" s="59"/>
      <c r="R2" s="59"/>
      <c r="S2" s="59"/>
      <c r="T2" s="59"/>
      <c r="U2" s="59"/>
      <c r="V2" s="59"/>
      <c r="W2" s="59"/>
      <c r="X2" s="59"/>
      <c r="Y2" s="66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</row>
    <row r="3" spans="1:39" x14ac:dyDescent="0.3">
      <c r="A3" s="58" t="s">
        <v>200</v>
      </c>
      <c r="B3" s="58">
        <v>0</v>
      </c>
      <c r="C3" s="58">
        <v>50</v>
      </c>
      <c r="D3" s="58" t="s">
        <v>35</v>
      </c>
      <c r="E3" s="58" t="s">
        <v>35</v>
      </c>
      <c r="F3" s="60">
        <v>60</v>
      </c>
      <c r="G3" s="58">
        <v>1.67</v>
      </c>
      <c r="H3" s="58">
        <v>21.51</v>
      </c>
      <c r="I3" s="58">
        <v>35</v>
      </c>
      <c r="J3" s="58">
        <v>80</v>
      </c>
      <c r="K3" s="58">
        <v>0.89500000000000002</v>
      </c>
      <c r="L3" s="64">
        <v>0.81180000000000008</v>
      </c>
      <c r="M3" s="60">
        <v>9.1999999999999993</v>
      </c>
      <c r="N3" s="58">
        <v>228</v>
      </c>
      <c r="O3" s="58">
        <v>-0.97699999999999998</v>
      </c>
      <c r="P3" s="58">
        <v>35</v>
      </c>
      <c r="Q3" s="58">
        <v>15</v>
      </c>
      <c r="R3" s="58">
        <v>66</v>
      </c>
      <c r="S3" s="58">
        <v>77</v>
      </c>
      <c r="T3" s="58">
        <v>118</v>
      </c>
      <c r="U3" s="58">
        <v>60</v>
      </c>
      <c r="V3" s="58">
        <v>30</v>
      </c>
      <c r="W3" s="58">
        <v>42</v>
      </c>
      <c r="X3" s="58">
        <v>45</v>
      </c>
      <c r="Y3" s="60">
        <v>48</v>
      </c>
      <c r="Z3" s="58">
        <v>340</v>
      </c>
      <c r="AA3" s="58">
        <v>97</v>
      </c>
      <c r="AB3" s="58">
        <v>14</v>
      </c>
      <c r="AC3" s="58">
        <v>75</v>
      </c>
      <c r="AD3" s="58">
        <v>30</v>
      </c>
      <c r="AE3" s="58">
        <v>0</v>
      </c>
      <c r="AF3" s="58">
        <v>5</v>
      </c>
      <c r="AG3" s="58">
        <v>34</v>
      </c>
      <c r="AH3" s="58">
        <v>87</v>
      </c>
      <c r="AI3" s="58">
        <v>2</v>
      </c>
      <c r="AJ3" s="58">
        <v>1</v>
      </c>
      <c r="AK3" s="58">
        <v>1</v>
      </c>
      <c r="AL3" s="58">
        <v>1</v>
      </c>
    </row>
    <row r="4" spans="1:39" hidden="1" x14ac:dyDescent="0.3">
      <c r="A4" s="58" t="s">
        <v>28</v>
      </c>
      <c r="B4" s="58">
        <v>1</v>
      </c>
      <c r="C4" s="58">
        <v>44</v>
      </c>
      <c r="D4" s="58" t="s">
        <v>17</v>
      </c>
      <c r="E4" s="58" t="s">
        <v>17</v>
      </c>
      <c r="F4" s="60">
        <v>60</v>
      </c>
      <c r="G4" s="58">
        <v>1.6</v>
      </c>
      <c r="H4" s="58">
        <v>23.43</v>
      </c>
      <c r="I4" s="58">
        <v>38.5</v>
      </c>
      <c r="J4" s="58">
        <v>74</v>
      </c>
      <c r="K4" s="58">
        <v>0.2</v>
      </c>
      <c r="L4" s="64">
        <v>0.2</v>
      </c>
    </row>
    <row r="5" spans="1:39" ht="13.2" customHeight="1" x14ac:dyDescent="0.3">
      <c r="A5" s="58" t="s">
        <v>201</v>
      </c>
      <c r="B5" s="58">
        <v>1</v>
      </c>
      <c r="C5" s="58">
        <v>36</v>
      </c>
      <c r="D5" s="58" t="s">
        <v>35</v>
      </c>
      <c r="E5" s="58" t="s">
        <v>35</v>
      </c>
      <c r="F5" s="60">
        <v>78.2</v>
      </c>
      <c r="G5" s="58">
        <v>1.75</v>
      </c>
      <c r="H5" s="58">
        <v>25.53</v>
      </c>
      <c r="I5" s="58">
        <v>40</v>
      </c>
      <c r="J5" s="58">
        <v>94</v>
      </c>
      <c r="K5" s="58">
        <v>0</v>
      </c>
      <c r="L5" s="64">
        <v>0</v>
      </c>
      <c r="P5" s="58">
        <v>8</v>
      </c>
      <c r="Q5" s="58">
        <v>28</v>
      </c>
      <c r="R5" s="58">
        <v>84</v>
      </c>
      <c r="S5" s="58">
        <v>76</v>
      </c>
      <c r="T5" s="58">
        <v>90</v>
      </c>
      <c r="U5" s="58">
        <v>60</v>
      </c>
      <c r="V5" s="58">
        <v>100</v>
      </c>
      <c r="W5" s="58">
        <v>100</v>
      </c>
      <c r="X5" s="58">
        <v>130</v>
      </c>
      <c r="Y5" s="60">
        <v>104</v>
      </c>
      <c r="Z5" s="58">
        <v>400</v>
      </c>
      <c r="AA5" s="58">
        <v>98</v>
      </c>
      <c r="AC5" s="58">
        <v>81</v>
      </c>
      <c r="AE5" s="58">
        <v>0</v>
      </c>
      <c r="AF5" s="58">
        <v>5</v>
      </c>
      <c r="AG5" s="58">
        <v>6</v>
      </c>
      <c r="AH5" s="58">
        <v>19</v>
      </c>
      <c r="AI5" s="58">
        <v>0</v>
      </c>
      <c r="AJ5" s="58">
        <v>1</v>
      </c>
      <c r="AL5" s="58">
        <v>0</v>
      </c>
    </row>
    <row r="6" spans="1:39" x14ac:dyDescent="0.3">
      <c r="A6" s="58" t="s">
        <v>202</v>
      </c>
      <c r="B6" s="58">
        <v>0</v>
      </c>
      <c r="C6" s="58">
        <v>47</v>
      </c>
      <c r="D6" s="58" t="s">
        <v>35</v>
      </c>
      <c r="E6" s="58" t="s">
        <v>35</v>
      </c>
      <c r="F6" s="60">
        <v>65</v>
      </c>
      <c r="G6" s="58">
        <v>1.59</v>
      </c>
      <c r="H6" s="58">
        <v>25.71</v>
      </c>
      <c r="I6" s="58">
        <v>37</v>
      </c>
      <c r="J6" s="58">
        <v>84</v>
      </c>
      <c r="K6" s="58">
        <v>0.38100000000000001</v>
      </c>
      <c r="L6" s="64">
        <v>0.37039999999999995</v>
      </c>
      <c r="M6" s="60">
        <v>9.9</v>
      </c>
      <c r="N6" s="58">
        <v>207</v>
      </c>
      <c r="O6" s="58">
        <v>-0.97099999999999997</v>
      </c>
      <c r="P6" s="58">
        <v>14</v>
      </c>
      <c r="Q6" s="58">
        <v>17</v>
      </c>
      <c r="R6" s="58">
        <v>77</v>
      </c>
      <c r="S6" s="58">
        <v>75</v>
      </c>
      <c r="T6" s="58">
        <v>98</v>
      </c>
      <c r="U6" s="58">
        <v>48</v>
      </c>
      <c r="V6" s="58">
        <v>50</v>
      </c>
      <c r="W6" s="58">
        <v>70</v>
      </c>
      <c r="X6" s="58">
        <v>50</v>
      </c>
      <c r="Y6" s="60">
        <v>70</v>
      </c>
      <c r="Z6" s="58">
        <v>430</v>
      </c>
      <c r="AA6" s="58">
        <v>97</v>
      </c>
      <c r="AB6" s="58">
        <v>15</v>
      </c>
      <c r="AC6" s="58">
        <v>62</v>
      </c>
      <c r="AD6" s="58">
        <v>32</v>
      </c>
      <c r="AE6" s="58">
        <v>0</v>
      </c>
      <c r="AF6" s="58">
        <v>4</v>
      </c>
      <c r="AG6" s="58">
        <v>34</v>
      </c>
      <c r="AH6" s="58">
        <v>82</v>
      </c>
      <c r="AI6" s="58">
        <v>1</v>
      </c>
      <c r="AJ6" s="58">
        <v>1</v>
      </c>
      <c r="AL6" s="58">
        <v>1</v>
      </c>
    </row>
    <row r="7" spans="1:39" hidden="1" x14ac:dyDescent="0.3">
      <c r="A7" s="58" t="s">
        <v>203</v>
      </c>
      <c r="B7" s="58">
        <v>1</v>
      </c>
      <c r="C7" s="58">
        <v>43</v>
      </c>
      <c r="D7" s="58" t="s">
        <v>20</v>
      </c>
      <c r="E7" s="58" t="s">
        <v>20</v>
      </c>
      <c r="F7" s="60">
        <v>87</v>
      </c>
      <c r="G7" s="58">
        <v>1.69</v>
      </c>
      <c r="H7" s="58">
        <v>30.46</v>
      </c>
      <c r="I7" s="58">
        <v>44</v>
      </c>
      <c r="J7" s="58">
        <v>105</v>
      </c>
      <c r="K7" s="58">
        <v>0.81399999999999995</v>
      </c>
      <c r="L7" s="64">
        <v>0.72439999999999993</v>
      </c>
      <c r="M7" s="60">
        <v>8</v>
      </c>
      <c r="N7" s="58">
        <v>227</v>
      </c>
      <c r="O7" s="58">
        <v>-1.05</v>
      </c>
      <c r="R7" s="58">
        <v>70</v>
      </c>
      <c r="S7" s="58">
        <v>70</v>
      </c>
      <c r="T7" s="58">
        <v>100</v>
      </c>
      <c r="U7" s="58">
        <v>54</v>
      </c>
      <c r="V7" s="58">
        <v>80</v>
      </c>
      <c r="W7" s="58">
        <v>85</v>
      </c>
      <c r="X7" s="58">
        <v>80</v>
      </c>
      <c r="Y7" s="60">
        <v>74</v>
      </c>
      <c r="Z7" s="58">
        <v>350</v>
      </c>
      <c r="AA7" s="58">
        <v>96</v>
      </c>
      <c r="AB7" s="58">
        <v>21</v>
      </c>
      <c r="AC7" s="58">
        <v>88</v>
      </c>
      <c r="AD7" s="58">
        <v>38</v>
      </c>
      <c r="AE7" s="58">
        <v>5</v>
      </c>
      <c r="AG7" s="58">
        <v>20</v>
      </c>
      <c r="AH7" s="58">
        <v>45</v>
      </c>
      <c r="AI7" s="58">
        <v>1</v>
      </c>
      <c r="AL7" s="58">
        <v>1</v>
      </c>
    </row>
    <row r="8" spans="1:39" hidden="1" x14ac:dyDescent="0.3">
      <c r="A8" s="58" t="s">
        <v>204</v>
      </c>
      <c r="B8" s="58">
        <v>1</v>
      </c>
      <c r="C8" s="58">
        <v>34</v>
      </c>
      <c r="D8" s="58" t="s">
        <v>129</v>
      </c>
      <c r="E8" s="58" t="s">
        <v>129</v>
      </c>
      <c r="F8" s="60">
        <v>81.5</v>
      </c>
      <c r="G8" s="58">
        <v>1.76</v>
      </c>
      <c r="H8" s="58">
        <v>26.31</v>
      </c>
      <c r="I8" s="58">
        <v>38.5</v>
      </c>
      <c r="J8" s="58">
        <v>94</v>
      </c>
      <c r="K8" s="58">
        <v>0.59699999999999998</v>
      </c>
      <c r="L8" s="64">
        <v>0.55899999999999994</v>
      </c>
      <c r="M8" s="60">
        <v>10.7</v>
      </c>
      <c r="N8" s="58">
        <v>261</v>
      </c>
      <c r="O8" s="58">
        <v>-0.96899999999999997</v>
      </c>
      <c r="R8" s="58">
        <v>89</v>
      </c>
      <c r="S8" s="58">
        <v>92</v>
      </c>
      <c r="T8" s="58">
        <v>103</v>
      </c>
      <c r="U8" s="58">
        <v>103</v>
      </c>
      <c r="V8" s="58">
        <v>90</v>
      </c>
      <c r="W8" s="58">
        <v>100</v>
      </c>
      <c r="X8" s="58">
        <v>140</v>
      </c>
      <c r="Y8" s="60">
        <v>106</v>
      </c>
      <c r="Z8" s="58">
        <v>700</v>
      </c>
      <c r="AA8" s="58">
        <v>97</v>
      </c>
      <c r="AB8" s="58">
        <v>11</v>
      </c>
      <c r="AC8" s="58">
        <v>64</v>
      </c>
      <c r="AD8" s="58">
        <v>39</v>
      </c>
      <c r="AE8" s="58">
        <v>0</v>
      </c>
      <c r="AF8" s="58">
        <v>0</v>
      </c>
      <c r="AG8" s="58">
        <v>0</v>
      </c>
      <c r="AH8" s="58">
        <v>0</v>
      </c>
      <c r="AI8" s="58">
        <v>0</v>
      </c>
      <c r="AM8" s="58">
        <v>88</v>
      </c>
    </row>
    <row r="9" spans="1:39" x14ac:dyDescent="0.3">
      <c r="A9" s="58" t="s">
        <v>206</v>
      </c>
      <c r="B9" s="58">
        <v>0</v>
      </c>
      <c r="C9" s="58">
        <v>32</v>
      </c>
      <c r="D9" s="58" t="s">
        <v>35</v>
      </c>
      <c r="E9" s="58" t="s">
        <v>105</v>
      </c>
      <c r="F9" s="60">
        <v>70</v>
      </c>
      <c r="G9" s="58">
        <v>1.65</v>
      </c>
      <c r="H9" s="58">
        <v>25.71</v>
      </c>
      <c r="I9" s="58">
        <v>38</v>
      </c>
      <c r="J9" s="58">
        <v>92</v>
      </c>
      <c r="K9" s="58">
        <v>0.373</v>
      </c>
      <c r="L9" s="64">
        <v>0.28660000000000002</v>
      </c>
      <c r="M9" s="60">
        <v>9.5</v>
      </c>
      <c r="N9" s="58">
        <v>240</v>
      </c>
      <c r="O9" s="58">
        <v>-1</v>
      </c>
      <c r="R9" s="58">
        <v>94</v>
      </c>
      <c r="S9" s="58">
        <v>88</v>
      </c>
      <c r="T9" s="58">
        <v>94</v>
      </c>
      <c r="U9" s="58">
        <v>57</v>
      </c>
      <c r="V9" s="58">
        <v>75</v>
      </c>
      <c r="W9" s="58">
        <v>80</v>
      </c>
      <c r="X9" s="58">
        <v>80</v>
      </c>
      <c r="Y9" s="60">
        <v>100</v>
      </c>
      <c r="Z9" s="58">
        <v>420</v>
      </c>
      <c r="AA9" s="58">
        <v>98</v>
      </c>
      <c r="AB9" s="58">
        <v>24</v>
      </c>
      <c r="AC9" s="58">
        <v>104</v>
      </c>
      <c r="AD9" s="58">
        <v>35</v>
      </c>
      <c r="AE9" s="58">
        <v>0</v>
      </c>
      <c r="AF9" s="58">
        <v>4</v>
      </c>
      <c r="AG9" s="58">
        <v>25.5</v>
      </c>
      <c r="AH9" s="58">
        <v>64</v>
      </c>
      <c r="AI9" s="58">
        <v>1</v>
      </c>
    </row>
    <row r="10" spans="1:39" hidden="1" x14ac:dyDescent="0.3">
      <c r="A10" s="58" t="s">
        <v>29</v>
      </c>
      <c r="B10" s="58">
        <v>0</v>
      </c>
      <c r="C10" s="58">
        <v>32</v>
      </c>
      <c r="D10" s="58" t="s">
        <v>17</v>
      </c>
      <c r="E10" s="58" t="s">
        <v>17</v>
      </c>
      <c r="F10" s="60">
        <v>58</v>
      </c>
      <c r="G10" s="58">
        <v>1.73</v>
      </c>
      <c r="H10" s="58">
        <v>19.38</v>
      </c>
      <c r="I10" s="58">
        <v>37</v>
      </c>
      <c r="J10" s="58">
        <v>76</v>
      </c>
      <c r="K10" s="58">
        <v>0.9</v>
      </c>
      <c r="L10" s="64">
        <v>0.74</v>
      </c>
    </row>
    <row r="11" spans="1:39" hidden="1" x14ac:dyDescent="0.3">
      <c r="A11" s="58" t="s">
        <v>207</v>
      </c>
      <c r="B11" s="58">
        <v>0</v>
      </c>
      <c r="C11" s="58">
        <v>37</v>
      </c>
      <c r="D11" s="58" t="s">
        <v>20</v>
      </c>
      <c r="E11" s="58" t="s">
        <v>20</v>
      </c>
      <c r="F11" s="60">
        <v>103</v>
      </c>
      <c r="G11" s="58">
        <v>1.6</v>
      </c>
      <c r="H11" s="58">
        <v>40.229999999999997</v>
      </c>
      <c r="I11" s="58">
        <v>45</v>
      </c>
      <c r="J11" s="58">
        <v>122</v>
      </c>
      <c r="K11" s="58">
        <v>0.3</v>
      </c>
      <c r="L11" s="64">
        <v>0.2</v>
      </c>
      <c r="P11" s="58">
        <v>7</v>
      </c>
      <c r="Q11" s="58">
        <v>30</v>
      </c>
      <c r="R11" s="58">
        <v>99</v>
      </c>
      <c r="S11" s="58">
        <v>94</v>
      </c>
      <c r="T11" s="58">
        <v>101</v>
      </c>
      <c r="U11" s="58">
        <v>62</v>
      </c>
      <c r="V11" s="58">
        <v>55</v>
      </c>
      <c r="W11" s="58">
        <v>60</v>
      </c>
      <c r="X11" s="58">
        <v>80</v>
      </c>
      <c r="Y11" s="60">
        <v>49</v>
      </c>
      <c r="Z11" s="58">
        <v>400</v>
      </c>
      <c r="AA11" s="58">
        <v>95</v>
      </c>
      <c r="AB11" s="58">
        <v>23</v>
      </c>
      <c r="AC11" s="58">
        <v>87</v>
      </c>
      <c r="AD11" s="58">
        <v>37</v>
      </c>
      <c r="AE11" s="58">
        <v>9</v>
      </c>
      <c r="AF11" s="58">
        <v>7</v>
      </c>
      <c r="AG11" s="58">
        <v>16</v>
      </c>
      <c r="AH11" s="58">
        <v>46</v>
      </c>
      <c r="AI11" s="58">
        <v>0</v>
      </c>
      <c r="AL11" s="58">
        <v>0</v>
      </c>
    </row>
    <row r="12" spans="1:39" hidden="1" x14ac:dyDescent="0.3">
      <c r="A12" s="58" t="s">
        <v>131</v>
      </c>
      <c r="B12" s="58">
        <v>0</v>
      </c>
      <c r="C12" s="58">
        <v>53</v>
      </c>
      <c r="D12" s="58" t="s">
        <v>129</v>
      </c>
      <c r="E12" s="58" t="s">
        <v>129</v>
      </c>
      <c r="F12" s="60">
        <v>58</v>
      </c>
      <c r="G12" s="58">
        <v>1.56</v>
      </c>
      <c r="H12" s="58">
        <v>23.77</v>
      </c>
      <c r="I12" s="58">
        <v>33.5</v>
      </c>
      <c r="J12" s="58">
        <v>89</v>
      </c>
      <c r="K12" s="58">
        <v>0.9</v>
      </c>
      <c r="L12" s="64">
        <v>0.78</v>
      </c>
    </row>
    <row r="13" spans="1:39" hidden="1" x14ac:dyDescent="0.3">
      <c r="A13" s="58" t="s">
        <v>208</v>
      </c>
      <c r="B13" s="58">
        <v>1</v>
      </c>
      <c r="C13" s="58">
        <v>58</v>
      </c>
      <c r="D13" s="58" t="s">
        <v>20</v>
      </c>
      <c r="E13" s="58" t="s">
        <v>20</v>
      </c>
      <c r="F13" s="60">
        <v>81.900000000000006</v>
      </c>
      <c r="G13" s="58">
        <v>1.62</v>
      </c>
      <c r="H13" s="58">
        <v>31.25</v>
      </c>
      <c r="I13" s="58">
        <v>46</v>
      </c>
      <c r="J13" s="58">
        <v>107</v>
      </c>
      <c r="K13" s="58">
        <v>0.316</v>
      </c>
      <c r="L13" s="64">
        <v>0.24279999999999999</v>
      </c>
      <c r="M13" s="60">
        <v>8.6</v>
      </c>
      <c r="N13" s="58">
        <v>220</v>
      </c>
      <c r="O13" s="58">
        <v>-1</v>
      </c>
      <c r="P13" s="58">
        <v>8</v>
      </c>
      <c r="Q13" s="58">
        <v>50</v>
      </c>
      <c r="R13" s="58">
        <v>77</v>
      </c>
      <c r="S13" s="58">
        <v>78</v>
      </c>
      <c r="T13" s="58">
        <v>101</v>
      </c>
      <c r="U13" s="58">
        <v>46</v>
      </c>
      <c r="V13" s="58">
        <v>100</v>
      </c>
      <c r="W13" s="58">
        <v>110</v>
      </c>
      <c r="X13" s="58">
        <v>130</v>
      </c>
      <c r="Y13" s="60">
        <v>130</v>
      </c>
      <c r="Z13" s="58">
        <v>400</v>
      </c>
      <c r="AA13" s="58">
        <v>95</v>
      </c>
      <c r="AB13" s="58">
        <v>14</v>
      </c>
      <c r="AC13" s="58">
        <v>91</v>
      </c>
      <c r="AD13" s="58">
        <v>35</v>
      </c>
      <c r="AE13" s="58">
        <v>7</v>
      </c>
      <c r="AF13" s="58">
        <v>0</v>
      </c>
      <c r="AG13" s="58">
        <v>12.5</v>
      </c>
      <c r="AH13" s="58">
        <v>26</v>
      </c>
      <c r="AI13" s="58">
        <v>1</v>
      </c>
      <c r="AJ13" s="58">
        <v>0</v>
      </c>
      <c r="AK13" s="58">
        <v>0</v>
      </c>
      <c r="AL13" s="58">
        <v>1</v>
      </c>
    </row>
    <row r="14" spans="1:39" hidden="1" x14ac:dyDescent="0.3">
      <c r="A14" s="58" t="s">
        <v>23</v>
      </c>
      <c r="B14" s="58">
        <v>1</v>
      </c>
      <c r="C14" s="58">
        <v>45</v>
      </c>
      <c r="D14" s="58" t="s">
        <v>20</v>
      </c>
      <c r="E14" s="58" t="s">
        <v>20</v>
      </c>
      <c r="F14" s="60">
        <v>60</v>
      </c>
      <c r="G14" s="58">
        <v>1.6</v>
      </c>
      <c r="H14" s="58">
        <v>23.43</v>
      </c>
      <c r="I14" s="58">
        <v>37</v>
      </c>
      <c r="J14" s="58">
        <v>94</v>
      </c>
      <c r="K14" s="58">
        <v>0.3</v>
      </c>
      <c r="L14" s="64">
        <v>0.18000000000000002</v>
      </c>
    </row>
    <row r="15" spans="1:39" hidden="1" x14ac:dyDescent="0.3">
      <c r="A15" s="58" t="s">
        <v>209</v>
      </c>
      <c r="B15" s="58">
        <v>0</v>
      </c>
      <c r="C15" s="58">
        <v>37</v>
      </c>
      <c r="D15" s="58" t="s">
        <v>129</v>
      </c>
      <c r="E15" s="58" t="s">
        <v>129</v>
      </c>
      <c r="F15" s="60">
        <v>74</v>
      </c>
      <c r="G15" s="58">
        <v>1.61</v>
      </c>
      <c r="H15" s="58">
        <v>28.55</v>
      </c>
      <c r="I15" s="58">
        <v>36</v>
      </c>
      <c r="J15" s="58">
        <v>93</v>
      </c>
      <c r="K15" s="58">
        <v>0.78300000000000003</v>
      </c>
      <c r="L15" s="64">
        <v>0.73380000000000001</v>
      </c>
      <c r="M15" s="60">
        <v>11</v>
      </c>
      <c r="N15" s="58">
        <v>247</v>
      </c>
      <c r="O15" s="58">
        <v>-0.97799999999999998</v>
      </c>
      <c r="R15" s="58">
        <v>96</v>
      </c>
      <c r="S15" s="58">
        <v>103</v>
      </c>
      <c r="T15" s="58">
        <v>108</v>
      </c>
      <c r="U15" s="58">
        <v>87</v>
      </c>
      <c r="V15" s="58">
        <v>52</v>
      </c>
      <c r="W15" s="58">
        <v>80</v>
      </c>
      <c r="X15" s="58">
        <v>110</v>
      </c>
      <c r="Y15" s="60">
        <v>159</v>
      </c>
      <c r="Z15" s="58">
        <v>470</v>
      </c>
      <c r="AA15" s="58">
        <v>98</v>
      </c>
      <c r="AB15" s="58">
        <v>15</v>
      </c>
      <c r="AC15" s="58">
        <v>90</v>
      </c>
      <c r="AD15" s="58">
        <v>41</v>
      </c>
      <c r="AE15" s="58">
        <v>0</v>
      </c>
      <c r="AF15" s="58">
        <v>0</v>
      </c>
      <c r="AG15" s="58">
        <v>0</v>
      </c>
      <c r="AH15" s="58">
        <v>0</v>
      </c>
      <c r="AI15" s="58">
        <v>0</v>
      </c>
      <c r="AM15" s="58">
        <v>76</v>
      </c>
    </row>
    <row r="16" spans="1:39" hidden="1" x14ac:dyDescent="0.3">
      <c r="A16" s="58" t="s">
        <v>211</v>
      </c>
      <c r="B16" s="58">
        <v>0</v>
      </c>
      <c r="C16" s="58">
        <v>45</v>
      </c>
      <c r="D16" s="58" t="s">
        <v>17</v>
      </c>
      <c r="E16" s="58" t="s">
        <v>17</v>
      </c>
      <c r="F16" s="60">
        <v>45</v>
      </c>
      <c r="G16" s="58">
        <v>1.65</v>
      </c>
      <c r="H16" s="58">
        <v>16.52</v>
      </c>
      <c r="I16" s="58">
        <v>30</v>
      </c>
      <c r="J16" s="58">
        <v>69</v>
      </c>
      <c r="K16" s="58">
        <v>1.1000000000000001</v>
      </c>
      <c r="L16" s="64">
        <v>0.95560000000000012</v>
      </c>
      <c r="M16" s="60">
        <v>10.4</v>
      </c>
      <c r="N16" s="58">
        <v>266</v>
      </c>
      <c r="O16" s="58">
        <v>-0.94</v>
      </c>
      <c r="P16" s="58">
        <v>13</v>
      </c>
      <c r="Q16" s="58">
        <v>32</v>
      </c>
      <c r="R16" s="58">
        <v>57</v>
      </c>
      <c r="S16" s="58">
        <v>55</v>
      </c>
      <c r="T16" s="58">
        <v>98</v>
      </c>
      <c r="U16" s="58">
        <v>33</v>
      </c>
      <c r="V16" s="58">
        <v>18</v>
      </c>
      <c r="W16" s="58">
        <v>25</v>
      </c>
      <c r="X16" s="58">
        <v>25</v>
      </c>
      <c r="Y16" s="60">
        <v>30</v>
      </c>
      <c r="Z16" s="58">
        <v>60</v>
      </c>
      <c r="AA16" s="58">
        <v>97</v>
      </c>
      <c r="AC16" s="58">
        <v>100</v>
      </c>
      <c r="AE16" s="58">
        <v>2</v>
      </c>
      <c r="AF16" s="58">
        <v>5</v>
      </c>
      <c r="AG16" s="58">
        <v>17.5</v>
      </c>
      <c r="AH16" s="58">
        <v>47</v>
      </c>
      <c r="AI16" s="58">
        <v>0</v>
      </c>
      <c r="AJ16" s="58">
        <v>1</v>
      </c>
      <c r="AK16" s="58">
        <v>1</v>
      </c>
      <c r="AL16" s="58">
        <v>1</v>
      </c>
    </row>
    <row r="17" spans="1:39" hidden="1" x14ac:dyDescent="0.3">
      <c r="A17" s="58" t="s">
        <v>212</v>
      </c>
      <c r="B17" s="58">
        <v>0</v>
      </c>
      <c r="C17" s="58">
        <v>75</v>
      </c>
      <c r="D17" s="58" t="s">
        <v>17</v>
      </c>
      <c r="E17" s="58" t="s">
        <v>17</v>
      </c>
      <c r="F17" s="60">
        <v>60</v>
      </c>
      <c r="G17" s="58">
        <v>1.6</v>
      </c>
      <c r="H17" s="58">
        <v>23.43</v>
      </c>
      <c r="I17" s="58">
        <v>38.5</v>
      </c>
      <c r="J17" s="58">
        <v>88</v>
      </c>
      <c r="K17" s="58">
        <v>0.6</v>
      </c>
      <c r="L17" s="64">
        <v>0.52</v>
      </c>
      <c r="P17" s="58">
        <v>14</v>
      </c>
      <c r="Q17" s="58">
        <v>60</v>
      </c>
      <c r="R17" s="58">
        <v>39</v>
      </c>
      <c r="S17" s="58">
        <v>44</v>
      </c>
      <c r="T17" s="58">
        <v>111</v>
      </c>
      <c r="U17" s="58">
        <v>31</v>
      </c>
      <c r="V17" s="58">
        <v>15</v>
      </c>
      <c r="W17" s="58">
        <v>15</v>
      </c>
      <c r="X17" s="58">
        <v>25</v>
      </c>
      <c r="Z17" s="58">
        <v>100</v>
      </c>
      <c r="AA17" s="58">
        <v>94</v>
      </c>
      <c r="AC17" s="58">
        <v>63</v>
      </c>
      <c r="AE17" s="58">
        <v>6</v>
      </c>
      <c r="AF17" s="58">
        <v>5</v>
      </c>
      <c r="AG17" s="58">
        <v>25.5</v>
      </c>
      <c r="AH17" s="58">
        <v>75</v>
      </c>
      <c r="AI17" s="58">
        <v>0</v>
      </c>
    </row>
    <row r="18" spans="1:39" hidden="1" x14ac:dyDescent="0.3">
      <c r="A18" s="58" t="s">
        <v>214</v>
      </c>
      <c r="B18" s="58">
        <v>1</v>
      </c>
      <c r="C18" s="58">
        <v>40</v>
      </c>
      <c r="D18" s="58" t="s">
        <v>129</v>
      </c>
      <c r="E18" s="58" t="s">
        <v>129</v>
      </c>
      <c r="F18" s="60">
        <v>78</v>
      </c>
      <c r="G18" s="58">
        <v>1.72</v>
      </c>
      <c r="H18" s="58">
        <v>26.36</v>
      </c>
      <c r="I18" s="58">
        <v>37.5</v>
      </c>
      <c r="J18" s="58">
        <v>92</v>
      </c>
      <c r="K18" s="58">
        <v>1.1000000000000001</v>
      </c>
      <c r="L18" s="64">
        <v>0.98159999999999992</v>
      </c>
      <c r="M18" s="60">
        <v>9.8000000000000007</v>
      </c>
      <c r="N18" s="58">
        <v>289</v>
      </c>
      <c r="O18" s="58">
        <v>-1.05</v>
      </c>
      <c r="R18" s="58">
        <v>91</v>
      </c>
      <c r="S18" s="58">
        <v>97</v>
      </c>
      <c r="T18" s="58">
        <v>106</v>
      </c>
      <c r="U18" s="58">
        <v>88</v>
      </c>
      <c r="V18" s="58">
        <v>90</v>
      </c>
      <c r="W18" s="58">
        <v>120</v>
      </c>
      <c r="X18" s="58">
        <v>100</v>
      </c>
      <c r="Y18" s="60">
        <v>135</v>
      </c>
      <c r="Z18" s="58">
        <v>900</v>
      </c>
      <c r="AA18" s="58">
        <v>98</v>
      </c>
      <c r="AB18" s="58">
        <v>19</v>
      </c>
      <c r="AC18" s="58">
        <v>57</v>
      </c>
      <c r="AD18" s="58">
        <v>32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M18" s="58">
        <v>102</v>
      </c>
    </row>
    <row r="19" spans="1:39" hidden="1" x14ac:dyDescent="0.3">
      <c r="A19" s="58" t="s">
        <v>215</v>
      </c>
      <c r="B19" s="58">
        <v>0</v>
      </c>
      <c r="C19" s="58">
        <v>63</v>
      </c>
      <c r="D19" s="58" t="s">
        <v>17</v>
      </c>
      <c r="E19" s="58" t="s">
        <v>17</v>
      </c>
      <c r="F19" s="60">
        <v>56.1</v>
      </c>
      <c r="G19" s="58">
        <v>1.61</v>
      </c>
      <c r="H19" s="58">
        <v>21.64</v>
      </c>
      <c r="I19" s="58">
        <v>33</v>
      </c>
      <c r="J19" s="58">
        <v>91</v>
      </c>
      <c r="K19" s="58">
        <v>0.77200000000000002</v>
      </c>
      <c r="L19" s="64">
        <v>0.7298</v>
      </c>
      <c r="M19" s="60">
        <v>8.4</v>
      </c>
      <c r="N19" s="58">
        <v>190</v>
      </c>
      <c r="O19" s="58">
        <v>-0.95499999999999996</v>
      </c>
      <c r="P19" s="58">
        <v>10</v>
      </c>
      <c r="Q19" s="58">
        <v>45</v>
      </c>
      <c r="R19" s="58">
        <v>62</v>
      </c>
      <c r="S19" s="58">
        <v>72</v>
      </c>
      <c r="T19" s="58">
        <v>115</v>
      </c>
      <c r="U19" s="58">
        <v>34</v>
      </c>
      <c r="AA19" s="58">
        <v>96</v>
      </c>
      <c r="AB19" s="58">
        <v>20</v>
      </c>
      <c r="AC19" s="58">
        <v>95</v>
      </c>
      <c r="AD19" s="58">
        <v>36</v>
      </c>
      <c r="AE19" s="58">
        <v>6</v>
      </c>
      <c r="AF19" s="58">
        <v>3</v>
      </c>
      <c r="AG19" s="58">
        <v>18</v>
      </c>
      <c r="AH19" s="58">
        <v>50</v>
      </c>
      <c r="AI19" s="58">
        <v>2</v>
      </c>
      <c r="AL19" s="58">
        <v>1</v>
      </c>
    </row>
    <row r="20" spans="1:39" x14ac:dyDescent="0.3">
      <c r="A20" s="58" t="s">
        <v>216</v>
      </c>
      <c r="B20" s="58">
        <v>0</v>
      </c>
      <c r="C20" s="58">
        <v>41</v>
      </c>
      <c r="D20" s="58" t="s">
        <v>35</v>
      </c>
      <c r="E20" s="58" t="s">
        <v>35</v>
      </c>
      <c r="F20" s="60">
        <v>57</v>
      </c>
      <c r="G20" s="58">
        <v>1.48</v>
      </c>
      <c r="H20" s="58">
        <v>26.02</v>
      </c>
      <c r="I20" s="58">
        <v>38</v>
      </c>
      <c r="J20" s="58">
        <v>86.5</v>
      </c>
      <c r="K20" s="58">
        <v>0.98199999999999998</v>
      </c>
      <c r="L20" s="64">
        <v>0.85199999999999998</v>
      </c>
      <c r="M20" s="60">
        <v>9.4</v>
      </c>
      <c r="N20" s="58">
        <v>278</v>
      </c>
      <c r="O20" s="58">
        <v>-1</v>
      </c>
      <c r="P20" s="58">
        <v>22</v>
      </c>
      <c r="Q20" s="58">
        <v>19</v>
      </c>
      <c r="R20" s="58">
        <v>76</v>
      </c>
      <c r="S20" s="58">
        <v>76</v>
      </c>
      <c r="T20" s="58">
        <v>100</v>
      </c>
      <c r="U20" s="58">
        <v>55</v>
      </c>
      <c r="V20" s="58">
        <v>60</v>
      </c>
      <c r="W20" s="58">
        <v>55</v>
      </c>
      <c r="X20" s="58">
        <v>60</v>
      </c>
      <c r="Y20" s="60">
        <v>70</v>
      </c>
      <c r="Z20" s="58">
        <v>320</v>
      </c>
      <c r="AA20" s="58">
        <v>95</v>
      </c>
      <c r="AB20" s="58">
        <v>20</v>
      </c>
      <c r="AC20" s="58">
        <v>96</v>
      </c>
      <c r="AD20" s="58">
        <v>39</v>
      </c>
      <c r="AE20" s="58">
        <v>1</v>
      </c>
      <c r="AF20" s="58">
        <v>6</v>
      </c>
      <c r="AG20" s="58">
        <v>28</v>
      </c>
      <c r="AH20" s="58">
        <v>56</v>
      </c>
      <c r="AI20" s="58">
        <v>0</v>
      </c>
      <c r="AJ20" s="58">
        <v>1</v>
      </c>
      <c r="AK20" s="58">
        <v>1</v>
      </c>
      <c r="AL20" s="58">
        <v>1</v>
      </c>
    </row>
    <row r="21" spans="1:39" hidden="1" x14ac:dyDescent="0.3">
      <c r="A21" s="58" t="s">
        <v>218</v>
      </c>
      <c r="B21" s="58">
        <v>1</v>
      </c>
      <c r="C21" s="58">
        <v>34</v>
      </c>
      <c r="D21" s="58" t="s">
        <v>17</v>
      </c>
      <c r="E21" s="58" t="s">
        <v>17</v>
      </c>
      <c r="F21" s="60">
        <v>48</v>
      </c>
      <c r="G21" s="58">
        <v>1.69</v>
      </c>
      <c r="H21" s="58">
        <v>16.8</v>
      </c>
      <c r="I21" s="58">
        <v>35</v>
      </c>
      <c r="J21" s="58">
        <v>65.5</v>
      </c>
      <c r="K21" s="58">
        <v>1.2</v>
      </c>
      <c r="L21" s="64">
        <v>1.0908000000000002</v>
      </c>
      <c r="M21" s="60">
        <v>7.6</v>
      </c>
      <c r="N21" s="58">
        <v>807</v>
      </c>
      <c r="O21" s="58">
        <v>-2.13</v>
      </c>
      <c r="P21" s="58">
        <v>10</v>
      </c>
      <c r="Q21" s="58">
        <v>24</v>
      </c>
      <c r="R21" s="58">
        <v>55</v>
      </c>
      <c r="S21" s="58">
        <v>49</v>
      </c>
      <c r="T21" s="58">
        <v>89</v>
      </c>
      <c r="U21" s="58">
        <v>27</v>
      </c>
      <c r="V21" s="58">
        <v>35</v>
      </c>
      <c r="W21" s="58">
        <v>40</v>
      </c>
      <c r="X21" s="58">
        <v>20</v>
      </c>
      <c r="Y21" s="60">
        <v>30</v>
      </c>
      <c r="Z21" s="58">
        <v>350</v>
      </c>
      <c r="AA21" s="58">
        <v>97</v>
      </c>
      <c r="AB21" s="58">
        <v>17</v>
      </c>
      <c r="AC21" s="58">
        <v>92</v>
      </c>
      <c r="AD21" s="58">
        <v>40</v>
      </c>
      <c r="AE21" s="58">
        <v>4</v>
      </c>
      <c r="AF21" s="58">
        <v>4</v>
      </c>
      <c r="AG21" s="58">
        <v>19</v>
      </c>
      <c r="AH21" s="58">
        <v>58</v>
      </c>
      <c r="AI21" s="58">
        <v>1</v>
      </c>
      <c r="AL21" s="58">
        <v>1</v>
      </c>
    </row>
    <row r="22" spans="1:39" hidden="1" x14ac:dyDescent="0.3">
      <c r="A22" s="58" t="s">
        <v>219</v>
      </c>
      <c r="B22" s="58">
        <v>0</v>
      </c>
      <c r="C22" s="58">
        <v>69</v>
      </c>
      <c r="D22" s="58" t="s">
        <v>17</v>
      </c>
      <c r="E22" s="58" t="s">
        <v>17</v>
      </c>
      <c r="F22" s="60">
        <v>63</v>
      </c>
      <c r="G22" s="58">
        <v>1.56</v>
      </c>
      <c r="H22" s="58">
        <v>25.88</v>
      </c>
      <c r="I22" s="58">
        <v>39</v>
      </c>
      <c r="K22" s="58">
        <v>0.4</v>
      </c>
      <c r="L22" s="64">
        <v>0.32</v>
      </c>
      <c r="P22" s="58">
        <v>25</v>
      </c>
      <c r="Q22" s="58">
        <v>33</v>
      </c>
      <c r="R22" s="58">
        <v>47</v>
      </c>
      <c r="S22" s="58">
        <v>53</v>
      </c>
      <c r="T22" s="58">
        <v>111</v>
      </c>
      <c r="U22" s="58">
        <v>38</v>
      </c>
      <c r="V22" s="58">
        <v>25</v>
      </c>
      <c r="W22" s="58">
        <v>30</v>
      </c>
      <c r="X22" s="58">
        <v>40</v>
      </c>
      <c r="Y22" s="60">
        <v>44</v>
      </c>
      <c r="Z22" s="58">
        <v>200</v>
      </c>
      <c r="AA22" s="58">
        <v>91</v>
      </c>
      <c r="AB22" s="58">
        <v>28</v>
      </c>
      <c r="AC22" s="58">
        <v>80</v>
      </c>
      <c r="AE22" s="58">
        <v>9</v>
      </c>
      <c r="AF22" s="58">
        <v>5</v>
      </c>
      <c r="AG22" s="58">
        <v>28</v>
      </c>
      <c r="AH22" s="58">
        <v>74</v>
      </c>
      <c r="AI22" s="58">
        <v>0</v>
      </c>
      <c r="AJ22" s="58">
        <v>1</v>
      </c>
      <c r="AK22" s="58">
        <v>1</v>
      </c>
      <c r="AL22" s="58">
        <v>1</v>
      </c>
    </row>
    <row r="23" spans="1:39" hidden="1" x14ac:dyDescent="0.3">
      <c r="A23" s="58" t="s">
        <v>220</v>
      </c>
      <c r="B23" s="58">
        <v>1</v>
      </c>
      <c r="C23" s="58">
        <v>30</v>
      </c>
      <c r="D23" s="58" t="s">
        <v>20</v>
      </c>
      <c r="E23" s="58" t="s">
        <v>20</v>
      </c>
      <c r="F23" s="60">
        <v>54</v>
      </c>
      <c r="G23" s="58">
        <v>1.55</v>
      </c>
      <c r="H23" s="58">
        <v>22.47</v>
      </c>
      <c r="I23" s="58">
        <v>39</v>
      </c>
      <c r="J23" s="58">
        <v>77</v>
      </c>
      <c r="K23" s="58">
        <v>0.8</v>
      </c>
      <c r="L23" s="64">
        <v>0.62</v>
      </c>
      <c r="P23" s="58">
        <v>15</v>
      </c>
      <c r="Q23" s="58">
        <v>16</v>
      </c>
      <c r="R23" s="58">
        <v>88</v>
      </c>
      <c r="S23" s="58">
        <v>98</v>
      </c>
      <c r="T23" s="58">
        <v>110</v>
      </c>
      <c r="U23" s="58">
        <v>59</v>
      </c>
      <c r="V23" s="58">
        <v>47</v>
      </c>
      <c r="W23" s="58">
        <v>56</v>
      </c>
      <c r="X23" s="58">
        <v>82</v>
      </c>
      <c r="Y23" s="60">
        <v>90</v>
      </c>
      <c r="Z23" s="58">
        <v>270</v>
      </c>
      <c r="AA23" s="58">
        <v>91</v>
      </c>
      <c r="AB23" s="58">
        <v>22</v>
      </c>
      <c r="AC23" s="58">
        <v>87</v>
      </c>
      <c r="AD23" s="58">
        <v>43</v>
      </c>
      <c r="AE23" s="58">
        <v>8</v>
      </c>
      <c r="AF23" s="58">
        <v>5</v>
      </c>
      <c r="AG23" s="58">
        <v>33</v>
      </c>
      <c r="AH23" s="58">
        <v>84</v>
      </c>
      <c r="AI23" s="58">
        <v>0</v>
      </c>
      <c r="AL23" s="58">
        <v>1</v>
      </c>
    </row>
    <row r="24" spans="1:39" x14ac:dyDescent="0.3">
      <c r="A24" s="58" t="s">
        <v>221</v>
      </c>
      <c r="B24" s="58">
        <v>1</v>
      </c>
      <c r="C24" s="58">
        <v>50</v>
      </c>
      <c r="D24" s="58" t="s">
        <v>35</v>
      </c>
      <c r="E24" s="58" t="s">
        <v>35</v>
      </c>
      <c r="F24" s="60">
        <v>98</v>
      </c>
      <c r="G24" s="58">
        <v>1.77</v>
      </c>
      <c r="H24" s="58">
        <v>31.28</v>
      </c>
      <c r="I24" s="58">
        <v>44</v>
      </c>
      <c r="J24" s="58">
        <v>120</v>
      </c>
      <c r="K24" s="58">
        <v>1.6</v>
      </c>
      <c r="L24" s="64">
        <v>1.2532000000000001</v>
      </c>
      <c r="P24" s="58">
        <v>18</v>
      </c>
      <c r="Q24" s="58">
        <v>32</v>
      </c>
      <c r="R24" s="58">
        <v>68</v>
      </c>
      <c r="S24" s="58">
        <v>73</v>
      </c>
      <c r="T24" s="58">
        <v>108</v>
      </c>
      <c r="U24" s="58">
        <v>51</v>
      </c>
      <c r="V24" s="58">
        <v>70</v>
      </c>
      <c r="W24" s="58">
        <v>80</v>
      </c>
      <c r="X24" s="58">
        <v>100</v>
      </c>
      <c r="Y24" s="60">
        <v>80</v>
      </c>
      <c r="Z24" s="58">
        <v>430</v>
      </c>
      <c r="AA24" s="58">
        <v>94</v>
      </c>
      <c r="AB24" s="58">
        <v>19</v>
      </c>
      <c r="AC24" s="58">
        <v>87</v>
      </c>
      <c r="AD24" s="58">
        <v>38</v>
      </c>
      <c r="AE24" s="58">
        <v>1</v>
      </c>
      <c r="AF24" s="58">
        <v>0</v>
      </c>
      <c r="AG24" s="58">
        <v>21</v>
      </c>
      <c r="AH24" s="58">
        <v>52</v>
      </c>
      <c r="AI24" s="58">
        <v>0</v>
      </c>
    </row>
    <row r="25" spans="1:39" hidden="1" x14ac:dyDescent="0.3">
      <c r="A25" s="58" t="s">
        <v>222</v>
      </c>
      <c r="B25" s="58">
        <v>0</v>
      </c>
      <c r="C25" s="58">
        <v>51</v>
      </c>
      <c r="D25" s="58" t="s">
        <v>20</v>
      </c>
      <c r="E25" s="58" t="s">
        <v>20</v>
      </c>
      <c r="F25" s="60">
        <v>90</v>
      </c>
      <c r="G25" s="58">
        <v>1.63</v>
      </c>
      <c r="H25" s="58">
        <v>33.869999999999997</v>
      </c>
      <c r="I25" s="58">
        <v>41</v>
      </c>
      <c r="J25" s="58">
        <v>115</v>
      </c>
      <c r="K25" s="58">
        <v>0.2</v>
      </c>
      <c r="L25" s="64">
        <v>0.16</v>
      </c>
      <c r="R25" s="58">
        <v>68</v>
      </c>
      <c r="S25" s="58">
        <v>74</v>
      </c>
      <c r="T25" s="58">
        <v>109</v>
      </c>
      <c r="U25" s="58">
        <v>67</v>
      </c>
      <c r="V25" s="58">
        <v>50</v>
      </c>
      <c r="W25" s="58">
        <v>50</v>
      </c>
      <c r="X25" s="58">
        <v>50</v>
      </c>
      <c r="Y25" s="60">
        <v>57</v>
      </c>
      <c r="Z25" s="58">
        <v>300</v>
      </c>
      <c r="AA25" s="58">
        <v>95</v>
      </c>
      <c r="AB25" s="58">
        <v>22</v>
      </c>
      <c r="AC25" s="58">
        <v>79</v>
      </c>
      <c r="AD25" s="58">
        <v>36</v>
      </c>
      <c r="AE25" s="58">
        <v>8</v>
      </c>
      <c r="AF25" s="58">
        <v>6</v>
      </c>
      <c r="AG25" s="58">
        <v>25</v>
      </c>
      <c r="AH25" s="58">
        <v>54</v>
      </c>
      <c r="AI25" s="58">
        <v>0</v>
      </c>
      <c r="AJ25" s="58">
        <v>1</v>
      </c>
      <c r="AL25" s="58">
        <v>1</v>
      </c>
    </row>
    <row r="26" spans="1:39" x14ac:dyDescent="0.3">
      <c r="A26" s="58" t="s">
        <v>223</v>
      </c>
      <c r="B26" s="58">
        <v>0</v>
      </c>
      <c r="C26" s="58">
        <v>45</v>
      </c>
      <c r="D26" s="58" t="s">
        <v>35</v>
      </c>
      <c r="E26" s="58" t="s">
        <v>35</v>
      </c>
      <c r="F26" s="60">
        <v>62</v>
      </c>
      <c r="G26" s="58">
        <v>1.6</v>
      </c>
      <c r="H26" s="58">
        <v>24.22</v>
      </c>
      <c r="I26" s="58">
        <v>41.5</v>
      </c>
      <c r="J26" s="58">
        <v>67</v>
      </c>
      <c r="K26" s="58">
        <v>0.4</v>
      </c>
      <c r="L26" s="64">
        <v>0.38000000000000006</v>
      </c>
      <c r="P26" s="58">
        <v>35</v>
      </c>
      <c r="Q26" s="58">
        <v>10</v>
      </c>
      <c r="R26" s="58">
        <v>35</v>
      </c>
      <c r="S26" s="58">
        <v>40</v>
      </c>
      <c r="T26" s="58">
        <v>113</v>
      </c>
      <c r="U26" s="58">
        <v>25</v>
      </c>
      <c r="Y26" s="60">
        <v>43</v>
      </c>
      <c r="Z26" s="58">
        <v>150</v>
      </c>
      <c r="AA26" s="58">
        <v>91</v>
      </c>
      <c r="AE26" s="58">
        <v>0</v>
      </c>
      <c r="AF26" s="58">
        <v>7</v>
      </c>
      <c r="AG26" s="58">
        <v>38</v>
      </c>
      <c r="AH26" s="58">
        <v>97</v>
      </c>
      <c r="AI26" s="58">
        <v>0</v>
      </c>
      <c r="AJ26" s="58">
        <v>1</v>
      </c>
      <c r="AK26" s="58">
        <v>1</v>
      </c>
    </row>
    <row r="27" spans="1:39" x14ac:dyDescent="0.3">
      <c r="A27" s="58" t="s">
        <v>224</v>
      </c>
      <c r="B27" s="58">
        <v>0</v>
      </c>
      <c r="C27" s="58">
        <v>35</v>
      </c>
      <c r="D27" s="58" t="s">
        <v>35</v>
      </c>
      <c r="E27" s="58" t="s">
        <v>35</v>
      </c>
      <c r="F27" s="60">
        <v>64.099999999999994</v>
      </c>
      <c r="G27" s="58">
        <v>1.61</v>
      </c>
      <c r="H27" s="58">
        <v>24.73</v>
      </c>
      <c r="I27" s="58">
        <v>35</v>
      </c>
      <c r="J27" s="58">
        <v>83</v>
      </c>
      <c r="K27" s="58">
        <v>0.56799999999999995</v>
      </c>
      <c r="L27" s="64">
        <v>0.47660000000000002</v>
      </c>
      <c r="M27" s="60">
        <v>9</v>
      </c>
      <c r="N27" s="58">
        <v>219</v>
      </c>
      <c r="O27" s="58">
        <v>-0.98299999999999998</v>
      </c>
      <c r="P27" s="58">
        <v>16</v>
      </c>
      <c r="Q27" s="58">
        <v>19</v>
      </c>
      <c r="R27" s="58">
        <v>88</v>
      </c>
      <c r="S27" s="58">
        <v>94</v>
      </c>
      <c r="T27" s="58">
        <v>107</v>
      </c>
      <c r="U27" s="58">
        <v>78</v>
      </c>
      <c r="V27" s="58">
        <v>70</v>
      </c>
      <c r="W27" s="58">
        <v>80</v>
      </c>
      <c r="X27" s="58">
        <v>100</v>
      </c>
      <c r="Y27" s="60">
        <v>63</v>
      </c>
      <c r="Z27" s="58">
        <v>430</v>
      </c>
      <c r="AA27" s="58">
        <v>95</v>
      </c>
      <c r="AB27" s="58">
        <v>15</v>
      </c>
      <c r="AC27" s="58">
        <v>69</v>
      </c>
      <c r="AD27" s="58">
        <v>35</v>
      </c>
      <c r="AE27" s="58">
        <v>0</v>
      </c>
      <c r="AF27" s="58">
        <v>3</v>
      </c>
      <c r="AG27" s="58">
        <v>9</v>
      </c>
      <c r="AH27" s="58">
        <v>25</v>
      </c>
      <c r="AI27" s="58">
        <v>0</v>
      </c>
      <c r="AL27" s="58">
        <v>1</v>
      </c>
    </row>
    <row r="28" spans="1:39" hidden="1" x14ac:dyDescent="0.3">
      <c r="A28" s="58" t="s">
        <v>225</v>
      </c>
      <c r="B28" s="58">
        <v>0</v>
      </c>
      <c r="C28" s="58">
        <v>53</v>
      </c>
      <c r="D28" s="58" t="s">
        <v>129</v>
      </c>
      <c r="E28" s="58" t="s">
        <v>129</v>
      </c>
      <c r="F28" s="60">
        <v>75.5</v>
      </c>
      <c r="G28" s="58">
        <v>1.52</v>
      </c>
      <c r="H28" s="58">
        <v>32.67</v>
      </c>
      <c r="I28" s="58">
        <v>35</v>
      </c>
      <c r="J28" s="58">
        <v>93</v>
      </c>
      <c r="K28" s="58">
        <v>0.52900000000000003</v>
      </c>
      <c r="L28" s="64">
        <v>0.50519999999999998</v>
      </c>
      <c r="M28" s="60">
        <v>7.8</v>
      </c>
      <c r="N28" s="58">
        <v>259</v>
      </c>
      <c r="O28" s="58">
        <v>-1.17</v>
      </c>
      <c r="R28" s="58">
        <v>91</v>
      </c>
      <c r="S28" s="58">
        <v>94</v>
      </c>
      <c r="T28" s="58">
        <v>104</v>
      </c>
      <c r="U28" s="58">
        <v>99</v>
      </c>
      <c r="V28" s="58">
        <v>80</v>
      </c>
      <c r="W28" s="58">
        <v>87</v>
      </c>
      <c r="X28" s="58">
        <v>95</v>
      </c>
      <c r="Y28" s="60">
        <v>149</v>
      </c>
      <c r="Z28" s="58">
        <v>450</v>
      </c>
      <c r="AA28" s="58">
        <v>98</v>
      </c>
      <c r="AB28" s="58">
        <v>18</v>
      </c>
      <c r="AC28" s="58">
        <v>81</v>
      </c>
      <c r="AD28" s="58">
        <v>35</v>
      </c>
      <c r="AE28" s="58">
        <v>0</v>
      </c>
      <c r="AF28" s="58">
        <v>0</v>
      </c>
      <c r="AG28" s="58">
        <v>0</v>
      </c>
      <c r="AH28" s="58">
        <v>0</v>
      </c>
      <c r="AI28" s="58">
        <v>0</v>
      </c>
      <c r="AM28" s="58">
        <v>94</v>
      </c>
    </row>
    <row r="29" spans="1:39" hidden="1" x14ac:dyDescent="0.3">
      <c r="A29" s="58" t="s">
        <v>226</v>
      </c>
      <c r="B29" s="58">
        <v>1</v>
      </c>
      <c r="C29" s="58">
        <v>33</v>
      </c>
      <c r="D29" s="58" t="s">
        <v>129</v>
      </c>
      <c r="E29" s="58" t="s">
        <v>129</v>
      </c>
      <c r="F29" s="60">
        <v>93</v>
      </c>
      <c r="G29" s="58">
        <v>1.79</v>
      </c>
      <c r="H29" s="58">
        <v>29.02</v>
      </c>
      <c r="I29" s="58">
        <v>42</v>
      </c>
      <c r="J29" s="58">
        <v>104.5</v>
      </c>
      <c r="K29" s="58">
        <v>0.17799999999999999</v>
      </c>
      <c r="L29" s="64">
        <v>0.16640000000000002</v>
      </c>
      <c r="M29" s="60">
        <v>8</v>
      </c>
      <c r="N29" s="58">
        <v>204</v>
      </c>
      <c r="O29" s="58">
        <v>-0.995</v>
      </c>
      <c r="R29" s="58">
        <v>105</v>
      </c>
      <c r="S29" s="58">
        <v>108</v>
      </c>
      <c r="T29" s="58">
        <v>103</v>
      </c>
      <c r="U29" s="58">
        <v>83</v>
      </c>
      <c r="V29" s="58">
        <v>120</v>
      </c>
      <c r="W29" s="58">
        <v>130</v>
      </c>
      <c r="X29" s="58">
        <v>150</v>
      </c>
      <c r="Y29" s="60">
        <v>159</v>
      </c>
      <c r="Z29" s="58">
        <v>900</v>
      </c>
      <c r="AA29" s="58">
        <v>95</v>
      </c>
      <c r="AB29" s="58">
        <v>17</v>
      </c>
      <c r="AC29" s="58">
        <v>78</v>
      </c>
      <c r="AD29" s="58">
        <v>40</v>
      </c>
      <c r="AE29" s="58">
        <v>0</v>
      </c>
      <c r="AF29" s="58">
        <v>0</v>
      </c>
      <c r="AG29" s="58">
        <v>0</v>
      </c>
      <c r="AH29" s="58">
        <v>0</v>
      </c>
      <c r="AI29" s="58">
        <v>0</v>
      </c>
      <c r="AM29" s="58">
        <v>110</v>
      </c>
    </row>
    <row r="30" spans="1:39" hidden="1" x14ac:dyDescent="0.3">
      <c r="A30" s="58" t="s">
        <v>227</v>
      </c>
      <c r="B30" s="58">
        <v>1</v>
      </c>
      <c r="C30" s="58">
        <v>50</v>
      </c>
      <c r="D30" s="58" t="s">
        <v>17</v>
      </c>
      <c r="E30" s="58" t="s">
        <v>50</v>
      </c>
      <c r="F30" s="60">
        <v>77.8</v>
      </c>
      <c r="G30" s="58">
        <v>1.71</v>
      </c>
      <c r="H30" s="58">
        <v>26.61</v>
      </c>
      <c r="I30" s="58">
        <v>39</v>
      </c>
      <c r="J30" s="58">
        <v>94.5</v>
      </c>
      <c r="K30" s="58">
        <v>0.96699999999999997</v>
      </c>
      <c r="L30" s="64">
        <v>0.87560000000000004</v>
      </c>
      <c r="M30" s="60">
        <v>9.3000000000000007</v>
      </c>
      <c r="N30" s="58">
        <v>204</v>
      </c>
      <c r="O30" s="58">
        <v>-0.96099999999999997</v>
      </c>
      <c r="P30" s="58">
        <v>12</v>
      </c>
      <c r="Q30" s="58">
        <v>38</v>
      </c>
      <c r="R30" s="58">
        <v>94</v>
      </c>
      <c r="S30" s="58">
        <v>61</v>
      </c>
      <c r="T30" s="58">
        <v>66</v>
      </c>
      <c r="U30" s="58">
        <v>23</v>
      </c>
      <c r="AA30" s="58">
        <v>98</v>
      </c>
      <c r="AB30" s="58">
        <v>16</v>
      </c>
      <c r="AC30" s="58">
        <v>68</v>
      </c>
      <c r="AD30" s="58">
        <v>32</v>
      </c>
      <c r="AE30" s="58">
        <v>8</v>
      </c>
      <c r="AG30" s="58">
        <v>9</v>
      </c>
      <c r="AH30" s="58">
        <v>27</v>
      </c>
      <c r="AI30" s="58">
        <v>0</v>
      </c>
      <c r="AJ30" s="58">
        <v>1</v>
      </c>
      <c r="AL30" s="58">
        <v>1</v>
      </c>
    </row>
    <row r="31" spans="1:39" hidden="1" x14ac:dyDescent="0.3">
      <c r="A31" s="58" t="s">
        <v>228</v>
      </c>
      <c r="B31" s="58">
        <v>0</v>
      </c>
      <c r="C31" s="58">
        <v>50</v>
      </c>
      <c r="D31" s="58" t="s">
        <v>20</v>
      </c>
      <c r="E31" s="58" t="s">
        <v>20</v>
      </c>
      <c r="F31" s="60">
        <v>46</v>
      </c>
      <c r="G31" s="58">
        <v>1.49</v>
      </c>
      <c r="H31" s="58">
        <v>20.71</v>
      </c>
      <c r="I31" s="58">
        <v>31.5</v>
      </c>
      <c r="J31" s="58">
        <v>76.5</v>
      </c>
      <c r="K31" s="58">
        <v>0.4</v>
      </c>
      <c r="L31" s="64">
        <v>0.31999999999999995</v>
      </c>
      <c r="P31" s="58">
        <v>6</v>
      </c>
      <c r="Q31" s="58">
        <v>44</v>
      </c>
      <c r="R31" s="58">
        <v>98</v>
      </c>
      <c r="S31" s="58">
        <v>89</v>
      </c>
      <c r="T31" s="58">
        <v>91</v>
      </c>
      <c r="U31" s="58">
        <v>84</v>
      </c>
      <c r="V31" s="58">
        <v>60</v>
      </c>
      <c r="W31" s="58">
        <v>65</v>
      </c>
      <c r="X31" s="58">
        <v>70</v>
      </c>
      <c r="Y31" s="60">
        <v>80</v>
      </c>
      <c r="Z31" s="58">
        <v>300</v>
      </c>
      <c r="AA31" s="58">
        <v>94</v>
      </c>
      <c r="AB31" s="58">
        <v>17</v>
      </c>
      <c r="AC31" s="58">
        <v>81</v>
      </c>
      <c r="AD31" s="58">
        <v>35</v>
      </c>
      <c r="AE31" s="58">
        <v>3</v>
      </c>
      <c r="AF31" s="58">
        <v>2</v>
      </c>
      <c r="AG31" s="58">
        <v>12</v>
      </c>
      <c r="AH31" s="58">
        <v>40</v>
      </c>
      <c r="AI31" s="58">
        <v>0</v>
      </c>
    </row>
    <row r="32" spans="1:39" hidden="1" x14ac:dyDescent="0.3">
      <c r="A32" s="58" t="s">
        <v>229</v>
      </c>
      <c r="B32" s="58">
        <v>1</v>
      </c>
      <c r="C32" s="58">
        <v>30</v>
      </c>
      <c r="D32" s="58" t="s">
        <v>87</v>
      </c>
      <c r="E32" s="58" t="s">
        <v>62</v>
      </c>
      <c r="F32" s="60">
        <v>82.2</v>
      </c>
      <c r="G32" s="58">
        <v>1.7949999999999999</v>
      </c>
      <c r="H32" s="58">
        <v>25.51</v>
      </c>
      <c r="I32" s="58">
        <v>39.5</v>
      </c>
      <c r="J32" s="58">
        <v>90</v>
      </c>
      <c r="K32" s="58">
        <v>0.70399999999999996</v>
      </c>
      <c r="L32" s="64">
        <v>0.69140000000000001</v>
      </c>
      <c r="M32" s="60">
        <v>19.899999999999999</v>
      </c>
      <c r="N32" s="58">
        <v>464</v>
      </c>
      <c r="O32" s="58">
        <v>-0.99399999999999999</v>
      </c>
      <c r="R32" s="58">
        <v>95</v>
      </c>
      <c r="S32" s="58">
        <v>103</v>
      </c>
      <c r="T32" s="58">
        <v>109</v>
      </c>
      <c r="U32" s="58">
        <v>62</v>
      </c>
      <c r="V32" s="58">
        <v>50</v>
      </c>
      <c r="W32" s="58">
        <v>60</v>
      </c>
      <c r="X32" s="58">
        <v>70</v>
      </c>
      <c r="Z32" s="58">
        <v>330</v>
      </c>
      <c r="AA32" s="58">
        <v>100</v>
      </c>
      <c r="AB32" s="58">
        <v>19</v>
      </c>
      <c r="AC32" s="58">
        <v>62</v>
      </c>
      <c r="AD32" s="58">
        <v>31</v>
      </c>
      <c r="AJ32" s="58">
        <v>1</v>
      </c>
    </row>
    <row r="33" spans="1:39" hidden="1" x14ac:dyDescent="0.3">
      <c r="A33" s="58" t="s">
        <v>230</v>
      </c>
      <c r="B33" s="58">
        <v>1</v>
      </c>
      <c r="C33" s="58">
        <v>34</v>
      </c>
      <c r="D33" s="58" t="s">
        <v>129</v>
      </c>
      <c r="E33" s="58" t="s">
        <v>129</v>
      </c>
      <c r="F33" s="60">
        <v>85</v>
      </c>
      <c r="G33" s="58">
        <v>1.72</v>
      </c>
      <c r="H33" s="58">
        <v>28.73</v>
      </c>
      <c r="I33" s="58">
        <v>44.5</v>
      </c>
      <c r="J33" s="58">
        <v>101</v>
      </c>
      <c r="K33" s="58">
        <v>0.99399999999999999</v>
      </c>
      <c r="L33" s="64">
        <v>0.86480000000000001</v>
      </c>
      <c r="M33" s="60">
        <v>9</v>
      </c>
      <c r="N33" s="58">
        <v>219</v>
      </c>
      <c r="O33" s="58">
        <v>-1</v>
      </c>
      <c r="R33" s="58">
        <v>94</v>
      </c>
      <c r="S33" s="58">
        <v>95</v>
      </c>
      <c r="T33" s="58">
        <v>101</v>
      </c>
      <c r="U33" s="58">
        <v>85</v>
      </c>
      <c r="V33" s="58">
        <v>120</v>
      </c>
      <c r="W33" s="58">
        <v>130</v>
      </c>
      <c r="X33" s="58">
        <v>100</v>
      </c>
      <c r="Y33" s="60">
        <v>155</v>
      </c>
      <c r="Z33" s="58">
        <v>850</v>
      </c>
      <c r="AA33" s="58">
        <v>96</v>
      </c>
      <c r="AB33" s="58">
        <v>15</v>
      </c>
      <c r="AC33" s="58">
        <v>84</v>
      </c>
      <c r="AD33" s="58">
        <v>39</v>
      </c>
      <c r="AE33" s="58">
        <v>0</v>
      </c>
      <c r="AF33" s="58">
        <v>0</v>
      </c>
      <c r="AG33" s="58">
        <v>0</v>
      </c>
      <c r="AH33" s="58">
        <v>0</v>
      </c>
      <c r="AI33" s="58">
        <v>0</v>
      </c>
      <c r="AM33" s="58">
        <v>114</v>
      </c>
    </row>
    <row r="34" spans="1:39" hidden="1" x14ac:dyDescent="0.3">
      <c r="A34" s="58" t="s">
        <v>24</v>
      </c>
      <c r="B34" s="58">
        <v>0</v>
      </c>
      <c r="C34" s="58">
        <v>32</v>
      </c>
      <c r="D34" s="58" t="s">
        <v>17</v>
      </c>
      <c r="E34" s="58" t="s">
        <v>17</v>
      </c>
      <c r="F34" s="60">
        <v>62</v>
      </c>
      <c r="G34" s="58">
        <v>1.63</v>
      </c>
      <c r="H34" s="58">
        <v>23.33</v>
      </c>
      <c r="I34" s="58">
        <v>36</v>
      </c>
      <c r="J34" s="58">
        <v>76</v>
      </c>
      <c r="K34" s="58">
        <v>0.2</v>
      </c>
      <c r="L34" s="64">
        <v>0.12</v>
      </c>
    </row>
    <row r="35" spans="1:39" hidden="1" x14ac:dyDescent="0.3">
      <c r="A35" s="58" t="s">
        <v>231</v>
      </c>
      <c r="B35" s="58">
        <v>0</v>
      </c>
      <c r="C35" s="58">
        <v>32</v>
      </c>
      <c r="D35" s="58" t="s">
        <v>17</v>
      </c>
      <c r="E35" s="58" t="s">
        <v>17</v>
      </c>
      <c r="F35" s="60">
        <v>53.5</v>
      </c>
      <c r="G35" s="58">
        <v>1.57</v>
      </c>
      <c r="H35" s="58">
        <v>21.7</v>
      </c>
      <c r="I35" s="58">
        <v>32.5</v>
      </c>
      <c r="J35" s="58">
        <v>72.5</v>
      </c>
      <c r="K35" s="58">
        <v>0.48299999999999998</v>
      </c>
      <c r="L35" s="64">
        <v>0.4178</v>
      </c>
      <c r="M35" s="60">
        <v>10.5</v>
      </c>
      <c r="N35" s="58">
        <v>268</v>
      </c>
      <c r="O35" s="58">
        <v>-1.06</v>
      </c>
      <c r="P35" s="58">
        <v>9</v>
      </c>
      <c r="Q35" s="58">
        <v>25</v>
      </c>
      <c r="R35" s="58">
        <v>78</v>
      </c>
      <c r="S35" s="58">
        <v>81</v>
      </c>
      <c r="T35" s="58">
        <v>104</v>
      </c>
      <c r="U35" s="58">
        <v>67</v>
      </c>
      <c r="V35" s="58">
        <v>35</v>
      </c>
      <c r="W35" s="58">
        <v>50</v>
      </c>
      <c r="X35" s="58">
        <v>60</v>
      </c>
      <c r="Y35" s="60">
        <v>82</v>
      </c>
      <c r="Z35" s="58">
        <v>350</v>
      </c>
      <c r="AA35" s="58">
        <v>96</v>
      </c>
      <c r="AB35" s="58">
        <v>25</v>
      </c>
      <c r="AC35" s="58">
        <v>88</v>
      </c>
      <c r="AD35" s="58">
        <v>35</v>
      </c>
      <c r="AE35" s="58">
        <v>3</v>
      </c>
      <c r="AG35" s="58">
        <v>10.5</v>
      </c>
      <c r="AH35" s="58">
        <v>29</v>
      </c>
      <c r="AI35" s="58">
        <v>0</v>
      </c>
      <c r="AL35" s="58">
        <v>1</v>
      </c>
    </row>
    <row r="36" spans="1:39" x14ac:dyDescent="0.3">
      <c r="A36" s="58" t="s">
        <v>232</v>
      </c>
      <c r="B36" s="58">
        <v>0</v>
      </c>
      <c r="C36" s="58">
        <v>54</v>
      </c>
      <c r="D36" s="58" t="s">
        <v>35</v>
      </c>
      <c r="E36" s="58" t="s">
        <v>35</v>
      </c>
      <c r="F36" s="60">
        <v>54</v>
      </c>
      <c r="G36" s="58">
        <v>1.53</v>
      </c>
      <c r="H36" s="58">
        <v>23.07</v>
      </c>
      <c r="I36" s="58">
        <v>37</v>
      </c>
      <c r="J36" s="58">
        <v>97</v>
      </c>
      <c r="K36" s="58">
        <v>0.52500000000000002</v>
      </c>
      <c r="L36" s="64">
        <v>0.50516666666666665</v>
      </c>
      <c r="M36" s="60">
        <v>5.5</v>
      </c>
      <c r="N36" s="58">
        <v>149</v>
      </c>
      <c r="O36" s="58">
        <v>-1.01</v>
      </c>
      <c r="P36" s="58">
        <v>39</v>
      </c>
      <c r="Q36" s="58">
        <v>15</v>
      </c>
      <c r="R36" s="58">
        <v>43</v>
      </c>
      <c r="S36" s="58">
        <v>47</v>
      </c>
      <c r="T36" s="58">
        <v>111</v>
      </c>
      <c r="U36" s="58">
        <v>44</v>
      </c>
      <c r="V36" s="58">
        <v>45</v>
      </c>
      <c r="W36" s="58">
        <v>50</v>
      </c>
      <c r="X36" s="58">
        <v>35</v>
      </c>
      <c r="Y36" s="60">
        <v>70</v>
      </c>
      <c r="Z36" s="58">
        <v>300</v>
      </c>
      <c r="AA36" s="58">
        <v>98</v>
      </c>
      <c r="AB36" s="58">
        <v>21</v>
      </c>
      <c r="AC36" s="58">
        <v>66</v>
      </c>
      <c r="AD36" s="58">
        <v>30</v>
      </c>
      <c r="AE36" s="58">
        <v>1</v>
      </c>
      <c r="AF36" s="58">
        <v>8</v>
      </c>
      <c r="AG36" s="58">
        <v>38</v>
      </c>
      <c r="AH36" s="58">
        <v>84</v>
      </c>
      <c r="AI36" s="58">
        <v>0</v>
      </c>
      <c r="AJ36" s="58">
        <v>1</v>
      </c>
      <c r="AK36" s="58">
        <v>1</v>
      </c>
      <c r="AL36" s="58">
        <v>1</v>
      </c>
    </row>
    <row r="37" spans="1:39" x14ac:dyDescent="0.3">
      <c r="A37" s="58" t="s">
        <v>233</v>
      </c>
      <c r="B37" s="58">
        <v>1</v>
      </c>
      <c r="C37" s="58">
        <v>13</v>
      </c>
      <c r="D37" s="58" t="s">
        <v>35</v>
      </c>
      <c r="E37" s="58" t="s">
        <v>35</v>
      </c>
      <c r="F37" s="60">
        <v>73</v>
      </c>
      <c r="G37" s="58">
        <v>1.67</v>
      </c>
      <c r="H37" s="58">
        <v>26.18</v>
      </c>
      <c r="I37" s="58">
        <v>38</v>
      </c>
      <c r="J37" s="58">
        <v>93</v>
      </c>
      <c r="P37" s="58">
        <v>8</v>
      </c>
      <c r="Q37" s="58">
        <v>5</v>
      </c>
      <c r="R37" s="58">
        <v>68</v>
      </c>
      <c r="S37" s="58">
        <v>67</v>
      </c>
      <c r="T37" s="58">
        <v>98</v>
      </c>
      <c r="U37" s="58">
        <v>77</v>
      </c>
      <c r="AA37" s="58">
        <v>98</v>
      </c>
      <c r="AB37" s="58">
        <v>24</v>
      </c>
      <c r="AC37" s="58">
        <v>102</v>
      </c>
      <c r="AD37" s="58">
        <v>32</v>
      </c>
      <c r="AE37" s="58">
        <v>1</v>
      </c>
      <c r="AF37" s="58">
        <v>4</v>
      </c>
      <c r="AG37" s="58">
        <v>28</v>
      </c>
      <c r="AH37" s="58">
        <v>82</v>
      </c>
      <c r="AI37" s="58">
        <v>0</v>
      </c>
      <c r="AL37" s="58">
        <v>1</v>
      </c>
    </row>
    <row r="38" spans="1:39" x14ac:dyDescent="0.3">
      <c r="A38" s="58" t="s">
        <v>234</v>
      </c>
      <c r="B38" s="58">
        <v>0</v>
      </c>
      <c r="C38" s="58">
        <v>45</v>
      </c>
      <c r="D38" s="58" t="s">
        <v>35</v>
      </c>
      <c r="E38" s="58" t="s">
        <v>35</v>
      </c>
      <c r="F38" s="60">
        <v>56</v>
      </c>
      <c r="G38" s="58">
        <v>1.59</v>
      </c>
      <c r="H38" s="58">
        <v>22.15</v>
      </c>
      <c r="I38" s="58">
        <v>34</v>
      </c>
      <c r="J38" s="58">
        <v>81</v>
      </c>
      <c r="K38" s="58">
        <v>0.97499999999999998</v>
      </c>
      <c r="L38" s="64">
        <v>0.77700000000000002</v>
      </c>
      <c r="M38" s="60">
        <v>8.6</v>
      </c>
      <c r="N38" s="58">
        <v>254</v>
      </c>
      <c r="O38" s="58">
        <v>-1.04</v>
      </c>
      <c r="P38" s="58">
        <v>18</v>
      </c>
      <c r="Q38" s="58">
        <v>27</v>
      </c>
      <c r="R38" s="58">
        <v>72</v>
      </c>
      <c r="S38" s="58">
        <v>81</v>
      </c>
      <c r="T38" s="58">
        <v>114</v>
      </c>
      <c r="U38" s="58">
        <v>54</v>
      </c>
      <c r="V38" s="58">
        <v>75</v>
      </c>
      <c r="W38" s="58">
        <v>80</v>
      </c>
      <c r="X38" s="58">
        <v>70</v>
      </c>
      <c r="Y38" s="60">
        <v>67</v>
      </c>
      <c r="Z38" s="58">
        <v>500</v>
      </c>
      <c r="AA38" s="58">
        <v>96</v>
      </c>
      <c r="AB38" s="58">
        <v>19</v>
      </c>
      <c r="AC38" s="58">
        <v>85</v>
      </c>
      <c r="AD38" s="58">
        <v>38</v>
      </c>
      <c r="AE38" s="58">
        <v>0</v>
      </c>
      <c r="AF38" s="58">
        <v>2</v>
      </c>
      <c r="AG38" s="58">
        <v>31</v>
      </c>
      <c r="AH38" s="58">
        <v>55</v>
      </c>
      <c r="AI38" s="58">
        <v>0</v>
      </c>
      <c r="AL38" s="58">
        <v>1</v>
      </c>
    </row>
    <row r="39" spans="1:39" hidden="1" x14ac:dyDescent="0.3">
      <c r="A39" s="58" t="s">
        <v>235</v>
      </c>
      <c r="B39" s="58">
        <v>1</v>
      </c>
      <c r="C39" s="58">
        <v>61</v>
      </c>
      <c r="D39" s="58" t="s">
        <v>87</v>
      </c>
      <c r="E39" s="58" t="s">
        <v>87</v>
      </c>
      <c r="F39" s="60">
        <v>76</v>
      </c>
      <c r="G39" s="58">
        <v>1.75</v>
      </c>
      <c r="H39" s="58">
        <v>24.81</v>
      </c>
      <c r="I39" s="58">
        <v>39</v>
      </c>
      <c r="J39" s="58">
        <v>99</v>
      </c>
      <c r="K39" s="58">
        <v>1.1000000000000001</v>
      </c>
      <c r="L39" s="64">
        <v>1.0333999999999999</v>
      </c>
      <c r="M39" s="60">
        <v>10.6</v>
      </c>
      <c r="N39" s="58">
        <v>294</v>
      </c>
      <c r="O39" s="58">
        <v>-1.01</v>
      </c>
      <c r="P39" s="58">
        <v>16</v>
      </c>
      <c r="Q39" s="58">
        <v>45</v>
      </c>
      <c r="R39" s="58">
        <v>81</v>
      </c>
      <c r="S39" s="58">
        <v>87</v>
      </c>
      <c r="T39" s="58">
        <v>108</v>
      </c>
      <c r="U39" s="58">
        <v>70</v>
      </c>
      <c r="V39" s="58">
        <v>70</v>
      </c>
      <c r="W39" s="58">
        <v>70</v>
      </c>
      <c r="X39" s="58">
        <v>110</v>
      </c>
      <c r="Y39" s="60">
        <v>106</v>
      </c>
      <c r="Z39" s="58">
        <v>500</v>
      </c>
      <c r="AA39" s="58">
        <v>97</v>
      </c>
      <c r="AB39" s="58">
        <v>16</v>
      </c>
      <c r="AC39" s="58">
        <v>72</v>
      </c>
      <c r="AD39" s="58">
        <v>31</v>
      </c>
      <c r="AF39" s="58">
        <v>0</v>
      </c>
      <c r="AM39" s="58">
        <v>78</v>
      </c>
    </row>
    <row r="40" spans="1:39" hidden="1" x14ac:dyDescent="0.3">
      <c r="A40" s="58" t="s">
        <v>236</v>
      </c>
      <c r="B40" s="58">
        <v>1</v>
      </c>
      <c r="C40" s="58">
        <v>50</v>
      </c>
      <c r="D40" s="58" t="s">
        <v>17</v>
      </c>
      <c r="E40" s="58" t="s">
        <v>17</v>
      </c>
      <c r="F40" s="60">
        <v>53</v>
      </c>
      <c r="G40" s="58">
        <v>1.62</v>
      </c>
      <c r="H40" s="58">
        <v>20.190000000000001</v>
      </c>
      <c r="I40" s="58">
        <v>35.5</v>
      </c>
      <c r="J40" s="58">
        <v>74.5</v>
      </c>
      <c r="K40" s="58">
        <v>0.86699999999999999</v>
      </c>
      <c r="L40" s="64">
        <v>0.82820000000000005</v>
      </c>
      <c r="M40" s="60">
        <v>13.6</v>
      </c>
      <c r="N40" s="58">
        <v>325</v>
      </c>
      <c r="O40" s="58">
        <v>-1.02</v>
      </c>
      <c r="P40" s="58">
        <v>10</v>
      </c>
      <c r="Q40" s="58">
        <v>40</v>
      </c>
      <c r="R40" s="58">
        <v>84</v>
      </c>
      <c r="S40" s="58">
        <v>86</v>
      </c>
      <c r="T40" s="58">
        <v>103</v>
      </c>
      <c r="U40" s="58">
        <v>46</v>
      </c>
      <c r="V40" s="58">
        <v>50</v>
      </c>
      <c r="W40" s="58">
        <v>50</v>
      </c>
      <c r="X40" s="58">
        <v>50</v>
      </c>
      <c r="Y40" s="60">
        <v>50</v>
      </c>
      <c r="Z40" s="58">
        <v>350</v>
      </c>
      <c r="AA40" s="58">
        <v>97</v>
      </c>
      <c r="AB40" s="58">
        <v>22</v>
      </c>
      <c r="AC40" s="58">
        <v>100</v>
      </c>
      <c r="AD40" s="58">
        <v>34</v>
      </c>
      <c r="AE40" s="58">
        <v>4</v>
      </c>
      <c r="AG40" s="58">
        <v>14</v>
      </c>
      <c r="AH40" s="58">
        <v>33</v>
      </c>
      <c r="AI40" s="58">
        <v>0</v>
      </c>
    </row>
    <row r="41" spans="1:39" hidden="1" x14ac:dyDescent="0.3">
      <c r="A41" s="58" t="s">
        <v>237</v>
      </c>
      <c r="B41" s="58">
        <v>1</v>
      </c>
      <c r="C41" s="58">
        <v>41</v>
      </c>
      <c r="D41" s="58" t="s">
        <v>17</v>
      </c>
      <c r="E41" s="58" t="s">
        <v>17</v>
      </c>
      <c r="F41" s="61">
        <v>67.400000000000006</v>
      </c>
      <c r="G41" s="58">
        <v>1.71</v>
      </c>
      <c r="H41" s="58">
        <v>23.05</v>
      </c>
      <c r="I41" s="58">
        <v>37</v>
      </c>
      <c r="J41" s="58">
        <v>87.5</v>
      </c>
      <c r="K41" s="58">
        <v>1.5</v>
      </c>
      <c r="L41" s="64">
        <v>1.0304</v>
      </c>
      <c r="M41" s="60">
        <v>10.3</v>
      </c>
      <c r="N41" s="58">
        <v>273</v>
      </c>
      <c r="O41" s="58">
        <v>-1.02</v>
      </c>
      <c r="P41" s="58">
        <v>2</v>
      </c>
      <c r="Q41" s="58">
        <v>39</v>
      </c>
      <c r="R41" s="58">
        <v>98</v>
      </c>
      <c r="S41" s="58">
        <v>98</v>
      </c>
      <c r="T41" s="58">
        <v>100</v>
      </c>
      <c r="U41" s="58">
        <v>68</v>
      </c>
      <c r="V41" s="58">
        <v>50</v>
      </c>
      <c r="W41" s="58">
        <v>38</v>
      </c>
      <c r="X41" s="58">
        <v>80</v>
      </c>
      <c r="Y41" s="60">
        <v>45</v>
      </c>
      <c r="Z41" s="58">
        <v>330</v>
      </c>
      <c r="AA41" s="58">
        <v>97</v>
      </c>
      <c r="AB41" s="58">
        <v>20</v>
      </c>
      <c r="AC41" s="58">
        <v>79</v>
      </c>
      <c r="AD41" s="58">
        <v>30</v>
      </c>
      <c r="AE41" s="58">
        <v>5</v>
      </c>
      <c r="AF41" s="58">
        <v>0</v>
      </c>
      <c r="AG41" s="58">
        <v>9</v>
      </c>
      <c r="AH41" s="58">
        <v>26</v>
      </c>
      <c r="AI41" s="58">
        <v>1</v>
      </c>
      <c r="AJ41" s="58">
        <v>0</v>
      </c>
      <c r="AL41" s="58">
        <v>1</v>
      </c>
    </row>
    <row r="42" spans="1:39" hidden="1" x14ac:dyDescent="0.3">
      <c r="A42" s="58" t="s">
        <v>238</v>
      </c>
      <c r="B42" s="58">
        <v>1</v>
      </c>
      <c r="C42" s="58">
        <v>62</v>
      </c>
      <c r="D42" s="58" t="s">
        <v>17</v>
      </c>
      <c r="E42" s="58" t="s">
        <v>50</v>
      </c>
      <c r="F42" s="60">
        <v>52.2</v>
      </c>
      <c r="G42" s="58">
        <v>1.69</v>
      </c>
      <c r="H42" s="58">
        <v>18.28</v>
      </c>
      <c r="I42" s="58">
        <v>36</v>
      </c>
      <c r="J42" s="58">
        <v>77</v>
      </c>
      <c r="K42" s="58">
        <v>1.1000000000000001</v>
      </c>
      <c r="L42" s="64">
        <v>0.84000000000000008</v>
      </c>
      <c r="M42" s="60">
        <v>9</v>
      </c>
      <c r="N42" s="58">
        <v>164</v>
      </c>
      <c r="O42" s="58">
        <v>-0.91500000000000004</v>
      </c>
      <c r="P42" s="58">
        <v>9</v>
      </c>
      <c r="Q42" s="58">
        <v>55</v>
      </c>
      <c r="R42" s="58">
        <v>68</v>
      </c>
      <c r="S42" s="58">
        <v>79</v>
      </c>
      <c r="T42" s="58">
        <v>116</v>
      </c>
      <c r="U42" s="58">
        <v>41</v>
      </c>
      <c r="V42" s="58">
        <v>45</v>
      </c>
      <c r="W42" s="58">
        <v>55</v>
      </c>
      <c r="X42" s="58">
        <v>70</v>
      </c>
      <c r="Z42" s="58">
        <v>200</v>
      </c>
      <c r="AA42" s="58">
        <v>95</v>
      </c>
      <c r="AB42" s="58">
        <v>23</v>
      </c>
      <c r="AC42" s="58">
        <v>60</v>
      </c>
      <c r="AD42" s="58">
        <v>24</v>
      </c>
      <c r="AE42" s="58">
        <v>8</v>
      </c>
      <c r="AF42" s="58">
        <v>5</v>
      </c>
      <c r="AG42" s="58">
        <v>29</v>
      </c>
      <c r="AH42" s="58">
        <v>76</v>
      </c>
      <c r="AI42" s="58">
        <v>2</v>
      </c>
      <c r="AJ42" s="58">
        <v>1</v>
      </c>
      <c r="AK42" s="58">
        <v>1</v>
      </c>
      <c r="AL42" s="58">
        <v>1</v>
      </c>
    </row>
    <row r="43" spans="1:39" hidden="1" x14ac:dyDescent="0.3">
      <c r="A43" s="58" t="s">
        <v>239</v>
      </c>
      <c r="B43" s="58">
        <v>0</v>
      </c>
      <c r="C43" s="58">
        <v>18</v>
      </c>
      <c r="D43" s="58" t="s">
        <v>129</v>
      </c>
      <c r="E43" s="58" t="s">
        <v>129</v>
      </c>
      <c r="F43" s="60">
        <v>58.2</v>
      </c>
      <c r="G43" s="58">
        <v>1.59</v>
      </c>
      <c r="H43" s="58">
        <v>23.02</v>
      </c>
      <c r="I43" s="58">
        <v>33</v>
      </c>
      <c r="J43" s="58">
        <v>77</v>
      </c>
      <c r="K43" s="58">
        <v>0.53700000000000003</v>
      </c>
      <c r="L43" s="64">
        <v>0.41839999999999999</v>
      </c>
      <c r="M43" s="60">
        <v>7.1</v>
      </c>
      <c r="N43" s="58">
        <v>213</v>
      </c>
      <c r="O43" s="58">
        <v>-1.03</v>
      </c>
      <c r="R43" s="58">
        <v>94</v>
      </c>
      <c r="S43" s="58">
        <v>86</v>
      </c>
      <c r="T43" s="58">
        <v>85</v>
      </c>
      <c r="U43" s="58">
        <v>81</v>
      </c>
      <c r="V43" s="58">
        <v>80</v>
      </c>
      <c r="W43" s="58">
        <v>85</v>
      </c>
      <c r="X43" s="58">
        <v>100</v>
      </c>
      <c r="Y43" s="60">
        <v>105</v>
      </c>
      <c r="Z43" s="58">
        <v>400</v>
      </c>
      <c r="AA43" s="58">
        <v>98</v>
      </c>
      <c r="AB43" s="58">
        <v>18</v>
      </c>
      <c r="AC43" s="58">
        <v>80</v>
      </c>
      <c r="AD43" s="58">
        <v>32</v>
      </c>
      <c r="AE43" s="58">
        <v>0</v>
      </c>
      <c r="AF43" s="58">
        <v>0</v>
      </c>
      <c r="AG43" s="58">
        <v>0</v>
      </c>
      <c r="AH43" s="58">
        <v>0</v>
      </c>
      <c r="AI43" s="58">
        <v>0</v>
      </c>
      <c r="AM43" s="58">
        <v>82</v>
      </c>
    </row>
    <row r="44" spans="1:39" x14ac:dyDescent="0.3">
      <c r="A44" s="58" t="s">
        <v>240</v>
      </c>
      <c r="B44" s="58">
        <v>0</v>
      </c>
      <c r="C44" s="58">
        <v>31</v>
      </c>
      <c r="D44" s="58" t="s">
        <v>35</v>
      </c>
      <c r="E44" s="58" t="s">
        <v>35</v>
      </c>
      <c r="F44" s="60">
        <v>70</v>
      </c>
      <c r="G44" s="58">
        <v>1.61</v>
      </c>
      <c r="H44" s="58">
        <v>27.01</v>
      </c>
      <c r="I44" s="58">
        <v>39</v>
      </c>
      <c r="J44" s="58">
        <v>90</v>
      </c>
      <c r="K44" s="58">
        <v>0.55400000000000005</v>
      </c>
      <c r="L44" s="64">
        <v>0.46300000000000008</v>
      </c>
      <c r="M44" s="60">
        <v>6.1</v>
      </c>
      <c r="N44" s="58">
        <v>159</v>
      </c>
      <c r="O44" s="58">
        <v>-0.96099999999999997</v>
      </c>
      <c r="P44" s="58">
        <v>21</v>
      </c>
      <c r="Q44" s="58">
        <v>13</v>
      </c>
      <c r="R44" s="58">
        <v>59</v>
      </c>
      <c r="S44" s="58">
        <v>60</v>
      </c>
      <c r="T44" s="58">
        <v>101</v>
      </c>
      <c r="U44" s="58">
        <v>43</v>
      </c>
      <c r="V44" s="58">
        <v>50</v>
      </c>
      <c r="W44" s="58">
        <v>50</v>
      </c>
      <c r="X44" s="58">
        <v>60</v>
      </c>
      <c r="Y44" s="60">
        <v>43</v>
      </c>
      <c r="Z44" s="58">
        <v>300</v>
      </c>
      <c r="AE44" s="58">
        <v>3</v>
      </c>
      <c r="AF44" s="58">
        <v>6</v>
      </c>
      <c r="AG44" s="58">
        <v>33</v>
      </c>
      <c r="AH44" s="58">
        <v>80</v>
      </c>
      <c r="AI44" s="58">
        <v>0</v>
      </c>
      <c r="AJ44" s="58">
        <v>1</v>
      </c>
      <c r="AK44" s="58">
        <v>1</v>
      </c>
      <c r="AL44" s="58">
        <v>1</v>
      </c>
    </row>
    <row r="45" spans="1:39" x14ac:dyDescent="0.3">
      <c r="A45" s="58" t="s">
        <v>241</v>
      </c>
      <c r="B45" s="58">
        <v>0</v>
      </c>
      <c r="C45" s="58">
        <v>19</v>
      </c>
      <c r="D45" s="58" t="s">
        <v>35</v>
      </c>
      <c r="E45" s="58" t="s">
        <v>35</v>
      </c>
      <c r="F45" s="60">
        <v>47.1</v>
      </c>
      <c r="G45" s="58">
        <v>1.585</v>
      </c>
      <c r="H45" s="58">
        <v>18.86</v>
      </c>
      <c r="I45" s="58">
        <v>32.5</v>
      </c>
      <c r="J45" s="58">
        <v>69</v>
      </c>
      <c r="K45" s="58">
        <v>0.47399999999999998</v>
      </c>
      <c r="L45" s="64">
        <v>0.45660000000000001</v>
      </c>
      <c r="M45" s="60">
        <v>7.5</v>
      </c>
      <c r="N45" s="58">
        <v>205</v>
      </c>
      <c r="O45" s="58">
        <v>-1.02</v>
      </c>
      <c r="P45" s="58">
        <v>8</v>
      </c>
      <c r="Q45" s="58">
        <v>11</v>
      </c>
      <c r="R45" s="58">
        <v>97</v>
      </c>
      <c r="S45" s="58">
        <v>81</v>
      </c>
      <c r="T45" s="58">
        <v>78</v>
      </c>
      <c r="U45" s="58">
        <v>41</v>
      </c>
      <c r="V45" s="58">
        <v>50</v>
      </c>
      <c r="W45" s="58">
        <v>60</v>
      </c>
      <c r="X45" s="58">
        <v>35</v>
      </c>
      <c r="Y45" s="60">
        <v>57</v>
      </c>
      <c r="Z45" s="58">
        <v>300</v>
      </c>
      <c r="AA45" s="58">
        <v>98</v>
      </c>
      <c r="AB45" s="58">
        <v>16</v>
      </c>
      <c r="AC45" s="58">
        <v>71</v>
      </c>
      <c r="AD45" s="58">
        <v>29</v>
      </c>
      <c r="AE45" s="58">
        <v>0</v>
      </c>
      <c r="AF45" s="58">
        <v>5</v>
      </c>
      <c r="AG45" s="58">
        <v>20.5</v>
      </c>
      <c r="AH45" s="58">
        <v>46</v>
      </c>
      <c r="AI45" s="58">
        <v>0</v>
      </c>
      <c r="AJ45" s="58">
        <v>1</v>
      </c>
      <c r="AK45" s="58">
        <v>0</v>
      </c>
      <c r="AL45" s="58">
        <v>1</v>
      </c>
    </row>
    <row r="46" spans="1:39" hidden="1" x14ac:dyDescent="0.3">
      <c r="A46" s="58" t="s">
        <v>242</v>
      </c>
      <c r="B46" s="58">
        <v>0</v>
      </c>
      <c r="C46" s="58">
        <v>52</v>
      </c>
      <c r="D46" s="58" t="s">
        <v>20</v>
      </c>
      <c r="E46" s="58" t="s">
        <v>20</v>
      </c>
      <c r="F46" s="60">
        <v>80</v>
      </c>
      <c r="G46" s="58">
        <v>1.55</v>
      </c>
      <c r="H46" s="58">
        <v>33.29</v>
      </c>
      <c r="I46" s="58">
        <v>39</v>
      </c>
      <c r="J46" s="58">
        <v>107</v>
      </c>
      <c r="K46" s="58">
        <v>0.5</v>
      </c>
      <c r="L46" s="64">
        <v>0.5</v>
      </c>
      <c r="P46" s="58">
        <v>9</v>
      </c>
      <c r="Q46" s="58">
        <v>43</v>
      </c>
      <c r="R46" s="58">
        <v>99</v>
      </c>
      <c r="S46" s="58">
        <v>106</v>
      </c>
      <c r="T46" s="58">
        <v>108</v>
      </c>
      <c r="U46" s="58">
        <v>95</v>
      </c>
      <c r="V46" s="58">
        <v>80</v>
      </c>
      <c r="W46" s="58">
        <v>80</v>
      </c>
      <c r="X46" s="58">
        <v>100</v>
      </c>
      <c r="Y46" s="60">
        <v>104</v>
      </c>
      <c r="Z46" s="58">
        <v>250</v>
      </c>
      <c r="AA46" s="58">
        <v>94</v>
      </c>
      <c r="AB46" s="58">
        <v>20</v>
      </c>
      <c r="AC46" s="58">
        <v>105</v>
      </c>
      <c r="AD46" s="58">
        <v>45</v>
      </c>
      <c r="AE46" s="58">
        <v>5</v>
      </c>
      <c r="AF46" s="58">
        <v>5</v>
      </c>
      <c r="AG46" s="58">
        <v>13.5</v>
      </c>
      <c r="AH46" s="58">
        <v>51</v>
      </c>
      <c r="AI46" s="58">
        <v>0</v>
      </c>
      <c r="AJ46" s="58">
        <v>0</v>
      </c>
      <c r="AK46" s="58">
        <v>0</v>
      </c>
      <c r="AL46" s="58">
        <v>1</v>
      </c>
    </row>
    <row r="47" spans="1:39" hidden="1" x14ac:dyDescent="0.3">
      <c r="A47" s="58" t="s">
        <v>243</v>
      </c>
      <c r="B47" s="58">
        <v>0</v>
      </c>
      <c r="C47" s="58">
        <v>21</v>
      </c>
      <c r="D47" s="58" t="s">
        <v>20</v>
      </c>
      <c r="E47" s="58" t="s">
        <v>20</v>
      </c>
      <c r="F47" s="60">
        <v>55</v>
      </c>
      <c r="G47" s="58">
        <v>1.58</v>
      </c>
      <c r="H47" s="58">
        <v>22.03</v>
      </c>
      <c r="I47" s="58">
        <v>32</v>
      </c>
      <c r="J47" s="58">
        <v>77</v>
      </c>
      <c r="K47" s="58">
        <v>0.377</v>
      </c>
      <c r="L47" s="64">
        <v>0.35019999999999996</v>
      </c>
      <c r="M47" s="60">
        <v>7.1</v>
      </c>
      <c r="N47" s="58">
        <v>196</v>
      </c>
      <c r="O47" s="58">
        <v>-1.08</v>
      </c>
      <c r="P47" s="58">
        <v>6</v>
      </c>
      <c r="Q47" s="58">
        <v>15</v>
      </c>
      <c r="R47" s="58">
        <v>86</v>
      </c>
      <c r="S47" s="58">
        <v>89</v>
      </c>
      <c r="T47" s="58">
        <v>103</v>
      </c>
      <c r="U47" s="58">
        <v>77</v>
      </c>
      <c r="V47" s="58">
        <v>45</v>
      </c>
      <c r="W47" s="58">
        <v>50</v>
      </c>
      <c r="X47" s="58">
        <v>80</v>
      </c>
      <c r="Y47" s="60">
        <v>32</v>
      </c>
      <c r="Z47" s="58">
        <v>380</v>
      </c>
      <c r="AA47" s="58">
        <v>94</v>
      </c>
      <c r="AB47" s="58">
        <v>24</v>
      </c>
      <c r="AC47" s="58">
        <v>94</v>
      </c>
      <c r="AD47" s="58">
        <v>43</v>
      </c>
      <c r="AE47" s="58">
        <v>2</v>
      </c>
      <c r="AF47" s="58">
        <v>9</v>
      </c>
      <c r="AG47" s="58">
        <v>16</v>
      </c>
      <c r="AH47" s="58">
        <v>33</v>
      </c>
      <c r="AI47" s="58">
        <v>1</v>
      </c>
      <c r="AL47" s="58">
        <v>1</v>
      </c>
    </row>
    <row r="48" spans="1:39" hidden="1" x14ac:dyDescent="0.3">
      <c r="A48" s="58" t="s">
        <v>244</v>
      </c>
      <c r="B48" s="58">
        <v>0</v>
      </c>
      <c r="C48" s="58">
        <v>20</v>
      </c>
      <c r="D48" s="58" t="s">
        <v>129</v>
      </c>
      <c r="E48" s="58" t="s">
        <v>129</v>
      </c>
      <c r="F48" s="60">
        <v>104</v>
      </c>
      <c r="G48" s="58">
        <v>1.72</v>
      </c>
      <c r="H48" s="58">
        <v>35.15</v>
      </c>
      <c r="I48" s="58">
        <v>36.5</v>
      </c>
      <c r="J48" s="58">
        <v>102</v>
      </c>
      <c r="K48" s="58">
        <v>0.50900000000000001</v>
      </c>
      <c r="L48" s="64">
        <v>0.45660000000000001</v>
      </c>
      <c r="M48" s="60">
        <v>5.5</v>
      </c>
      <c r="N48" s="58">
        <v>151</v>
      </c>
      <c r="O48" s="58">
        <v>-0.999</v>
      </c>
      <c r="R48" s="58">
        <v>91</v>
      </c>
      <c r="S48" s="58">
        <v>91</v>
      </c>
      <c r="T48" s="58">
        <v>99</v>
      </c>
      <c r="U48" s="58">
        <v>82</v>
      </c>
      <c r="V48" s="58">
        <v>120</v>
      </c>
      <c r="W48" s="58">
        <v>130</v>
      </c>
      <c r="X48" s="58">
        <v>100</v>
      </c>
      <c r="Y48" s="60">
        <v>144</v>
      </c>
      <c r="Z48" s="58">
        <v>480</v>
      </c>
      <c r="AA48" s="58">
        <v>96</v>
      </c>
      <c r="AB48" s="58">
        <v>15</v>
      </c>
      <c r="AC48" s="58">
        <v>88</v>
      </c>
      <c r="AD48" s="58">
        <v>38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M48" s="58">
        <v>86</v>
      </c>
    </row>
    <row r="49" spans="1:39" hidden="1" x14ac:dyDescent="0.3">
      <c r="A49" s="58" t="s">
        <v>245</v>
      </c>
      <c r="B49" s="58">
        <v>1</v>
      </c>
      <c r="C49" s="58">
        <v>35</v>
      </c>
      <c r="D49" s="58" t="s">
        <v>129</v>
      </c>
      <c r="E49" s="58" t="s">
        <v>129</v>
      </c>
      <c r="F49" s="60">
        <v>84</v>
      </c>
      <c r="G49" s="58">
        <v>1.69</v>
      </c>
      <c r="H49" s="58">
        <v>29.41</v>
      </c>
      <c r="I49" s="58">
        <v>39.5</v>
      </c>
      <c r="J49" s="58">
        <v>98</v>
      </c>
      <c r="K49" s="58">
        <v>0.9</v>
      </c>
      <c r="L49" s="64">
        <v>0.72000000000000008</v>
      </c>
      <c r="R49" s="58">
        <v>109</v>
      </c>
      <c r="S49" s="58">
        <v>105</v>
      </c>
      <c r="T49" s="58">
        <v>96</v>
      </c>
      <c r="U49" s="58">
        <v>97</v>
      </c>
      <c r="V49" s="58">
        <v>150</v>
      </c>
      <c r="W49" s="58">
        <v>150</v>
      </c>
      <c r="X49" s="58">
        <v>150</v>
      </c>
      <c r="Y49" s="60">
        <v>155</v>
      </c>
      <c r="Z49" s="58">
        <v>550</v>
      </c>
      <c r="AA49" s="58">
        <v>99</v>
      </c>
      <c r="AB49" s="58">
        <v>19</v>
      </c>
      <c r="AC49" s="58">
        <v>80</v>
      </c>
      <c r="AD49" s="58">
        <v>35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M49" s="58">
        <v>85</v>
      </c>
    </row>
    <row r="50" spans="1:39" hidden="1" x14ac:dyDescent="0.3">
      <c r="A50" s="58" t="s">
        <v>246</v>
      </c>
      <c r="B50" s="58">
        <v>0</v>
      </c>
      <c r="C50" s="58">
        <v>37</v>
      </c>
      <c r="D50" s="58" t="s">
        <v>129</v>
      </c>
      <c r="E50" s="58" t="s">
        <v>129</v>
      </c>
      <c r="F50" s="60">
        <v>54</v>
      </c>
      <c r="G50" s="58">
        <v>1.63</v>
      </c>
      <c r="H50" s="58">
        <v>20.32</v>
      </c>
      <c r="I50" s="58">
        <v>32</v>
      </c>
      <c r="J50" s="58">
        <v>72.5</v>
      </c>
      <c r="K50" s="58">
        <v>0.47399999999999998</v>
      </c>
      <c r="L50" s="64">
        <v>0.42700000000000005</v>
      </c>
      <c r="M50" s="60">
        <v>4.3</v>
      </c>
      <c r="N50" s="58">
        <v>90.2</v>
      </c>
      <c r="O50" s="58">
        <v>-937</v>
      </c>
      <c r="R50" s="58">
        <v>102</v>
      </c>
      <c r="S50" s="58">
        <v>104</v>
      </c>
      <c r="T50" s="58">
        <v>102</v>
      </c>
      <c r="U50" s="58">
        <v>91</v>
      </c>
      <c r="V50" s="58">
        <v>70</v>
      </c>
      <c r="W50" s="58">
        <v>75</v>
      </c>
      <c r="X50" s="58">
        <v>80</v>
      </c>
      <c r="Y50" s="60">
        <v>85</v>
      </c>
      <c r="Z50" s="58">
        <v>430</v>
      </c>
      <c r="AA50" s="58">
        <v>98</v>
      </c>
      <c r="AB50" s="58">
        <v>12</v>
      </c>
      <c r="AC50" s="58">
        <v>62</v>
      </c>
      <c r="AD50" s="58">
        <v>35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M50" s="58">
        <v>90</v>
      </c>
    </row>
    <row r="51" spans="1:39" hidden="1" x14ac:dyDescent="0.3">
      <c r="A51" s="58" t="s">
        <v>247</v>
      </c>
      <c r="B51" s="58">
        <v>0</v>
      </c>
      <c r="C51" s="58">
        <v>38</v>
      </c>
      <c r="D51" s="58" t="s">
        <v>17</v>
      </c>
      <c r="E51" s="58" t="s">
        <v>92</v>
      </c>
      <c r="F51" s="60">
        <v>59.5</v>
      </c>
      <c r="G51" s="58">
        <v>1.59</v>
      </c>
      <c r="H51" s="58">
        <v>23.54</v>
      </c>
      <c r="I51" s="58">
        <v>35.5</v>
      </c>
      <c r="J51" s="58">
        <v>87.5</v>
      </c>
      <c r="K51" s="58">
        <v>0.82799999999999996</v>
      </c>
      <c r="L51" s="64">
        <v>0.76800000000000002</v>
      </c>
      <c r="M51" s="60">
        <v>9.4</v>
      </c>
      <c r="N51" s="58">
        <v>211</v>
      </c>
      <c r="O51" s="58">
        <v>-0.98899999999999999</v>
      </c>
      <c r="P51" s="58">
        <v>5</v>
      </c>
      <c r="Q51" s="58">
        <v>34</v>
      </c>
      <c r="R51" s="58">
        <v>92</v>
      </c>
      <c r="S51" s="58">
        <v>92</v>
      </c>
      <c r="T51" s="58">
        <v>99</v>
      </c>
      <c r="U51" s="58">
        <v>63</v>
      </c>
      <c r="V51" s="58">
        <v>45</v>
      </c>
      <c r="W51" s="58">
        <v>45</v>
      </c>
      <c r="X51" s="58">
        <v>60</v>
      </c>
      <c r="Y51" s="60">
        <v>64</v>
      </c>
      <c r="Z51" s="58">
        <v>470</v>
      </c>
      <c r="AA51" s="58">
        <v>97</v>
      </c>
      <c r="AB51" s="58">
        <v>14</v>
      </c>
      <c r="AC51" s="58">
        <v>82</v>
      </c>
      <c r="AE51" s="58">
        <v>2</v>
      </c>
      <c r="AF51" s="58">
        <v>2</v>
      </c>
      <c r="AG51" s="58">
        <v>6</v>
      </c>
      <c r="AH51" s="58">
        <v>19</v>
      </c>
      <c r="AI51" s="58">
        <v>1</v>
      </c>
    </row>
    <row r="52" spans="1:39" hidden="1" x14ac:dyDescent="0.3">
      <c r="A52" s="58" t="s">
        <v>248</v>
      </c>
      <c r="B52" s="58">
        <v>0</v>
      </c>
      <c r="C52" s="58">
        <v>16</v>
      </c>
      <c r="D52" s="58" t="s">
        <v>20</v>
      </c>
      <c r="E52" s="58" t="s">
        <v>20</v>
      </c>
      <c r="F52" s="60">
        <v>49</v>
      </c>
      <c r="G52" s="58">
        <v>1.59</v>
      </c>
      <c r="H52" s="58">
        <v>19.38</v>
      </c>
      <c r="I52" s="58">
        <v>32</v>
      </c>
      <c r="J52" s="58">
        <v>71</v>
      </c>
      <c r="K52" s="58">
        <v>0.81200000000000006</v>
      </c>
      <c r="L52" s="64">
        <v>0.63219999999999998</v>
      </c>
      <c r="M52" s="60">
        <v>8.8000000000000007</v>
      </c>
      <c r="N52" s="58">
        <v>185</v>
      </c>
      <c r="O52" s="58">
        <v>-1.1499999999999999</v>
      </c>
      <c r="P52" s="58">
        <v>10</v>
      </c>
      <c r="Q52" s="58">
        <v>6</v>
      </c>
      <c r="R52" s="58">
        <v>94</v>
      </c>
      <c r="S52" s="58">
        <v>99</v>
      </c>
      <c r="T52" s="58">
        <v>99</v>
      </c>
      <c r="U52" s="58">
        <v>69</v>
      </c>
      <c r="V52" s="58">
        <v>60</v>
      </c>
      <c r="W52" s="58">
        <v>75</v>
      </c>
      <c r="X52" s="58">
        <v>80</v>
      </c>
      <c r="Y52" s="60">
        <v>38</v>
      </c>
      <c r="Z52" s="58">
        <v>360</v>
      </c>
      <c r="AA52" s="58">
        <v>97</v>
      </c>
      <c r="AB52" s="58">
        <v>17</v>
      </c>
      <c r="AC52" s="58">
        <v>107</v>
      </c>
      <c r="AD52" s="58">
        <v>36</v>
      </c>
      <c r="AE52" s="58">
        <v>4</v>
      </c>
      <c r="AF52" s="58">
        <v>4</v>
      </c>
      <c r="AG52" s="58">
        <v>19.5</v>
      </c>
      <c r="AH52" s="58">
        <v>46</v>
      </c>
      <c r="AI52" s="58">
        <v>0</v>
      </c>
      <c r="AJ52" s="58">
        <v>1</v>
      </c>
      <c r="AK52" s="58">
        <v>1</v>
      </c>
      <c r="AL52" s="58">
        <v>0</v>
      </c>
    </row>
    <row r="53" spans="1:39" hidden="1" x14ac:dyDescent="0.3">
      <c r="A53" s="58" t="s">
        <v>128</v>
      </c>
      <c r="B53" s="58">
        <v>0</v>
      </c>
      <c r="C53" s="58">
        <v>41</v>
      </c>
      <c r="D53" s="58" t="s">
        <v>129</v>
      </c>
      <c r="E53" s="58" t="s">
        <v>129</v>
      </c>
      <c r="F53" s="60">
        <v>89</v>
      </c>
      <c r="G53" s="58">
        <v>1.67</v>
      </c>
      <c r="H53" s="58">
        <v>31.89</v>
      </c>
      <c r="I53" s="58">
        <v>38</v>
      </c>
      <c r="J53" s="58">
        <v>97.5</v>
      </c>
      <c r="K53" s="58">
        <v>0.5</v>
      </c>
      <c r="L53" s="64">
        <v>0.48</v>
      </c>
    </row>
    <row r="54" spans="1:39" hidden="1" x14ac:dyDescent="0.3">
      <c r="A54" s="58" t="s">
        <v>249</v>
      </c>
      <c r="B54" s="58">
        <v>0</v>
      </c>
      <c r="C54" s="58">
        <v>28</v>
      </c>
      <c r="D54" s="58" t="s">
        <v>20</v>
      </c>
      <c r="E54" s="58" t="s">
        <v>20</v>
      </c>
      <c r="F54" s="60">
        <v>89</v>
      </c>
      <c r="G54" s="58">
        <v>1.62</v>
      </c>
      <c r="H54" s="58">
        <v>33.909999999999997</v>
      </c>
      <c r="I54" s="58">
        <v>39</v>
      </c>
      <c r="J54" s="58">
        <v>104</v>
      </c>
      <c r="K54" s="58">
        <v>0.50800000000000001</v>
      </c>
      <c r="L54" s="64">
        <v>0.44979999999999992</v>
      </c>
      <c r="M54" s="60">
        <v>7.5</v>
      </c>
      <c r="N54" s="58">
        <v>433</v>
      </c>
      <c r="O54" s="58">
        <v>-1</v>
      </c>
      <c r="R54" s="58">
        <v>74</v>
      </c>
      <c r="S54" s="58">
        <v>83</v>
      </c>
      <c r="T54" s="58">
        <v>111</v>
      </c>
      <c r="U54" s="58">
        <v>65</v>
      </c>
      <c r="V54" s="58">
        <v>55</v>
      </c>
      <c r="W54" s="58">
        <v>60</v>
      </c>
      <c r="X54" s="58">
        <v>80</v>
      </c>
      <c r="Y54" s="60">
        <v>58</v>
      </c>
      <c r="Z54" s="58">
        <v>250</v>
      </c>
      <c r="AA54" s="58">
        <v>93</v>
      </c>
      <c r="AB54" s="58">
        <v>25</v>
      </c>
      <c r="AC54" s="58">
        <v>97</v>
      </c>
      <c r="AD54" s="58">
        <v>44</v>
      </c>
      <c r="AE54" s="58">
        <v>6</v>
      </c>
      <c r="AF54" s="58">
        <v>8</v>
      </c>
      <c r="AG54" s="58">
        <v>24.5</v>
      </c>
      <c r="AH54" s="58">
        <v>66</v>
      </c>
      <c r="AI54" s="58">
        <v>2</v>
      </c>
      <c r="AL54" s="58">
        <v>1</v>
      </c>
    </row>
    <row r="55" spans="1:39" hidden="1" x14ac:dyDescent="0.3">
      <c r="A55" s="58" t="s">
        <v>69</v>
      </c>
      <c r="B55" s="58">
        <v>1</v>
      </c>
      <c r="C55" s="58">
        <v>53</v>
      </c>
      <c r="D55" s="58" t="s">
        <v>17</v>
      </c>
      <c r="E55" s="58" t="s">
        <v>17</v>
      </c>
      <c r="F55" s="60">
        <v>79</v>
      </c>
      <c r="G55" s="58">
        <v>1.85</v>
      </c>
      <c r="H55" s="58">
        <v>23.08</v>
      </c>
      <c r="I55" s="58">
        <v>39</v>
      </c>
      <c r="J55" s="58">
        <v>91.5</v>
      </c>
      <c r="K55" s="58">
        <v>1.3</v>
      </c>
      <c r="L55" s="64">
        <v>0.83479999999999988</v>
      </c>
      <c r="M55" s="60">
        <v>6.6</v>
      </c>
      <c r="N55" s="58">
        <v>167</v>
      </c>
      <c r="O55" s="58">
        <v>-0.97599999999999998</v>
      </c>
    </row>
    <row r="56" spans="1:39" hidden="1" x14ac:dyDescent="0.3">
      <c r="A56" s="58" t="s">
        <v>250</v>
      </c>
      <c r="B56" s="58">
        <v>1</v>
      </c>
      <c r="C56" s="58">
        <v>41</v>
      </c>
      <c r="D56" s="58" t="s">
        <v>129</v>
      </c>
      <c r="E56" s="58" t="s">
        <v>129</v>
      </c>
      <c r="F56" s="60">
        <v>98</v>
      </c>
      <c r="G56" s="58">
        <v>1.73</v>
      </c>
      <c r="H56" s="58">
        <v>32.74</v>
      </c>
      <c r="I56" s="58">
        <v>44</v>
      </c>
      <c r="J56" s="58">
        <v>106</v>
      </c>
      <c r="K56" s="58">
        <v>1.2</v>
      </c>
      <c r="L56" s="64">
        <v>1.08</v>
      </c>
      <c r="M56" s="60">
        <v>10.7</v>
      </c>
      <c r="N56" s="58">
        <v>271</v>
      </c>
      <c r="O56" s="58">
        <v>-0.99</v>
      </c>
      <c r="R56" s="58">
        <v>110</v>
      </c>
      <c r="S56" s="58">
        <v>112</v>
      </c>
      <c r="T56" s="58">
        <v>102</v>
      </c>
      <c r="U56" s="58">
        <v>87</v>
      </c>
      <c r="V56" s="58">
        <v>130</v>
      </c>
      <c r="W56" s="58">
        <v>150</v>
      </c>
      <c r="X56" s="58">
        <v>150</v>
      </c>
      <c r="Y56" s="60">
        <v>151</v>
      </c>
      <c r="Z56" s="58">
        <v>600</v>
      </c>
      <c r="AA56" s="58">
        <v>98</v>
      </c>
      <c r="AB56" s="58">
        <v>16</v>
      </c>
      <c r="AC56" s="58">
        <v>81</v>
      </c>
      <c r="AD56" s="58">
        <v>33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M56" s="58">
        <v>82</v>
      </c>
    </row>
    <row r="57" spans="1:39" hidden="1" x14ac:dyDescent="0.3">
      <c r="A57" s="58" t="s">
        <v>251</v>
      </c>
      <c r="B57" s="58">
        <v>0</v>
      </c>
      <c r="C57" s="58">
        <v>69</v>
      </c>
      <c r="D57" s="58" t="s">
        <v>17</v>
      </c>
      <c r="E57" s="58" t="s">
        <v>17</v>
      </c>
      <c r="F57" s="60">
        <v>80</v>
      </c>
      <c r="G57" s="58">
        <v>1.55</v>
      </c>
      <c r="H57" s="58">
        <v>33.29</v>
      </c>
      <c r="I57" s="58">
        <v>40</v>
      </c>
      <c r="J57" s="58">
        <v>106</v>
      </c>
      <c r="K57" s="58">
        <v>0.6</v>
      </c>
      <c r="L57" s="64">
        <v>0.31999999999999995</v>
      </c>
      <c r="P57" s="58">
        <v>9</v>
      </c>
      <c r="Q57" s="58">
        <v>60</v>
      </c>
      <c r="R57" s="58">
        <v>66</v>
      </c>
      <c r="S57" s="58">
        <v>60</v>
      </c>
      <c r="T57" s="58">
        <v>91</v>
      </c>
      <c r="U57" s="58">
        <v>41</v>
      </c>
      <c r="V57" s="58">
        <v>34</v>
      </c>
      <c r="W57" s="58">
        <v>40</v>
      </c>
      <c r="X57" s="58">
        <v>60</v>
      </c>
      <c r="Y57" s="60">
        <v>45</v>
      </c>
      <c r="Z57" s="58">
        <v>90</v>
      </c>
      <c r="AA57" s="58">
        <v>94</v>
      </c>
      <c r="AC57" s="58">
        <v>84</v>
      </c>
      <c r="AE57" s="58">
        <v>8</v>
      </c>
      <c r="AF57" s="58">
        <v>5</v>
      </c>
      <c r="AG57" s="58">
        <v>15.5</v>
      </c>
      <c r="AH57" s="58">
        <v>49</v>
      </c>
      <c r="AI57" s="58">
        <v>1</v>
      </c>
      <c r="AJ57" s="58">
        <v>1</v>
      </c>
      <c r="AK57" s="58">
        <v>1</v>
      </c>
    </row>
    <row r="58" spans="1:39" hidden="1" x14ac:dyDescent="0.3">
      <c r="A58" s="58" t="s">
        <v>252</v>
      </c>
      <c r="B58" s="58">
        <v>0</v>
      </c>
      <c r="C58" s="58">
        <v>14</v>
      </c>
      <c r="D58" s="58" t="s">
        <v>20</v>
      </c>
      <c r="E58" s="58" t="s">
        <v>20</v>
      </c>
      <c r="F58" s="60">
        <v>40.700000000000003</v>
      </c>
      <c r="G58" s="58">
        <v>1.54</v>
      </c>
      <c r="H58" s="58">
        <v>17.16</v>
      </c>
      <c r="I58" s="58">
        <v>33</v>
      </c>
      <c r="J58" s="58">
        <v>88</v>
      </c>
      <c r="K58" s="58">
        <v>0.434</v>
      </c>
      <c r="L58" s="64">
        <v>0.41159999999999997</v>
      </c>
      <c r="M58" s="60">
        <v>5.8</v>
      </c>
      <c r="N58" s="58">
        <v>133</v>
      </c>
      <c r="O58" s="58">
        <v>-1.03</v>
      </c>
      <c r="P58" s="58">
        <v>33</v>
      </c>
      <c r="Q58" s="58">
        <v>7</v>
      </c>
      <c r="R58" s="58">
        <v>41</v>
      </c>
      <c r="U58" s="58">
        <v>42</v>
      </c>
      <c r="Z58" s="58">
        <v>150</v>
      </c>
      <c r="AA58" s="58">
        <v>98</v>
      </c>
      <c r="AB58" s="58">
        <v>27</v>
      </c>
      <c r="AC58" s="58">
        <v>94</v>
      </c>
      <c r="AD58" s="58">
        <v>32</v>
      </c>
      <c r="AE58" s="58">
        <v>5</v>
      </c>
      <c r="AF58" s="58">
        <v>7</v>
      </c>
      <c r="AG58" s="58">
        <v>33</v>
      </c>
      <c r="AH58" s="58">
        <v>87</v>
      </c>
      <c r="AI58" s="58">
        <v>0</v>
      </c>
      <c r="AL58" s="58">
        <v>1</v>
      </c>
    </row>
    <row r="59" spans="1:39" hidden="1" x14ac:dyDescent="0.3">
      <c r="A59" s="58" t="s">
        <v>57</v>
      </c>
      <c r="B59" s="58">
        <v>0</v>
      </c>
      <c r="C59" s="58">
        <v>30</v>
      </c>
      <c r="D59" s="58" t="s">
        <v>17</v>
      </c>
      <c r="E59" s="58" t="s">
        <v>17</v>
      </c>
      <c r="F59" s="60">
        <v>67</v>
      </c>
      <c r="G59" s="58">
        <v>1.65</v>
      </c>
      <c r="H59" s="58">
        <v>24.61</v>
      </c>
      <c r="I59" s="58">
        <v>36</v>
      </c>
      <c r="J59" s="58">
        <v>86</v>
      </c>
      <c r="K59" s="58">
        <v>0.624</v>
      </c>
      <c r="L59" s="64">
        <v>0.44779999999999998</v>
      </c>
      <c r="M59" s="60">
        <v>10.4</v>
      </c>
      <c r="N59" s="58">
        <v>282</v>
      </c>
      <c r="O59" s="58">
        <v>-1.06</v>
      </c>
    </row>
    <row r="60" spans="1:39" x14ac:dyDescent="0.3">
      <c r="A60" s="58" t="s">
        <v>253</v>
      </c>
      <c r="B60" s="58">
        <v>0</v>
      </c>
      <c r="C60" s="58">
        <v>60</v>
      </c>
      <c r="D60" s="58" t="s">
        <v>35</v>
      </c>
      <c r="E60" s="58" t="s">
        <v>35</v>
      </c>
      <c r="F60" s="60">
        <v>68.5</v>
      </c>
      <c r="G60" s="58">
        <v>1.54</v>
      </c>
      <c r="H60" s="58">
        <v>28.88</v>
      </c>
      <c r="I60" s="58">
        <v>35.5</v>
      </c>
      <c r="J60" s="58">
        <v>95.5</v>
      </c>
      <c r="K60" s="58">
        <v>0.67700000000000005</v>
      </c>
      <c r="L60" s="64">
        <v>0.62459999999999993</v>
      </c>
      <c r="M60" s="60">
        <v>7.6</v>
      </c>
      <c r="N60" s="58">
        <v>174</v>
      </c>
      <c r="O60" s="58">
        <v>-0.92700000000000005</v>
      </c>
      <c r="P60" s="58">
        <v>12</v>
      </c>
      <c r="Q60" s="58">
        <v>37</v>
      </c>
      <c r="R60" s="58">
        <v>90</v>
      </c>
      <c r="S60" s="58">
        <v>91</v>
      </c>
      <c r="T60" s="58">
        <v>101</v>
      </c>
      <c r="U60" s="58">
        <v>45</v>
      </c>
      <c r="V60" s="58">
        <v>50</v>
      </c>
      <c r="W60" s="58">
        <v>50</v>
      </c>
      <c r="X60" s="58">
        <v>50</v>
      </c>
      <c r="Y60" s="60">
        <v>35</v>
      </c>
      <c r="Z60" s="58">
        <v>250</v>
      </c>
      <c r="AE60" s="58">
        <v>1</v>
      </c>
      <c r="AF60" s="58">
        <v>5</v>
      </c>
      <c r="AG60" s="58">
        <v>28.5</v>
      </c>
      <c r="AH60" s="58">
        <v>75</v>
      </c>
      <c r="AI60" s="58">
        <v>1</v>
      </c>
      <c r="AJ60" s="58">
        <v>1</v>
      </c>
      <c r="AK60" s="58">
        <v>1</v>
      </c>
      <c r="AL60" s="58">
        <v>1</v>
      </c>
    </row>
    <row r="61" spans="1:39" hidden="1" x14ac:dyDescent="0.3">
      <c r="A61" s="58" t="s">
        <v>130</v>
      </c>
      <c r="B61" s="58">
        <v>0</v>
      </c>
      <c r="C61" s="58">
        <v>41</v>
      </c>
      <c r="D61" s="58" t="s">
        <v>129</v>
      </c>
      <c r="E61" s="58" t="s">
        <v>129</v>
      </c>
      <c r="F61" s="60">
        <v>95</v>
      </c>
      <c r="G61" s="58">
        <v>1.6</v>
      </c>
      <c r="H61" s="58">
        <v>37.1</v>
      </c>
      <c r="I61" s="58">
        <v>40</v>
      </c>
      <c r="J61" s="58">
        <v>105</v>
      </c>
      <c r="K61" s="58">
        <v>0.2</v>
      </c>
      <c r="L61" s="64">
        <v>0.13999999999999999</v>
      </c>
    </row>
    <row r="62" spans="1:39" hidden="1" x14ac:dyDescent="0.3">
      <c r="A62" s="58" t="s">
        <v>254</v>
      </c>
      <c r="B62" s="58">
        <v>1</v>
      </c>
      <c r="C62" s="58">
        <v>47</v>
      </c>
      <c r="D62" s="58" t="s">
        <v>17</v>
      </c>
      <c r="E62" s="58" t="s">
        <v>17</v>
      </c>
      <c r="F62" s="60">
        <v>69.099999999999994</v>
      </c>
      <c r="G62" s="58">
        <v>1.68</v>
      </c>
      <c r="H62" s="58">
        <v>24.48</v>
      </c>
      <c r="I62" s="58">
        <v>39</v>
      </c>
      <c r="J62" s="58">
        <v>67</v>
      </c>
      <c r="K62" s="58">
        <v>0.83099999999999996</v>
      </c>
      <c r="L62" s="64">
        <v>0.72739999999999994</v>
      </c>
      <c r="M62" s="60">
        <v>11</v>
      </c>
      <c r="N62" s="58">
        <v>293</v>
      </c>
      <c r="O62" s="58">
        <v>-1.05</v>
      </c>
      <c r="P62" s="58">
        <v>29</v>
      </c>
      <c r="Q62" s="58">
        <v>18</v>
      </c>
      <c r="R62" s="58">
        <v>78</v>
      </c>
      <c r="S62" s="58">
        <v>84</v>
      </c>
      <c r="T62" s="58">
        <v>108</v>
      </c>
      <c r="U62" s="58">
        <v>64</v>
      </c>
      <c r="V62" s="58">
        <v>70</v>
      </c>
      <c r="W62" s="58">
        <v>80</v>
      </c>
      <c r="X62" s="58">
        <v>80</v>
      </c>
      <c r="Y62" s="60">
        <v>43</v>
      </c>
      <c r="Z62" s="58">
        <v>400</v>
      </c>
      <c r="AA62" s="58">
        <v>97</v>
      </c>
      <c r="AB62" s="58">
        <v>10</v>
      </c>
      <c r="AC62" s="58">
        <v>109</v>
      </c>
      <c r="AD62" s="58">
        <v>35</v>
      </c>
      <c r="AE62" s="58">
        <v>3</v>
      </c>
      <c r="AF62" s="58">
        <v>5</v>
      </c>
      <c r="AG62" s="58">
        <v>19</v>
      </c>
      <c r="AH62" s="58">
        <v>48</v>
      </c>
      <c r="AI62" s="58">
        <v>0</v>
      </c>
      <c r="AJ62" s="58">
        <v>0</v>
      </c>
      <c r="AL62" s="58">
        <v>1</v>
      </c>
    </row>
    <row r="63" spans="1:39" hidden="1" x14ac:dyDescent="0.3">
      <c r="A63" s="58" t="s">
        <v>255</v>
      </c>
      <c r="B63" s="58">
        <v>1</v>
      </c>
      <c r="C63" s="58">
        <v>81</v>
      </c>
      <c r="D63" s="58" t="s">
        <v>17</v>
      </c>
      <c r="E63" s="58" t="s">
        <v>17</v>
      </c>
      <c r="F63" s="60">
        <v>65</v>
      </c>
      <c r="G63" s="58">
        <v>1.7</v>
      </c>
      <c r="H63" s="58">
        <v>22.49</v>
      </c>
      <c r="I63" s="58">
        <v>39</v>
      </c>
      <c r="K63" s="58">
        <v>0.5</v>
      </c>
      <c r="L63" s="64">
        <v>0.44000000000000006</v>
      </c>
      <c r="P63" s="58">
        <v>14</v>
      </c>
      <c r="Q63" s="58">
        <v>65</v>
      </c>
      <c r="R63" s="58">
        <v>87</v>
      </c>
      <c r="S63" s="58">
        <v>100</v>
      </c>
      <c r="T63" s="58">
        <v>105</v>
      </c>
      <c r="U63" s="58">
        <v>77</v>
      </c>
      <c r="V63" s="58">
        <v>50</v>
      </c>
      <c r="W63" s="58">
        <v>60</v>
      </c>
      <c r="X63" s="58">
        <v>60</v>
      </c>
      <c r="Y63" s="60">
        <v>45</v>
      </c>
      <c r="Z63" s="58">
        <v>200</v>
      </c>
      <c r="AA63" s="58">
        <v>98</v>
      </c>
      <c r="AB63" s="58">
        <v>21</v>
      </c>
      <c r="AC63" s="58">
        <v>100</v>
      </c>
      <c r="AD63" s="58">
        <v>25</v>
      </c>
      <c r="AE63" s="58">
        <v>1</v>
      </c>
      <c r="AF63" s="58">
        <v>0</v>
      </c>
      <c r="AG63" s="58">
        <v>22</v>
      </c>
      <c r="AH63" s="58">
        <v>63</v>
      </c>
      <c r="AI63" s="58">
        <v>0</v>
      </c>
    </row>
    <row r="64" spans="1:39" hidden="1" x14ac:dyDescent="0.3">
      <c r="A64" s="58" t="s">
        <v>256</v>
      </c>
      <c r="B64" s="58">
        <v>0</v>
      </c>
      <c r="C64" s="58">
        <v>55</v>
      </c>
      <c r="D64" s="58" t="s">
        <v>17</v>
      </c>
      <c r="E64" s="58" t="s">
        <v>17</v>
      </c>
      <c r="F64" s="60">
        <v>62.9</v>
      </c>
      <c r="G64" s="58">
        <v>1.51</v>
      </c>
      <c r="H64" s="58">
        <v>27.59</v>
      </c>
      <c r="I64" s="58">
        <v>36.5</v>
      </c>
      <c r="J64" s="58">
        <v>88</v>
      </c>
      <c r="K64" s="58">
        <v>0.34399999999999997</v>
      </c>
      <c r="L64" s="64">
        <v>0.27339999999999998</v>
      </c>
      <c r="M64" s="60">
        <v>9.6</v>
      </c>
      <c r="N64" s="58">
        <v>268</v>
      </c>
      <c r="O64" s="58">
        <v>-0.99399999999999999</v>
      </c>
      <c r="P64" s="58">
        <v>8</v>
      </c>
      <c r="R64" s="58">
        <v>77</v>
      </c>
      <c r="S64" s="58">
        <v>83</v>
      </c>
      <c r="T64" s="58">
        <v>108</v>
      </c>
      <c r="U64" s="58">
        <v>70</v>
      </c>
      <c r="V64" s="58">
        <v>45</v>
      </c>
      <c r="W64" s="58">
        <v>50</v>
      </c>
      <c r="X64" s="58">
        <v>78</v>
      </c>
      <c r="Y64" s="60">
        <v>58</v>
      </c>
      <c r="Z64" s="58">
        <v>300</v>
      </c>
      <c r="AA64" s="58">
        <v>98</v>
      </c>
      <c r="AD64" s="58">
        <v>30</v>
      </c>
      <c r="AE64" s="58">
        <v>5</v>
      </c>
      <c r="AF64" s="58">
        <v>5</v>
      </c>
      <c r="AG64" s="58">
        <v>22</v>
      </c>
      <c r="AH64" s="58">
        <v>57</v>
      </c>
      <c r="AI64" s="58">
        <v>1</v>
      </c>
      <c r="AL64" s="58">
        <v>1</v>
      </c>
    </row>
    <row r="65" spans="1:39" hidden="1" x14ac:dyDescent="0.3">
      <c r="A65" s="58" t="s">
        <v>47</v>
      </c>
      <c r="B65" s="58">
        <v>1</v>
      </c>
      <c r="C65" s="58">
        <v>44</v>
      </c>
      <c r="D65" s="58" t="s">
        <v>17</v>
      </c>
      <c r="E65" s="58" t="s">
        <v>17</v>
      </c>
      <c r="F65" s="60">
        <v>97.8</v>
      </c>
      <c r="G65" s="58">
        <v>1.78</v>
      </c>
      <c r="H65" s="58">
        <v>30.87</v>
      </c>
      <c r="I65" s="58">
        <v>44</v>
      </c>
      <c r="J65" s="58">
        <v>109</v>
      </c>
      <c r="K65" s="58">
        <v>0.77800000000000002</v>
      </c>
      <c r="L65" s="64">
        <v>0.65140000000000009</v>
      </c>
    </row>
    <row r="66" spans="1:39" hidden="1" x14ac:dyDescent="0.3">
      <c r="A66" s="58" t="s">
        <v>257</v>
      </c>
      <c r="B66" s="58">
        <v>0</v>
      </c>
      <c r="C66" s="58">
        <v>55</v>
      </c>
      <c r="D66" s="58" t="s">
        <v>17</v>
      </c>
      <c r="E66" s="58" t="s">
        <v>17</v>
      </c>
      <c r="F66" s="60">
        <v>69</v>
      </c>
      <c r="G66" s="58">
        <v>1.5549999999999999</v>
      </c>
      <c r="H66" s="58">
        <v>28.72</v>
      </c>
      <c r="I66" s="58">
        <v>36.5</v>
      </c>
      <c r="J66" s="58">
        <v>96</v>
      </c>
      <c r="K66" s="58">
        <v>0.47399999999999998</v>
      </c>
      <c r="L66" s="64">
        <v>0.43559999999999999</v>
      </c>
      <c r="M66" s="60">
        <v>6.4</v>
      </c>
      <c r="N66" s="58">
        <v>176</v>
      </c>
      <c r="O66" s="58">
        <v>-1.04</v>
      </c>
      <c r="P66" s="58">
        <v>16</v>
      </c>
      <c r="Q66" s="58">
        <v>39</v>
      </c>
      <c r="R66" s="58">
        <v>55</v>
      </c>
      <c r="S66" s="58">
        <v>53</v>
      </c>
      <c r="T66" s="58">
        <v>98</v>
      </c>
      <c r="U66" s="58">
        <v>31</v>
      </c>
      <c r="V66" s="58">
        <v>25</v>
      </c>
      <c r="W66" s="58">
        <v>25</v>
      </c>
      <c r="X66" s="58">
        <v>26</v>
      </c>
      <c r="Y66" s="60">
        <v>39</v>
      </c>
      <c r="Z66" s="58">
        <v>180</v>
      </c>
      <c r="AA66" s="58">
        <v>95</v>
      </c>
      <c r="AB66" s="58">
        <v>19</v>
      </c>
      <c r="AC66" s="58">
        <v>81</v>
      </c>
      <c r="AD66" s="58">
        <v>35</v>
      </c>
      <c r="AE66" s="58">
        <v>5</v>
      </c>
      <c r="AF66" s="58">
        <v>8</v>
      </c>
      <c r="AG66" s="58">
        <v>29</v>
      </c>
      <c r="AH66" s="58">
        <v>76</v>
      </c>
      <c r="AI66" s="58">
        <v>0</v>
      </c>
      <c r="AJ66" s="58">
        <v>1</v>
      </c>
    </row>
    <row r="67" spans="1:39" x14ac:dyDescent="0.3">
      <c r="A67" s="58" t="s">
        <v>258</v>
      </c>
      <c r="B67" s="58">
        <v>0</v>
      </c>
      <c r="C67" s="58">
        <v>43</v>
      </c>
      <c r="D67" s="58" t="s">
        <v>35</v>
      </c>
      <c r="E67" s="58" t="s">
        <v>35</v>
      </c>
      <c r="F67" s="60">
        <v>70</v>
      </c>
      <c r="G67" s="58">
        <v>1.72</v>
      </c>
      <c r="H67" s="58">
        <v>23.66</v>
      </c>
      <c r="I67" s="58">
        <v>41</v>
      </c>
      <c r="J67" s="58">
        <v>104</v>
      </c>
      <c r="K67" s="58">
        <v>0.85099999999999998</v>
      </c>
      <c r="L67" s="64">
        <v>0.79079999999999995</v>
      </c>
      <c r="M67" s="60">
        <v>7.3</v>
      </c>
      <c r="N67" s="58">
        <v>158</v>
      </c>
      <c r="O67" s="58">
        <v>-0.92200000000000004</v>
      </c>
      <c r="R67" s="58">
        <v>61</v>
      </c>
      <c r="S67" s="58">
        <v>58</v>
      </c>
      <c r="T67" s="58">
        <v>95</v>
      </c>
      <c r="U67" s="58">
        <v>51</v>
      </c>
      <c r="V67" s="58">
        <v>70</v>
      </c>
      <c r="W67" s="58">
        <v>70</v>
      </c>
      <c r="X67" s="58">
        <v>80</v>
      </c>
      <c r="Y67" s="60">
        <v>109</v>
      </c>
      <c r="Z67" s="58">
        <v>300</v>
      </c>
      <c r="AA67" s="58">
        <v>98</v>
      </c>
      <c r="AB67" s="58">
        <v>15</v>
      </c>
      <c r="AC67" s="58">
        <v>80</v>
      </c>
      <c r="AD67" s="58">
        <v>35</v>
      </c>
      <c r="AE67" s="58">
        <v>1</v>
      </c>
      <c r="AF67" s="58">
        <v>5</v>
      </c>
      <c r="AG67" s="58">
        <v>34</v>
      </c>
      <c r="AH67" s="58">
        <v>85</v>
      </c>
      <c r="AI67" s="58">
        <v>1</v>
      </c>
      <c r="AK67" s="58">
        <v>1</v>
      </c>
      <c r="AL67" s="58">
        <v>1</v>
      </c>
    </row>
    <row r="68" spans="1:39" hidden="1" x14ac:dyDescent="0.3">
      <c r="A68" s="58" t="s">
        <v>16</v>
      </c>
      <c r="B68" s="58">
        <v>0</v>
      </c>
      <c r="D68" s="58" t="s">
        <v>17</v>
      </c>
      <c r="E68" s="62" t="s">
        <v>17</v>
      </c>
      <c r="G68" s="62"/>
      <c r="H68" s="62"/>
      <c r="I68" s="62"/>
      <c r="J68" s="62"/>
      <c r="K68" s="58">
        <v>0.5</v>
      </c>
      <c r="L68" s="64">
        <v>0.38</v>
      </c>
    </row>
    <row r="69" spans="1:39" hidden="1" x14ac:dyDescent="0.3">
      <c r="A69" s="58" t="s">
        <v>259</v>
      </c>
      <c r="B69" s="58">
        <v>0</v>
      </c>
      <c r="C69" s="58">
        <v>61</v>
      </c>
      <c r="D69" s="58" t="s">
        <v>17</v>
      </c>
      <c r="E69" s="58" t="s">
        <v>17</v>
      </c>
      <c r="F69" s="60">
        <v>38.6</v>
      </c>
      <c r="G69" s="58">
        <v>1.5</v>
      </c>
      <c r="H69" s="58">
        <v>17.16</v>
      </c>
      <c r="I69" s="58">
        <v>34</v>
      </c>
      <c r="J69" s="58">
        <v>64</v>
      </c>
      <c r="K69" s="58">
        <v>0.81899999999999995</v>
      </c>
      <c r="L69" s="64">
        <v>0.75500000000000012</v>
      </c>
      <c r="M69" s="60">
        <v>5.8</v>
      </c>
      <c r="N69" s="58">
        <v>126</v>
      </c>
      <c r="O69" s="58">
        <v>-0.95599999999999996</v>
      </c>
      <c r="P69" s="58">
        <v>10</v>
      </c>
      <c r="R69" s="58">
        <v>50</v>
      </c>
      <c r="S69" s="58">
        <v>59</v>
      </c>
      <c r="T69" s="58">
        <v>118</v>
      </c>
      <c r="U69" s="58">
        <v>42</v>
      </c>
      <c r="AE69" s="58">
        <v>3</v>
      </c>
      <c r="AF69" s="58">
        <v>9</v>
      </c>
      <c r="AG69" s="58">
        <v>30.5</v>
      </c>
      <c r="AH69" s="58">
        <v>78</v>
      </c>
      <c r="AI69" s="58">
        <v>0</v>
      </c>
    </row>
    <row r="70" spans="1:39" hidden="1" x14ac:dyDescent="0.3">
      <c r="A70" s="58" t="s">
        <v>260</v>
      </c>
      <c r="B70" s="58">
        <v>0</v>
      </c>
      <c r="C70" s="58">
        <v>68</v>
      </c>
      <c r="D70" s="58" t="s">
        <v>20</v>
      </c>
      <c r="E70" s="58" t="s">
        <v>20</v>
      </c>
      <c r="F70" s="60">
        <v>64</v>
      </c>
      <c r="G70" s="58">
        <v>1.57</v>
      </c>
      <c r="H70" s="58">
        <v>25.96</v>
      </c>
      <c r="I70" s="58">
        <v>33.5</v>
      </c>
      <c r="J70" s="58">
        <v>91</v>
      </c>
      <c r="K70" s="58">
        <v>0.4</v>
      </c>
      <c r="L70" s="64">
        <v>0.36</v>
      </c>
      <c r="N70" s="60"/>
      <c r="O70" s="60"/>
      <c r="P70" s="58">
        <v>18</v>
      </c>
      <c r="Q70" s="58">
        <v>50</v>
      </c>
      <c r="R70" s="58">
        <v>61</v>
      </c>
      <c r="S70" s="58">
        <v>46</v>
      </c>
      <c r="T70" s="58">
        <v>75</v>
      </c>
      <c r="U70" s="58">
        <v>66</v>
      </c>
      <c r="V70" s="58">
        <v>40</v>
      </c>
      <c r="W70" s="58">
        <v>40</v>
      </c>
      <c r="X70" s="58">
        <v>50</v>
      </c>
      <c r="Y70" s="60">
        <v>44</v>
      </c>
      <c r="Z70" s="58">
        <v>200</v>
      </c>
      <c r="AA70" s="58">
        <v>95</v>
      </c>
      <c r="AB70" s="58">
        <v>16</v>
      </c>
      <c r="AC70" s="58">
        <v>86</v>
      </c>
      <c r="AD70" s="58">
        <v>40</v>
      </c>
      <c r="AE70" s="58">
        <v>1</v>
      </c>
      <c r="AF70" s="58">
        <v>5</v>
      </c>
      <c r="AG70" s="58">
        <v>23</v>
      </c>
      <c r="AH70" s="58">
        <v>58</v>
      </c>
      <c r="AI70" s="58">
        <v>0</v>
      </c>
      <c r="AL70" s="58">
        <v>1</v>
      </c>
    </row>
    <row r="71" spans="1:39" hidden="1" x14ac:dyDescent="0.3">
      <c r="A71" s="58" t="s">
        <v>261</v>
      </c>
      <c r="B71" s="58">
        <v>0</v>
      </c>
      <c r="C71" s="58">
        <v>48</v>
      </c>
      <c r="D71" s="58" t="s">
        <v>129</v>
      </c>
      <c r="E71" s="58" t="s">
        <v>129</v>
      </c>
      <c r="F71" s="60">
        <v>100.5</v>
      </c>
      <c r="G71" s="58">
        <v>1.69</v>
      </c>
      <c r="H71" s="58">
        <v>35.19</v>
      </c>
      <c r="I71" s="58">
        <v>37</v>
      </c>
      <c r="J71" s="58">
        <v>110</v>
      </c>
      <c r="K71" s="58">
        <v>0.56100000000000005</v>
      </c>
      <c r="L71" s="64">
        <v>0.52980000000000005</v>
      </c>
      <c r="M71" s="60">
        <v>8.9</v>
      </c>
      <c r="N71" s="58">
        <v>198</v>
      </c>
      <c r="O71" s="58">
        <v>-0.99199999999999999</v>
      </c>
      <c r="R71" s="58">
        <v>98</v>
      </c>
      <c r="S71" s="58">
        <v>97</v>
      </c>
      <c r="T71" s="58">
        <v>100</v>
      </c>
      <c r="U71" s="58">
        <v>76</v>
      </c>
      <c r="V71" s="58">
        <v>90</v>
      </c>
      <c r="W71" s="58">
        <v>95</v>
      </c>
      <c r="X71" s="58">
        <v>360</v>
      </c>
      <c r="Y71" s="60">
        <v>106</v>
      </c>
      <c r="Z71" s="58">
        <v>500</v>
      </c>
      <c r="AA71" s="58">
        <v>97</v>
      </c>
      <c r="AB71" s="58">
        <v>15</v>
      </c>
      <c r="AC71" s="58">
        <v>71</v>
      </c>
      <c r="AD71" s="58">
        <v>34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M71" s="58">
        <v>94</v>
      </c>
    </row>
    <row r="72" spans="1:39" hidden="1" x14ac:dyDescent="0.3">
      <c r="A72" s="58" t="s">
        <v>32</v>
      </c>
      <c r="B72" s="58">
        <v>0</v>
      </c>
      <c r="C72" s="58">
        <v>57</v>
      </c>
      <c r="D72" s="58" t="s">
        <v>17</v>
      </c>
      <c r="E72" s="58" t="s">
        <v>17</v>
      </c>
      <c r="F72" s="60">
        <v>83</v>
      </c>
      <c r="G72" s="58">
        <v>1.55</v>
      </c>
      <c r="H72" s="58">
        <v>34.54</v>
      </c>
      <c r="I72" s="58">
        <v>34.5</v>
      </c>
      <c r="J72" s="58">
        <v>107</v>
      </c>
      <c r="K72" s="58">
        <v>0.29199999999999998</v>
      </c>
      <c r="L72" s="64">
        <v>0.29199999999999998</v>
      </c>
    </row>
    <row r="73" spans="1:39" hidden="1" x14ac:dyDescent="0.3">
      <c r="A73" s="58" t="s">
        <v>45</v>
      </c>
      <c r="B73" s="58">
        <v>0</v>
      </c>
      <c r="C73" s="58">
        <v>42</v>
      </c>
      <c r="D73" s="58" t="s">
        <v>17</v>
      </c>
      <c r="E73" s="58" t="s">
        <v>17</v>
      </c>
      <c r="F73" s="60">
        <v>58.2</v>
      </c>
      <c r="G73" s="58">
        <v>1.68</v>
      </c>
      <c r="H73" s="58">
        <v>20.822399999999998</v>
      </c>
      <c r="I73" s="58">
        <v>35</v>
      </c>
      <c r="J73" s="58">
        <v>78</v>
      </c>
      <c r="K73" s="58">
        <v>0.52600000000000002</v>
      </c>
      <c r="L73" s="64">
        <v>0.52140000000000009</v>
      </c>
    </row>
    <row r="74" spans="1:39" hidden="1" x14ac:dyDescent="0.3">
      <c r="A74" s="58" t="s">
        <v>262</v>
      </c>
      <c r="B74" s="58">
        <v>0</v>
      </c>
      <c r="C74" s="58">
        <v>59</v>
      </c>
      <c r="D74" s="58" t="s">
        <v>17</v>
      </c>
      <c r="E74" s="58" t="s">
        <v>17</v>
      </c>
      <c r="F74" s="60">
        <v>47.1</v>
      </c>
      <c r="G74" s="58">
        <v>1.615</v>
      </c>
      <c r="H74" s="58">
        <v>18.059999999999999</v>
      </c>
      <c r="I74" s="58">
        <v>32</v>
      </c>
      <c r="J74" s="58">
        <v>69</v>
      </c>
      <c r="K74" s="58">
        <v>0.66100000000000003</v>
      </c>
      <c r="L74" s="64">
        <v>0.58299999999999996</v>
      </c>
      <c r="M74" s="60">
        <v>12.3</v>
      </c>
      <c r="N74" s="58">
        <v>354</v>
      </c>
      <c r="O74" s="58">
        <v>-1.04</v>
      </c>
      <c r="P74" s="58">
        <v>8</v>
      </c>
      <c r="Q74" s="58">
        <v>51</v>
      </c>
      <c r="R74" s="58">
        <v>104</v>
      </c>
      <c r="S74" s="58">
        <v>90</v>
      </c>
      <c r="T74" s="58">
        <v>86</v>
      </c>
      <c r="U74" s="58">
        <v>40</v>
      </c>
      <c r="V74" s="58">
        <v>50</v>
      </c>
      <c r="W74" s="58">
        <v>50</v>
      </c>
      <c r="X74" s="58">
        <v>60</v>
      </c>
      <c r="Y74" s="60">
        <v>39</v>
      </c>
      <c r="Z74" s="58">
        <v>200</v>
      </c>
      <c r="AA74" s="58">
        <v>96</v>
      </c>
      <c r="AB74" s="58">
        <v>19</v>
      </c>
      <c r="AC74" s="58">
        <v>95</v>
      </c>
      <c r="AD74" s="58">
        <v>43</v>
      </c>
      <c r="AE74" s="58">
        <v>7</v>
      </c>
      <c r="AF74" s="58">
        <v>5</v>
      </c>
      <c r="AG74" s="58">
        <v>15.5</v>
      </c>
      <c r="AH74" s="58">
        <v>50</v>
      </c>
      <c r="AI74" s="58">
        <v>1</v>
      </c>
      <c r="AJ74" s="58">
        <v>1</v>
      </c>
      <c r="AK74" s="58">
        <v>1</v>
      </c>
      <c r="AL74" s="58">
        <v>1</v>
      </c>
    </row>
    <row r="75" spans="1:39" hidden="1" x14ac:dyDescent="0.3">
      <c r="A75" s="58" t="s">
        <v>263</v>
      </c>
      <c r="B75" s="58">
        <v>0</v>
      </c>
      <c r="C75" s="58">
        <v>42</v>
      </c>
      <c r="D75" s="58" t="s">
        <v>129</v>
      </c>
      <c r="E75" s="58" t="s">
        <v>129</v>
      </c>
      <c r="F75" s="60">
        <v>68</v>
      </c>
      <c r="G75" s="58">
        <v>1.58</v>
      </c>
      <c r="H75" s="58">
        <v>27.24</v>
      </c>
      <c r="I75" s="58">
        <v>34</v>
      </c>
      <c r="J75" s="58">
        <v>89</v>
      </c>
      <c r="K75" s="58">
        <v>0.65100000000000002</v>
      </c>
      <c r="L75" s="64">
        <v>0.59840000000000004</v>
      </c>
      <c r="M75" s="60">
        <v>8.4</v>
      </c>
      <c r="N75" s="58">
        <v>230</v>
      </c>
      <c r="O75" s="58">
        <v>0.995</v>
      </c>
      <c r="R75" s="58">
        <v>85</v>
      </c>
      <c r="S75" s="58">
        <v>95</v>
      </c>
      <c r="T75" s="58">
        <v>112</v>
      </c>
      <c r="U75" s="58">
        <v>88</v>
      </c>
      <c r="V75" s="58">
        <v>100</v>
      </c>
      <c r="W75" s="58">
        <v>125</v>
      </c>
      <c r="X75" s="58">
        <v>140</v>
      </c>
      <c r="Y75" s="60">
        <v>132</v>
      </c>
      <c r="Z75" s="58">
        <v>420</v>
      </c>
      <c r="AA75" s="58">
        <v>98</v>
      </c>
      <c r="AB75" s="58">
        <v>22</v>
      </c>
      <c r="AC75" s="58">
        <v>80</v>
      </c>
      <c r="AD75" s="58">
        <v>37</v>
      </c>
      <c r="AE75" s="58">
        <v>0</v>
      </c>
      <c r="AF75" s="58">
        <v>0</v>
      </c>
      <c r="AG75" s="58">
        <v>0</v>
      </c>
      <c r="AH75" s="58">
        <v>0</v>
      </c>
      <c r="AI75" s="58">
        <v>0</v>
      </c>
      <c r="AM75" s="58">
        <v>91</v>
      </c>
    </row>
    <row r="76" spans="1:39" hidden="1" x14ac:dyDescent="0.3">
      <c r="A76" s="58" t="s">
        <v>141</v>
      </c>
      <c r="B76" s="58">
        <v>0</v>
      </c>
      <c r="C76" s="58">
        <v>33</v>
      </c>
      <c r="D76" s="58" t="s">
        <v>129</v>
      </c>
      <c r="E76" s="58" t="s">
        <v>129</v>
      </c>
      <c r="F76" s="60">
        <v>61.3</v>
      </c>
      <c r="G76" s="58">
        <v>1.61</v>
      </c>
      <c r="H76" s="58">
        <v>23.65</v>
      </c>
      <c r="I76" s="58">
        <v>33</v>
      </c>
      <c r="J76" s="58">
        <v>80.5</v>
      </c>
      <c r="K76" s="58">
        <v>0.65600000000000003</v>
      </c>
      <c r="L76" s="64">
        <v>0.56939999999999991</v>
      </c>
      <c r="M76" s="60">
        <v>10.7</v>
      </c>
      <c r="N76" s="58">
        <v>268</v>
      </c>
      <c r="O76" s="58">
        <v>-1.03</v>
      </c>
    </row>
    <row r="77" spans="1:39" hidden="1" x14ac:dyDescent="0.3">
      <c r="A77" s="58" t="s">
        <v>264</v>
      </c>
      <c r="B77" s="58">
        <v>1</v>
      </c>
      <c r="C77" s="58">
        <v>44</v>
      </c>
      <c r="D77" s="58" t="s">
        <v>20</v>
      </c>
      <c r="E77" s="58" t="s">
        <v>20</v>
      </c>
      <c r="F77" s="60">
        <v>86</v>
      </c>
      <c r="G77" s="58">
        <v>1.7649999999999999</v>
      </c>
      <c r="H77" s="58">
        <v>27.61</v>
      </c>
      <c r="I77" s="58">
        <v>38.5</v>
      </c>
      <c r="J77" s="58">
        <v>100</v>
      </c>
      <c r="K77" s="58">
        <v>0.754</v>
      </c>
      <c r="L77" s="64">
        <v>0.70639999999999992</v>
      </c>
      <c r="M77" s="60">
        <v>11.9</v>
      </c>
      <c r="N77" s="58">
        <v>864</v>
      </c>
      <c r="O77" s="58">
        <v>-0.98199999999999998</v>
      </c>
      <c r="R77" s="58">
        <v>82</v>
      </c>
      <c r="S77" s="58">
        <v>64</v>
      </c>
      <c r="T77" s="58">
        <v>78</v>
      </c>
      <c r="U77" s="58">
        <v>76</v>
      </c>
      <c r="V77" s="58">
        <v>130</v>
      </c>
      <c r="W77" s="58">
        <v>135</v>
      </c>
      <c r="X77" s="58">
        <v>130</v>
      </c>
      <c r="Y77" s="60">
        <v>136</v>
      </c>
      <c r="Z77" s="58">
        <v>450</v>
      </c>
      <c r="AA77" s="58">
        <v>96</v>
      </c>
      <c r="AB77" s="58">
        <v>12</v>
      </c>
      <c r="AC77" s="58">
        <v>95</v>
      </c>
      <c r="AD77" s="58">
        <v>35</v>
      </c>
      <c r="AE77" s="58">
        <v>6</v>
      </c>
      <c r="AF77" s="58">
        <v>0</v>
      </c>
      <c r="AG77" s="58">
        <v>0.5</v>
      </c>
      <c r="AH77" s="58">
        <v>0</v>
      </c>
      <c r="AI77" s="58">
        <v>0</v>
      </c>
      <c r="AL77" s="58">
        <v>0</v>
      </c>
    </row>
    <row r="78" spans="1:39" hidden="1" x14ac:dyDescent="0.3">
      <c r="A78" s="58" t="s">
        <v>265</v>
      </c>
      <c r="B78" s="58">
        <v>0</v>
      </c>
      <c r="C78" s="58">
        <v>40</v>
      </c>
      <c r="D78" s="58" t="s">
        <v>20</v>
      </c>
      <c r="E78" s="58" t="s">
        <v>100</v>
      </c>
      <c r="F78" s="60">
        <v>77</v>
      </c>
      <c r="G78" s="58">
        <v>1.6</v>
      </c>
      <c r="H78" s="58">
        <v>30.07</v>
      </c>
      <c r="I78" s="58">
        <v>32.5</v>
      </c>
      <c r="J78" s="58">
        <v>83</v>
      </c>
      <c r="K78" s="58">
        <v>0.44</v>
      </c>
      <c r="L78" s="64">
        <v>0.41200000000000003</v>
      </c>
      <c r="M78" s="60">
        <v>9.4</v>
      </c>
      <c r="N78" s="58">
        <v>789</v>
      </c>
      <c r="O78" s="58">
        <v>-1.06</v>
      </c>
      <c r="R78" s="58">
        <v>109</v>
      </c>
      <c r="S78" s="58">
        <v>116</v>
      </c>
      <c r="T78" s="58">
        <v>106</v>
      </c>
      <c r="U78" s="58">
        <v>60</v>
      </c>
      <c r="V78" s="58">
        <v>60</v>
      </c>
      <c r="W78" s="58">
        <v>80</v>
      </c>
      <c r="X78" s="58">
        <v>110</v>
      </c>
      <c r="Y78" s="60">
        <v>33</v>
      </c>
      <c r="Z78" s="58">
        <v>350</v>
      </c>
      <c r="AA78" s="58">
        <v>96</v>
      </c>
      <c r="AB78" s="58">
        <v>23</v>
      </c>
      <c r="AC78" s="58">
        <v>85</v>
      </c>
      <c r="AD78" s="58">
        <v>39</v>
      </c>
      <c r="AE78" s="58">
        <v>3</v>
      </c>
      <c r="AF78" s="58">
        <v>8</v>
      </c>
      <c r="AG78" s="58">
        <v>14.5</v>
      </c>
      <c r="AH78" s="58">
        <v>41</v>
      </c>
      <c r="AI78" s="58">
        <v>0</v>
      </c>
      <c r="AL78" s="58">
        <v>0</v>
      </c>
    </row>
    <row r="79" spans="1:39" x14ac:dyDescent="0.3">
      <c r="A79" s="58" t="s">
        <v>266</v>
      </c>
      <c r="B79" s="58">
        <v>1</v>
      </c>
      <c r="C79" s="58">
        <v>68</v>
      </c>
      <c r="D79" s="58" t="s">
        <v>35</v>
      </c>
      <c r="E79" s="58" t="s">
        <v>35</v>
      </c>
      <c r="F79" s="60">
        <v>70</v>
      </c>
      <c r="G79" s="58">
        <v>1.7</v>
      </c>
      <c r="H79" s="58">
        <v>24.22</v>
      </c>
      <c r="I79" s="58">
        <v>40</v>
      </c>
      <c r="J79" s="58">
        <v>104</v>
      </c>
      <c r="K79" s="58">
        <v>0.3</v>
      </c>
      <c r="L79" s="64">
        <v>0.27999999999999997</v>
      </c>
      <c r="P79" s="58">
        <v>10</v>
      </c>
      <c r="Q79" s="58">
        <v>58</v>
      </c>
      <c r="R79" s="58">
        <v>61</v>
      </c>
      <c r="S79" s="58">
        <v>68</v>
      </c>
      <c r="T79" s="58">
        <v>111</v>
      </c>
      <c r="U79" s="58">
        <v>39</v>
      </c>
      <c r="V79" s="58">
        <v>25</v>
      </c>
      <c r="W79" s="58">
        <v>30</v>
      </c>
      <c r="X79" s="58">
        <v>45</v>
      </c>
      <c r="Y79" s="60">
        <v>54</v>
      </c>
      <c r="Z79" s="58">
        <v>450</v>
      </c>
      <c r="AA79" s="58">
        <v>94</v>
      </c>
      <c r="AC79" s="58">
        <v>62</v>
      </c>
      <c r="AE79" s="58">
        <v>1</v>
      </c>
      <c r="AF79" s="58">
        <v>3</v>
      </c>
      <c r="AG79" s="58">
        <v>22</v>
      </c>
      <c r="AH79" s="58">
        <v>61</v>
      </c>
      <c r="AI79" s="58">
        <v>0</v>
      </c>
      <c r="AJ79" s="58">
        <v>1</v>
      </c>
      <c r="AK79" s="58">
        <v>1</v>
      </c>
    </row>
    <row r="80" spans="1:39" hidden="1" x14ac:dyDescent="0.3">
      <c r="A80" s="58" t="s">
        <v>267</v>
      </c>
      <c r="B80" s="58">
        <v>1</v>
      </c>
      <c r="C80" s="58">
        <v>32</v>
      </c>
      <c r="D80" s="58" t="s">
        <v>17</v>
      </c>
      <c r="E80" s="58" t="s">
        <v>17</v>
      </c>
      <c r="F80" s="60">
        <v>61.8</v>
      </c>
      <c r="G80" s="58">
        <v>1.7</v>
      </c>
      <c r="H80" s="58">
        <v>21.38</v>
      </c>
      <c r="I80" s="58">
        <v>41.5</v>
      </c>
      <c r="J80" s="58">
        <v>77.5</v>
      </c>
      <c r="K80" s="58">
        <v>1.3</v>
      </c>
      <c r="L80" s="64">
        <v>1.036</v>
      </c>
      <c r="M80" s="61">
        <v>11.8</v>
      </c>
      <c r="N80" s="58">
        <v>242</v>
      </c>
      <c r="O80" s="58">
        <v>-0.96699999999999997</v>
      </c>
      <c r="P80" s="58">
        <v>16</v>
      </c>
      <c r="Q80" s="58">
        <v>14</v>
      </c>
      <c r="R80" s="58">
        <v>68</v>
      </c>
      <c r="S80" s="58">
        <v>68</v>
      </c>
      <c r="T80" s="58">
        <v>100</v>
      </c>
      <c r="U80" s="58">
        <v>46</v>
      </c>
      <c r="V80" s="58">
        <v>40</v>
      </c>
      <c r="W80" s="58">
        <v>45</v>
      </c>
      <c r="X80" s="58">
        <v>70</v>
      </c>
      <c r="Y80" s="60">
        <v>31</v>
      </c>
      <c r="Z80" s="58">
        <v>250</v>
      </c>
      <c r="AA80" s="58">
        <v>98</v>
      </c>
      <c r="AB80" s="58">
        <v>17</v>
      </c>
      <c r="AC80" s="58">
        <v>74</v>
      </c>
      <c r="AD80" s="58">
        <v>32</v>
      </c>
      <c r="AE80" s="58">
        <v>3</v>
      </c>
      <c r="AF80" s="58">
        <v>2</v>
      </c>
      <c r="AG80" s="58">
        <v>22.5</v>
      </c>
      <c r="AH80" s="58">
        <v>63</v>
      </c>
      <c r="AI80" s="58">
        <v>1</v>
      </c>
      <c r="AJ80" s="58">
        <v>0</v>
      </c>
      <c r="AL80" s="58">
        <v>1</v>
      </c>
    </row>
    <row r="81" spans="1:15" x14ac:dyDescent="0.3">
      <c r="A81" s="58" t="s">
        <v>107</v>
      </c>
      <c r="B81" s="58">
        <v>1</v>
      </c>
      <c r="C81" s="58">
        <v>26</v>
      </c>
      <c r="D81" s="58" t="s">
        <v>35</v>
      </c>
      <c r="E81" s="58" t="s">
        <v>105</v>
      </c>
      <c r="F81" s="60">
        <v>66</v>
      </c>
      <c r="G81" s="58">
        <v>1.69</v>
      </c>
      <c r="H81" s="58">
        <v>23.11</v>
      </c>
      <c r="I81" s="58">
        <v>39</v>
      </c>
      <c r="J81" s="58">
        <v>83</v>
      </c>
      <c r="K81" s="58">
        <v>1</v>
      </c>
      <c r="L81" s="64">
        <v>0.91739999999999999</v>
      </c>
      <c r="M81" s="60">
        <v>12.2</v>
      </c>
      <c r="N81" s="58">
        <v>323</v>
      </c>
      <c r="O81" s="58">
        <v>-1.02</v>
      </c>
    </row>
  </sheetData>
  <autoFilter ref="D1:D81" xr:uid="{FBB39AC2-4E90-4E3F-9C6A-977DFA28B8CC}">
    <filterColumn colId="0">
      <filters>
        <filter val="AF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9AC2-4E90-4E3F-9C6A-977DFA28B8CC}">
  <dimension ref="A1:AM84"/>
  <sheetViews>
    <sheetView tabSelected="1" topLeftCell="B1" zoomScale="115" zoomScaleNormal="115" workbookViewId="0">
      <pane ySplit="1" topLeftCell="A26" activePane="bottomLeft" state="frozen"/>
      <selection pane="bottomLeft" activeCell="G31" sqref="G31"/>
    </sheetView>
  </sheetViews>
  <sheetFormatPr defaultColWidth="8.88671875" defaultRowHeight="14.4" x14ac:dyDescent="0.3"/>
  <cols>
    <col min="1" max="1" width="35.77734375" style="58" bestFit="1" customWidth="1"/>
    <col min="2" max="2" width="7" style="58" bestFit="1" customWidth="1"/>
    <col min="3" max="3" width="7.6640625" style="58" bestFit="1" customWidth="1"/>
    <col min="4" max="4" width="13.33203125" style="58" bestFit="1" customWidth="1"/>
    <col min="5" max="5" width="40" style="58" bestFit="1" customWidth="1"/>
    <col min="6" max="6" width="7.109375" style="60" bestFit="1" customWidth="1"/>
    <col min="7" max="7" width="8" style="58" bestFit="1" customWidth="1"/>
    <col min="8" max="8" width="6.5546875" style="58" bestFit="1" customWidth="1"/>
    <col min="9" max="9" width="14.77734375" style="58" bestFit="1" customWidth="1"/>
    <col min="10" max="10" width="14.21875" style="58" bestFit="1" customWidth="1"/>
    <col min="11" max="11" width="16.5546875" style="58" bestFit="1" customWidth="1"/>
    <col min="12" max="12" width="16.6640625" style="64" bestFit="1" customWidth="1"/>
    <col min="13" max="13" width="13" style="60" bestFit="1" customWidth="1"/>
    <col min="14" max="14" width="11.44140625" style="58" bestFit="1" customWidth="1"/>
    <col min="15" max="15" width="6.77734375" style="58" bestFit="1" customWidth="1"/>
    <col min="16" max="16" width="15.33203125" style="58" bestFit="1" customWidth="1"/>
    <col min="17" max="17" width="18.109375" style="58" bestFit="1" customWidth="1"/>
    <col min="18" max="18" width="5.77734375" style="58" bestFit="1" customWidth="1"/>
    <col min="19" max="19" width="7" style="58" bestFit="1" customWidth="1"/>
    <col min="20" max="20" width="9.5546875" style="58" bestFit="1" customWidth="1"/>
    <col min="21" max="21" width="6" style="58" bestFit="1" customWidth="1"/>
    <col min="22" max="22" width="9.5546875" style="58" bestFit="1" customWidth="1"/>
    <col min="23" max="23" width="10.109375" style="58" bestFit="1" customWidth="1"/>
    <col min="24" max="24" width="9" style="58" bestFit="1" customWidth="1"/>
    <col min="25" max="25" width="6.6640625" style="60" bestFit="1" customWidth="1"/>
    <col min="26" max="26" width="5.44140625" style="58" bestFit="1" customWidth="1"/>
    <col min="27" max="27" width="7.5546875" style="58" bestFit="1" customWidth="1"/>
    <col min="28" max="28" width="4.44140625" style="58" bestFit="1" customWidth="1"/>
    <col min="29" max="29" width="4.77734375" style="58" bestFit="1" customWidth="1"/>
    <col min="30" max="30" width="8.109375" style="58" bestFit="1" customWidth="1"/>
    <col min="31" max="31" width="8.5546875" style="58" bestFit="1" customWidth="1"/>
    <col min="32" max="32" width="7.21875" style="58" bestFit="1" customWidth="1"/>
    <col min="33" max="33" width="7.109375" style="58" bestFit="1" customWidth="1"/>
    <col min="34" max="34" width="7.44140625" style="58" bestFit="1" customWidth="1"/>
    <col min="35" max="35" width="7.5546875" style="58" bestFit="1" customWidth="1"/>
    <col min="36" max="36" width="10.6640625" style="58" bestFit="1" customWidth="1"/>
    <col min="37" max="37" width="11.5546875" style="58" bestFit="1" customWidth="1"/>
    <col min="38" max="38" width="10.109375" style="58" bestFit="1" customWidth="1"/>
    <col min="39" max="39" width="6.77734375" style="58" bestFit="1" customWidth="1"/>
    <col min="40" max="16384" width="8.88671875" style="58"/>
  </cols>
  <sheetData>
    <row r="1" spans="1:39" x14ac:dyDescent="0.3">
      <c r="A1" s="58" t="s">
        <v>171</v>
      </c>
      <c r="B1" s="58" t="s">
        <v>172</v>
      </c>
      <c r="C1" s="58" t="s">
        <v>173</v>
      </c>
      <c r="D1" s="59" t="s">
        <v>275</v>
      </c>
      <c r="E1" s="58" t="s">
        <v>3</v>
      </c>
      <c r="F1" s="60" t="s">
        <v>174</v>
      </c>
      <c r="G1" s="58" t="s">
        <v>175</v>
      </c>
      <c r="H1" s="58" t="s">
        <v>6</v>
      </c>
      <c r="I1" s="58" t="s">
        <v>268</v>
      </c>
      <c r="J1" s="58" t="s">
        <v>269</v>
      </c>
      <c r="K1" s="58" t="s">
        <v>270</v>
      </c>
      <c r="L1" s="64" t="s">
        <v>271</v>
      </c>
      <c r="M1" s="60" t="s">
        <v>272</v>
      </c>
      <c r="N1" s="58" t="s">
        <v>273</v>
      </c>
      <c r="O1" s="58" t="s">
        <v>274</v>
      </c>
      <c r="P1" s="59" t="s">
        <v>176</v>
      </c>
      <c r="Q1" s="59" t="s">
        <v>177</v>
      </c>
      <c r="R1" s="59" t="s">
        <v>178</v>
      </c>
      <c r="S1" s="59" t="s">
        <v>179</v>
      </c>
      <c r="T1" s="59" t="s">
        <v>180</v>
      </c>
      <c r="U1" s="59" t="s">
        <v>181</v>
      </c>
      <c r="V1" s="59" t="s">
        <v>182</v>
      </c>
      <c r="W1" s="59" t="s">
        <v>183</v>
      </c>
      <c r="X1" s="59" t="s">
        <v>184</v>
      </c>
      <c r="Y1" s="66" t="s">
        <v>185</v>
      </c>
      <c r="Z1" s="59" t="s">
        <v>186</v>
      </c>
      <c r="AA1" s="59" t="s">
        <v>187</v>
      </c>
      <c r="AB1" s="59" t="s">
        <v>188</v>
      </c>
      <c r="AC1" s="59" t="s">
        <v>189</v>
      </c>
      <c r="AD1" s="59" t="s">
        <v>190</v>
      </c>
      <c r="AE1" s="59" t="s">
        <v>191</v>
      </c>
      <c r="AF1" s="59" t="s">
        <v>192</v>
      </c>
      <c r="AG1" s="59" t="s">
        <v>193</v>
      </c>
      <c r="AH1" s="59" t="s">
        <v>194</v>
      </c>
      <c r="AI1" s="59" t="s">
        <v>195</v>
      </c>
      <c r="AJ1" s="59" t="s">
        <v>196</v>
      </c>
      <c r="AK1" s="59" t="s">
        <v>197</v>
      </c>
      <c r="AL1" s="59" t="s">
        <v>198</v>
      </c>
      <c r="AM1" s="59" t="s">
        <v>199</v>
      </c>
    </row>
    <row r="2" spans="1:39" x14ac:dyDescent="0.3">
      <c r="A2" s="58" t="s">
        <v>60</v>
      </c>
      <c r="B2" s="58">
        <v>1</v>
      </c>
      <c r="C2" s="58">
        <v>69</v>
      </c>
      <c r="D2" s="59" t="s">
        <v>17</v>
      </c>
      <c r="E2" s="58" t="s">
        <v>17</v>
      </c>
      <c r="F2" s="60">
        <v>70.5</v>
      </c>
      <c r="G2" s="58">
        <v>1.75</v>
      </c>
      <c r="H2" s="58">
        <v>23.02</v>
      </c>
      <c r="I2" s="58">
        <v>39</v>
      </c>
      <c r="J2" s="58">
        <v>94</v>
      </c>
      <c r="K2" s="58">
        <v>1.1000000000000001</v>
      </c>
      <c r="L2" s="64">
        <v>0.91779999999999995</v>
      </c>
      <c r="M2" s="60">
        <v>10.5</v>
      </c>
      <c r="N2" s="58">
        <v>245</v>
      </c>
      <c r="O2" s="58">
        <v>-0.99</v>
      </c>
      <c r="P2" s="59"/>
      <c r="Q2" s="59"/>
      <c r="R2" s="59"/>
      <c r="S2" s="59"/>
      <c r="T2" s="59"/>
      <c r="U2" s="59"/>
      <c r="V2" s="59"/>
      <c r="W2" s="59"/>
      <c r="X2" s="59"/>
      <c r="Y2" s="66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</row>
    <row r="3" spans="1:39" x14ac:dyDescent="0.3">
      <c r="A3" s="58" t="s">
        <v>200</v>
      </c>
      <c r="B3" s="58">
        <v>0</v>
      </c>
      <c r="C3" s="58">
        <v>50</v>
      </c>
      <c r="D3" s="58" t="s">
        <v>35</v>
      </c>
      <c r="E3" s="58" t="s">
        <v>35</v>
      </c>
      <c r="F3" s="60">
        <v>60</v>
      </c>
      <c r="G3" s="58">
        <v>1.67</v>
      </c>
      <c r="H3" s="58">
        <v>21.51</v>
      </c>
      <c r="I3" s="58">
        <v>35</v>
      </c>
      <c r="J3" s="58">
        <v>80</v>
      </c>
      <c r="K3" s="58">
        <v>0.89500000000000002</v>
      </c>
      <c r="L3" s="64">
        <v>0.81180000000000008</v>
      </c>
      <c r="M3" s="60">
        <v>9.1999999999999993</v>
      </c>
      <c r="N3" s="58">
        <v>228</v>
      </c>
      <c r="O3" s="58">
        <v>-0.97699999999999998</v>
      </c>
      <c r="P3" s="58">
        <v>35</v>
      </c>
      <c r="Q3" s="58">
        <v>15</v>
      </c>
      <c r="R3" s="58">
        <v>66</v>
      </c>
      <c r="S3" s="58">
        <v>77</v>
      </c>
      <c r="T3" s="58">
        <v>118</v>
      </c>
      <c r="U3" s="58">
        <v>60</v>
      </c>
      <c r="V3" s="58">
        <v>30</v>
      </c>
      <c r="W3" s="58">
        <v>42</v>
      </c>
      <c r="X3" s="58">
        <v>45</v>
      </c>
      <c r="Y3" s="60">
        <v>48</v>
      </c>
      <c r="Z3" s="58">
        <v>340</v>
      </c>
      <c r="AA3" s="58">
        <v>97</v>
      </c>
      <c r="AB3" s="58">
        <v>14</v>
      </c>
      <c r="AC3" s="58">
        <v>75</v>
      </c>
      <c r="AD3" s="58">
        <v>30</v>
      </c>
      <c r="AE3" s="58">
        <v>0</v>
      </c>
      <c r="AF3" s="58">
        <v>5</v>
      </c>
      <c r="AG3" s="58">
        <v>34</v>
      </c>
      <c r="AH3" s="58">
        <v>87</v>
      </c>
      <c r="AI3" s="58">
        <v>2</v>
      </c>
      <c r="AJ3" s="58">
        <v>1</v>
      </c>
      <c r="AK3" s="58">
        <v>1</v>
      </c>
      <c r="AL3" s="58">
        <v>1</v>
      </c>
    </row>
    <row r="4" spans="1:39" x14ac:dyDescent="0.3">
      <c r="A4" s="58" t="s">
        <v>28</v>
      </c>
      <c r="B4" s="58">
        <v>1</v>
      </c>
      <c r="C4" s="58">
        <v>44</v>
      </c>
      <c r="D4" s="58" t="s">
        <v>17</v>
      </c>
      <c r="E4" s="58" t="s">
        <v>17</v>
      </c>
      <c r="F4" s="60">
        <v>60</v>
      </c>
      <c r="G4" s="58">
        <v>1.6</v>
      </c>
      <c r="H4" s="58">
        <v>23.43</v>
      </c>
      <c r="I4" s="58">
        <v>38.5</v>
      </c>
      <c r="J4" s="58">
        <v>74</v>
      </c>
      <c r="K4" s="58">
        <v>0.2</v>
      </c>
      <c r="L4" s="64">
        <v>0.2</v>
      </c>
    </row>
    <row r="5" spans="1:39" ht="13.2" customHeight="1" x14ac:dyDescent="0.3">
      <c r="A5" s="58" t="s">
        <v>201</v>
      </c>
      <c r="B5" s="58">
        <v>1</v>
      </c>
      <c r="C5" s="58">
        <v>36</v>
      </c>
      <c r="D5" s="58" t="s">
        <v>35</v>
      </c>
      <c r="E5" s="58" t="s">
        <v>35</v>
      </c>
      <c r="F5" s="60">
        <v>78.2</v>
      </c>
      <c r="G5" s="58">
        <v>1.75</v>
      </c>
      <c r="H5" s="58">
        <v>25.53</v>
      </c>
      <c r="I5" s="58">
        <v>40</v>
      </c>
      <c r="J5" s="58">
        <v>94</v>
      </c>
      <c r="K5" s="58">
        <v>0</v>
      </c>
      <c r="L5" s="64">
        <v>0</v>
      </c>
      <c r="P5" s="58">
        <v>8</v>
      </c>
      <c r="Q5" s="58">
        <v>28</v>
      </c>
      <c r="R5" s="58">
        <v>84</v>
      </c>
      <c r="S5" s="58">
        <v>76</v>
      </c>
      <c r="T5" s="58">
        <v>90</v>
      </c>
      <c r="U5" s="58">
        <v>60</v>
      </c>
      <c r="V5" s="58">
        <v>100</v>
      </c>
      <c r="W5" s="58">
        <v>100</v>
      </c>
      <c r="X5" s="58">
        <v>130</v>
      </c>
      <c r="Y5" s="60">
        <v>104</v>
      </c>
      <c r="Z5" s="58">
        <v>400</v>
      </c>
      <c r="AA5" s="58">
        <v>98</v>
      </c>
      <c r="AC5" s="58">
        <v>81</v>
      </c>
      <c r="AE5" s="58">
        <v>0</v>
      </c>
      <c r="AF5" s="58">
        <v>5</v>
      </c>
      <c r="AG5" s="58">
        <v>6</v>
      </c>
      <c r="AH5" s="58">
        <v>19</v>
      </c>
      <c r="AI5" s="58">
        <v>0</v>
      </c>
      <c r="AJ5" s="58">
        <v>1</v>
      </c>
      <c r="AL5" s="58">
        <v>0</v>
      </c>
    </row>
    <row r="6" spans="1:39" x14ac:dyDescent="0.3">
      <c r="A6" s="58" t="s">
        <v>202</v>
      </c>
      <c r="B6" s="58">
        <v>0</v>
      </c>
      <c r="C6" s="58">
        <v>47</v>
      </c>
      <c r="D6" s="58" t="s">
        <v>35</v>
      </c>
      <c r="E6" s="58" t="s">
        <v>35</v>
      </c>
      <c r="F6" s="60">
        <v>65</v>
      </c>
      <c r="G6" s="58">
        <v>1.59</v>
      </c>
      <c r="H6" s="58">
        <v>25.71</v>
      </c>
      <c r="I6" s="58">
        <v>37</v>
      </c>
      <c r="J6" s="58">
        <v>84</v>
      </c>
      <c r="K6" s="58">
        <v>0.38100000000000001</v>
      </c>
      <c r="L6" s="64">
        <v>0.37039999999999995</v>
      </c>
      <c r="M6" s="60">
        <v>9.9</v>
      </c>
      <c r="N6" s="58">
        <v>207</v>
      </c>
      <c r="O6" s="58">
        <v>-0.97099999999999997</v>
      </c>
      <c r="P6" s="58">
        <v>14</v>
      </c>
      <c r="Q6" s="58">
        <v>17</v>
      </c>
      <c r="R6" s="58">
        <v>77</v>
      </c>
      <c r="S6" s="58">
        <v>75</v>
      </c>
      <c r="T6" s="58">
        <v>98</v>
      </c>
      <c r="U6" s="58">
        <v>48</v>
      </c>
      <c r="V6" s="58">
        <v>50</v>
      </c>
      <c r="W6" s="58">
        <v>70</v>
      </c>
      <c r="X6" s="58">
        <v>50</v>
      </c>
      <c r="Y6" s="60">
        <v>70</v>
      </c>
      <c r="Z6" s="58">
        <v>430</v>
      </c>
      <c r="AA6" s="58">
        <v>97</v>
      </c>
      <c r="AB6" s="58">
        <v>15</v>
      </c>
      <c r="AC6" s="58">
        <v>62</v>
      </c>
      <c r="AD6" s="58">
        <v>32</v>
      </c>
      <c r="AE6" s="58">
        <v>0</v>
      </c>
      <c r="AF6" s="58">
        <v>4</v>
      </c>
      <c r="AG6" s="58">
        <v>34</v>
      </c>
      <c r="AH6" s="58">
        <v>82</v>
      </c>
      <c r="AI6" s="58">
        <v>1</v>
      </c>
      <c r="AJ6" s="58">
        <v>1</v>
      </c>
      <c r="AL6" s="58">
        <v>1</v>
      </c>
    </row>
    <row r="7" spans="1:39" x14ac:dyDescent="0.3">
      <c r="A7" s="58" t="s">
        <v>203</v>
      </c>
      <c r="B7" s="58">
        <v>1</v>
      </c>
      <c r="C7" s="58">
        <v>43</v>
      </c>
      <c r="D7" s="58" t="s">
        <v>20</v>
      </c>
      <c r="E7" s="58" t="s">
        <v>20</v>
      </c>
      <c r="F7" s="60">
        <v>87</v>
      </c>
      <c r="G7" s="58">
        <v>1.69</v>
      </c>
      <c r="H7" s="58">
        <v>30.46</v>
      </c>
      <c r="I7" s="58">
        <v>44</v>
      </c>
      <c r="J7" s="58">
        <v>105</v>
      </c>
      <c r="K7" s="58">
        <v>0.81399999999999995</v>
      </c>
      <c r="L7" s="64">
        <v>0.72439999999999993</v>
      </c>
      <c r="M7" s="60">
        <v>8</v>
      </c>
      <c r="N7" s="58">
        <v>227</v>
      </c>
      <c r="O7" s="58">
        <v>-1.05</v>
      </c>
      <c r="R7" s="58">
        <v>70</v>
      </c>
      <c r="S7" s="58">
        <v>70</v>
      </c>
      <c r="T7" s="58">
        <v>100</v>
      </c>
      <c r="U7" s="58">
        <v>54</v>
      </c>
      <c r="V7" s="58">
        <v>80</v>
      </c>
      <c r="W7" s="58">
        <v>85</v>
      </c>
      <c r="X7" s="58">
        <v>80</v>
      </c>
      <c r="Y7" s="60">
        <v>74</v>
      </c>
      <c r="Z7" s="58">
        <v>350</v>
      </c>
      <c r="AA7" s="58">
        <v>96</v>
      </c>
      <c r="AB7" s="58">
        <v>21</v>
      </c>
      <c r="AC7" s="58">
        <v>88</v>
      </c>
      <c r="AD7" s="58">
        <v>38</v>
      </c>
      <c r="AE7" s="58">
        <v>5</v>
      </c>
      <c r="AG7" s="58">
        <v>20</v>
      </c>
      <c r="AH7" s="58">
        <v>45</v>
      </c>
      <c r="AI7" s="58">
        <v>1</v>
      </c>
      <c r="AL7" s="58">
        <v>1</v>
      </c>
    </row>
    <row r="8" spans="1:39" x14ac:dyDescent="0.3">
      <c r="A8" s="58" t="s">
        <v>206</v>
      </c>
      <c r="B8" s="58">
        <v>0</v>
      </c>
      <c r="C8" s="58">
        <v>32</v>
      </c>
      <c r="D8" s="58" t="s">
        <v>35</v>
      </c>
      <c r="E8" s="58" t="s">
        <v>105</v>
      </c>
      <c r="F8" s="60">
        <v>70</v>
      </c>
      <c r="G8" s="58">
        <v>1.65</v>
      </c>
      <c r="H8" s="58">
        <v>25.71</v>
      </c>
      <c r="I8" s="58">
        <v>38</v>
      </c>
      <c r="J8" s="58">
        <v>92</v>
      </c>
      <c r="K8" s="58">
        <v>0.373</v>
      </c>
      <c r="L8" s="64">
        <v>0.28660000000000002</v>
      </c>
      <c r="M8" s="60">
        <v>9.5</v>
      </c>
      <c r="N8" s="58">
        <v>240</v>
      </c>
      <c r="O8" s="58">
        <v>-1</v>
      </c>
      <c r="R8" s="58">
        <v>94</v>
      </c>
      <c r="S8" s="58">
        <v>88</v>
      </c>
      <c r="T8" s="58">
        <v>94</v>
      </c>
      <c r="U8" s="58">
        <v>57</v>
      </c>
      <c r="V8" s="58">
        <v>75</v>
      </c>
      <c r="W8" s="58">
        <v>80</v>
      </c>
      <c r="X8" s="58">
        <v>80</v>
      </c>
      <c r="Y8" s="60">
        <v>100</v>
      </c>
      <c r="Z8" s="58">
        <v>420</v>
      </c>
      <c r="AA8" s="58">
        <v>98</v>
      </c>
      <c r="AB8" s="58">
        <v>24</v>
      </c>
      <c r="AC8" s="58">
        <v>104</v>
      </c>
      <c r="AD8" s="58">
        <v>35</v>
      </c>
      <c r="AE8" s="58">
        <v>0</v>
      </c>
      <c r="AF8" s="58">
        <v>4</v>
      </c>
      <c r="AG8" s="58">
        <v>25.5</v>
      </c>
      <c r="AH8" s="58">
        <v>64</v>
      </c>
      <c r="AI8" s="58">
        <v>1</v>
      </c>
    </row>
    <row r="9" spans="1:39" x14ac:dyDescent="0.3">
      <c r="A9" s="58" t="s">
        <v>29</v>
      </c>
      <c r="B9" s="58">
        <v>0</v>
      </c>
      <c r="C9" s="58">
        <v>32</v>
      </c>
      <c r="D9" s="58" t="s">
        <v>17</v>
      </c>
      <c r="E9" s="58" t="s">
        <v>17</v>
      </c>
      <c r="F9" s="60">
        <v>58</v>
      </c>
      <c r="G9" s="58">
        <v>1.73</v>
      </c>
      <c r="H9" s="58">
        <v>19.38</v>
      </c>
      <c r="I9" s="58">
        <v>37</v>
      </c>
      <c r="J9" s="58">
        <v>76</v>
      </c>
      <c r="K9" s="58">
        <v>0.9</v>
      </c>
      <c r="L9" s="64">
        <v>0.74</v>
      </c>
    </row>
    <row r="10" spans="1:39" x14ac:dyDescent="0.3">
      <c r="A10" s="58" t="s">
        <v>207</v>
      </c>
      <c r="B10" s="58">
        <v>0</v>
      </c>
      <c r="C10" s="58">
        <v>37</v>
      </c>
      <c r="D10" s="58" t="s">
        <v>20</v>
      </c>
      <c r="E10" s="58" t="s">
        <v>20</v>
      </c>
      <c r="F10" s="60">
        <v>103</v>
      </c>
      <c r="G10" s="58">
        <v>1.6</v>
      </c>
      <c r="H10" s="58">
        <v>40.229999999999997</v>
      </c>
      <c r="I10" s="58">
        <v>45</v>
      </c>
      <c r="J10" s="58">
        <v>122</v>
      </c>
      <c r="K10" s="58">
        <v>0.3</v>
      </c>
      <c r="L10" s="64">
        <v>0.2</v>
      </c>
      <c r="P10" s="58">
        <v>7</v>
      </c>
      <c r="Q10" s="58">
        <v>30</v>
      </c>
      <c r="R10" s="58">
        <v>99</v>
      </c>
      <c r="S10" s="58">
        <v>94</v>
      </c>
      <c r="T10" s="58">
        <v>101</v>
      </c>
      <c r="U10" s="58">
        <v>62</v>
      </c>
      <c r="V10" s="58">
        <v>55</v>
      </c>
      <c r="W10" s="58">
        <v>60</v>
      </c>
      <c r="X10" s="58">
        <v>80</v>
      </c>
      <c r="Y10" s="60">
        <v>49</v>
      </c>
      <c r="Z10" s="58">
        <v>400</v>
      </c>
      <c r="AA10" s="58">
        <v>95</v>
      </c>
      <c r="AB10" s="58">
        <v>23</v>
      </c>
      <c r="AC10" s="58">
        <v>87</v>
      </c>
      <c r="AD10" s="58">
        <v>37</v>
      </c>
      <c r="AE10" s="58">
        <v>9</v>
      </c>
      <c r="AF10" s="58">
        <v>7</v>
      </c>
      <c r="AG10" s="58">
        <v>16</v>
      </c>
      <c r="AH10" s="58">
        <v>46</v>
      </c>
      <c r="AI10" s="58">
        <v>0</v>
      </c>
      <c r="AL10" s="58">
        <v>0</v>
      </c>
    </row>
    <row r="11" spans="1:39" x14ac:dyDescent="0.3">
      <c r="A11" s="58" t="s">
        <v>208</v>
      </c>
      <c r="B11" s="58">
        <v>1</v>
      </c>
      <c r="C11" s="58">
        <v>58</v>
      </c>
      <c r="D11" s="58" t="s">
        <v>20</v>
      </c>
      <c r="E11" s="58" t="s">
        <v>20</v>
      </c>
      <c r="F11" s="60">
        <v>81.900000000000006</v>
      </c>
      <c r="G11" s="58">
        <v>1.62</v>
      </c>
      <c r="H11" s="58">
        <v>31.25</v>
      </c>
      <c r="I11" s="58">
        <v>46</v>
      </c>
      <c r="J11" s="58">
        <v>107</v>
      </c>
      <c r="K11" s="58">
        <v>0.316</v>
      </c>
      <c r="L11" s="64">
        <v>0.24279999999999999</v>
      </c>
      <c r="M11" s="60">
        <v>8.6</v>
      </c>
      <c r="N11" s="58">
        <v>220</v>
      </c>
      <c r="O11" s="58">
        <v>-1</v>
      </c>
      <c r="P11" s="58">
        <v>8</v>
      </c>
      <c r="Q11" s="58">
        <v>50</v>
      </c>
      <c r="R11" s="58">
        <v>77</v>
      </c>
      <c r="S11" s="58">
        <v>78</v>
      </c>
      <c r="T11" s="58">
        <v>101</v>
      </c>
      <c r="U11" s="58">
        <v>46</v>
      </c>
      <c r="V11" s="58">
        <v>100</v>
      </c>
      <c r="W11" s="58">
        <v>110</v>
      </c>
      <c r="X11" s="58">
        <v>130</v>
      </c>
      <c r="Y11" s="60">
        <v>130</v>
      </c>
      <c r="Z11" s="58">
        <v>400</v>
      </c>
      <c r="AA11" s="58">
        <v>95</v>
      </c>
      <c r="AB11" s="58">
        <v>14</v>
      </c>
      <c r="AC11" s="58">
        <v>91</v>
      </c>
      <c r="AD11" s="58">
        <v>35</v>
      </c>
      <c r="AE11" s="58">
        <v>7</v>
      </c>
      <c r="AF11" s="58">
        <v>0</v>
      </c>
      <c r="AG11" s="58">
        <v>12.5</v>
      </c>
      <c r="AH11" s="58">
        <v>26</v>
      </c>
      <c r="AI11" s="58">
        <v>1</v>
      </c>
      <c r="AJ11" s="58">
        <v>0</v>
      </c>
      <c r="AK11" s="58">
        <v>0</v>
      </c>
      <c r="AL11" s="58">
        <v>1</v>
      </c>
    </row>
    <row r="12" spans="1:39" x14ac:dyDescent="0.3">
      <c r="A12" s="58" t="s">
        <v>23</v>
      </c>
      <c r="B12" s="58">
        <v>1</v>
      </c>
      <c r="C12" s="58">
        <v>45</v>
      </c>
      <c r="D12" s="58" t="s">
        <v>20</v>
      </c>
      <c r="E12" s="58" t="s">
        <v>20</v>
      </c>
      <c r="F12" s="60">
        <v>60</v>
      </c>
      <c r="G12" s="58">
        <v>1.6</v>
      </c>
      <c r="H12" s="58">
        <v>23.43</v>
      </c>
      <c r="I12" s="58">
        <v>37</v>
      </c>
      <c r="J12" s="58">
        <v>94</v>
      </c>
      <c r="K12" s="58">
        <v>0.3</v>
      </c>
      <c r="L12" s="64">
        <v>0.18000000000000002</v>
      </c>
    </row>
    <row r="13" spans="1:39" x14ac:dyDescent="0.3">
      <c r="A13" s="58" t="s">
        <v>211</v>
      </c>
      <c r="B13" s="58">
        <v>0</v>
      </c>
      <c r="C13" s="58">
        <v>45</v>
      </c>
      <c r="D13" s="58" t="s">
        <v>17</v>
      </c>
      <c r="E13" s="58" t="s">
        <v>17</v>
      </c>
      <c r="F13" s="60">
        <v>45</v>
      </c>
      <c r="G13" s="58">
        <v>1.65</v>
      </c>
      <c r="H13" s="58">
        <v>16.52</v>
      </c>
      <c r="I13" s="58">
        <v>30</v>
      </c>
      <c r="J13" s="58">
        <v>69</v>
      </c>
      <c r="K13" s="58">
        <v>1.1000000000000001</v>
      </c>
      <c r="L13" s="64">
        <v>0.95560000000000012</v>
      </c>
      <c r="M13" s="60">
        <v>10.4</v>
      </c>
      <c r="N13" s="58">
        <v>266</v>
      </c>
      <c r="O13" s="58">
        <v>-0.94</v>
      </c>
      <c r="P13" s="58">
        <v>13</v>
      </c>
      <c r="Q13" s="58">
        <v>32</v>
      </c>
      <c r="R13" s="58">
        <v>57</v>
      </c>
      <c r="S13" s="58">
        <v>55</v>
      </c>
      <c r="T13" s="58">
        <v>98</v>
      </c>
      <c r="U13" s="58">
        <v>33</v>
      </c>
      <c r="V13" s="58">
        <v>18</v>
      </c>
      <c r="W13" s="58">
        <v>25</v>
      </c>
      <c r="X13" s="58">
        <v>25</v>
      </c>
      <c r="Y13" s="60">
        <v>30</v>
      </c>
      <c r="Z13" s="58">
        <v>60</v>
      </c>
      <c r="AA13" s="58">
        <v>97</v>
      </c>
      <c r="AC13" s="58">
        <v>100</v>
      </c>
      <c r="AE13" s="58">
        <v>2</v>
      </c>
      <c r="AF13" s="58">
        <v>5</v>
      </c>
      <c r="AG13" s="58">
        <v>17.5</v>
      </c>
      <c r="AH13" s="58">
        <v>47</v>
      </c>
      <c r="AI13" s="58">
        <v>0</v>
      </c>
      <c r="AJ13" s="58">
        <v>1</v>
      </c>
      <c r="AK13" s="58">
        <v>1</v>
      </c>
      <c r="AL13" s="58">
        <v>1</v>
      </c>
    </row>
    <row r="14" spans="1:39" x14ac:dyDescent="0.3">
      <c r="A14" s="58" t="s">
        <v>212</v>
      </c>
      <c r="B14" s="58">
        <v>0</v>
      </c>
      <c r="C14" s="58">
        <v>75</v>
      </c>
      <c r="D14" s="58" t="s">
        <v>17</v>
      </c>
      <c r="E14" s="58" t="s">
        <v>17</v>
      </c>
      <c r="F14" s="60">
        <v>60</v>
      </c>
      <c r="G14" s="58">
        <v>1.6</v>
      </c>
      <c r="H14" s="58">
        <v>23.43</v>
      </c>
      <c r="I14" s="58">
        <v>38.5</v>
      </c>
      <c r="J14" s="58">
        <v>88</v>
      </c>
      <c r="K14" s="58">
        <v>0.6</v>
      </c>
      <c r="L14" s="64">
        <v>0.52</v>
      </c>
      <c r="P14" s="58">
        <v>14</v>
      </c>
      <c r="Q14" s="58">
        <v>60</v>
      </c>
      <c r="R14" s="58">
        <v>39</v>
      </c>
      <c r="S14" s="58">
        <v>44</v>
      </c>
      <c r="T14" s="58">
        <v>111</v>
      </c>
      <c r="U14" s="58">
        <v>31</v>
      </c>
      <c r="V14" s="58">
        <v>15</v>
      </c>
      <c r="W14" s="58">
        <v>15</v>
      </c>
      <c r="X14" s="58">
        <v>25</v>
      </c>
      <c r="Z14" s="58">
        <v>100</v>
      </c>
      <c r="AA14" s="58">
        <v>94</v>
      </c>
      <c r="AC14" s="58">
        <v>63</v>
      </c>
      <c r="AE14" s="58">
        <v>6</v>
      </c>
      <c r="AF14" s="58">
        <v>5</v>
      </c>
      <c r="AG14" s="58">
        <v>25.5</v>
      </c>
      <c r="AH14" s="58">
        <v>75</v>
      </c>
      <c r="AI14" s="58">
        <v>0</v>
      </c>
    </row>
    <row r="15" spans="1:39" x14ac:dyDescent="0.3">
      <c r="A15" s="58" t="s">
        <v>215</v>
      </c>
      <c r="B15" s="58">
        <v>0</v>
      </c>
      <c r="C15" s="58">
        <v>63</v>
      </c>
      <c r="D15" s="58" t="s">
        <v>17</v>
      </c>
      <c r="E15" s="58" t="s">
        <v>17</v>
      </c>
      <c r="F15" s="60">
        <v>56.1</v>
      </c>
      <c r="G15" s="58">
        <v>1.61</v>
      </c>
      <c r="H15" s="58">
        <v>21.64</v>
      </c>
      <c r="I15" s="58">
        <v>33</v>
      </c>
      <c r="J15" s="58">
        <v>91</v>
      </c>
      <c r="K15" s="58">
        <v>0.77200000000000002</v>
      </c>
      <c r="L15" s="64">
        <v>0.7298</v>
      </c>
      <c r="M15" s="60">
        <v>8.4</v>
      </c>
      <c r="N15" s="58">
        <v>190</v>
      </c>
      <c r="O15" s="58">
        <v>-0.95499999999999996</v>
      </c>
      <c r="P15" s="58">
        <v>10</v>
      </c>
      <c r="Q15" s="58">
        <v>45</v>
      </c>
      <c r="R15" s="58">
        <v>62</v>
      </c>
      <c r="S15" s="58">
        <v>72</v>
      </c>
      <c r="T15" s="58">
        <v>115</v>
      </c>
      <c r="U15" s="58">
        <v>34</v>
      </c>
      <c r="AA15" s="58">
        <v>96</v>
      </c>
      <c r="AB15" s="58">
        <v>20</v>
      </c>
      <c r="AC15" s="58">
        <v>95</v>
      </c>
      <c r="AD15" s="58">
        <v>36</v>
      </c>
      <c r="AE15" s="58">
        <v>6</v>
      </c>
      <c r="AF15" s="58">
        <v>3</v>
      </c>
      <c r="AG15" s="58">
        <v>18</v>
      </c>
      <c r="AH15" s="58">
        <v>50</v>
      </c>
      <c r="AI15" s="58">
        <v>2</v>
      </c>
      <c r="AL15" s="58">
        <v>1</v>
      </c>
    </row>
    <row r="16" spans="1:39" x14ac:dyDescent="0.3">
      <c r="A16" s="58" t="s">
        <v>216</v>
      </c>
      <c r="B16" s="58">
        <v>0</v>
      </c>
      <c r="C16" s="58">
        <v>41</v>
      </c>
      <c r="D16" s="58" t="s">
        <v>35</v>
      </c>
      <c r="E16" s="58" t="s">
        <v>35</v>
      </c>
      <c r="F16" s="60">
        <v>57</v>
      </c>
      <c r="G16" s="58">
        <v>1.48</v>
      </c>
      <c r="H16" s="58">
        <v>26.02</v>
      </c>
      <c r="I16" s="58">
        <v>38</v>
      </c>
      <c r="J16" s="58">
        <v>86.5</v>
      </c>
      <c r="K16" s="58">
        <v>0.98199999999999998</v>
      </c>
      <c r="L16" s="64">
        <v>0.85199999999999998</v>
      </c>
      <c r="M16" s="60">
        <v>9.4</v>
      </c>
      <c r="N16" s="58">
        <v>278</v>
      </c>
      <c r="O16" s="58">
        <v>-1</v>
      </c>
      <c r="P16" s="58">
        <v>22</v>
      </c>
      <c r="Q16" s="58">
        <v>19</v>
      </c>
      <c r="R16" s="58">
        <v>76</v>
      </c>
      <c r="S16" s="58">
        <v>76</v>
      </c>
      <c r="T16" s="58">
        <v>100</v>
      </c>
      <c r="U16" s="58">
        <v>55</v>
      </c>
      <c r="V16" s="58">
        <v>60</v>
      </c>
      <c r="W16" s="58">
        <v>55</v>
      </c>
      <c r="X16" s="58">
        <v>60</v>
      </c>
      <c r="Y16" s="60">
        <v>70</v>
      </c>
      <c r="Z16" s="58">
        <v>320</v>
      </c>
      <c r="AA16" s="58">
        <v>95</v>
      </c>
      <c r="AB16" s="58">
        <v>20</v>
      </c>
      <c r="AC16" s="58">
        <v>96</v>
      </c>
      <c r="AD16" s="58">
        <v>39</v>
      </c>
      <c r="AE16" s="58">
        <v>1</v>
      </c>
      <c r="AF16" s="58">
        <v>6</v>
      </c>
      <c r="AG16" s="58">
        <v>28</v>
      </c>
      <c r="AH16" s="58">
        <v>56</v>
      </c>
      <c r="AI16" s="58">
        <v>0</v>
      </c>
      <c r="AJ16" s="58">
        <v>1</v>
      </c>
      <c r="AK16" s="58">
        <v>1</v>
      </c>
      <c r="AL16" s="58">
        <v>1</v>
      </c>
    </row>
    <row r="17" spans="1:39" x14ac:dyDescent="0.3">
      <c r="A17" s="58" t="s">
        <v>218</v>
      </c>
      <c r="B17" s="58">
        <v>1</v>
      </c>
      <c r="C17" s="58">
        <v>34</v>
      </c>
      <c r="D17" s="58" t="s">
        <v>17</v>
      </c>
      <c r="E17" s="58" t="s">
        <v>17</v>
      </c>
      <c r="F17" s="60">
        <v>48</v>
      </c>
      <c r="G17" s="58">
        <v>1.69</v>
      </c>
      <c r="H17" s="58">
        <v>16.8</v>
      </c>
      <c r="I17" s="58">
        <v>35</v>
      </c>
      <c r="J17" s="58">
        <v>65.5</v>
      </c>
      <c r="K17" s="58">
        <v>1.2</v>
      </c>
      <c r="L17" s="64">
        <v>1.0908000000000002</v>
      </c>
      <c r="M17" s="60">
        <v>7.6</v>
      </c>
      <c r="N17" s="58">
        <v>807</v>
      </c>
      <c r="O17" s="58">
        <v>-2.13</v>
      </c>
      <c r="P17" s="58">
        <v>10</v>
      </c>
      <c r="Q17" s="58">
        <v>24</v>
      </c>
      <c r="R17" s="58">
        <v>55</v>
      </c>
      <c r="S17" s="58">
        <v>49</v>
      </c>
      <c r="T17" s="58">
        <v>89</v>
      </c>
      <c r="U17" s="58">
        <v>27</v>
      </c>
      <c r="V17" s="58">
        <v>35</v>
      </c>
      <c r="W17" s="58">
        <v>40</v>
      </c>
      <c r="X17" s="58">
        <v>20</v>
      </c>
      <c r="Y17" s="60">
        <v>30</v>
      </c>
      <c r="Z17" s="58">
        <v>350</v>
      </c>
      <c r="AA17" s="58">
        <v>97</v>
      </c>
      <c r="AB17" s="58">
        <v>17</v>
      </c>
      <c r="AC17" s="58">
        <v>92</v>
      </c>
      <c r="AD17" s="58">
        <v>40</v>
      </c>
      <c r="AE17" s="58">
        <v>4</v>
      </c>
      <c r="AF17" s="58">
        <v>4</v>
      </c>
      <c r="AG17" s="58">
        <v>19</v>
      </c>
      <c r="AH17" s="58">
        <v>58</v>
      </c>
      <c r="AI17" s="58">
        <v>1</v>
      </c>
      <c r="AL17" s="58">
        <v>1</v>
      </c>
    </row>
    <row r="18" spans="1:39" x14ac:dyDescent="0.3">
      <c r="A18" s="58" t="s">
        <v>219</v>
      </c>
      <c r="B18" s="58">
        <v>0</v>
      </c>
      <c r="C18" s="58">
        <v>69</v>
      </c>
      <c r="D18" s="58" t="s">
        <v>17</v>
      </c>
      <c r="E18" s="58" t="s">
        <v>17</v>
      </c>
      <c r="F18" s="60">
        <v>63</v>
      </c>
      <c r="G18" s="58">
        <v>1.56</v>
      </c>
      <c r="H18" s="58">
        <v>25.88</v>
      </c>
      <c r="I18" s="58">
        <v>39</v>
      </c>
      <c r="K18" s="58">
        <v>0.4</v>
      </c>
      <c r="L18" s="64">
        <v>0.32</v>
      </c>
      <c r="P18" s="58">
        <v>25</v>
      </c>
      <c r="Q18" s="58">
        <v>33</v>
      </c>
      <c r="R18" s="58">
        <v>47</v>
      </c>
      <c r="S18" s="58">
        <v>53</v>
      </c>
      <c r="T18" s="58">
        <v>111</v>
      </c>
      <c r="U18" s="58">
        <v>38</v>
      </c>
      <c r="V18" s="58">
        <v>25</v>
      </c>
      <c r="W18" s="58">
        <v>30</v>
      </c>
      <c r="X18" s="58">
        <v>40</v>
      </c>
      <c r="Y18" s="60">
        <v>44</v>
      </c>
      <c r="Z18" s="58">
        <v>200</v>
      </c>
      <c r="AA18" s="58">
        <v>91</v>
      </c>
      <c r="AB18" s="58">
        <v>28</v>
      </c>
      <c r="AC18" s="58">
        <v>80</v>
      </c>
      <c r="AE18" s="58">
        <v>9</v>
      </c>
      <c r="AF18" s="58">
        <v>5</v>
      </c>
      <c r="AG18" s="58">
        <v>28</v>
      </c>
      <c r="AH18" s="58">
        <v>74</v>
      </c>
      <c r="AI18" s="58">
        <v>0</v>
      </c>
      <c r="AJ18" s="58">
        <v>1</v>
      </c>
      <c r="AK18" s="58">
        <v>1</v>
      </c>
      <c r="AL18" s="58">
        <v>1</v>
      </c>
    </row>
    <row r="19" spans="1:39" x14ac:dyDescent="0.3">
      <c r="A19" s="58" t="s">
        <v>220</v>
      </c>
      <c r="B19" s="58">
        <v>1</v>
      </c>
      <c r="C19" s="58">
        <v>30</v>
      </c>
      <c r="D19" s="58" t="s">
        <v>20</v>
      </c>
      <c r="E19" s="58" t="s">
        <v>20</v>
      </c>
      <c r="F19" s="60">
        <v>54</v>
      </c>
      <c r="G19" s="58">
        <v>1.55</v>
      </c>
      <c r="H19" s="58">
        <v>22.47</v>
      </c>
      <c r="I19" s="58">
        <v>39</v>
      </c>
      <c r="J19" s="58">
        <v>77</v>
      </c>
      <c r="K19" s="58">
        <v>0.8</v>
      </c>
      <c r="L19" s="64">
        <v>0.62</v>
      </c>
      <c r="P19" s="58">
        <v>15</v>
      </c>
      <c r="Q19" s="58">
        <v>16</v>
      </c>
      <c r="R19" s="58">
        <v>88</v>
      </c>
      <c r="S19" s="58">
        <v>98</v>
      </c>
      <c r="T19" s="58">
        <v>110</v>
      </c>
      <c r="U19" s="58">
        <v>59</v>
      </c>
      <c r="V19" s="58">
        <v>47</v>
      </c>
      <c r="W19" s="58">
        <v>56</v>
      </c>
      <c r="X19" s="58">
        <v>82</v>
      </c>
      <c r="Y19" s="60">
        <v>90</v>
      </c>
      <c r="Z19" s="58">
        <v>270</v>
      </c>
      <c r="AA19" s="58">
        <v>91</v>
      </c>
      <c r="AB19" s="58">
        <v>22</v>
      </c>
      <c r="AC19" s="58">
        <v>87</v>
      </c>
      <c r="AD19" s="58">
        <v>43</v>
      </c>
      <c r="AE19" s="58">
        <v>8</v>
      </c>
      <c r="AF19" s="58">
        <v>5</v>
      </c>
      <c r="AG19" s="58">
        <v>33</v>
      </c>
      <c r="AH19" s="58">
        <v>84</v>
      </c>
      <c r="AI19" s="58">
        <v>0</v>
      </c>
      <c r="AL19" s="58">
        <v>1</v>
      </c>
    </row>
    <row r="20" spans="1:39" x14ac:dyDescent="0.3">
      <c r="A20" s="58" t="s">
        <v>221</v>
      </c>
      <c r="B20" s="58">
        <v>1</v>
      </c>
      <c r="C20" s="58">
        <v>50</v>
      </c>
      <c r="D20" s="58" t="s">
        <v>35</v>
      </c>
      <c r="E20" s="58" t="s">
        <v>35</v>
      </c>
      <c r="F20" s="60">
        <v>98</v>
      </c>
      <c r="G20" s="58">
        <v>1.77</v>
      </c>
      <c r="H20" s="58">
        <v>31.28</v>
      </c>
      <c r="I20" s="58">
        <v>44</v>
      </c>
      <c r="J20" s="58">
        <v>120</v>
      </c>
      <c r="K20" s="58">
        <v>1.6</v>
      </c>
      <c r="L20" s="64">
        <v>1.2532000000000001</v>
      </c>
      <c r="P20" s="58">
        <v>18</v>
      </c>
      <c r="Q20" s="58">
        <v>32</v>
      </c>
      <c r="R20" s="58">
        <v>68</v>
      </c>
      <c r="S20" s="58">
        <v>73</v>
      </c>
      <c r="T20" s="58">
        <v>108</v>
      </c>
      <c r="U20" s="58">
        <v>51</v>
      </c>
      <c r="V20" s="58">
        <v>70</v>
      </c>
      <c r="W20" s="58">
        <v>80</v>
      </c>
      <c r="X20" s="58">
        <v>100</v>
      </c>
      <c r="Y20" s="60">
        <v>80</v>
      </c>
      <c r="Z20" s="58">
        <v>430</v>
      </c>
      <c r="AA20" s="58">
        <v>94</v>
      </c>
      <c r="AB20" s="58">
        <v>19</v>
      </c>
      <c r="AC20" s="58">
        <v>87</v>
      </c>
      <c r="AD20" s="58">
        <v>38</v>
      </c>
      <c r="AE20" s="58">
        <v>1</v>
      </c>
      <c r="AF20" s="58">
        <v>0</v>
      </c>
      <c r="AG20" s="58">
        <v>21</v>
      </c>
      <c r="AH20" s="58">
        <v>52</v>
      </c>
      <c r="AI20" s="58">
        <v>0</v>
      </c>
    </row>
    <row r="21" spans="1:39" x14ac:dyDescent="0.3">
      <c r="A21" s="58" t="s">
        <v>222</v>
      </c>
      <c r="B21" s="58">
        <v>0</v>
      </c>
      <c r="C21" s="58">
        <v>51</v>
      </c>
      <c r="D21" s="58" t="s">
        <v>20</v>
      </c>
      <c r="E21" s="58" t="s">
        <v>20</v>
      </c>
      <c r="F21" s="60">
        <v>90</v>
      </c>
      <c r="G21" s="58">
        <v>1.63</v>
      </c>
      <c r="H21" s="58">
        <v>33.869999999999997</v>
      </c>
      <c r="I21" s="58">
        <v>41</v>
      </c>
      <c r="J21" s="58">
        <v>115</v>
      </c>
      <c r="K21" s="58">
        <v>0.2</v>
      </c>
      <c r="L21" s="64">
        <v>0.16</v>
      </c>
      <c r="R21" s="58">
        <v>68</v>
      </c>
      <c r="S21" s="58">
        <v>74</v>
      </c>
      <c r="T21" s="58">
        <v>109</v>
      </c>
      <c r="U21" s="58">
        <v>67</v>
      </c>
      <c r="V21" s="58">
        <v>50</v>
      </c>
      <c r="W21" s="58">
        <v>50</v>
      </c>
      <c r="X21" s="58">
        <v>50</v>
      </c>
      <c r="Y21" s="60">
        <v>57</v>
      </c>
      <c r="Z21" s="58">
        <v>300</v>
      </c>
      <c r="AA21" s="58">
        <v>95</v>
      </c>
      <c r="AB21" s="58">
        <v>22</v>
      </c>
      <c r="AC21" s="58">
        <v>79</v>
      </c>
      <c r="AD21" s="58">
        <v>36</v>
      </c>
      <c r="AE21" s="58">
        <v>8</v>
      </c>
      <c r="AF21" s="58">
        <v>6</v>
      </c>
      <c r="AG21" s="58">
        <v>25</v>
      </c>
      <c r="AH21" s="58">
        <v>54</v>
      </c>
      <c r="AI21" s="58">
        <v>0</v>
      </c>
      <c r="AJ21" s="58">
        <v>1</v>
      </c>
      <c r="AL21" s="58">
        <v>1</v>
      </c>
    </row>
    <row r="22" spans="1:39" x14ac:dyDescent="0.3">
      <c r="A22" s="58" t="s">
        <v>223</v>
      </c>
      <c r="B22" s="58">
        <v>0</v>
      </c>
      <c r="C22" s="58">
        <v>45</v>
      </c>
      <c r="D22" s="58" t="s">
        <v>35</v>
      </c>
      <c r="E22" s="58" t="s">
        <v>35</v>
      </c>
      <c r="F22" s="60">
        <v>62</v>
      </c>
      <c r="G22" s="58">
        <v>1.6</v>
      </c>
      <c r="H22" s="58">
        <v>24.22</v>
      </c>
      <c r="I22" s="58">
        <v>41.5</v>
      </c>
      <c r="J22" s="58">
        <v>67</v>
      </c>
      <c r="K22" s="58">
        <v>0.4</v>
      </c>
      <c r="L22" s="64">
        <v>0.38000000000000006</v>
      </c>
      <c r="P22" s="58">
        <v>35</v>
      </c>
      <c r="Q22" s="58">
        <v>10</v>
      </c>
      <c r="R22" s="58">
        <v>35</v>
      </c>
      <c r="S22" s="58">
        <v>40</v>
      </c>
      <c r="T22" s="58">
        <v>113</v>
      </c>
      <c r="U22" s="58">
        <v>25</v>
      </c>
      <c r="Y22" s="60">
        <v>43</v>
      </c>
      <c r="Z22" s="58">
        <v>150</v>
      </c>
      <c r="AA22" s="58">
        <v>91</v>
      </c>
      <c r="AE22" s="58">
        <v>0</v>
      </c>
      <c r="AF22" s="58">
        <v>7</v>
      </c>
      <c r="AG22" s="58">
        <v>38</v>
      </c>
      <c r="AH22" s="58">
        <v>97</v>
      </c>
      <c r="AI22" s="58">
        <v>0</v>
      </c>
      <c r="AJ22" s="58">
        <v>1</v>
      </c>
      <c r="AK22" s="58">
        <v>1</v>
      </c>
    </row>
    <row r="23" spans="1:39" x14ac:dyDescent="0.3">
      <c r="A23" s="58" t="s">
        <v>224</v>
      </c>
      <c r="B23" s="58">
        <v>0</v>
      </c>
      <c r="C23" s="58">
        <v>35</v>
      </c>
      <c r="D23" s="58" t="s">
        <v>35</v>
      </c>
      <c r="E23" s="58" t="s">
        <v>35</v>
      </c>
      <c r="F23" s="60">
        <v>64.099999999999994</v>
      </c>
      <c r="G23" s="58">
        <v>1.61</v>
      </c>
      <c r="H23" s="58">
        <v>24.73</v>
      </c>
      <c r="I23" s="58">
        <v>35</v>
      </c>
      <c r="J23" s="58">
        <v>83</v>
      </c>
      <c r="K23" s="58">
        <v>0.56799999999999995</v>
      </c>
      <c r="L23" s="64">
        <v>0.47660000000000002</v>
      </c>
      <c r="M23" s="60">
        <v>9</v>
      </c>
      <c r="N23" s="58">
        <v>219</v>
      </c>
      <c r="O23" s="58">
        <v>-0.98299999999999998</v>
      </c>
      <c r="P23" s="58">
        <v>16</v>
      </c>
      <c r="Q23" s="58">
        <v>19</v>
      </c>
      <c r="R23" s="58">
        <v>88</v>
      </c>
      <c r="S23" s="58">
        <v>94</v>
      </c>
      <c r="T23" s="58">
        <v>107</v>
      </c>
      <c r="U23" s="58">
        <v>78</v>
      </c>
      <c r="V23" s="58">
        <v>70</v>
      </c>
      <c r="W23" s="58">
        <v>80</v>
      </c>
      <c r="X23" s="58">
        <v>100</v>
      </c>
      <c r="Y23" s="60">
        <v>63</v>
      </c>
      <c r="Z23" s="58">
        <v>430</v>
      </c>
      <c r="AA23" s="58">
        <v>95</v>
      </c>
      <c r="AB23" s="58">
        <v>15</v>
      </c>
      <c r="AC23" s="58">
        <v>69</v>
      </c>
      <c r="AD23" s="58">
        <v>35</v>
      </c>
      <c r="AE23" s="58">
        <v>0</v>
      </c>
      <c r="AF23" s="58">
        <v>3</v>
      </c>
      <c r="AG23" s="58">
        <v>9</v>
      </c>
      <c r="AH23" s="58">
        <v>25</v>
      </c>
      <c r="AI23" s="58">
        <v>0</v>
      </c>
      <c r="AL23" s="58">
        <v>1</v>
      </c>
    </row>
    <row r="24" spans="1:39" x14ac:dyDescent="0.3">
      <c r="A24" s="58" t="s">
        <v>227</v>
      </c>
      <c r="B24" s="58">
        <v>1</v>
      </c>
      <c r="C24" s="58">
        <v>50</v>
      </c>
      <c r="D24" s="58" t="s">
        <v>17</v>
      </c>
      <c r="E24" s="58" t="s">
        <v>50</v>
      </c>
      <c r="F24" s="60">
        <v>77.8</v>
      </c>
      <c r="G24" s="58">
        <v>1.71</v>
      </c>
      <c r="H24" s="58">
        <v>26.61</v>
      </c>
      <c r="I24" s="58">
        <v>39</v>
      </c>
      <c r="J24" s="58">
        <v>94.5</v>
      </c>
      <c r="K24" s="58">
        <v>0.96699999999999997</v>
      </c>
      <c r="L24" s="64">
        <v>0.87560000000000004</v>
      </c>
      <c r="M24" s="60">
        <v>9.3000000000000007</v>
      </c>
      <c r="N24" s="58">
        <v>204</v>
      </c>
      <c r="O24" s="58">
        <v>-0.96099999999999997</v>
      </c>
      <c r="P24" s="58">
        <v>12</v>
      </c>
      <c r="Q24" s="58">
        <v>38</v>
      </c>
      <c r="R24" s="58">
        <v>94</v>
      </c>
      <c r="S24" s="58">
        <v>61</v>
      </c>
      <c r="T24" s="58">
        <v>66</v>
      </c>
      <c r="U24" s="58">
        <v>23</v>
      </c>
      <c r="AA24" s="58">
        <v>98</v>
      </c>
      <c r="AB24" s="58">
        <v>16</v>
      </c>
      <c r="AC24" s="58">
        <v>68</v>
      </c>
      <c r="AD24" s="58">
        <v>32</v>
      </c>
      <c r="AE24" s="58">
        <v>8</v>
      </c>
      <c r="AG24" s="58">
        <v>9</v>
      </c>
      <c r="AH24" s="58">
        <v>27</v>
      </c>
      <c r="AI24" s="58">
        <v>0</v>
      </c>
      <c r="AJ24" s="58">
        <v>1</v>
      </c>
      <c r="AL24" s="58">
        <v>1</v>
      </c>
    </row>
    <row r="25" spans="1:39" x14ac:dyDescent="0.3">
      <c r="A25" s="58" t="s">
        <v>228</v>
      </c>
      <c r="B25" s="58">
        <v>0</v>
      </c>
      <c r="C25" s="58">
        <v>50</v>
      </c>
      <c r="D25" s="58" t="s">
        <v>20</v>
      </c>
      <c r="E25" s="58" t="s">
        <v>20</v>
      </c>
      <c r="F25" s="60">
        <v>46</v>
      </c>
      <c r="G25" s="58">
        <v>1.49</v>
      </c>
      <c r="H25" s="58">
        <v>20.71</v>
      </c>
      <c r="I25" s="58">
        <v>31.5</v>
      </c>
      <c r="J25" s="58">
        <v>76.5</v>
      </c>
      <c r="K25" s="58">
        <v>0.4</v>
      </c>
      <c r="L25" s="64">
        <v>0.31999999999999995</v>
      </c>
      <c r="P25" s="58">
        <v>6</v>
      </c>
      <c r="Q25" s="58">
        <v>44</v>
      </c>
      <c r="R25" s="58">
        <v>98</v>
      </c>
      <c r="S25" s="58">
        <v>89</v>
      </c>
      <c r="T25" s="58">
        <v>91</v>
      </c>
      <c r="U25" s="58">
        <v>84</v>
      </c>
      <c r="V25" s="58">
        <v>60</v>
      </c>
      <c r="W25" s="58">
        <v>65</v>
      </c>
      <c r="X25" s="58">
        <v>70</v>
      </c>
      <c r="Y25" s="60">
        <v>80</v>
      </c>
      <c r="Z25" s="58">
        <v>300</v>
      </c>
      <c r="AA25" s="58">
        <v>94</v>
      </c>
      <c r="AB25" s="58">
        <v>17</v>
      </c>
      <c r="AC25" s="58">
        <v>81</v>
      </c>
      <c r="AD25" s="58">
        <v>35</v>
      </c>
      <c r="AE25" s="58">
        <v>3</v>
      </c>
      <c r="AF25" s="58">
        <v>2</v>
      </c>
      <c r="AG25" s="58">
        <v>12</v>
      </c>
      <c r="AH25" s="58">
        <v>40</v>
      </c>
      <c r="AI25" s="58">
        <v>0</v>
      </c>
    </row>
    <row r="26" spans="1:39" x14ac:dyDescent="0.3">
      <c r="A26" s="58" t="s">
        <v>229</v>
      </c>
      <c r="B26" s="58">
        <v>1</v>
      </c>
      <c r="C26" s="58">
        <v>30</v>
      </c>
      <c r="D26" s="58" t="s">
        <v>87</v>
      </c>
      <c r="E26" s="58" t="s">
        <v>62</v>
      </c>
      <c r="F26" s="60">
        <v>82.2</v>
      </c>
      <c r="G26" s="58">
        <v>1.7949999999999999</v>
      </c>
      <c r="H26" s="58">
        <v>25.51</v>
      </c>
      <c r="I26" s="58">
        <v>39.5</v>
      </c>
      <c r="J26" s="58">
        <v>90</v>
      </c>
      <c r="K26" s="58">
        <v>0.70399999999999996</v>
      </c>
      <c r="L26" s="64">
        <v>0.69140000000000001</v>
      </c>
      <c r="M26" s="60">
        <v>19.899999999999999</v>
      </c>
      <c r="N26" s="58">
        <v>464</v>
      </c>
      <c r="O26" s="58">
        <v>-0.99399999999999999</v>
      </c>
      <c r="R26" s="58">
        <v>95</v>
      </c>
      <c r="S26" s="58">
        <v>103</v>
      </c>
      <c r="T26" s="58">
        <v>109</v>
      </c>
      <c r="U26" s="58">
        <v>62</v>
      </c>
      <c r="V26" s="58">
        <v>50</v>
      </c>
      <c r="W26" s="58">
        <v>60</v>
      </c>
      <c r="X26" s="58">
        <v>70</v>
      </c>
      <c r="Z26" s="58">
        <v>330</v>
      </c>
      <c r="AA26" s="58">
        <v>100</v>
      </c>
      <c r="AB26" s="58">
        <v>19</v>
      </c>
      <c r="AC26" s="58">
        <v>62</v>
      </c>
      <c r="AD26" s="58">
        <v>31</v>
      </c>
      <c r="AJ26" s="58">
        <v>1</v>
      </c>
    </row>
    <row r="27" spans="1:39" x14ac:dyDescent="0.3">
      <c r="A27" s="58" t="s">
        <v>24</v>
      </c>
      <c r="B27" s="58">
        <v>0</v>
      </c>
      <c r="C27" s="58">
        <v>32</v>
      </c>
      <c r="D27" s="58" t="s">
        <v>17</v>
      </c>
      <c r="E27" s="58" t="s">
        <v>17</v>
      </c>
      <c r="F27" s="60">
        <v>62</v>
      </c>
      <c r="G27" s="58">
        <v>1.63</v>
      </c>
      <c r="H27" s="58">
        <v>23.33</v>
      </c>
      <c r="I27" s="58">
        <v>36</v>
      </c>
      <c r="J27" s="58">
        <v>76</v>
      </c>
      <c r="K27" s="58">
        <v>0.2</v>
      </c>
      <c r="L27" s="64">
        <v>0.12</v>
      </c>
    </row>
    <row r="28" spans="1:39" x14ac:dyDescent="0.3">
      <c r="A28" s="58" t="s">
        <v>231</v>
      </c>
      <c r="B28" s="58">
        <v>0</v>
      </c>
      <c r="C28" s="58">
        <v>32</v>
      </c>
      <c r="D28" s="58" t="s">
        <v>17</v>
      </c>
      <c r="E28" s="58" t="s">
        <v>17</v>
      </c>
      <c r="F28" s="60">
        <v>53.5</v>
      </c>
      <c r="G28" s="58">
        <v>1.57</v>
      </c>
      <c r="H28" s="58">
        <v>21.7</v>
      </c>
      <c r="I28" s="58">
        <v>32.5</v>
      </c>
      <c r="J28" s="58">
        <v>72.5</v>
      </c>
      <c r="K28" s="58">
        <v>0.48299999999999998</v>
      </c>
      <c r="L28" s="64">
        <v>0.4178</v>
      </c>
      <c r="M28" s="60">
        <v>10.5</v>
      </c>
      <c r="N28" s="58">
        <v>268</v>
      </c>
      <c r="O28" s="58">
        <v>-1.06</v>
      </c>
      <c r="P28" s="58">
        <v>9</v>
      </c>
      <c r="Q28" s="58">
        <v>25</v>
      </c>
      <c r="R28" s="58">
        <v>78</v>
      </c>
      <c r="S28" s="58">
        <v>81</v>
      </c>
      <c r="T28" s="58">
        <v>104</v>
      </c>
      <c r="U28" s="58">
        <v>67</v>
      </c>
      <c r="V28" s="58">
        <v>35</v>
      </c>
      <c r="W28" s="58">
        <v>50</v>
      </c>
      <c r="X28" s="58">
        <v>60</v>
      </c>
      <c r="Y28" s="60">
        <v>82</v>
      </c>
      <c r="Z28" s="58">
        <v>350</v>
      </c>
      <c r="AA28" s="58">
        <v>96</v>
      </c>
      <c r="AB28" s="58">
        <v>25</v>
      </c>
      <c r="AC28" s="58">
        <v>88</v>
      </c>
      <c r="AD28" s="58">
        <v>35</v>
      </c>
      <c r="AE28" s="58">
        <v>3</v>
      </c>
      <c r="AG28" s="58">
        <v>10.5</v>
      </c>
      <c r="AH28" s="58">
        <v>29</v>
      </c>
      <c r="AI28" s="58">
        <v>0</v>
      </c>
      <c r="AL28" s="58">
        <v>1</v>
      </c>
    </row>
    <row r="29" spans="1:39" x14ac:dyDescent="0.3">
      <c r="A29" s="58" t="s">
        <v>232</v>
      </c>
      <c r="B29" s="58">
        <v>0</v>
      </c>
      <c r="C29" s="58">
        <v>54</v>
      </c>
      <c r="D29" s="58" t="s">
        <v>35</v>
      </c>
      <c r="E29" s="58" t="s">
        <v>35</v>
      </c>
      <c r="F29" s="60">
        <v>54</v>
      </c>
      <c r="G29" s="58">
        <v>1.53</v>
      </c>
      <c r="H29" s="58">
        <v>23.07</v>
      </c>
      <c r="I29" s="58">
        <v>37</v>
      </c>
      <c r="J29" s="58">
        <v>97</v>
      </c>
      <c r="K29" s="58">
        <v>0.52500000000000002</v>
      </c>
      <c r="L29" s="64">
        <v>0.50516666666666665</v>
      </c>
      <c r="M29" s="60">
        <v>5.5</v>
      </c>
      <c r="N29" s="58">
        <v>149</v>
      </c>
      <c r="O29" s="58">
        <v>-1.01</v>
      </c>
      <c r="P29" s="58">
        <v>39</v>
      </c>
      <c r="Q29" s="58">
        <v>15</v>
      </c>
      <c r="R29" s="58">
        <v>43</v>
      </c>
      <c r="S29" s="58">
        <v>47</v>
      </c>
      <c r="T29" s="58">
        <v>111</v>
      </c>
      <c r="U29" s="58">
        <v>44</v>
      </c>
      <c r="V29" s="58">
        <v>45</v>
      </c>
      <c r="W29" s="58">
        <v>50</v>
      </c>
      <c r="X29" s="58">
        <v>35</v>
      </c>
      <c r="Y29" s="60">
        <v>70</v>
      </c>
      <c r="Z29" s="58">
        <v>300</v>
      </c>
      <c r="AA29" s="58">
        <v>98</v>
      </c>
      <c r="AB29" s="58">
        <v>21</v>
      </c>
      <c r="AC29" s="58">
        <v>66</v>
      </c>
      <c r="AD29" s="58">
        <v>30</v>
      </c>
      <c r="AE29" s="58">
        <v>1</v>
      </c>
      <c r="AF29" s="58">
        <v>8</v>
      </c>
      <c r="AG29" s="58">
        <v>38</v>
      </c>
      <c r="AH29" s="58">
        <v>84</v>
      </c>
      <c r="AI29" s="58">
        <v>0</v>
      </c>
      <c r="AJ29" s="58">
        <v>1</v>
      </c>
      <c r="AK29" s="58">
        <v>1</v>
      </c>
      <c r="AL29" s="58">
        <v>1</v>
      </c>
    </row>
    <row r="30" spans="1:39" s="69" customFormat="1" x14ac:dyDescent="0.3">
      <c r="A30" s="57" t="s">
        <v>286</v>
      </c>
      <c r="B30" s="69">
        <v>1</v>
      </c>
      <c r="C30" s="69">
        <v>27</v>
      </c>
      <c r="D30" s="69" t="s">
        <v>35</v>
      </c>
      <c r="E30" s="69" t="s">
        <v>35</v>
      </c>
      <c r="F30" s="70">
        <v>66</v>
      </c>
      <c r="G30" s="69">
        <v>1.69</v>
      </c>
      <c r="H30" s="69">
        <v>23.1</v>
      </c>
      <c r="L30" s="71"/>
      <c r="M30" s="70"/>
      <c r="P30" s="69">
        <v>9</v>
      </c>
      <c r="Q30" s="69">
        <v>18</v>
      </c>
      <c r="R30" s="69">
        <v>88</v>
      </c>
      <c r="S30" s="69">
        <v>87</v>
      </c>
      <c r="T30" s="69">
        <v>97</v>
      </c>
      <c r="U30" s="69">
        <v>52</v>
      </c>
      <c r="V30" s="69">
        <v>60</v>
      </c>
      <c r="W30" s="69">
        <v>80</v>
      </c>
      <c r="X30" s="69">
        <v>65</v>
      </c>
      <c r="Y30" s="70">
        <v>50</v>
      </c>
      <c r="Z30" s="69">
        <v>450</v>
      </c>
      <c r="AA30" s="69">
        <v>94</v>
      </c>
      <c r="AB30" s="69">
        <v>20</v>
      </c>
      <c r="AC30" s="69">
        <v>86</v>
      </c>
      <c r="AD30" s="69">
        <v>35</v>
      </c>
      <c r="AE30" s="69">
        <v>0</v>
      </c>
      <c r="AF30" s="69">
        <v>0</v>
      </c>
      <c r="AG30" s="69">
        <v>22.5</v>
      </c>
      <c r="AH30" s="69">
        <v>66</v>
      </c>
    </row>
    <row r="31" spans="1:39" x14ac:dyDescent="0.3">
      <c r="A31" s="58" t="s">
        <v>234</v>
      </c>
      <c r="B31" s="58">
        <v>0</v>
      </c>
      <c r="C31" s="58">
        <v>45</v>
      </c>
      <c r="D31" s="58" t="s">
        <v>35</v>
      </c>
      <c r="E31" s="58" t="s">
        <v>35</v>
      </c>
      <c r="F31" s="60">
        <v>56</v>
      </c>
      <c r="G31" s="58">
        <v>1.59</v>
      </c>
      <c r="H31" s="58">
        <v>22.15</v>
      </c>
      <c r="I31" s="58">
        <v>34</v>
      </c>
      <c r="J31" s="58">
        <v>81</v>
      </c>
      <c r="K31" s="58">
        <v>0.97499999999999998</v>
      </c>
      <c r="L31" s="64">
        <v>0.77700000000000002</v>
      </c>
      <c r="M31" s="60">
        <v>8.6</v>
      </c>
      <c r="N31" s="58">
        <v>254</v>
      </c>
      <c r="O31" s="58">
        <v>-1.04</v>
      </c>
      <c r="P31" s="58">
        <v>18</v>
      </c>
      <c r="Q31" s="58">
        <v>27</v>
      </c>
      <c r="R31" s="58">
        <v>72</v>
      </c>
      <c r="S31" s="58">
        <v>81</v>
      </c>
      <c r="T31" s="58">
        <v>114</v>
      </c>
      <c r="U31" s="58">
        <v>54</v>
      </c>
      <c r="V31" s="58">
        <v>75</v>
      </c>
      <c r="W31" s="58">
        <v>80</v>
      </c>
      <c r="X31" s="58">
        <v>70</v>
      </c>
      <c r="Y31" s="60">
        <v>67</v>
      </c>
      <c r="Z31" s="58">
        <v>500</v>
      </c>
      <c r="AA31" s="58">
        <v>96</v>
      </c>
      <c r="AB31" s="58">
        <v>19</v>
      </c>
      <c r="AC31" s="58">
        <v>85</v>
      </c>
      <c r="AD31" s="58">
        <v>38</v>
      </c>
      <c r="AE31" s="58">
        <v>0</v>
      </c>
      <c r="AF31" s="58">
        <v>2</v>
      </c>
      <c r="AG31" s="58">
        <v>31</v>
      </c>
      <c r="AH31" s="58">
        <v>55</v>
      </c>
      <c r="AI31" s="58">
        <v>0</v>
      </c>
      <c r="AL31" s="58">
        <v>1</v>
      </c>
    </row>
    <row r="32" spans="1:39" x14ac:dyDescent="0.3">
      <c r="A32" s="58" t="s">
        <v>235</v>
      </c>
      <c r="B32" s="58">
        <v>1</v>
      </c>
      <c r="C32" s="58">
        <v>61</v>
      </c>
      <c r="D32" s="58" t="s">
        <v>87</v>
      </c>
      <c r="E32" s="58" t="s">
        <v>87</v>
      </c>
      <c r="F32" s="60">
        <v>76</v>
      </c>
      <c r="G32" s="58">
        <v>1.75</v>
      </c>
      <c r="H32" s="58">
        <v>24.81</v>
      </c>
      <c r="I32" s="58">
        <v>39</v>
      </c>
      <c r="J32" s="58">
        <v>99</v>
      </c>
      <c r="K32" s="58">
        <v>1.1000000000000001</v>
      </c>
      <c r="L32" s="64">
        <v>1.0333999999999999</v>
      </c>
      <c r="M32" s="60">
        <v>10.6</v>
      </c>
      <c r="N32" s="58">
        <v>294</v>
      </c>
      <c r="O32" s="58">
        <v>-1.01</v>
      </c>
      <c r="P32" s="58">
        <v>16</v>
      </c>
      <c r="Q32" s="58">
        <v>45</v>
      </c>
      <c r="R32" s="58">
        <v>81</v>
      </c>
      <c r="S32" s="58">
        <v>87</v>
      </c>
      <c r="T32" s="58">
        <v>108</v>
      </c>
      <c r="U32" s="58">
        <v>70</v>
      </c>
      <c r="V32" s="58">
        <v>70</v>
      </c>
      <c r="W32" s="58">
        <v>70</v>
      </c>
      <c r="X32" s="58">
        <v>110</v>
      </c>
      <c r="Y32" s="60">
        <v>106</v>
      </c>
      <c r="Z32" s="58">
        <v>500</v>
      </c>
      <c r="AA32" s="58">
        <v>97</v>
      </c>
      <c r="AB32" s="58">
        <v>16</v>
      </c>
      <c r="AC32" s="58">
        <v>72</v>
      </c>
      <c r="AD32" s="58">
        <v>31</v>
      </c>
      <c r="AF32" s="58">
        <v>0</v>
      </c>
      <c r="AM32" s="58">
        <v>78</v>
      </c>
    </row>
    <row r="33" spans="1:38" x14ac:dyDescent="0.3">
      <c r="A33" s="58" t="s">
        <v>236</v>
      </c>
      <c r="B33" s="58">
        <v>1</v>
      </c>
      <c r="C33" s="58">
        <v>50</v>
      </c>
      <c r="D33" s="58" t="s">
        <v>17</v>
      </c>
      <c r="E33" s="58" t="s">
        <v>17</v>
      </c>
      <c r="F33" s="60">
        <v>53</v>
      </c>
      <c r="G33" s="58">
        <v>1.62</v>
      </c>
      <c r="H33" s="58">
        <v>20.190000000000001</v>
      </c>
      <c r="I33" s="58">
        <v>35.5</v>
      </c>
      <c r="J33" s="58">
        <v>74.5</v>
      </c>
      <c r="K33" s="58">
        <v>0.86699999999999999</v>
      </c>
      <c r="L33" s="64">
        <v>0.82820000000000005</v>
      </c>
      <c r="M33" s="60">
        <v>13.6</v>
      </c>
      <c r="N33" s="58">
        <v>325</v>
      </c>
      <c r="O33" s="58">
        <v>-1.02</v>
      </c>
      <c r="P33" s="58">
        <v>10</v>
      </c>
      <c r="Q33" s="58">
        <v>40</v>
      </c>
      <c r="R33" s="58">
        <v>84</v>
      </c>
      <c r="S33" s="58">
        <v>86</v>
      </c>
      <c r="T33" s="58">
        <v>103</v>
      </c>
      <c r="U33" s="58">
        <v>46</v>
      </c>
      <c r="V33" s="58">
        <v>50</v>
      </c>
      <c r="W33" s="58">
        <v>50</v>
      </c>
      <c r="X33" s="58">
        <v>50</v>
      </c>
      <c r="Y33" s="60">
        <v>50</v>
      </c>
      <c r="Z33" s="58">
        <v>350</v>
      </c>
      <c r="AA33" s="58">
        <v>97</v>
      </c>
      <c r="AB33" s="58">
        <v>22</v>
      </c>
      <c r="AC33" s="58">
        <v>100</v>
      </c>
      <c r="AD33" s="58">
        <v>34</v>
      </c>
      <c r="AE33" s="58">
        <v>4</v>
      </c>
      <c r="AG33" s="58">
        <v>14</v>
      </c>
      <c r="AH33" s="58">
        <v>33</v>
      </c>
      <c r="AI33" s="58">
        <v>0</v>
      </c>
    </row>
    <row r="34" spans="1:38" x14ac:dyDescent="0.3">
      <c r="A34" s="58" t="s">
        <v>237</v>
      </c>
      <c r="B34" s="58">
        <v>1</v>
      </c>
      <c r="C34" s="58">
        <v>41</v>
      </c>
      <c r="D34" s="58" t="s">
        <v>17</v>
      </c>
      <c r="E34" s="58" t="s">
        <v>17</v>
      </c>
      <c r="F34" s="61">
        <v>67.400000000000006</v>
      </c>
      <c r="G34" s="58">
        <v>1.71</v>
      </c>
      <c r="H34" s="58">
        <v>23.05</v>
      </c>
      <c r="I34" s="58">
        <v>37</v>
      </c>
      <c r="J34" s="58">
        <v>87.5</v>
      </c>
      <c r="K34" s="58">
        <v>1.5</v>
      </c>
      <c r="L34" s="64">
        <v>1.0304</v>
      </c>
      <c r="M34" s="60">
        <v>10.3</v>
      </c>
      <c r="N34" s="58">
        <v>273</v>
      </c>
      <c r="O34" s="58">
        <v>-1.02</v>
      </c>
      <c r="P34" s="58">
        <v>2</v>
      </c>
      <c r="Q34" s="58">
        <v>39</v>
      </c>
      <c r="R34" s="58">
        <v>98</v>
      </c>
      <c r="S34" s="58">
        <v>98</v>
      </c>
      <c r="T34" s="58">
        <v>100</v>
      </c>
      <c r="U34" s="58">
        <v>68</v>
      </c>
      <c r="V34" s="58">
        <v>50</v>
      </c>
      <c r="W34" s="58">
        <v>38</v>
      </c>
      <c r="X34" s="58">
        <v>80</v>
      </c>
      <c r="Y34" s="60">
        <v>45</v>
      </c>
      <c r="Z34" s="58">
        <v>330</v>
      </c>
      <c r="AA34" s="58">
        <v>97</v>
      </c>
      <c r="AB34" s="58">
        <v>20</v>
      </c>
      <c r="AC34" s="58">
        <v>79</v>
      </c>
      <c r="AD34" s="58">
        <v>30</v>
      </c>
      <c r="AE34" s="58">
        <v>5</v>
      </c>
      <c r="AF34" s="58">
        <v>0</v>
      </c>
      <c r="AG34" s="58">
        <v>9</v>
      </c>
      <c r="AH34" s="58">
        <v>26</v>
      </c>
      <c r="AI34" s="58">
        <v>1</v>
      </c>
      <c r="AJ34" s="58">
        <v>0</v>
      </c>
      <c r="AL34" s="58">
        <v>1</v>
      </c>
    </row>
    <row r="35" spans="1:38" x14ac:dyDescent="0.3">
      <c r="A35" s="58" t="s">
        <v>238</v>
      </c>
      <c r="B35" s="58">
        <v>1</v>
      </c>
      <c r="C35" s="58">
        <v>62</v>
      </c>
      <c r="D35" s="58" t="s">
        <v>17</v>
      </c>
      <c r="E35" s="58" t="s">
        <v>50</v>
      </c>
      <c r="F35" s="60">
        <v>52.2</v>
      </c>
      <c r="G35" s="58">
        <v>1.69</v>
      </c>
      <c r="H35" s="58">
        <v>18.28</v>
      </c>
      <c r="I35" s="58">
        <v>36</v>
      </c>
      <c r="J35" s="58">
        <v>77</v>
      </c>
      <c r="K35" s="58">
        <v>1.1000000000000001</v>
      </c>
      <c r="L35" s="64">
        <v>0.84000000000000008</v>
      </c>
      <c r="M35" s="60">
        <v>9</v>
      </c>
      <c r="N35" s="58">
        <v>164</v>
      </c>
      <c r="O35" s="58">
        <v>-0.91500000000000004</v>
      </c>
      <c r="P35" s="58">
        <v>9</v>
      </c>
      <c r="Q35" s="58">
        <v>55</v>
      </c>
      <c r="R35" s="58">
        <v>68</v>
      </c>
      <c r="S35" s="58">
        <v>79</v>
      </c>
      <c r="T35" s="58">
        <v>116</v>
      </c>
      <c r="U35" s="58">
        <v>41</v>
      </c>
      <c r="V35" s="58">
        <v>45</v>
      </c>
      <c r="W35" s="58">
        <v>55</v>
      </c>
      <c r="X35" s="58">
        <v>70</v>
      </c>
      <c r="Z35" s="58">
        <v>200</v>
      </c>
      <c r="AA35" s="58">
        <v>95</v>
      </c>
      <c r="AB35" s="58">
        <v>23</v>
      </c>
      <c r="AC35" s="58">
        <v>60</v>
      </c>
      <c r="AD35" s="58">
        <v>24</v>
      </c>
      <c r="AE35" s="58">
        <v>8</v>
      </c>
      <c r="AF35" s="58">
        <v>5</v>
      </c>
      <c r="AG35" s="58">
        <v>29</v>
      </c>
      <c r="AH35" s="58">
        <v>76</v>
      </c>
      <c r="AI35" s="58">
        <v>2</v>
      </c>
      <c r="AJ35" s="58">
        <v>1</v>
      </c>
      <c r="AK35" s="58">
        <v>1</v>
      </c>
      <c r="AL35" s="58">
        <v>1</v>
      </c>
    </row>
    <row r="36" spans="1:38" x14ac:dyDescent="0.3">
      <c r="A36" s="58" t="s">
        <v>240</v>
      </c>
      <c r="B36" s="58">
        <v>0</v>
      </c>
      <c r="C36" s="58">
        <v>31</v>
      </c>
      <c r="D36" s="58" t="s">
        <v>35</v>
      </c>
      <c r="E36" s="58" t="s">
        <v>35</v>
      </c>
      <c r="F36" s="60">
        <v>70</v>
      </c>
      <c r="G36" s="58">
        <v>1.61</v>
      </c>
      <c r="H36" s="58">
        <v>27.01</v>
      </c>
      <c r="I36" s="58">
        <v>39</v>
      </c>
      <c r="J36" s="58">
        <v>90</v>
      </c>
      <c r="K36" s="58">
        <v>0.55400000000000005</v>
      </c>
      <c r="L36" s="64">
        <v>0.46300000000000008</v>
      </c>
      <c r="M36" s="60">
        <v>6.1</v>
      </c>
      <c r="N36" s="58">
        <v>159</v>
      </c>
      <c r="O36" s="58">
        <v>-0.96099999999999997</v>
      </c>
      <c r="P36" s="58">
        <v>21</v>
      </c>
      <c r="Q36" s="58">
        <v>13</v>
      </c>
      <c r="R36" s="58">
        <v>59</v>
      </c>
      <c r="S36" s="58">
        <v>60</v>
      </c>
      <c r="T36" s="58">
        <v>101</v>
      </c>
      <c r="U36" s="58">
        <v>43</v>
      </c>
      <c r="V36" s="58">
        <v>50</v>
      </c>
      <c r="W36" s="58">
        <v>50</v>
      </c>
      <c r="X36" s="58">
        <v>60</v>
      </c>
      <c r="Y36" s="60">
        <v>43</v>
      </c>
      <c r="Z36" s="58">
        <v>300</v>
      </c>
      <c r="AE36" s="58">
        <v>3</v>
      </c>
      <c r="AF36" s="58">
        <v>6</v>
      </c>
      <c r="AG36" s="58">
        <v>33</v>
      </c>
      <c r="AH36" s="58">
        <v>80</v>
      </c>
      <c r="AI36" s="58">
        <v>0</v>
      </c>
      <c r="AJ36" s="58">
        <v>1</v>
      </c>
      <c r="AK36" s="58">
        <v>1</v>
      </c>
      <c r="AL36" s="58">
        <v>1</v>
      </c>
    </row>
    <row r="37" spans="1:38" x14ac:dyDescent="0.3">
      <c r="A37" s="58" t="s">
        <v>241</v>
      </c>
      <c r="B37" s="58">
        <v>0</v>
      </c>
      <c r="C37" s="58">
        <v>19</v>
      </c>
      <c r="D37" s="58" t="s">
        <v>35</v>
      </c>
      <c r="E37" s="58" t="s">
        <v>35</v>
      </c>
      <c r="F37" s="60">
        <v>47.1</v>
      </c>
      <c r="G37" s="58">
        <v>1.585</v>
      </c>
      <c r="H37" s="58">
        <v>18.86</v>
      </c>
      <c r="I37" s="58">
        <v>32.5</v>
      </c>
      <c r="J37" s="58">
        <v>69</v>
      </c>
      <c r="K37" s="58">
        <v>0.47399999999999998</v>
      </c>
      <c r="L37" s="64">
        <v>0.45660000000000001</v>
      </c>
      <c r="M37" s="60">
        <v>7.5</v>
      </c>
      <c r="N37" s="58">
        <v>205</v>
      </c>
      <c r="O37" s="58">
        <v>-1.02</v>
      </c>
      <c r="P37" s="58">
        <v>8</v>
      </c>
      <c r="Q37" s="58">
        <v>11</v>
      </c>
      <c r="R37" s="58">
        <v>97</v>
      </c>
      <c r="S37" s="58">
        <v>81</v>
      </c>
      <c r="T37" s="58">
        <v>78</v>
      </c>
      <c r="U37" s="58">
        <v>41</v>
      </c>
      <c r="V37" s="58">
        <v>50</v>
      </c>
      <c r="W37" s="58">
        <v>60</v>
      </c>
      <c r="X37" s="58">
        <v>35</v>
      </c>
      <c r="Y37" s="60">
        <v>57</v>
      </c>
      <c r="Z37" s="58">
        <v>300</v>
      </c>
      <c r="AA37" s="58">
        <v>98</v>
      </c>
      <c r="AB37" s="58">
        <v>16</v>
      </c>
      <c r="AC37" s="58">
        <v>71</v>
      </c>
      <c r="AD37" s="58">
        <v>29</v>
      </c>
      <c r="AE37" s="58">
        <v>0</v>
      </c>
      <c r="AF37" s="58">
        <v>5</v>
      </c>
      <c r="AG37" s="58">
        <v>20.5</v>
      </c>
      <c r="AH37" s="58">
        <v>46</v>
      </c>
      <c r="AI37" s="58">
        <v>0</v>
      </c>
      <c r="AJ37" s="58">
        <v>1</v>
      </c>
      <c r="AK37" s="58">
        <v>0</v>
      </c>
      <c r="AL37" s="58">
        <v>1</v>
      </c>
    </row>
    <row r="38" spans="1:38" x14ac:dyDescent="0.3">
      <c r="A38" s="58" t="s">
        <v>242</v>
      </c>
      <c r="B38" s="58">
        <v>0</v>
      </c>
      <c r="C38" s="58">
        <v>52</v>
      </c>
      <c r="D38" s="58" t="s">
        <v>20</v>
      </c>
      <c r="E38" s="58" t="s">
        <v>20</v>
      </c>
      <c r="F38" s="60">
        <v>80</v>
      </c>
      <c r="G38" s="58">
        <v>1.55</v>
      </c>
      <c r="H38" s="58">
        <v>33.29</v>
      </c>
      <c r="I38" s="58">
        <v>39</v>
      </c>
      <c r="J38" s="58">
        <v>107</v>
      </c>
      <c r="K38" s="58">
        <v>0.5</v>
      </c>
      <c r="L38" s="64">
        <v>0.5</v>
      </c>
      <c r="P38" s="58">
        <v>9</v>
      </c>
      <c r="Q38" s="58">
        <v>43</v>
      </c>
      <c r="R38" s="58">
        <v>99</v>
      </c>
      <c r="S38" s="58">
        <v>106</v>
      </c>
      <c r="T38" s="58">
        <v>108</v>
      </c>
      <c r="U38" s="58">
        <v>95</v>
      </c>
      <c r="V38" s="58">
        <v>80</v>
      </c>
      <c r="W38" s="58">
        <v>80</v>
      </c>
      <c r="X38" s="58">
        <v>100</v>
      </c>
      <c r="Y38" s="60">
        <v>104</v>
      </c>
      <c r="Z38" s="58">
        <v>250</v>
      </c>
      <c r="AA38" s="58">
        <v>94</v>
      </c>
      <c r="AB38" s="58">
        <v>20</v>
      </c>
      <c r="AC38" s="58">
        <v>105</v>
      </c>
      <c r="AD38" s="58">
        <v>45</v>
      </c>
      <c r="AE38" s="58">
        <v>5</v>
      </c>
      <c r="AF38" s="58">
        <v>5</v>
      </c>
      <c r="AG38" s="58">
        <v>13.5</v>
      </c>
      <c r="AH38" s="58">
        <v>51</v>
      </c>
      <c r="AI38" s="58">
        <v>0</v>
      </c>
      <c r="AJ38" s="58">
        <v>0</v>
      </c>
      <c r="AK38" s="58">
        <v>0</v>
      </c>
      <c r="AL38" s="58">
        <v>1</v>
      </c>
    </row>
    <row r="39" spans="1:38" x14ac:dyDescent="0.3">
      <c r="A39" s="58" t="s">
        <v>243</v>
      </c>
      <c r="B39" s="58">
        <v>0</v>
      </c>
      <c r="C39" s="58">
        <v>21</v>
      </c>
      <c r="D39" s="58" t="s">
        <v>20</v>
      </c>
      <c r="E39" s="58" t="s">
        <v>20</v>
      </c>
      <c r="F39" s="60">
        <v>55</v>
      </c>
      <c r="G39" s="58">
        <v>1.58</v>
      </c>
      <c r="H39" s="58">
        <v>22.03</v>
      </c>
      <c r="I39" s="58">
        <v>32</v>
      </c>
      <c r="J39" s="58">
        <v>77</v>
      </c>
      <c r="K39" s="58">
        <v>0.377</v>
      </c>
      <c r="L39" s="64">
        <v>0.35019999999999996</v>
      </c>
      <c r="M39" s="60">
        <v>7.1</v>
      </c>
      <c r="N39" s="58">
        <v>196</v>
      </c>
      <c r="O39" s="58">
        <v>-1.08</v>
      </c>
      <c r="P39" s="58">
        <v>6</v>
      </c>
      <c r="Q39" s="58">
        <v>15</v>
      </c>
      <c r="R39" s="58">
        <v>86</v>
      </c>
      <c r="S39" s="58">
        <v>89</v>
      </c>
      <c r="T39" s="58">
        <v>103</v>
      </c>
      <c r="U39" s="58">
        <v>77</v>
      </c>
      <c r="V39" s="58">
        <v>45</v>
      </c>
      <c r="W39" s="58">
        <v>50</v>
      </c>
      <c r="X39" s="58">
        <v>80</v>
      </c>
      <c r="Y39" s="60">
        <v>32</v>
      </c>
      <c r="Z39" s="58">
        <v>380</v>
      </c>
      <c r="AA39" s="58">
        <v>94</v>
      </c>
      <c r="AB39" s="58">
        <v>24</v>
      </c>
      <c r="AC39" s="58">
        <v>94</v>
      </c>
      <c r="AD39" s="58">
        <v>43</v>
      </c>
      <c r="AE39" s="58">
        <v>2</v>
      </c>
      <c r="AF39" s="58">
        <v>9</v>
      </c>
      <c r="AG39" s="58">
        <v>16</v>
      </c>
      <c r="AH39" s="58">
        <v>33</v>
      </c>
      <c r="AI39" s="58">
        <v>1</v>
      </c>
      <c r="AL39" s="58">
        <v>1</v>
      </c>
    </row>
    <row r="40" spans="1:38" x14ac:dyDescent="0.3">
      <c r="A40" s="58" t="s">
        <v>247</v>
      </c>
      <c r="B40" s="58">
        <v>0</v>
      </c>
      <c r="C40" s="58">
        <v>38</v>
      </c>
      <c r="D40" s="58" t="s">
        <v>17</v>
      </c>
      <c r="E40" s="58" t="s">
        <v>92</v>
      </c>
      <c r="F40" s="60">
        <v>59.5</v>
      </c>
      <c r="G40" s="58">
        <v>1.59</v>
      </c>
      <c r="H40" s="58">
        <v>23.54</v>
      </c>
      <c r="I40" s="58">
        <v>35.5</v>
      </c>
      <c r="J40" s="58">
        <v>87.5</v>
      </c>
      <c r="K40" s="58">
        <v>0.82799999999999996</v>
      </c>
      <c r="L40" s="64">
        <v>0.76800000000000002</v>
      </c>
      <c r="M40" s="60">
        <v>9.4</v>
      </c>
      <c r="N40" s="58">
        <v>211</v>
      </c>
      <c r="O40" s="58">
        <v>-0.98899999999999999</v>
      </c>
      <c r="P40" s="58">
        <v>5</v>
      </c>
      <c r="Q40" s="58">
        <v>34</v>
      </c>
      <c r="R40" s="58">
        <v>92</v>
      </c>
      <c r="S40" s="58">
        <v>92</v>
      </c>
      <c r="T40" s="58">
        <v>99</v>
      </c>
      <c r="U40" s="58">
        <v>63</v>
      </c>
      <c r="V40" s="58">
        <v>45</v>
      </c>
      <c r="W40" s="58">
        <v>45</v>
      </c>
      <c r="X40" s="58">
        <v>60</v>
      </c>
      <c r="Y40" s="60">
        <v>64</v>
      </c>
      <c r="Z40" s="58">
        <v>470</v>
      </c>
      <c r="AA40" s="58">
        <v>97</v>
      </c>
      <c r="AB40" s="58">
        <v>14</v>
      </c>
      <c r="AC40" s="58">
        <v>82</v>
      </c>
      <c r="AE40" s="58">
        <v>2</v>
      </c>
      <c r="AF40" s="58">
        <v>2</v>
      </c>
      <c r="AG40" s="58">
        <v>6</v>
      </c>
      <c r="AH40" s="58">
        <v>19</v>
      </c>
      <c r="AI40" s="58">
        <v>1</v>
      </c>
    </row>
    <row r="41" spans="1:38" x14ac:dyDescent="0.3">
      <c r="A41" s="58" t="s">
        <v>248</v>
      </c>
      <c r="B41" s="58">
        <v>0</v>
      </c>
      <c r="C41" s="58">
        <v>16</v>
      </c>
      <c r="D41" s="58" t="s">
        <v>20</v>
      </c>
      <c r="E41" s="58" t="s">
        <v>20</v>
      </c>
      <c r="F41" s="60">
        <v>49</v>
      </c>
      <c r="G41" s="58">
        <v>1.59</v>
      </c>
      <c r="H41" s="58">
        <v>19.38</v>
      </c>
      <c r="I41" s="58">
        <v>32</v>
      </c>
      <c r="J41" s="58">
        <v>71</v>
      </c>
      <c r="K41" s="58">
        <v>0.81200000000000006</v>
      </c>
      <c r="L41" s="64">
        <v>0.63219999999999998</v>
      </c>
      <c r="M41" s="60">
        <v>8.8000000000000007</v>
      </c>
      <c r="N41" s="58">
        <v>185</v>
      </c>
      <c r="O41" s="58">
        <v>-1.1499999999999999</v>
      </c>
      <c r="P41" s="58">
        <v>10</v>
      </c>
      <c r="Q41" s="58">
        <v>6</v>
      </c>
      <c r="R41" s="58">
        <v>94</v>
      </c>
      <c r="S41" s="58">
        <v>99</v>
      </c>
      <c r="T41" s="58">
        <v>99</v>
      </c>
      <c r="U41" s="58">
        <v>69</v>
      </c>
      <c r="V41" s="58">
        <v>60</v>
      </c>
      <c r="W41" s="58">
        <v>75</v>
      </c>
      <c r="X41" s="58">
        <v>80</v>
      </c>
      <c r="Y41" s="60">
        <v>38</v>
      </c>
      <c r="Z41" s="58">
        <v>360</v>
      </c>
      <c r="AA41" s="58">
        <v>97</v>
      </c>
      <c r="AB41" s="58">
        <v>17</v>
      </c>
      <c r="AC41" s="58">
        <v>107</v>
      </c>
      <c r="AD41" s="58">
        <v>36</v>
      </c>
      <c r="AE41" s="58">
        <v>4</v>
      </c>
      <c r="AF41" s="58">
        <v>4</v>
      </c>
      <c r="AG41" s="58">
        <v>19.5</v>
      </c>
      <c r="AH41" s="58">
        <v>46</v>
      </c>
      <c r="AI41" s="58">
        <v>0</v>
      </c>
      <c r="AJ41" s="58">
        <v>1</v>
      </c>
      <c r="AK41" s="58">
        <v>1</v>
      </c>
      <c r="AL41" s="58">
        <v>0</v>
      </c>
    </row>
    <row r="42" spans="1:38" x14ac:dyDescent="0.3">
      <c r="A42" s="58" t="s">
        <v>249</v>
      </c>
      <c r="B42" s="58">
        <v>0</v>
      </c>
      <c r="C42" s="58">
        <v>28</v>
      </c>
      <c r="D42" s="58" t="s">
        <v>20</v>
      </c>
      <c r="E42" s="58" t="s">
        <v>20</v>
      </c>
      <c r="F42" s="60">
        <v>89</v>
      </c>
      <c r="G42" s="58">
        <v>1.62</v>
      </c>
      <c r="H42" s="58">
        <v>33.909999999999997</v>
      </c>
      <c r="I42" s="58">
        <v>39</v>
      </c>
      <c r="J42" s="58">
        <v>104</v>
      </c>
      <c r="K42" s="58">
        <v>0.50800000000000001</v>
      </c>
      <c r="L42" s="64">
        <v>0.44979999999999992</v>
      </c>
      <c r="M42" s="60">
        <v>7.5</v>
      </c>
      <c r="N42" s="58">
        <v>433</v>
      </c>
      <c r="O42" s="58">
        <v>-1</v>
      </c>
      <c r="R42" s="58">
        <v>74</v>
      </c>
      <c r="S42" s="58">
        <v>83</v>
      </c>
      <c r="T42" s="58">
        <v>111</v>
      </c>
      <c r="U42" s="58">
        <v>65</v>
      </c>
      <c r="V42" s="58">
        <v>55</v>
      </c>
      <c r="W42" s="58">
        <v>60</v>
      </c>
      <c r="X42" s="58">
        <v>80</v>
      </c>
      <c r="Y42" s="60">
        <v>58</v>
      </c>
      <c r="Z42" s="58">
        <v>250</v>
      </c>
      <c r="AA42" s="58">
        <v>93</v>
      </c>
      <c r="AB42" s="58">
        <v>25</v>
      </c>
      <c r="AC42" s="58">
        <v>97</v>
      </c>
      <c r="AD42" s="58">
        <v>44</v>
      </c>
      <c r="AE42" s="58">
        <v>6</v>
      </c>
      <c r="AF42" s="58">
        <v>8</v>
      </c>
      <c r="AG42" s="58">
        <v>24.5</v>
      </c>
      <c r="AH42" s="58">
        <v>66</v>
      </c>
      <c r="AI42" s="58">
        <v>2</v>
      </c>
      <c r="AL42" s="58">
        <v>1</v>
      </c>
    </row>
    <row r="43" spans="1:38" x14ac:dyDescent="0.3">
      <c r="A43" s="58" t="s">
        <v>69</v>
      </c>
      <c r="B43" s="58">
        <v>1</v>
      </c>
      <c r="C43" s="58">
        <v>53</v>
      </c>
      <c r="D43" s="58" t="s">
        <v>17</v>
      </c>
      <c r="E43" s="58" t="s">
        <v>17</v>
      </c>
      <c r="F43" s="60">
        <v>79</v>
      </c>
      <c r="G43" s="58">
        <v>1.85</v>
      </c>
      <c r="H43" s="58">
        <v>23.08</v>
      </c>
      <c r="I43" s="58">
        <v>39</v>
      </c>
      <c r="J43" s="58">
        <v>91.5</v>
      </c>
      <c r="K43" s="58">
        <v>1.3</v>
      </c>
      <c r="L43" s="64">
        <v>0.83479999999999988</v>
      </c>
      <c r="M43" s="60">
        <v>6.6</v>
      </c>
      <c r="N43" s="58">
        <v>167</v>
      </c>
      <c r="O43" s="58">
        <v>-0.97599999999999998</v>
      </c>
    </row>
    <row r="44" spans="1:38" x14ac:dyDescent="0.3">
      <c r="A44" s="58" t="s">
        <v>251</v>
      </c>
      <c r="B44" s="58">
        <v>0</v>
      </c>
      <c r="C44" s="58">
        <v>69</v>
      </c>
      <c r="D44" s="58" t="s">
        <v>17</v>
      </c>
      <c r="E44" s="58" t="s">
        <v>17</v>
      </c>
      <c r="F44" s="60">
        <v>80</v>
      </c>
      <c r="G44" s="58">
        <v>1.55</v>
      </c>
      <c r="H44" s="58">
        <v>33.29</v>
      </c>
      <c r="I44" s="58">
        <v>40</v>
      </c>
      <c r="J44" s="58">
        <v>106</v>
      </c>
      <c r="K44" s="58">
        <v>0.6</v>
      </c>
      <c r="L44" s="64">
        <v>0.31999999999999995</v>
      </c>
      <c r="P44" s="58">
        <v>9</v>
      </c>
      <c r="Q44" s="58">
        <v>60</v>
      </c>
      <c r="R44" s="58">
        <v>66</v>
      </c>
      <c r="S44" s="58">
        <v>60</v>
      </c>
      <c r="T44" s="58">
        <v>91</v>
      </c>
      <c r="U44" s="58">
        <v>41</v>
      </c>
      <c r="V44" s="58">
        <v>34</v>
      </c>
      <c r="W44" s="58">
        <v>40</v>
      </c>
      <c r="X44" s="58">
        <v>60</v>
      </c>
      <c r="Y44" s="60">
        <v>45</v>
      </c>
      <c r="Z44" s="58">
        <v>90</v>
      </c>
      <c r="AA44" s="58">
        <v>94</v>
      </c>
      <c r="AC44" s="58">
        <v>84</v>
      </c>
      <c r="AE44" s="58">
        <v>8</v>
      </c>
      <c r="AF44" s="58">
        <v>5</v>
      </c>
      <c r="AG44" s="58">
        <v>15.5</v>
      </c>
      <c r="AH44" s="58">
        <v>49</v>
      </c>
      <c r="AI44" s="58">
        <v>1</v>
      </c>
      <c r="AJ44" s="58">
        <v>1</v>
      </c>
      <c r="AK44" s="58">
        <v>1</v>
      </c>
    </row>
    <row r="45" spans="1:38" x14ac:dyDescent="0.3">
      <c r="A45" s="58" t="s">
        <v>252</v>
      </c>
      <c r="B45" s="58">
        <v>0</v>
      </c>
      <c r="C45" s="58">
        <v>14</v>
      </c>
      <c r="D45" s="58" t="s">
        <v>20</v>
      </c>
      <c r="E45" s="58" t="s">
        <v>20</v>
      </c>
      <c r="F45" s="60">
        <v>40.700000000000003</v>
      </c>
      <c r="G45" s="58">
        <v>1.54</v>
      </c>
      <c r="H45" s="58">
        <v>17.16</v>
      </c>
      <c r="I45" s="58">
        <v>33</v>
      </c>
      <c r="J45" s="58">
        <v>88</v>
      </c>
      <c r="K45" s="58">
        <v>0.434</v>
      </c>
      <c r="L45" s="64">
        <v>0.41159999999999997</v>
      </c>
      <c r="M45" s="60">
        <v>5.8</v>
      </c>
      <c r="N45" s="58">
        <v>133</v>
      </c>
      <c r="O45" s="58">
        <v>-1.03</v>
      </c>
      <c r="P45" s="58">
        <v>33</v>
      </c>
      <c r="Q45" s="58">
        <v>7</v>
      </c>
      <c r="R45" s="58">
        <v>41</v>
      </c>
      <c r="U45" s="58">
        <v>42</v>
      </c>
      <c r="Z45" s="58">
        <v>150</v>
      </c>
      <c r="AA45" s="58">
        <v>98</v>
      </c>
      <c r="AB45" s="58">
        <v>27</v>
      </c>
      <c r="AC45" s="58">
        <v>94</v>
      </c>
      <c r="AD45" s="58">
        <v>32</v>
      </c>
      <c r="AE45" s="58">
        <v>5</v>
      </c>
      <c r="AF45" s="58">
        <v>7</v>
      </c>
      <c r="AG45" s="58">
        <v>33</v>
      </c>
      <c r="AH45" s="58">
        <v>87</v>
      </c>
      <c r="AI45" s="58">
        <v>0</v>
      </c>
      <c r="AL45" s="58">
        <v>1</v>
      </c>
    </row>
    <row r="46" spans="1:38" x14ac:dyDescent="0.3">
      <c r="A46" s="58" t="s">
        <v>57</v>
      </c>
      <c r="B46" s="58">
        <v>0</v>
      </c>
      <c r="C46" s="58">
        <v>30</v>
      </c>
      <c r="D46" s="58" t="s">
        <v>17</v>
      </c>
      <c r="E46" s="58" t="s">
        <v>17</v>
      </c>
      <c r="F46" s="60">
        <v>67</v>
      </c>
      <c r="G46" s="58">
        <v>1.65</v>
      </c>
      <c r="H46" s="58">
        <v>24.61</v>
      </c>
      <c r="I46" s="58">
        <v>36</v>
      </c>
      <c r="J46" s="58">
        <v>86</v>
      </c>
      <c r="K46" s="58">
        <v>0.624</v>
      </c>
      <c r="L46" s="64">
        <v>0.44779999999999998</v>
      </c>
      <c r="M46" s="60">
        <v>10.4</v>
      </c>
      <c r="N46" s="58">
        <v>282</v>
      </c>
      <c r="O46" s="58">
        <v>-1.06</v>
      </c>
    </row>
    <row r="47" spans="1:38" x14ac:dyDescent="0.3">
      <c r="A47" s="58" t="s">
        <v>253</v>
      </c>
      <c r="B47" s="58">
        <v>0</v>
      </c>
      <c r="C47" s="58">
        <v>60</v>
      </c>
      <c r="D47" s="58" t="s">
        <v>35</v>
      </c>
      <c r="E47" s="58" t="s">
        <v>35</v>
      </c>
      <c r="F47" s="60">
        <v>68.5</v>
      </c>
      <c r="G47" s="58">
        <v>1.54</v>
      </c>
      <c r="H47" s="58">
        <v>28.88</v>
      </c>
      <c r="I47" s="58">
        <v>35.5</v>
      </c>
      <c r="J47" s="58">
        <v>95.5</v>
      </c>
      <c r="K47" s="58">
        <v>0.67700000000000005</v>
      </c>
      <c r="L47" s="64">
        <v>0.62459999999999993</v>
      </c>
      <c r="M47" s="60">
        <v>7.6</v>
      </c>
      <c r="N47" s="58">
        <v>174</v>
      </c>
      <c r="O47" s="58">
        <v>-0.92700000000000005</v>
      </c>
      <c r="P47" s="58">
        <v>12</v>
      </c>
      <c r="Q47" s="58">
        <v>37</v>
      </c>
      <c r="R47" s="58">
        <v>90</v>
      </c>
      <c r="S47" s="58">
        <v>91</v>
      </c>
      <c r="T47" s="58">
        <v>101</v>
      </c>
      <c r="U47" s="58">
        <v>45</v>
      </c>
      <c r="V47" s="58">
        <v>50</v>
      </c>
      <c r="W47" s="58">
        <v>50</v>
      </c>
      <c r="X47" s="58">
        <v>50</v>
      </c>
      <c r="Y47" s="60">
        <v>35</v>
      </c>
      <c r="Z47" s="58">
        <v>250</v>
      </c>
      <c r="AE47" s="58">
        <v>1</v>
      </c>
      <c r="AF47" s="58">
        <v>5</v>
      </c>
      <c r="AG47" s="58">
        <v>28.5</v>
      </c>
      <c r="AH47" s="58">
        <v>75</v>
      </c>
      <c r="AI47" s="58">
        <v>1</v>
      </c>
      <c r="AJ47" s="58">
        <v>1</v>
      </c>
      <c r="AK47" s="58">
        <v>1</v>
      </c>
      <c r="AL47" s="58">
        <v>1</v>
      </c>
    </row>
    <row r="48" spans="1:38" x14ac:dyDescent="0.3">
      <c r="A48" s="58" t="s">
        <v>254</v>
      </c>
      <c r="B48" s="58">
        <v>1</v>
      </c>
      <c r="C48" s="58">
        <v>47</v>
      </c>
      <c r="D48" s="58" t="s">
        <v>17</v>
      </c>
      <c r="E48" s="58" t="s">
        <v>17</v>
      </c>
      <c r="F48" s="60">
        <v>69.099999999999994</v>
      </c>
      <c r="G48" s="58">
        <v>1.68</v>
      </c>
      <c r="H48" s="58">
        <v>24.48</v>
      </c>
      <c r="I48" s="58">
        <v>39</v>
      </c>
      <c r="J48" s="58">
        <v>67</v>
      </c>
      <c r="K48" s="58">
        <v>0.83099999999999996</v>
      </c>
      <c r="L48" s="64">
        <v>0.72739999999999994</v>
      </c>
      <c r="M48" s="60">
        <v>11</v>
      </c>
      <c r="N48" s="58">
        <v>293</v>
      </c>
      <c r="O48" s="58">
        <v>-1.05</v>
      </c>
      <c r="P48" s="58">
        <v>29</v>
      </c>
      <c r="Q48" s="58">
        <v>18</v>
      </c>
      <c r="R48" s="58">
        <v>78</v>
      </c>
      <c r="S48" s="58">
        <v>84</v>
      </c>
      <c r="T48" s="58">
        <v>108</v>
      </c>
      <c r="U48" s="58">
        <v>64</v>
      </c>
      <c r="V48" s="58">
        <v>70</v>
      </c>
      <c r="W48" s="58">
        <v>80</v>
      </c>
      <c r="X48" s="58">
        <v>80</v>
      </c>
      <c r="Y48" s="60">
        <v>43</v>
      </c>
      <c r="Z48" s="58">
        <v>400</v>
      </c>
      <c r="AA48" s="58">
        <v>97</v>
      </c>
      <c r="AB48" s="58">
        <v>10</v>
      </c>
      <c r="AC48" s="58">
        <v>109</v>
      </c>
      <c r="AD48" s="58">
        <v>35</v>
      </c>
      <c r="AE48" s="58">
        <v>3</v>
      </c>
      <c r="AF48" s="58">
        <v>5</v>
      </c>
      <c r="AG48" s="58">
        <v>19</v>
      </c>
      <c r="AH48" s="58">
        <v>48</v>
      </c>
      <c r="AI48" s="58">
        <v>0</v>
      </c>
      <c r="AJ48" s="58">
        <v>0</v>
      </c>
      <c r="AL48" s="58">
        <v>1</v>
      </c>
    </row>
    <row r="49" spans="1:38" x14ac:dyDescent="0.3">
      <c r="A49" s="58" t="s">
        <v>255</v>
      </c>
      <c r="B49" s="58">
        <v>1</v>
      </c>
      <c r="C49" s="58">
        <v>81</v>
      </c>
      <c r="D49" s="58" t="s">
        <v>17</v>
      </c>
      <c r="E49" s="58" t="s">
        <v>17</v>
      </c>
      <c r="F49" s="60">
        <v>65</v>
      </c>
      <c r="G49" s="58">
        <v>1.7</v>
      </c>
      <c r="H49" s="58">
        <v>22.49</v>
      </c>
      <c r="I49" s="58">
        <v>39</v>
      </c>
      <c r="K49" s="58">
        <v>0.5</v>
      </c>
      <c r="L49" s="64">
        <v>0.44000000000000006</v>
      </c>
      <c r="P49" s="58">
        <v>14</v>
      </c>
      <c r="Q49" s="58">
        <v>65</v>
      </c>
      <c r="R49" s="58">
        <v>87</v>
      </c>
      <c r="S49" s="58">
        <v>100</v>
      </c>
      <c r="T49" s="58">
        <v>105</v>
      </c>
      <c r="U49" s="58">
        <v>77</v>
      </c>
      <c r="V49" s="58">
        <v>50</v>
      </c>
      <c r="W49" s="58">
        <v>60</v>
      </c>
      <c r="X49" s="58">
        <v>60</v>
      </c>
      <c r="Y49" s="60">
        <v>45</v>
      </c>
      <c r="Z49" s="58">
        <v>200</v>
      </c>
      <c r="AA49" s="58">
        <v>98</v>
      </c>
      <c r="AB49" s="58">
        <v>21</v>
      </c>
      <c r="AC49" s="58">
        <v>100</v>
      </c>
      <c r="AD49" s="58">
        <v>25</v>
      </c>
      <c r="AE49" s="58">
        <v>1</v>
      </c>
      <c r="AF49" s="58">
        <v>0</v>
      </c>
      <c r="AG49" s="58">
        <v>22</v>
      </c>
      <c r="AH49" s="58">
        <v>63</v>
      </c>
      <c r="AI49" s="58">
        <v>0</v>
      </c>
    </row>
    <row r="50" spans="1:38" x14ac:dyDescent="0.3">
      <c r="A50" s="58" t="s">
        <v>256</v>
      </c>
      <c r="B50" s="58">
        <v>0</v>
      </c>
      <c r="C50" s="58">
        <v>55</v>
      </c>
      <c r="D50" s="58" t="s">
        <v>17</v>
      </c>
      <c r="E50" s="58" t="s">
        <v>17</v>
      </c>
      <c r="F50" s="60">
        <v>62.9</v>
      </c>
      <c r="G50" s="58">
        <v>1.51</v>
      </c>
      <c r="H50" s="58">
        <v>27.59</v>
      </c>
      <c r="I50" s="58">
        <v>36.5</v>
      </c>
      <c r="J50" s="58">
        <v>88</v>
      </c>
      <c r="K50" s="58">
        <v>0.34399999999999997</v>
      </c>
      <c r="L50" s="64">
        <v>0.27339999999999998</v>
      </c>
      <c r="M50" s="60">
        <v>9.6</v>
      </c>
      <c r="N50" s="58">
        <v>268</v>
      </c>
      <c r="O50" s="58">
        <v>-0.99399999999999999</v>
      </c>
      <c r="P50" s="58">
        <v>8</v>
      </c>
      <c r="R50" s="58">
        <v>77</v>
      </c>
      <c r="S50" s="58">
        <v>83</v>
      </c>
      <c r="T50" s="58">
        <v>108</v>
      </c>
      <c r="U50" s="58">
        <v>70</v>
      </c>
      <c r="V50" s="58">
        <v>45</v>
      </c>
      <c r="W50" s="58">
        <v>50</v>
      </c>
      <c r="X50" s="58">
        <v>78</v>
      </c>
      <c r="Y50" s="60">
        <v>58</v>
      </c>
      <c r="Z50" s="58">
        <v>300</v>
      </c>
      <c r="AA50" s="58">
        <v>98</v>
      </c>
      <c r="AD50" s="58">
        <v>30</v>
      </c>
      <c r="AE50" s="58">
        <v>5</v>
      </c>
      <c r="AF50" s="58">
        <v>5</v>
      </c>
      <c r="AG50" s="58">
        <v>22</v>
      </c>
      <c r="AH50" s="58">
        <v>57</v>
      </c>
      <c r="AI50" s="58">
        <v>1</v>
      </c>
      <c r="AL50" s="58">
        <v>1</v>
      </c>
    </row>
    <row r="51" spans="1:38" x14ac:dyDescent="0.3">
      <c r="A51" s="58" t="s">
        <v>47</v>
      </c>
      <c r="B51" s="58">
        <v>1</v>
      </c>
      <c r="C51" s="58">
        <v>44</v>
      </c>
      <c r="D51" s="58" t="s">
        <v>17</v>
      </c>
      <c r="E51" s="58" t="s">
        <v>17</v>
      </c>
      <c r="F51" s="60">
        <v>97.8</v>
      </c>
      <c r="G51" s="58">
        <v>1.78</v>
      </c>
      <c r="H51" s="58">
        <v>30.87</v>
      </c>
      <c r="I51" s="58">
        <v>44</v>
      </c>
      <c r="J51" s="58">
        <v>109</v>
      </c>
      <c r="K51" s="58">
        <v>0.77800000000000002</v>
      </c>
      <c r="L51" s="64">
        <v>0.65140000000000009</v>
      </c>
    </row>
    <row r="52" spans="1:38" x14ac:dyDescent="0.3">
      <c r="A52" s="58" t="s">
        <v>257</v>
      </c>
      <c r="B52" s="58">
        <v>0</v>
      </c>
      <c r="C52" s="58">
        <v>55</v>
      </c>
      <c r="D52" s="58" t="s">
        <v>17</v>
      </c>
      <c r="E52" s="58" t="s">
        <v>17</v>
      </c>
      <c r="F52" s="60">
        <v>69</v>
      </c>
      <c r="G52" s="58">
        <v>1.55</v>
      </c>
      <c r="H52" s="58">
        <v>28.72</v>
      </c>
      <c r="I52" s="58">
        <v>36.5</v>
      </c>
      <c r="J52" s="58">
        <v>96</v>
      </c>
      <c r="K52" s="58">
        <v>0.47399999999999998</v>
      </c>
      <c r="L52" s="64">
        <v>0.43559999999999999</v>
      </c>
      <c r="M52" s="60">
        <v>6.4</v>
      </c>
      <c r="N52" s="58">
        <v>176</v>
      </c>
      <c r="O52" s="58">
        <v>-1.04</v>
      </c>
      <c r="P52" s="58">
        <v>16</v>
      </c>
      <c r="Q52" s="58">
        <v>39</v>
      </c>
      <c r="R52" s="58">
        <v>55</v>
      </c>
      <c r="S52" s="58">
        <v>53</v>
      </c>
      <c r="T52" s="58">
        <v>98</v>
      </c>
      <c r="U52" s="58">
        <v>31</v>
      </c>
      <c r="V52" s="58">
        <v>25</v>
      </c>
      <c r="W52" s="58">
        <v>25</v>
      </c>
      <c r="X52" s="58">
        <v>26</v>
      </c>
      <c r="Y52" s="60">
        <v>39</v>
      </c>
      <c r="Z52" s="58">
        <v>180</v>
      </c>
      <c r="AA52" s="58">
        <v>95</v>
      </c>
      <c r="AB52" s="58">
        <v>19</v>
      </c>
      <c r="AC52" s="58">
        <v>81</v>
      </c>
      <c r="AD52" s="58">
        <v>35</v>
      </c>
      <c r="AE52" s="58">
        <v>5</v>
      </c>
      <c r="AF52" s="58">
        <v>8</v>
      </c>
      <c r="AG52" s="58">
        <v>29</v>
      </c>
      <c r="AH52" s="58">
        <v>76</v>
      </c>
      <c r="AI52" s="58">
        <v>0</v>
      </c>
      <c r="AJ52" s="58">
        <v>1</v>
      </c>
    </row>
    <row r="53" spans="1:38" x14ac:dyDescent="0.3">
      <c r="A53" s="58" t="s">
        <v>258</v>
      </c>
      <c r="B53" s="58">
        <v>0</v>
      </c>
      <c r="C53" s="58">
        <v>43</v>
      </c>
      <c r="D53" s="58" t="s">
        <v>35</v>
      </c>
      <c r="E53" s="58" t="s">
        <v>35</v>
      </c>
      <c r="F53" s="60">
        <v>70</v>
      </c>
      <c r="G53" s="58">
        <v>1.72</v>
      </c>
      <c r="H53" s="58">
        <v>23.66</v>
      </c>
      <c r="I53" s="58">
        <v>41</v>
      </c>
      <c r="J53" s="58">
        <v>104</v>
      </c>
      <c r="K53" s="58">
        <v>0.85099999999999998</v>
      </c>
      <c r="L53" s="64">
        <v>0.79079999999999995</v>
      </c>
      <c r="M53" s="60">
        <v>7.3</v>
      </c>
      <c r="N53" s="58">
        <v>158</v>
      </c>
      <c r="O53" s="58">
        <v>-0.92200000000000004</v>
      </c>
      <c r="R53" s="58">
        <v>61</v>
      </c>
      <c r="S53" s="58">
        <v>58</v>
      </c>
      <c r="T53" s="58">
        <v>95</v>
      </c>
      <c r="U53" s="58">
        <v>51</v>
      </c>
      <c r="V53" s="58">
        <v>70</v>
      </c>
      <c r="W53" s="58">
        <v>70</v>
      </c>
      <c r="X53" s="58">
        <v>80</v>
      </c>
      <c r="Y53" s="60">
        <v>109</v>
      </c>
      <c r="Z53" s="58">
        <v>300</v>
      </c>
      <c r="AA53" s="58">
        <v>98</v>
      </c>
      <c r="AB53" s="58">
        <v>15</v>
      </c>
      <c r="AC53" s="58">
        <v>80</v>
      </c>
      <c r="AD53" s="58">
        <v>35</v>
      </c>
      <c r="AE53" s="58">
        <v>1</v>
      </c>
      <c r="AF53" s="58">
        <v>5</v>
      </c>
      <c r="AG53" s="58">
        <v>34</v>
      </c>
      <c r="AH53" s="58">
        <v>85</v>
      </c>
      <c r="AI53" s="58">
        <v>1</v>
      </c>
      <c r="AK53" s="58">
        <v>1</v>
      </c>
      <c r="AL53" s="58">
        <v>1</v>
      </c>
    </row>
    <row r="54" spans="1:38" x14ac:dyDescent="0.3">
      <c r="A54" s="58" t="s">
        <v>16</v>
      </c>
      <c r="B54" s="58">
        <v>0</v>
      </c>
      <c r="D54" s="58" t="s">
        <v>17</v>
      </c>
      <c r="E54" s="62" t="s">
        <v>17</v>
      </c>
      <c r="G54" s="62"/>
      <c r="H54" s="62"/>
      <c r="I54" s="62"/>
      <c r="J54" s="62"/>
      <c r="K54" s="58">
        <v>0.5</v>
      </c>
      <c r="L54" s="64">
        <v>0.38</v>
      </c>
    </row>
    <row r="55" spans="1:38" x14ac:dyDescent="0.3">
      <c r="A55" s="58" t="s">
        <v>259</v>
      </c>
      <c r="B55" s="58">
        <v>0</v>
      </c>
      <c r="C55" s="58">
        <v>61</v>
      </c>
      <c r="D55" s="58" t="s">
        <v>17</v>
      </c>
      <c r="E55" s="58" t="s">
        <v>17</v>
      </c>
      <c r="F55" s="60">
        <v>38.6</v>
      </c>
      <c r="G55" s="58">
        <v>1.5</v>
      </c>
      <c r="H55" s="58">
        <v>17.16</v>
      </c>
      <c r="I55" s="58">
        <v>34</v>
      </c>
      <c r="J55" s="58">
        <v>64</v>
      </c>
      <c r="K55" s="58">
        <v>0.81899999999999995</v>
      </c>
      <c r="L55" s="64">
        <v>0.75500000000000012</v>
      </c>
      <c r="M55" s="60">
        <v>5.8</v>
      </c>
      <c r="N55" s="58">
        <v>126</v>
      </c>
      <c r="O55" s="58">
        <v>-0.95599999999999996</v>
      </c>
      <c r="P55" s="58">
        <v>10</v>
      </c>
      <c r="R55" s="58">
        <v>50</v>
      </c>
      <c r="S55" s="58">
        <v>59</v>
      </c>
      <c r="T55" s="58">
        <v>118</v>
      </c>
      <c r="U55" s="58">
        <v>42</v>
      </c>
      <c r="AE55" s="58">
        <v>3</v>
      </c>
      <c r="AF55" s="58">
        <v>9</v>
      </c>
      <c r="AG55" s="58">
        <v>30.5</v>
      </c>
      <c r="AH55" s="58">
        <v>78</v>
      </c>
      <c r="AI55" s="58">
        <v>0</v>
      </c>
    </row>
    <row r="56" spans="1:38" x14ac:dyDescent="0.3">
      <c r="A56" s="58" t="s">
        <v>260</v>
      </c>
      <c r="B56" s="58">
        <v>0</v>
      </c>
      <c r="C56" s="58">
        <v>68</v>
      </c>
      <c r="D56" s="58" t="s">
        <v>20</v>
      </c>
      <c r="E56" s="58" t="s">
        <v>20</v>
      </c>
      <c r="F56" s="60">
        <v>64</v>
      </c>
      <c r="G56" s="58">
        <v>1.57</v>
      </c>
      <c r="H56" s="58">
        <v>25.96</v>
      </c>
      <c r="I56" s="58">
        <v>33.5</v>
      </c>
      <c r="J56" s="58">
        <v>91</v>
      </c>
      <c r="K56" s="58">
        <v>0.4</v>
      </c>
      <c r="L56" s="64">
        <v>0.36</v>
      </c>
      <c r="N56" s="60"/>
      <c r="O56" s="60"/>
      <c r="P56" s="58">
        <v>18</v>
      </c>
      <c r="Q56" s="58">
        <v>50</v>
      </c>
      <c r="R56" s="58">
        <v>61</v>
      </c>
      <c r="S56" s="58">
        <v>46</v>
      </c>
      <c r="T56" s="58">
        <v>75</v>
      </c>
      <c r="U56" s="58">
        <v>66</v>
      </c>
      <c r="V56" s="58">
        <v>40</v>
      </c>
      <c r="W56" s="58">
        <v>40</v>
      </c>
      <c r="X56" s="58">
        <v>50</v>
      </c>
      <c r="Y56" s="60">
        <v>44</v>
      </c>
      <c r="Z56" s="58">
        <v>200</v>
      </c>
      <c r="AA56" s="58">
        <v>95</v>
      </c>
      <c r="AB56" s="58">
        <v>16</v>
      </c>
      <c r="AC56" s="58">
        <v>86</v>
      </c>
      <c r="AD56" s="58">
        <v>40</v>
      </c>
      <c r="AE56" s="58">
        <v>1</v>
      </c>
      <c r="AF56" s="58">
        <v>5</v>
      </c>
      <c r="AG56" s="58">
        <v>23</v>
      </c>
      <c r="AH56" s="58">
        <v>58</v>
      </c>
      <c r="AI56" s="58">
        <v>0</v>
      </c>
      <c r="AL56" s="58">
        <v>1</v>
      </c>
    </row>
    <row r="57" spans="1:38" x14ac:dyDescent="0.3">
      <c r="A57" s="58" t="s">
        <v>32</v>
      </c>
      <c r="B57" s="58">
        <v>0</v>
      </c>
      <c r="C57" s="58">
        <v>57</v>
      </c>
      <c r="D57" s="58" t="s">
        <v>17</v>
      </c>
      <c r="E57" s="58" t="s">
        <v>17</v>
      </c>
      <c r="F57" s="60">
        <v>83</v>
      </c>
      <c r="G57" s="58">
        <v>1.55</v>
      </c>
      <c r="H57" s="58">
        <v>34.54</v>
      </c>
      <c r="I57" s="58">
        <v>34.5</v>
      </c>
      <c r="J57" s="58">
        <v>107</v>
      </c>
      <c r="K57" s="58">
        <v>0.29199999999999998</v>
      </c>
      <c r="L57" s="64">
        <v>0.29199999999999998</v>
      </c>
    </row>
    <row r="58" spans="1:38" x14ac:dyDescent="0.3">
      <c r="A58" s="58" t="s">
        <v>45</v>
      </c>
      <c r="B58" s="58">
        <v>0</v>
      </c>
      <c r="C58" s="58">
        <v>42</v>
      </c>
      <c r="D58" s="58" t="s">
        <v>17</v>
      </c>
      <c r="E58" s="58" t="s">
        <v>17</v>
      </c>
      <c r="F58" s="60">
        <v>58.2</v>
      </c>
      <c r="G58" s="58">
        <v>1.68</v>
      </c>
      <c r="H58" s="58">
        <v>20.82</v>
      </c>
      <c r="I58" s="58">
        <v>35</v>
      </c>
      <c r="J58" s="58">
        <v>78</v>
      </c>
      <c r="K58" s="58">
        <v>0.52600000000000002</v>
      </c>
      <c r="L58" s="64">
        <v>0.52140000000000009</v>
      </c>
    </row>
    <row r="59" spans="1:38" x14ac:dyDescent="0.3">
      <c r="A59" s="58" t="s">
        <v>262</v>
      </c>
      <c r="B59" s="58">
        <v>0</v>
      </c>
      <c r="C59" s="58">
        <v>59</v>
      </c>
      <c r="D59" s="58" t="s">
        <v>17</v>
      </c>
      <c r="E59" s="58" t="s">
        <v>17</v>
      </c>
      <c r="F59" s="60">
        <v>47.1</v>
      </c>
      <c r="G59" s="58">
        <v>1.615</v>
      </c>
      <c r="H59" s="58">
        <v>18.059999999999999</v>
      </c>
      <c r="I59" s="58">
        <v>32</v>
      </c>
      <c r="J59" s="58">
        <v>69</v>
      </c>
      <c r="K59" s="58">
        <v>0.66100000000000003</v>
      </c>
      <c r="L59" s="64">
        <v>0.58299999999999996</v>
      </c>
      <c r="M59" s="60">
        <v>12.3</v>
      </c>
      <c r="N59" s="58">
        <v>354</v>
      </c>
      <c r="O59" s="58">
        <v>-1.04</v>
      </c>
      <c r="P59" s="58">
        <v>8</v>
      </c>
      <c r="Q59" s="58">
        <v>51</v>
      </c>
      <c r="R59" s="58">
        <v>104</v>
      </c>
      <c r="S59" s="58">
        <v>90</v>
      </c>
      <c r="T59" s="58">
        <v>86</v>
      </c>
      <c r="U59" s="58">
        <v>40</v>
      </c>
      <c r="V59" s="58">
        <v>50</v>
      </c>
      <c r="W59" s="58">
        <v>50</v>
      </c>
      <c r="X59" s="58">
        <v>60</v>
      </c>
      <c r="Y59" s="60">
        <v>39</v>
      </c>
      <c r="Z59" s="58">
        <v>200</v>
      </c>
      <c r="AA59" s="58">
        <v>96</v>
      </c>
      <c r="AB59" s="58">
        <v>19</v>
      </c>
      <c r="AC59" s="58">
        <v>95</v>
      </c>
      <c r="AD59" s="58">
        <v>43</v>
      </c>
      <c r="AE59" s="58">
        <v>7</v>
      </c>
      <c r="AF59" s="58">
        <v>5</v>
      </c>
      <c r="AG59" s="58">
        <v>15.5</v>
      </c>
      <c r="AH59" s="58">
        <v>50</v>
      </c>
      <c r="AI59" s="58">
        <v>1</v>
      </c>
      <c r="AJ59" s="58">
        <v>1</v>
      </c>
      <c r="AK59" s="58">
        <v>1</v>
      </c>
      <c r="AL59" s="58">
        <v>1</v>
      </c>
    </row>
    <row r="60" spans="1:38" x14ac:dyDescent="0.3">
      <c r="A60" s="58" t="s">
        <v>264</v>
      </c>
      <c r="B60" s="58">
        <v>1</v>
      </c>
      <c r="C60" s="58">
        <v>44</v>
      </c>
      <c r="D60" s="58" t="s">
        <v>20</v>
      </c>
      <c r="E60" s="58" t="s">
        <v>20</v>
      </c>
      <c r="F60" s="60">
        <v>86</v>
      </c>
      <c r="G60" s="58">
        <v>1.7649999999999999</v>
      </c>
      <c r="H60" s="58">
        <v>27.61</v>
      </c>
      <c r="I60" s="58">
        <v>38.5</v>
      </c>
      <c r="J60" s="58">
        <v>100</v>
      </c>
      <c r="K60" s="58">
        <v>0.754</v>
      </c>
      <c r="L60" s="64">
        <v>0.70639999999999992</v>
      </c>
      <c r="M60" s="60">
        <v>11.9</v>
      </c>
      <c r="N60" s="58">
        <v>864</v>
      </c>
      <c r="O60" s="58">
        <v>-0.98199999999999998</v>
      </c>
      <c r="R60" s="58">
        <v>82</v>
      </c>
      <c r="S60" s="58">
        <v>64</v>
      </c>
      <c r="T60" s="58">
        <v>78</v>
      </c>
      <c r="U60" s="58">
        <v>76</v>
      </c>
      <c r="V60" s="58">
        <v>130</v>
      </c>
      <c r="W60" s="58">
        <v>135</v>
      </c>
      <c r="X60" s="58">
        <v>130</v>
      </c>
      <c r="Y60" s="60">
        <v>136</v>
      </c>
      <c r="Z60" s="58">
        <v>450</v>
      </c>
      <c r="AA60" s="58">
        <v>96</v>
      </c>
      <c r="AB60" s="58">
        <v>12</v>
      </c>
      <c r="AC60" s="58">
        <v>95</v>
      </c>
      <c r="AD60" s="58">
        <v>35</v>
      </c>
      <c r="AE60" s="58">
        <v>6</v>
      </c>
      <c r="AF60" s="58">
        <v>0</v>
      </c>
      <c r="AG60" s="58">
        <v>0.5</v>
      </c>
      <c r="AH60" s="58">
        <v>0</v>
      </c>
      <c r="AI60" s="58">
        <v>0</v>
      </c>
      <c r="AL60" s="58">
        <v>0</v>
      </c>
    </row>
    <row r="61" spans="1:38" x14ac:dyDescent="0.3">
      <c r="A61" s="58" t="s">
        <v>265</v>
      </c>
      <c r="B61" s="58">
        <v>0</v>
      </c>
      <c r="C61" s="58">
        <v>40</v>
      </c>
      <c r="D61" s="58" t="s">
        <v>20</v>
      </c>
      <c r="E61" s="58" t="s">
        <v>100</v>
      </c>
      <c r="F61" s="60">
        <v>77</v>
      </c>
      <c r="G61" s="58">
        <v>1.6</v>
      </c>
      <c r="H61" s="58">
        <v>30.07</v>
      </c>
      <c r="I61" s="58">
        <v>32.5</v>
      </c>
      <c r="J61" s="58">
        <v>83</v>
      </c>
      <c r="K61" s="58">
        <v>0.44</v>
      </c>
      <c r="L61" s="64">
        <v>0.41200000000000003</v>
      </c>
      <c r="M61" s="60">
        <v>9.4</v>
      </c>
      <c r="N61" s="58">
        <v>789</v>
      </c>
      <c r="O61" s="58">
        <v>-1.06</v>
      </c>
      <c r="R61" s="58">
        <v>109</v>
      </c>
      <c r="S61" s="58">
        <v>116</v>
      </c>
      <c r="T61" s="58">
        <v>106</v>
      </c>
      <c r="U61" s="58">
        <v>60</v>
      </c>
      <c r="V61" s="58">
        <v>60</v>
      </c>
      <c r="W61" s="58">
        <v>80</v>
      </c>
      <c r="X61" s="58">
        <v>110</v>
      </c>
      <c r="Y61" s="60">
        <v>33</v>
      </c>
      <c r="Z61" s="58">
        <v>350</v>
      </c>
      <c r="AA61" s="58">
        <v>96</v>
      </c>
      <c r="AB61" s="58">
        <v>23</v>
      </c>
      <c r="AC61" s="58">
        <v>85</v>
      </c>
      <c r="AD61" s="58">
        <v>39</v>
      </c>
      <c r="AE61" s="58">
        <v>3</v>
      </c>
      <c r="AF61" s="58">
        <v>8</v>
      </c>
      <c r="AG61" s="58">
        <v>14.5</v>
      </c>
      <c r="AH61" s="58">
        <v>41</v>
      </c>
      <c r="AI61" s="58">
        <v>0</v>
      </c>
      <c r="AL61" s="58">
        <v>0</v>
      </c>
    </row>
    <row r="62" spans="1:38" x14ac:dyDescent="0.3">
      <c r="A62" s="58" t="s">
        <v>266</v>
      </c>
      <c r="B62" s="58">
        <v>1</v>
      </c>
      <c r="C62" s="58">
        <v>68</v>
      </c>
      <c r="D62" s="58" t="s">
        <v>35</v>
      </c>
      <c r="E62" s="58" t="s">
        <v>35</v>
      </c>
      <c r="F62" s="60">
        <v>70</v>
      </c>
      <c r="G62" s="58">
        <v>1.7</v>
      </c>
      <c r="H62" s="58">
        <v>24.22</v>
      </c>
      <c r="I62" s="58">
        <v>40</v>
      </c>
      <c r="J62" s="58">
        <v>104</v>
      </c>
      <c r="K62" s="58">
        <v>0.3</v>
      </c>
      <c r="L62" s="64">
        <v>0.27999999999999997</v>
      </c>
      <c r="P62" s="58">
        <v>10</v>
      </c>
      <c r="Q62" s="58">
        <v>58</v>
      </c>
      <c r="R62" s="58">
        <v>61</v>
      </c>
      <c r="S62" s="58">
        <v>68</v>
      </c>
      <c r="T62" s="58">
        <v>111</v>
      </c>
      <c r="U62" s="58">
        <v>39</v>
      </c>
      <c r="V62" s="58">
        <v>25</v>
      </c>
      <c r="W62" s="58">
        <v>30</v>
      </c>
      <c r="X62" s="58">
        <v>45</v>
      </c>
      <c r="Y62" s="60">
        <v>54</v>
      </c>
      <c r="Z62" s="58">
        <v>450</v>
      </c>
      <c r="AA62" s="58">
        <v>94</v>
      </c>
      <c r="AC62" s="58">
        <v>62</v>
      </c>
      <c r="AE62" s="58">
        <v>1</v>
      </c>
      <c r="AF62" s="58">
        <v>3</v>
      </c>
      <c r="AG62" s="58">
        <v>22</v>
      </c>
      <c r="AH62" s="58">
        <v>61</v>
      </c>
      <c r="AI62" s="58">
        <v>0</v>
      </c>
      <c r="AJ62" s="58">
        <v>1</v>
      </c>
      <c r="AK62" s="58">
        <v>1</v>
      </c>
    </row>
    <row r="63" spans="1:38" x14ac:dyDescent="0.3">
      <c r="A63" s="58" t="s">
        <v>267</v>
      </c>
      <c r="B63" s="58">
        <v>1</v>
      </c>
      <c r="C63" s="58">
        <v>32</v>
      </c>
      <c r="D63" s="58" t="s">
        <v>17</v>
      </c>
      <c r="E63" s="58" t="s">
        <v>17</v>
      </c>
      <c r="F63" s="60">
        <v>61.8</v>
      </c>
      <c r="G63" s="58">
        <v>1.7</v>
      </c>
      <c r="H63" s="58">
        <v>21.38</v>
      </c>
      <c r="I63" s="58">
        <v>41.5</v>
      </c>
      <c r="J63" s="58">
        <v>77.5</v>
      </c>
      <c r="K63" s="58">
        <v>1.3</v>
      </c>
      <c r="L63" s="64">
        <v>1.036</v>
      </c>
      <c r="M63" s="61">
        <v>11.8</v>
      </c>
      <c r="N63" s="58">
        <v>242</v>
      </c>
      <c r="O63" s="58">
        <v>-0.96699999999999997</v>
      </c>
      <c r="P63" s="58">
        <v>16</v>
      </c>
      <c r="Q63" s="58">
        <v>14</v>
      </c>
      <c r="R63" s="58">
        <v>68</v>
      </c>
      <c r="S63" s="58">
        <v>68</v>
      </c>
      <c r="T63" s="58">
        <v>100</v>
      </c>
      <c r="U63" s="58">
        <v>46</v>
      </c>
      <c r="V63" s="58">
        <v>40</v>
      </c>
      <c r="W63" s="58">
        <v>45</v>
      </c>
      <c r="X63" s="58">
        <v>70</v>
      </c>
      <c r="Y63" s="60">
        <v>31</v>
      </c>
      <c r="Z63" s="58">
        <v>250</v>
      </c>
      <c r="AA63" s="58">
        <v>98</v>
      </c>
      <c r="AB63" s="58">
        <v>17</v>
      </c>
      <c r="AC63" s="58">
        <v>74</v>
      </c>
      <c r="AD63" s="58">
        <v>32</v>
      </c>
      <c r="AE63" s="58">
        <v>3</v>
      </c>
      <c r="AF63" s="58">
        <v>2</v>
      </c>
      <c r="AG63" s="58">
        <v>22.5</v>
      </c>
      <c r="AH63" s="58">
        <v>63</v>
      </c>
      <c r="AI63" s="58">
        <v>1</v>
      </c>
      <c r="AJ63" s="58">
        <v>0</v>
      </c>
      <c r="AL63" s="58">
        <v>1</v>
      </c>
    </row>
    <row r="64" spans="1:38" x14ac:dyDescent="0.3">
      <c r="A64" s="58" t="s">
        <v>107</v>
      </c>
      <c r="B64" s="58">
        <v>1</v>
      </c>
      <c r="C64" s="58">
        <v>26</v>
      </c>
      <c r="D64" s="58" t="s">
        <v>35</v>
      </c>
      <c r="E64" s="58" t="s">
        <v>105</v>
      </c>
      <c r="F64" s="60">
        <v>66</v>
      </c>
      <c r="G64" s="58">
        <v>1.69</v>
      </c>
      <c r="H64" s="58">
        <v>23.11</v>
      </c>
      <c r="I64" s="58">
        <v>39</v>
      </c>
      <c r="J64" s="58">
        <v>83</v>
      </c>
      <c r="K64" s="58">
        <v>1</v>
      </c>
      <c r="L64" s="64">
        <v>0.91739999999999999</v>
      </c>
      <c r="M64" s="60">
        <v>12.2</v>
      </c>
      <c r="N64" s="58">
        <v>323</v>
      </c>
      <c r="O64" s="58">
        <v>-1.02</v>
      </c>
    </row>
    <row r="65" spans="1:39" x14ac:dyDescent="0.3">
      <c r="A65" t="s">
        <v>244</v>
      </c>
      <c r="B65">
        <v>0</v>
      </c>
      <c r="C65">
        <v>20</v>
      </c>
      <c r="D65" s="58" t="s">
        <v>129</v>
      </c>
      <c r="F65">
        <v>105</v>
      </c>
      <c r="G65">
        <v>1.72</v>
      </c>
      <c r="H65">
        <v>20</v>
      </c>
      <c r="K65" s="58">
        <v>0.50900000000000001</v>
      </c>
      <c r="L65" s="64">
        <v>0.45700000000000002</v>
      </c>
      <c r="R65" s="58">
        <v>91</v>
      </c>
      <c r="S65" s="58">
        <v>91</v>
      </c>
      <c r="T65" s="58">
        <v>99</v>
      </c>
      <c r="U65" s="58">
        <v>82</v>
      </c>
      <c r="V65" s="58">
        <v>120</v>
      </c>
      <c r="W65" s="58">
        <v>130</v>
      </c>
      <c r="X65" s="58">
        <v>100</v>
      </c>
      <c r="Y65" s="60">
        <v>144</v>
      </c>
      <c r="Z65" s="58">
        <v>480</v>
      </c>
      <c r="AA65" s="58">
        <v>96</v>
      </c>
      <c r="AB65" s="58">
        <v>15</v>
      </c>
      <c r="AC65" s="58">
        <v>88</v>
      </c>
      <c r="AD65" s="58">
        <v>38</v>
      </c>
      <c r="AM65" s="58">
        <v>86</v>
      </c>
    </row>
    <row r="66" spans="1:39" x14ac:dyDescent="0.3">
      <c r="A66" t="s">
        <v>261</v>
      </c>
      <c r="B66">
        <v>0</v>
      </c>
      <c r="C66">
        <v>48</v>
      </c>
      <c r="D66" s="58" t="s">
        <v>129</v>
      </c>
      <c r="F66">
        <v>100</v>
      </c>
      <c r="G66">
        <v>1.69</v>
      </c>
      <c r="H66">
        <v>48</v>
      </c>
      <c r="K66" s="58">
        <v>0.56100000000000005</v>
      </c>
      <c r="L66" s="64">
        <v>0.53</v>
      </c>
      <c r="R66" s="58">
        <v>98</v>
      </c>
      <c r="S66" s="58">
        <v>97</v>
      </c>
      <c r="T66" s="58">
        <v>100</v>
      </c>
      <c r="U66" s="58">
        <v>76</v>
      </c>
      <c r="V66" s="58">
        <v>90</v>
      </c>
      <c r="W66" s="58">
        <v>95</v>
      </c>
      <c r="X66" s="58">
        <v>360</v>
      </c>
      <c r="Y66" s="60">
        <v>106</v>
      </c>
      <c r="Z66" s="58">
        <v>500</v>
      </c>
      <c r="AA66" s="58">
        <v>97</v>
      </c>
      <c r="AB66" s="58">
        <v>15</v>
      </c>
      <c r="AC66" s="58">
        <v>71</v>
      </c>
      <c r="AD66" s="58">
        <v>34</v>
      </c>
      <c r="AM66" s="58">
        <v>94</v>
      </c>
    </row>
    <row r="67" spans="1:39" x14ac:dyDescent="0.3">
      <c r="A67" t="s">
        <v>225</v>
      </c>
      <c r="B67">
        <v>0</v>
      </c>
      <c r="C67">
        <v>53</v>
      </c>
      <c r="D67" s="58" t="s">
        <v>129</v>
      </c>
      <c r="F67">
        <v>75</v>
      </c>
      <c r="G67">
        <v>1.52</v>
      </c>
      <c r="H67">
        <v>53</v>
      </c>
      <c r="K67" s="58">
        <v>0.52900000000000003</v>
      </c>
      <c r="L67" s="64">
        <v>0.505</v>
      </c>
      <c r="R67" s="58">
        <v>91</v>
      </c>
      <c r="S67" s="58">
        <v>94</v>
      </c>
      <c r="T67" s="58">
        <v>104</v>
      </c>
      <c r="U67" s="58">
        <v>99</v>
      </c>
      <c r="V67" s="58">
        <v>80</v>
      </c>
      <c r="W67" s="58">
        <v>87</v>
      </c>
      <c r="X67" s="58">
        <v>95</v>
      </c>
      <c r="Y67" s="60">
        <v>149</v>
      </c>
      <c r="Z67" s="58">
        <v>450</v>
      </c>
      <c r="AA67" s="58">
        <v>98</v>
      </c>
      <c r="AB67" s="58">
        <v>18</v>
      </c>
      <c r="AC67" s="58">
        <v>81</v>
      </c>
      <c r="AD67" s="58">
        <v>35</v>
      </c>
      <c r="AM67" s="58">
        <v>94</v>
      </c>
    </row>
    <row r="68" spans="1:39" x14ac:dyDescent="0.3">
      <c r="A68" t="s">
        <v>209</v>
      </c>
      <c r="B68">
        <v>0</v>
      </c>
      <c r="C68">
        <v>37</v>
      </c>
      <c r="D68" s="58" t="s">
        <v>129</v>
      </c>
      <c r="F68">
        <v>74</v>
      </c>
      <c r="G68">
        <v>1.62</v>
      </c>
      <c r="H68">
        <v>37</v>
      </c>
      <c r="K68" s="58">
        <v>0.78300000000000003</v>
      </c>
      <c r="L68" s="64">
        <v>0.73399999999999999</v>
      </c>
      <c r="R68" s="58">
        <v>96</v>
      </c>
      <c r="S68" s="58">
        <v>103</v>
      </c>
      <c r="T68" s="58">
        <v>108</v>
      </c>
      <c r="U68" s="58">
        <v>87</v>
      </c>
      <c r="V68" s="58">
        <v>52</v>
      </c>
      <c r="W68" s="58">
        <v>80</v>
      </c>
      <c r="X68" s="58">
        <v>110</v>
      </c>
      <c r="Y68" s="60">
        <v>159</v>
      </c>
      <c r="Z68" s="58">
        <v>470</v>
      </c>
      <c r="AA68" s="58">
        <v>98</v>
      </c>
      <c r="AB68" s="58">
        <v>15</v>
      </c>
      <c r="AC68" s="58">
        <v>90</v>
      </c>
      <c r="AD68" s="58">
        <v>41</v>
      </c>
      <c r="AM68" s="58">
        <v>76</v>
      </c>
    </row>
    <row r="69" spans="1:39" x14ac:dyDescent="0.3">
      <c r="A69" t="s">
        <v>168</v>
      </c>
      <c r="B69">
        <v>1</v>
      </c>
      <c r="C69">
        <v>28</v>
      </c>
      <c r="D69" s="58" t="s">
        <v>129</v>
      </c>
      <c r="F69">
        <v>92</v>
      </c>
      <c r="G69">
        <v>1.81</v>
      </c>
      <c r="H69">
        <v>28</v>
      </c>
      <c r="K69" s="58">
        <v>1.1000000000000001</v>
      </c>
      <c r="L69" s="64">
        <v>0.76800000000000002</v>
      </c>
      <c r="R69" s="58">
        <v>88</v>
      </c>
      <c r="S69" s="58">
        <v>92</v>
      </c>
      <c r="T69" s="58">
        <v>105</v>
      </c>
      <c r="U69" s="58">
        <v>83</v>
      </c>
      <c r="V69" s="58">
        <v>80</v>
      </c>
      <c r="W69" s="58">
        <v>100</v>
      </c>
      <c r="X69" s="58">
        <v>150</v>
      </c>
      <c r="Y69" s="60">
        <v>108</v>
      </c>
      <c r="Z69" s="58">
        <v>600</v>
      </c>
      <c r="AA69" s="58">
        <v>96</v>
      </c>
      <c r="AB69" s="58">
        <v>18</v>
      </c>
      <c r="AC69" s="58">
        <v>76</v>
      </c>
      <c r="AD69" s="58">
        <v>37</v>
      </c>
      <c r="AM69" s="58">
        <v>85</v>
      </c>
    </row>
    <row r="70" spans="1:39" x14ac:dyDescent="0.3">
      <c r="A70" t="s">
        <v>167</v>
      </c>
      <c r="B70">
        <v>0</v>
      </c>
      <c r="C70">
        <v>29</v>
      </c>
      <c r="D70" s="58" t="s">
        <v>129</v>
      </c>
      <c r="F70">
        <v>59</v>
      </c>
      <c r="G70">
        <v>1.52</v>
      </c>
      <c r="H70">
        <v>29</v>
      </c>
      <c r="K70" s="58">
        <v>1.1000000000000001</v>
      </c>
      <c r="L70" s="64">
        <v>1.0129999999999999</v>
      </c>
      <c r="R70" s="58">
        <v>83</v>
      </c>
      <c r="S70" s="58">
        <v>80</v>
      </c>
      <c r="T70" s="58">
        <v>97</v>
      </c>
      <c r="U70" s="58">
        <v>87</v>
      </c>
      <c r="V70" s="58">
        <v>80</v>
      </c>
      <c r="W70" s="58">
        <v>100</v>
      </c>
      <c r="X70" s="58">
        <v>80</v>
      </c>
      <c r="Y70" s="60">
        <v>110</v>
      </c>
      <c r="Z70" s="58">
        <v>350</v>
      </c>
      <c r="AA70" s="58">
        <v>96</v>
      </c>
      <c r="AB70" s="58">
        <v>13</v>
      </c>
      <c r="AC70" s="58">
        <v>74</v>
      </c>
      <c r="AD70" s="58">
        <v>37</v>
      </c>
      <c r="AM70" s="58">
        <v>66</v>
      </c>
    </row>
    <row r="71" spans="1:39" x14ac:dyDescent="0.3">
      <c r="A71" t="s">
        <v>164</v>
      </c>
      <c r="B71">
        <v>1</v>
      </c>
      <c r="C71">
        <v>35</v>
      </c>
      <c r="D71" s="58" t="s">
        <v>129</v>
      </c>
      <c r="F71">
        <v>71</v>
      </c>
      <c r="G71">
        <v>1.87</v>
      </c>
      <c r="H71">
        <v>35</v>
      </c>
      <c r="K71" s="58">
        <v>0.65100000000000002</v>
      </c>
      <c r="L71" s="64">
        <v>0.58899999999999997</v>
      </c>
      <c r="R71" s="58">
        <v>88</v>
      </c>
      <c r="S71" s="58">
        <v>82</v>
      </c>
      <c r="T71" s="58">
        <v>94</v>
      </c>
      <c r="U71" s="58">
        <v>89</v>
      </c>
      <c r="V71" s="58">
        <v>80</v>
      </c>
      <c r="W71" s="58">
        <v>85</v>
      </c>
      <c r="X71" s="58">
        <v>95</v>
      </c>
      <c r="Y71" s="60">
        <v>148</v>
      </c>
      <c r="Z71" s="58">
        <v>440</v>
      </c>
      <c r="AA71" s="58">
        <v>96</v>
      </c>
      <c r="AB71" s="58">
        <v>21</v>
      </c>
      <c r="AC71" s="58">
        <v>79</v>
      </c>
      <c r="AD71" s="58">
        <v>32</v>
      </c>
      <c r="AM71" s="58">
        <v>81</v>
      </c>
    </row>
    <row r="72" spans="1:39" x14ac:dyDescent="0.3">
      <c r="A72" t="s">
        <v>166</v>
      </c>
      <c r="B72">
        <v>0</v>
      </c>
      <c r="C72">
        <v>45</v>
      </c>
      <c r="D72" s="58" t="s">
        <v>129</v>
      </c>
      <c r="F72">
        <v>57</v>
      </c>
      <c r="G72">
        <v>1.46</v>
      </c>
      <c r="H72">
        <v>45</v>
      </c>
      <c r="K72" s="58">
        <v>0.78800000000000003</v>
      </c>
      <c r="L72" s="64">
        <v>0.70899999999999996</v>
      </c>
      <c r="R72" s="58">
        <v>136</v>
      </c>
      <c r="S72" s="58">
        <v>128</v>
      </c>
      <c r="T72" s="58">
        <v>95</v>
      </c>
      <c r="U72" s="58">
        <v>84</v>
      </c>
      <c r="V72" s="58">
        <v>70</v>
      </c>
      <c r="W72" s="58">
        <v>80</v>
      </c>
      <c r="X72" s="58">
        <v>80</v>
      </c>
      <c r="Y72" s="60">
        <v>138</v>
      </c>
      <c r="Z72" s="58">
        <v>350</v>
      </c>
      <c r="AA72" s="58">
        <v>98</v>
      </c>
      <c r="AB72" s="58">
        <v>13</v>
      </c>
      <c r="AC72" s="58">
        <v>83</v>
      </c>
      <c r="AD72" s="58">
        <v>32</v>
      </c>
      <c r="AM72" s="58">
        <v>91</v>
      </c>
    </row>
    <row r="73" spans="1:39" x14ac:dyDescent="0.3">
      <c r="A73" t="s">
        <v>169</v>
      </c>
      <c r="B73">
        <v>1</v>
      </c>
      <c r="C73">
        <v>29</v>
      </c>
      <c r="D73" s="58" t="s">
        <v>129</v>
      </c>
      <c r="F73">
        <v>88</v>
      </c>
      <c r="G73">
        <v>1.87</v>
      </c>
      <c r="H73">
        <v>29</v>
      </c>
      <c r="K73" s="58">
        <v>0.77800000000000002</v>
      </c>
      <c r="L73" s="64">
        <v>0.69599999999999995</v>
      </c>
      <c r="R73" s="58">
        <v>100</v>
      </c>
      <c r="S73" s="58">
        <v>90</v>
      </c>
      <c r="T73" s="58">
        <v>101</v>
      </c>
      <c r="U73" s="58">
        <v>83</v>
      </c>
      <c r="V73" s="58">
        <v>95</v>
      </c>
      <c r="W73" s="58">
        <v>105</v>
      </c>
      <c r="X73" s="58">
        <v>110</v>
      </c>
      <c r="Y73" s="60">
        <v>134</v>
      </c>
      <c r="Z73" s="58">
        <v>700</v>
      </c>
      <c r="AA73" s="58">
        <v>99</v>
      </c>
      <c r="AB73" s="58">
        <v>15</v>
      </c>
      <c r="AC73" s="58">
        <v>47</v>
      </c>
      <c r="AD73" s="58">
        <v>34</v>
      </c>
      <c r="AM73" s="58">
        <v>85</v>
      </c>
    </row>
    <row r="74" spans="1:39" x14ac:dyDescent="0.3">
      <c r="A74" t="s">
        <v>165</v>
      </c>
      <c r="B74">
        <v>0</v>
      </c>
      <c r="C74">
        <v>19</v>
      </c>
      <c r="D74" s="58" t="s">
        <v>129</v>
      </c>
      <c r="F74">
        <v>50</v>
      </c>
      <c r="G74">
        <v>1.54</v>
      </c>
      <c r="H74">
        <v>19</v>
      </c>
      <c r="K74" s="58">
        <v>0.91100000000000003</v>
      </c>
      <c r="L74" s="64">
        <v>0.70699999999999996</v>
      </c>
      <c r="R74" s="58">
        <v>112</v>
      </c>
      <c r="S74" s="58">
        <v>108</v>
      </c>
      <c r="T74" s="58">
        <v>90</v>
      </c>
      <c r="U74" s="58">
        <v>81</v>
      </c>
      <c r="V74" s="58">
        <v>75</v>
      </c>
      <c r="W74" s="58">
        <v>80</v>
      </c>
      <c r="X74" s="58">
        <v>80</v>
      </c>
      <c r="Y74" s="60">
        <v>120</v>
      </c>
      <c r="Z74" s="58">
        <v>500</v>
      </c>
      <c r="AA74" s="58">
        <v>98</v>
      </c>
      <c r="AB74" s="58">
        <v>19</v>
      </c>
      <c r="AC74" s="58">
        <v>75</v>
      </c>
      <c r="AD74" s="58">
        <v>36</v>
      </c>
      <c r="AM74" s="58">
        <v>81</v>
      </c>
    </row>
    <row r="75" spans="1:39" x14ac:dyDescent="0.3">
      <c r="A75" t="s">
        <v>170</v>
      </c>
      <c r="B75">
        <v>1</v>
      </c>
      <c r="C75">
        <v>41</v>
      </c>
      <c r="D75" s="58" t="s">
        <v>129</v>
      </c>
      <c r="F75">
        <v>78</v>
      </c>
      <c r="G75">
        <v>1.78</v>
      </c>
      <c r="H75">
        <v>41</v>
      </c>
      <c r="R75" s="58">
        <v>89</v>
      </c>
      <c r="S75" s="58">
        <v>74</v>
      </c>
      <c r="T75" s="58">
        <v>83</v>
      </c>
      <c r="U75" s="58">
        <v>85</v>
      </c>
      <c r="V75" s="58">
        <v>130</v>
      </c>
      <c r="W75" s="58">
        <v>150</v>
      </c>
      <c r="X75" s="58">
        <v>130</v>
      </c>
      <c r="Y75" s="60">
        <v>164</v>
      </c>
      <c r="Z75" s="58">
        <v>350</v>
      </c>
      <c r="AA75" s="58">
        <v>97</v>
      </c>
      <c r="AB75" s="58">
        <v>17</v>
      </c>
      <c r="AC75" s="58">
        <v>64</v>
      </c>
      <c r="AD75" s="58">
        <v>37</v>
      </c>
      <c r="AM75" s="58">
        <v>70</v>
      </c>
    </row>
    <row r="76" spans="1:39" x14ac:dyDescent="0.3">
      <c r="A76" t="s">
        <v>246</v>
      </c>
      <c r="B76">
        <v>0</v>
      </c>
      <c r="C76">
        <v>37</v>
      </c>
      <c r="D76" s="58" t="s">
        <v>129</v>
      </c>
      <c r="F76">
        <v>54</v>
      </c>
      <c r="G76">
        <v>1.63</v>
      </c>
      <c r="H76">
        <v>37</v>
      </c>
      <c r="K76" s="58">
        <v>0.47399999999999998</v>
      </c>
      <c r="L76" s="64">
        <v>0.42699999999999999</v>
      </c>
      <c r="R76" s="58">
        <v>102</v>
      </c>
      <c r="S76" s="58">
        <v>104</v>
      </c>
      <c r="T76" s="58">
        <v>102</v>
      </c>
      <c r="U76" s="58">
        <v>91</v>
      </c>
      <c r="V76" s="58">
        <v>70</v>
      </c>
      <c r="W76" s="58">
        <v>75</v>
      </c>
      <c r="X76" s="58">
        <v>80</v>
      </c>
      <c r="Y76" s="60">
        <v>85</v>
      </c>
      <c r="Z76" s="58">
        <v>430</v>
      </c>
      <c r="AA76" s="58">
        <v>98</v>
      </c>
      <c r="AB76" s="58">
        <v>12</v>
      </c>
      <c r="AC76" s="58">
        <v>62</v>
      </c>
      <c r="AD76" s="58">
        <v>35</v>
      </c>
      <c r="AM76" s="58">
        <v>90</v>
      </c>
    </row>
    <row r="77" spans="1:39" x14ac:dyDescent="0.3">
      <c r="A77" t="s">
        <v>250</v>
      </c>
      <c r="B77">
        <v>1</v>
      </c>
      <c r="C77">
        <v>41</v>
      </c>
      <c r="D77" s="58" t="s">
        <v>129</v>
      </c>
      <c r="F77">
        <v>98</v>
      </c>
      <c r="G77">
        <v>1.73</v>
      </c>
      <c r="H77">
        <v>41</v>
      </c>
      <c r="K77" s="58">
        <v>1.2</v>
      </c>
      <c r="L77" s="64">
        <v>1.08</v>
      </c>
      <c r="R77" s="58">
        <v>110</v>
      </c>
      <c r="S77" s="58">
        <v>112</v>
      </c>
      <c r="T77" s="58">
        <v>102</v>
      </c>
      <c r="U77" s="58">
        <v>87</v>
      </c>
      <c r="V77" s="58">
        <v>130</v>
      </c>
      <c r="W77" s="58">
        <v>150</v>
      </c>
      <c r="X77" s="58">
        <v>150</v>
      </c>
      <c r="Y77" s="60">
        <v>151</v>
      </c>
      <c r="Z77" s="58">
        <v>600</v>
      </c>
      <c r="AA77" s="58">
        <v>98</v>
      </c>
      <c r="AB77" s="58">
        <v>16</v>
      </c>
      <c r="AC77" s="58">
        <v>81</v>
      </c>
      <c r="AD77" s="58">
        <v>33</v>
      </c>
      <c r="AM77" s="58">
        <v>82</v>
      </c>
    </row>
    <row r="78" spans="1:39" x14ac:dyDescent="0.3">
      <c r="A78" t="s">
        <v>204</v>
      </c>
      <c r="B78">
        <v>1</v>
      </c>
      <c r="C78">
        <v>34</v>
      </c>
      <c r="D78" s="58" t="s">
        <v>129</v>
      </c>
      <c r="F78">
        <v>81</v>
      </c>
      <c r="G78">
        <v>1.76</v>
      </c>
      <c r="H78">
        <v>34</v>
      </c>
      <c r="K78" s="58">
        <v>0.59699999999999998</v>
      </c>
      <c r="L78" s="64">
        <v>0.55900000000000005</v>
      </c>
      <c r="R78" s="58">
        <v>89</v>
      </c>
      <c r="S78" s="58">
        <v>92</v>
      </c>
      <c r="T78" s="58">
        <v>103</v>
      </c>
      <c r="U78" s="58">
        <v>103</v>
      </c>
      <c r="V78" s="58">
        <v>90</v>
      </c>
      <c r="W78" s="58">
        <v>100</v>
      </c>
      <c r="X78" s="58">
        <v>140</v>
      </c>
      <c r="Y78" s="60">
        <v>106</v>
      </c>
      <c r="Z78" s="58">
        <v>700</v>
      </c>
      <c r="AA78" s="58">
        <v>97</v>
      </c>
      <c r="AB78" s="58">
        <v>11</v>
      </c>
      <c r="AC78" s="58">
        <v>64</v>
      </c>
      <c r="AD78" s="58">
        <v>39</v>
      </c>
      <c r="AM78" s="58">
        <v>88</v>
      </c>
    </row>
    <row r="79" spans="1:39" x14ac:dyDescent="0.3">
      <c r="A79" t="s">
        <v>263</v>
      </c>
      <c r="B79">
        <v>0</v>
      </c>
      <c r="C79">
        <v>42</v>
      </c>
      <c r="D79" s="58" t="s">
        <v>129</v>
      </c>
      <c r="F79">
        <v>68</v>
      </c>
      <c r="G79">
        <v>1.58</v>
      </c>
      <c r="H79">
        <v>42</v>
      </c>
      <c r="K79" s="58">
        <v>0.65100000000000002</v>
      </c>
      <c r="L79" s="64">
        <v>0.59799999999999998</v>
      </c>
      <c r="R79" s="58">
        <v>85</v>
      </c>
      <c r="S79" s="58">
        <v>95</v>
      </c>
      <c r="T79" s="58">
        <v>112</v>
      </c>
      <c r="U79" s="58">
        <v>88</v>
      </c>
      <c r="V79" s="58">
        <v>100</v>
      </c>
      <c r="W79" s="58">
        <v>125</v>
      </c>
      <c r="X79" s="58">
        <v>140</v>
      </c>
      <c r="Y79" s="60">
        <v>132</v>
      </c>
      <c r="Z79" s="58">
        <v>420</v>
      </c>
      <c r="AA79" s="58">
        <v>98</v>
      </c>
      <c r="AB79" s="58">
        <v>22</v>
      </c>
      <c r="AC79" s="58">
        <v>80</v>
      </c>
      <c r="AD79" s="58">
        <v>37</v>
      </c>
      <c r="AM79" s="58">
        <v>91</v>
      </c>
    </row>
    <row r="80" spans="1:39" x14ac:dyDescent="0.3">
      <c r="A80" t="s">
        <v>239</v>
      </c>
      <c r="B80">
        <v>0</v>
      </c>
      <c r="C80">
        <v>18</v>
      </c>
      <c r="D80" s="58" t="s">
        <v>129</v>
      </c>
      <c r="F80">
        <v>56</v>
      </c>
      <c r="G80">
        <v>1.6</v>
      </c>
      <c r="H80">
        <v>18</v>
      </c>
      <c r="K80" s="58">
        <v>0.53700000000000003</v>
      </c>
      <c r="L80" s="64">
        <v>0.41799999999999998</v>
      </c>
      <c r="R80" s="58">
        <v>94</v>
      </c>
      <c r="S80" s="58">
        <v>86</v>
      </c>
      <c r="T80" s="58">
        <v>85</v>
      </c>
      <c r="U80" s="58">
        <v>81</v>
      </c>
      <c r="V80" s="58">
        <v>80</v>
      </c>
      <c r="W80" s="58">
        <v>85</v>
      </c>
      <c r="X80" s="58">
        <v>100</v>
      </c>
      <c r="Y80" s="60">
        <v>105</v>
      </c>
      <c r="Z80" s="58">
        <v>400</v>
      </c>
      <c r="AA80" s="58">
        <v>98</v>
      </c>
      <c r="AB80" s="58">
        <v>18</v>
      </c>
      <c r="AC80" s="58">
        <v>80</v>
      </c>
      <c r="AD80" s="58">
        <v>32</v>
      </c>
      <c r="AM80" s="58">
        <v>82</v>
      </c>
    </row>
    <row r="81" spans="1:39" x14ac:dyDescent="0.3">
      <c r="A81" t="s">
        <v>245</v>
      </c>
      <c r="B81">
        <v>1</v>
      </c>
      <c r="C81">
        <v>35</v>
      </c>
      <c r="D81" s="58" t="s">
        <v>129</v>
      </c>
      <c r="F81">
        <v>84</v>
      </c>
      <c r="G81">
        <v>1.69</v>
      </c>
      <c r="H81">
        <v>35</v>
      </c>
      <c r="K81" s="58">
        <v>0.9</v>
      </c>
      <c r="L81" s="64">
        <v>0.72</v>
      </c>
      <c r="R81" s="58">
        <v>109</v>
      </c>
      <c r="S81" s="58">
        <v>105</v>
      </c>
      <c r="T81" s="58">
        <v>96</v>
      </c>
      <c r="U81" s="58">
        <v>97</v>
      </c>
      <c r="V81" s="58">
        <v>150</v>
      </c>
      <c r="W81" s="58">
        <v>150</v>
      </c>
      <c r="X81" s="58">
        <v>150</v>
      </c>
      <c r="Y81" s="60">
        <v>155</v>
      </c>
      <c r="Z81" s="58">
        <v>550</v>
      </c>
      <c r="AA81" s="58">
        <v>99</v>
      </c>
      <c r="AB81" s="58">
        <v>19</v>
      </c>
      <c r="AC81" s="58">
        <v>80</v>
      </c>
      <c r="AD81" s="58">
        <v>35</v>
      </c>
      <c r="AM81" s="58">
        <v>85</v>
      </c>
    </row>
    <row r="82" spans="1:39" x14ac:dyDescent="0.3">
      <c r="A82" t="s">
        <v>214</v>
      </c>
      <c r="B82">
        <v>1</v>
      </c>
      <c r="C82">
        <v>40</v>
      </c>
      <c r="D82" s="58" t="s">
        <v>129</v>
      </c>
      <c r="F82">
        <v>78</v>
      </c>
      <c r="G82">
        <v>1.72</v>
      </c>
      <c r="H82">
        <v>40</v>
      </c>
      <c r="K82" s="58">
        <v>1.1000000000000001</v>
      </c>
      <c r="L82" s="64">
        <v>0.98199999999999998</v>
      </c>
      <c r="R82" s="58">
        <v>91</v>
      </c>
      <c r="S82" s="58">
        <v>97</v>
      </c>
      <c r="T82" s="58">
        <v>106</v>
      </c>
      <c r="U82" s="58">
        <v>88</v>
      </c>
      <c r="V82" s="58">
        <v>90</v>
      </c>
      <c r="W82" s="58">
        <v>120</v>
      </c>
      <c r="X82" s="58">
        <v>100</v>
      </c>
      <c r="Y82" s="60">
        <v>135</v>
      </c>
      <c r="Z82" s="58">
        <v>900</v>
      </c>
      <c r="AA82" s="58">
        <v>98</v>
      </c>
      <c r="AB82" s="58">
        <v>19</v>
      </c>
      <c r="AC82" s="58">
        <v>57</v>
      </c>
      <c r="AD82" s="58">
        <v>32</v>
      </c>
      <c r="AM82" s="58">
        <v>102</v>
      </c>
    </row>
    <row r="83" spans="1:39" x14ac:dyDescent="0.3">
      <c r="A83" t="s">
        <v>230</v>
      </c>
      <c r="B83">
        <v>1</v>
      </c>
      <c r="C83">
        <v>34</v>
      </c>
      <c r="D83" s="58" t="s">
        <v>129</v>
      </c>
      <c r="F83">
        <v>85</v>
      </c>
      <c r="G83">
        <v>1.72</v>
      </c>
      <c r="H83">
        <v>34</v>
      </c>
      <c r="K83" s="58">
        <v>0.99399999999999999</v>
      </c>
      <c r="L83" s="64">
        <v>0.86499999999999999</v>
      </c>
      <c r="R83" s="58">
        <v>94</v>
      </c>
      <c r="S83" s="58">
        <v>95</v>
      </c>
      <c r="T83" s="58">
        <v>101</v>
      </c>
      <c r="U83" s="58">
        <v>85</v>
      </c>
      <c r="V83" s="58">
        <v>120</v>
      </c>
      <c r="W83" s="58">
        <v>130</v>
      </c>
      <c r="X83" s="58">
        <v>100</v>
      </c>
      <c r="Y83" s="60">
        <v>155</v>
      </c>
      <c r="Z83" s="58">
        <v>850</v>
      </c>
      <c r="AA83" s="58">
        <v>96</v>
      </c>
      <c r="AB83" s="58">
        <v>15</v>
      </c>
      <c r="AC83" s="58">
        <v>84</v>
      </c>
      <c r="AD83" s="58">
        <v>39</v>
      </c>
      <c r="AM83" s="58">
        <v>114</v>
      </c>
    </row>
    <row r="84" spans="1:39" x14ac:dyDescent="0.3">
      <c r="A84" t="s">
        <v>226</v>
      </c>
      <c r="B84">
        <v>1</v>
      </c>
      <c r="C84">
        <v>33</v>
      </c>
      <c r="D84" s="58" t="s">
        <v>129</v>
      </c>
      <c r="F84">
        <v>93</v>
      </c>
      <c r="G84">
        <v>1.79</v>
      </c>
      <c r="H84">
        <v>33</v>
      </c>
      <c r="K84" s="58">
        <v>0.17799999999999999</v>
      </c>
      <c r="L84" s="64">
        <v>0.16600000000000001</v>
      </c>
      <c r="R84" s="58">
        <v>105</v>
      </c>
      <c r="S84" s="58">
        <v>108</v>
      </c>
      <c r="T84" s="58">
        <v>103</v>
      </c>
      <c r="U84" s="58">
        <v>83</v>
      </c>
      <c r="V84" s="58">
        <v>120</v>
      </c>
      <c r="W84" s="58">
        <v>130</v>
      </c>
      <c r="X84" s="58">
        <v>150</v>
      </c>
      <c r="Y84" s="60">
        <v>159</v>
      </c>
      <c r="Z84" s="58">
        <v>900</v>
      </c>
      <c r="AA84" s="58">
        <v>95</v>
      </c>
      <c r="AB84" s="58">
        <v>17</v>
      </c>
      <c r="AC84" s="58">
        <v>78</v>
      </c>
      <c r="AD84" s="58">
        <v>40</v>
      </c>
      <c r="AM84" s="58">
        <v>110</v>
      </c>
    </row>
  </sheetData>
  <autoFilter ref="A1:AM84" xr:uid="{FBB39AC2-4E90-4E3F-9C6A-977DFA28B8CC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A566-4ABD-4934-8878-748A7CC5D40A}">
  <dimension ref="A1:AC72"/>
  <sheetViews>
    <sheetView zoomScaleNormal="100" workbookViewId="0">
      <pane ySplit="1" topLeftCell="A8" activePane="bottomLeft" state="frozen"/>
      <selection pane="bottomLeft" activeCell="A2" sqref="A2:XFD2"/>
    </sheetView>
  </sheetViews>
  <sheetFormatPr defaultRowHeight="14.4" x14ac:dyDescent="0.3"/>
  <cols>
    <col min="1" max="1" width="40.109375" customWidth="1"/>
    <col min="2" max="2" width="14.21875" customWidth="1"/>
    <col min="5" max="6" width="10" customWidth="1"/>
    <col min="7" max="7" width="10.44140625" customWidth="1"/>
    <col min="8" max="8" width="10.5546875" customWidth="1"/>
    <col min="9" max="9" width="10" customWidth="1"/>
    <col min="10" max="10" width="20.109375" customWidth="1"/>
    <col min="11" max="11" width="20" customWidth="1"/>
    <col min="21" max="21" width="12.6640625" customWidth="1"/>
    <col min="22" max="22" width="19" customWidth="1"/>
    <col min="23" max="23" width="19.5546875" customWidth="1"/>
    <col min="28" max="28" width="13.109375" bestFit="1" customWidth="1"/>
  </cols>
  <sheetData>
    <row r="1" spans="1:29" x14ac:dyDescent="0.3">
      <c r="A1" t="s">
        <v>281</v>
      </c>
      <c r="B1" t="s">
        <v>275</v>
      </c>
      <c r="C1" t="s">
        <v>173</v>
      </c>
      <c r="D1" t="s">
        <v>172</v>
      </c>
      <c r="E1" t="s">
        <v>178</v>
      </c>
      <c r="F1" t="s">
        <v>179</v>
      </c>
      <c r="G1" t="s">
        <v>180</v>
      </c>
      <c r="H1" t="s">
        <v>181</v>
      </c>
      <c r="I1" t="s">
        <v>199</v>
      </c>
      <c r="J1" t="s">
        <v>284</v>
      </c>
      <c r="K1" t="s">
        <v>285</v>
      </c>
      <c r="L1" t="s">
        <v>184</v>
      </c>
      <c r="M1" t="s">
        <v>186</v>
      </c>
      <c r="N1" t="s">
        <v>185</v>
      </c>
      <c r="O1" t="s">
        <v>190</v>
      </c>
      <c r="P1" t="s">
        <v>187</v>
      </c>
      <c r="Q1" t="s">
        <v>189</v>
      </c>
      <c r="R1" t="s">
        <v>188</v>
      </c>
      <c r="S1" t="s">
        <v>174</v>
      </c>
      <c r="T1" t="s">
        <v>175</v>
      </c>
      <c r="U1" t="s">
        <v>6</v>
      </c>
      <c r="V1" t="s">
        <v>282</v>
      </c>
      <c r="W1" t="s">
        <v>283</v>
      </c>
      <c r="X1" s="67" t="s">
        <v>191</v>
      </c>
      <c r="Y1" s="67" t="s">
        <v>192</v>
      </c>
      <c r="Z1" s="67" t="s">
        <v>193</v>
      </c>
      <c r="AA1" s="67" t="s">
        <v>194</v>
      </c>
      <c r="AB1" s="59" t="s">
        <v>176</v>
      </c>
      <c r="AC1" s="59" t="s">
        <v>177</v>
      </c>
    </row>
    <row r="2" spans="1:29" x14ac:dyDescent="0.3">
      <c r="A2" t="s">
        <v>244</v>
      </c>
      <c r="B2" t="s">
        <v>129</v>
      </c>
      <c r="C2">
        <v>20</v>
      </c>
      <c r="D2" t="s">
        <v>210</v>
      </c>
      <c r="E2">
        <v>91</v>
      </c>
      <c r="F2">
        <v>91</v>
      </c>
      <c r="G2">
        <v>99</v>
      </c>
      <c r="H2">
        <v>82</v>
      </c>
      <c r="I2">
        <v>86</v>
      </c>
      <c r="J2">
        <v>120</v>
      </c>
      <c r="K2">
        <v>130</v>
      </c>
      <c r="L2">
        <v>100</v>
      </c>
      <c r="M2">
        <v>480</v>
      </c>
      <c r="N2">
        <v>144</v>
      </c>
      <c r="O2">
        <v>38</v>
      </c>
      <c r="P2">
        <v>96</v>
      </c>
      <c r="Q2">
        <v>88</v>
      </c>
      <c r="R2">
        <v>15</v>
      </c>
      <c r="S2">
        <v>105</v>
      </c>
      <c r="T2">
        <v>172</v>
      </c>
      <c r="U2">
        <v>35.15</v>
      </c>
      <c r="V2">
        <v>0.50900000000000001</v>
      </c>
      <c r="W2">
        <v>0.45700000000000002</v>
      </c>
    </row>
    <row r="3" spans="1:29" x14ac:dyDescent="0.3">
      <c r="A3" t="s">
        <v>261</v>
      </c>
      <c r="B3" t="s">
        <v>129</v>
      </c>
      <c r="C3">
        <v>48</v>
      </c>
      <c r="D3" t="s">
        <v>210</v>
      </c>
      <c r="E3">
        <v>98</v>
      </c>
      <c r="F3">
        <v>97</v>
      </c>
      <c r="G3">
        <v>100</v>
      </c>
      <c r="H3">
        <v>76</v>
      </c>
      <c r="I3">
        <v>94</v>
      </c>
      <c r="J3">
        <v>90</v>
      </c>
      <c r="K3">
        <v>95</v>
      </c>
      <c r="L3">
        <v>360</v>
      </c>
      <c r="M3">
        <v>500</v>
      </c>
      <c r="N3">
        <v>106</v>
      </c>
      <c r="O3">
        <v>34</v>
      </c>
      <c r="P3">
        <v>97</v>
      </c>
      <c r="Q3">
        <v>71</v>
      </c>
      <c r="R3">
        <v>15</v>
      </c>
      <c r="S3">
        <v>100</v>
      </c>
      <c r="T3">
        <v>169</v>
      </c>
      <c r="U3">
        <v>35.19</v>
      </c>
      <c r="V3">
        <v>0.56100000000000005</v>
      </c>
      <c r="W3">
        <v>0.53</v>
      </c>
    </row>
    <row r="4" spans="1:29" x14ac:dyDescent="0.3">
      <c r="A4" t="s">
        <v>225</v>
      </c>
      <c r="B4" t="s">
        <v>129</v>
      </c>
      <c r="C4">
        <v>53</v>
      </c>
      <c r="D4" t="s">
        <v>210</v>
      </c>
      <c r="E4">
        <v>91</v>
      </c>
      <c r="F4">
        <v>94</v>
      </c>
      <c r="G4">
        <v>104</v>
      </c>
      <c r="H4">
        <v>99</v>
      </c>
      <c r="I4">
        <v>94</v>
      </c>
      <c r="J4">
        <v>80</v>
      </c>
      <c r="K4">
        <v>87</v>
      </c>
      <c r="L4">
        <v>95</v>
      </c>
      <c r="M4">
        <v>450</v>
      </c>
      <c r="N4">
        <v>149</v>
      </c>
      <c r="O4">
        <v>35</v>
      </c>
      <c r="P4">
        <v>98</v>
      </c>
      <c r="Q4">
        <v>81</v>
      </c>
      <c r="R4">
        <v>18</v>
      </c>
      <c r="S4">
        <v>75</v>
      </c>
      <c r="T4">
        <v>152</v>
      </c>
      <c r="U4">
        <v>32.67</v>
      </c>
      <c r="V4">
        <v>0.52900000000000003</v>
      </c>
      <c r="W4">
        <v>0.505</v>
      </c>
    </row>
    <row r="5" spans="1:29" x14ac:dyDescent="0.3">
      <c r="A5" t="s">
        <v>209</v>
      </c>
      <c r="B5" t="s">
        <v>129</v>
      </c>
      <c r="C5">
        <v>37</v>
      </c>
      <c r="D5" t="s">
        <v>210</v>
      </c>
      <c r="E5">
        <v>96</v>
      </c>
      <c r="F5">
        <v>103</v>
      </c>
      <c r="G5">
        <v>108</v>
      </c>
      <c r="H5">
        <v>87</v>
      </c>
      <c r="I5">
        <v>76</v>
      </c>
      <c r="J5">
        <v>52</v>
      </c>
      <c r="K5">
        <v>80</v>
      </c>
      <c r="L5">
        <v>110</v>
      </c>
      <c r="M5">
        <v>470</v>
      </c>
      <c r="N5">
        <v>159</v>
      </c>
      <c r="O5">
        <v>41</v>
      </c>
      <c r="P5">
        <v>98</v>
      </c>
      <c r="Q5">
        <v>90</v>
      </c>
      <c r="R5">
        <v>15</v>
      </c>
      <c r="S5">
        <v>74</v>
      </c>
      <c r="T5">
        <v>162</v>
      </c>
      <c r="U5">
        <v>28.55</v>
      </c>
      <c r="V5">
        <v>0.78300000000000003</v>
      </c>
      <c r="W5">
        <v>0.73399999999999999</v>
      </c>
    </row>
    <row r="6" spans="1:29" x14ac:dyDescent="0.3">
      <c r="A6" t="s">
        <v>168</v>
      </c>
      <c r="B6" t="s">
        <v>129</v>
      </c>
      <c r="C6">
        <v>28</v>
      </c>
      <c r="D6" t="s">
        <v>205</v>
      </c>
      <c r="E6">
        <v>88</v>
      </c>
      <c r="F6">
        <v>92</v>
      </c>
      <c r="G6">
        <v>105</v>
      </c>
      <c r="H6">
        <v>83</v>
      </c>
      <c r="I6">
        <v>85</v>
      </c>
      <c r="J6">
        <v>80</v>
      </c>
      <c r="K6">
        <v>100</v>
      </c>
      <c r="L6">
        <v>150</v>
      </c>
      <c r="M6">
        <v>600</v>
      </c>
      <c r="N6">
        <v>108</v>
      </c>
      <c r="O6">
        <v>37</v>
      </c>
      <c r="P6">
        <v>96</v>
      </c>
      <c r="Q6">
        <v>76</v>
      </c>
      <c r="R6">
        <v>18</v>
      </c>
      <c r="S6">
        <v>92</v>
      </c>
      <c r="T6">
        <v>181</v>
      </c>
      <c r="U6">
        <v>28.1</v>
      </c>
      <c r="V6">
        <v>1.1000000000000001</v>
      </c>
      <c r="W6">
        <v>0.76800000000000002</v>
      </c>
    </row>
    <row r="7" spans="1:29" x14ac:dyDescent="0.3">
      <c r="A7" t="s">
        <v>167</v>
      </c>
      <c r="B7" t="s">
        <v>129</v>
      </c>
      <c r="C7">
        <v>29</v>
      </c>
      <c r="D7" t="s">
        <v>210</v>
      </c>
      <c r="E7">
        <v>83</v>
      </c>
      <c r="F7">
        <v>80</v>
      </c>
      <c r="G7">
        <v>97</v>
      </c>
      <c r="H7">
        <v>87</v>
      </c>
      <c r="I7">
        <v>66</v>
      </c>
      <c r="J7">
        <v>80</v>
      </c>
      <c r="K7">
        <v>100</v>
      </c>
      <c r="L7">
        <v>80</v>
      </c>
      <c r="M7">
        <v>350</v>
      </c>
      <c r="N7">
        <v>110</v>
      </c>
      <c r="O7">
        <v>37</v>
      </c>
      <c r="P7">
        <v>96</v>
      </c>
      <c r="Q7">
        <v>74</v>
      </c>
      <c r="R7">
        <v>13</v>
      </c>
      <c r="S7">
        <v>59</v>
      </c>
      <c r="T7">
        <v>152</v>
      </c>
      <c r="U7">
        <v>25.5</v>
      </c>
      <c r="V7">
        <v>1.1000000000000001</v>
      </c>
      <c r="W7">
        <v>1.0129999999999999</v>
      </c>
    </row>
    <row r="8" spans="1:29" x14ac:dyDescent="0.3">
      <c r="A8" t="s">
        <v>164</v>
      </c>
      <c r="B8" t="s">
        <v>129</v>
      </c>
      <c r="C8">
        <v>35</v>
      </c>
      <c r="D8" t="s">
        <v>205</v>
      </c>
      <c r="E8">
        <v>88</v>
      </c>
      <c r="F8">
        <v>82</v>
      </c>
      <c r="G8">
        <v>94</v>
      </c>
      <c r="H8">
        <v>89</v>
      </c>
      <c r="I8">
        <v>81</v>
      </c>
      <c r="J8">
        <v>80</v>
      </c>
      <c r="K8">
        <v>85</v>
      </c>
      <c r="L8">
        <v>95</v>
      </c>
      <c r="M8">
        <v>440</v>
      </c>
      <c r="N8">
        <v>148</v>
      </c>
      <c r="O8">
        <v>32</v>
      </c>
      <c r="P8">
        <v>96</v>
      </c>
      <c r="Q8">
        <v>79</v>
      </c>
      <c r="R8">
        <v>21</v>
      </c>
      <c r="S8">
        <v>71</v>
      </c>
      <c r="T8">
        <v>187</v>
      </c>
      <c r="U8">
        <v>20.3</v>
      </c>
      <c r="V8">
        <v>0.65100000000000002</v>
      </c>
      <c r="W8">
        <v>0.58899999999999997</v>
      </c>
    </row>
    <row r="9" spans="1:29" x14ac:dyDescent="0.3">
      <c r="A9" t="s">
        <v>166</v>
      </c>
      <c r="B9" t="s">
        <v>129</v>
      </c>
      <c r="C9">
        <v>45</v>
      </c>
      <c r="D9" t="s">
        <v>210</v>
      </c>
      <c r="E9">
        <v>136</v>
      </c>
      <c r="F9">
        <v>128</v>
      </c>
      <c r="G9">
        <v>95</v>
      </c>
      <c r="H9">
        <v>84</v>
      </c>
      <c r="I9">
        <v>91</v>
      </c>
      <c r="J9">
        <v>70</v>
      </c>
      <c r="K9">
        <v>80</v>
      </c>
      <c r="L9">
        <v>80</v>
      </c>
      <c r="M9">
        <v>350</v>
      </c>
      <c r="N9">
        <v>138</v>
      </c>
      <c r="O9">
        <v>32</v>
      </c>
      <c r="P9">
        <v>98</v>
      </c>
      <c r="Q9">
        <v>83</v>
      </c>
      <c r="R9">
        <v>13</v>
      </c>
      <c r="S9">
        <v>57</v>
      </c>
      <c r="T9">
        <v>146</v>
      </c>
      <c r="U9">
        <v>26.7</v>
      </c>
      <c r="V9">
        <v>0.78800000000000003</v>
      </c>
      <c r="W9">
        <v>0.70899999999999996</v>
      </c>
    </row>
    <row r="10" spans="1:29" x14ac:dyDescent="0.3">
      <c r="A10" t="s">
        <v>169</v>
      </c>
      <c r="B10" t="s">
        <v>129</v>
      </c>
      <c r="C10">
        <v>29</v>
      </c>
      <c r="D10" t="s">
        <v>205</v>
      </c>
      <c r="E10">
        <v>100</v>
      </c>
      <c r="F10">
        <v>90</v>
      </c>
      <c r="G10">
        <v>101</v>
      </c>
      <c r="H10">
        <v>83</v>
      </c>
      <c r="I10">
        <v>85</v>
      </c>
      <c r="J10">
        <v>95</v>
      </c>
      <c r="K10">
        <v>105</v>
      </c>
      <c r="L10">
        <v>110</v>
      </c>
      <c r="M10">
        <v>700</v>
      </c>
      <c r="N10">
        <v>134</v>
      </c>
      <c r="O10">
        <v>34</v>
      </c>
      <c r="P10">
        <v>99</v>
      </c>
      <c r="Q10">
        <v>47</v>
      </c>
      <c r="R10">
        <v>15</v>
      </c>
      <c r="S10">
        <v>88</v>
      </c>
      <c r="T10">
        <v>187</v>
      </c>
      <c r="U10">
        <v>27.7</v>
      </c>
      <c r="V10">
        <v>0.77800000000000002</v>
      </c>
      <c r="W10">
        <v>0.69599999999999995</v>
      </c>
    </row>
    <row r="11" spans="1:29" x14ac:dyDescent="0.3">
      <c r="A11" t="s">
        <v>165</v>
      </c>
      <c r="B11" t="s">
        <v>129</v>
      </c>
      <c r="C11">
        <v>19</v>
      </c>
      <c r="D11" t="s">
        <v>210</v>
      </c>
      <c r="E11">
        <v>112</v>
      </c>
      <c r="F11">
        <v>108</v>
      </c>
      <c r="G11">
        <v>90</v>
      </c>
      <c r="H11">
        <v>81</v>
      </c>
      <c r="I11">
        <v>81</v>
      </c>
      <c r="J11">
        <v>75</v>
      </c>
      <c r="K11">
        <v>80</v>
      </c>
      <c r="L11">
        <v>80</v>
      </c>
      <c r="M11">
        <v>500</v>
      </c>
      <c r="N11">
        <v>120</v>
      </c>
      <c r="O11">
        <v>36</v>
      </c>
      <c r="P11">
        <v>98</v>
      </c>
      <c r="Q11">
        <v>75</v>
      </c>
      <c r="R11">
        <v>19</v>
      </c>
      <c r="S11">
        <v>50</v>
      </c>
      <c r="T11">
        <v>154</v>
      </c>
      <c r="U11">
        <v>21.1</v>
      </c>
      <c r="V11">
        <v>0.91100000000000003</v>
      </c>
      <c r="W11">
        <v>0.70699999999999996</v>
      </c>
    </row>
    <row r="12" spans="1:29" x14ac:dyDescent="0.3">
      <c r="A12" t="s">
        <v>170</v>
      </c>
      <c r="B12" t="s">
        <v>129</v>
      </c>
      <c r="C12">
        <v>41</v>
      </c>
      <c r="D12" t="s">
        <v>205</v>
      </c>
      <c r="E12">
        <v>89</v>
      </c>
      <c r="F12">
        <v>74</v>
      </c>
      <c r="G12">
        <v>83</v>
      </c>
      <c r="H12">
        <v>85</v>
      </c>
      <c r="I12">
        <v>70</v>
      </c>
      <c r="J12">
        <v>130</v>
      </c>
      <c r="K12">
        <v>150</v>
      </c>
      <c r="L12">
        <v>130</v>
      </c>
      <c r="M12">
        <v>350</v>
      </c>
      <c r="N12">
        <v>164</v>
      </c>
      <c r="O12">
        <v>37</v>
      </c>
      <c r="P12">
        <v>97</v>
      </c>
      <c r="Q12">
        <v>64</v>
      </c>
      <c r="R12">
        <v>17</v>
      </c>
      <c r="S12">
        <v>78</v>
      </c>
      <c r="T12">
        <v>178</v>
      </c>
      <c r="U12">
        <v>24.6</v>
      </c>
    </row>
    <row r="13" spans="1:29" x14ac:dyDescent="0.3">
      <c r="A13" t="s">
        <v>246</v>
      </c>
      <c r="B13" t="s">
        <v>129</v>
      </c>
      <c r="C13">
        <v>37</v>
      </c>
      <c r="D13" t="s">
        <v>210</v>
      </c>
      <c r="E13">
        <v>102</v>
      </c>
      <c r="F13">
        <v>104</v>
      </c>
      <c r="G13">
        <v>102</v>
      </c>
      <c r="H13">
        <v>91</v>
      </c>
      <c r="I13">
        <v>90</v>
      </c>
      <c r="J13">
        <v>70</v>
      </c>
      <c r="K13">
        <v>75</v>
      </c>
      <c r="L13">
        <v>80</v>
      </c>
      <c r="M13">
        <v>430</v>
      </c>
      <c r="N13">
        <v>85</v>
      </c>
      <c r="O13">
        <v>35</v>
      </c>
      <c r="P13">
        <v>98</v>
      </c>
      <c r="Q13">
        <v>62</v>
      </c>
      <c r="R13">
        <v>12</v>
      </c>
      <c r="S13">
        <v>54</v>
      </c>
      <c r="T13">
        <v>163</v>
      </c>
      <c r="U13">
        <v>20.3</v>
      </c>
      <c r="V13">
        <v>0.47399999999999998</v>
      </c>
      <c r="W13">
        <v>0.42699999999999999</v>
      </c>
    </row>
    <row r="14" spans="1:29" x14ac:dyDescent="0.3">
      <c r="A14" t="s">
        <v>250</v>
      </c>
      <c r="B14" t="s">
        <v>129</v>
      </c>
      <c r="C14">
        <v>41</v>
      </c>
      <c r="D14" t="s">
        <v>205</v>
      </c>
      <c r="E14">
        <v>110</v>
      </c>
      <c r="F14">
        <v>112</v>
      </c>
      <c r="G14">
        <v>102</v>
      </c>
      <c r="H14">
        <v>87</v>
      </c>
      <c r="I14">
        <v>82</v>
      </c>
      <c r="J14">
        <v>130</v>
      </c>
      <c r="K14">
        <v>150</v>
      </c>
      <c r="L14">
        <v>150</v>
      </c>
      <c r="M14">
        <v>600</v>
      </c>
      <c r="N14">
        <v>151</v>
      </c>
      <c r="O14">
        <v>33</v>
      </c>
      <c r="P14">
        <v>98</v>
      </c>
      <c r="Q14">
        <v>81</v>
      </c>
      <c r="R14">
        <v>16</v>
      </c>
      <c r="S14">
        <v>98</v>
      </c>
      <c r="T14">
        <v>173</v>
      </c>
      <c r="U14">
        <v>32.700000000000003</v>
      </c>
      <c r="V14">
        <v>1.2</v>
      </c>
      <c r="W14">
        <v>1.08</v>
      </c>
    </row>
    <row r="15" spans="1:29" x14ac:dyDescent="0.3">
      <c r="A15" t="s">
        <v>204</v>
      </c>
      <c r="B15" t="s">
        <v>129</v>
      </c>
      <c r="C15">
        <v>34</v>
      </c>
      <c r="D15" t="s">
        <v>205</v>
      </c>
      <c r="E15">
        <v>89</v>
      </c>
      <c r="F15">
        <v>92</v>
      </c>
      <c r="G15">
        <v>103</v>
      </c>
      <c r="H15">
        <v>103</v>
      </c>
      <c r="I15">
        <v>88</v>
      </c>
      <c r="J15">
        <v>90</v>
      </c>
      <c r="K15">
        <v>100</v>
      </c>
      <c r="L15">
        <v>140</v>
      </c>
      <c r="M15">
        <v>700</v>
      </c>
      <c r="N15">
        <v>106</v>
      </c>
      <c r="O15">
        <v>39</v>
      </c>
      <c r="P15">
        <v>97</v>
      </c>
      <c r="Q15">
        <v>64</v>
      </c>
      <c r="R15">
        <v>11</v>
      </c>
      <c r="S15">
        <v>81</v>
      </c>
      <c r="T15">
        <v>176</v>
      </c>
      <c r="U15">
        <v>26.1</v>
      </c>
      <c r="V15">
        <v>0.59699999999999998</v>
      </c>
      <c r="W15">
        <v>0.55900000000000005</v>
      </c>
    </row>
    <row r="16" spans="1:29" x14ac:dyDescent="0.3">
      <c r="A16" t="s">
        <v>263</v>
      </c>
      <c r="B16" t="s">
        <v>129</v>
      </c>
      <c r="C16">
        <v>42</v>
      </c>
      <c r="D16" t="s">
        <v>210</v>
      </c>
      <c r="E16">
        <v>85</v>
      </c>
      <c r="F16">
        <v>95</v>
      </c>
      <c r="G16">
        <v>112</v>
      </c>
      <c r="H16">
        <v>88</v>
      </c>
      <c r="I16">
        <v>91</v>
      </c>
      <c r="J16">
        <v>100</v>
      </c>
      <c r="K16">
        <v>125</v>
      </c>
      <c r="L16">
        <v>140</v>
      </c>
      <c r="M16">
        <v>420</v>
      </c>
      <c r="N16">
        <v>132</v>
      </c>
      <c r="O16">
        <v>37</v>
      </c>
      <c r="P16">
        <v>98</v>
      </c>
      <c r="Q16">
        <v>80</v>
      </c>
      <c r="R16">
        <v>22</v>
      </c>
      <c r="S16">
        <v>68</v>
      </c>
      <c r="T16">
        <v>158</v>
      </c>
      <c r="U16">
        <v>27.2</v>
      </c>
      <c r="V16">
        <v>0.65100000000000002</v>
      </c>
      <c r="W16">
        <v>0.59799999999999998</v>
      </c>
    </row>
    <row r="17" spans="1:29" x14ac:dyDescent="0.3">
      <c r="A17" t="s">
        <v>239</v>
      </c>
      <c r="B17" t="s">
        <v>129</v>
      </c>
      <c r="C17">
        <v>18</v>
      </c>
      <c r="D17" t="s">
        <v>210</v>
      </c>
      <c r="E17">
        <v>94</v>
      </c>
      <c r="F17">
        <v>86</v>
      </c>
      <c r="G17">
        <v>85</v>
      </c>
      <c r="H17">
        <v>81</v>
      </c>
      <c r="I17">
        <v>82</v>
      </c>
      <c r="J17">
        <v>80</v>
      </c>
      <c r="K17">
        <v>85</v>
      </c>
      <c r="L17">
        <v>100</v>
      </c>
      <c r="M17">
        <v>400</v>
      </c>
      <c r="N17">
        <v>105</v>
      </c>
      <c r="O17">
        <v>32</v>
      </c>
      <c r="P17">
        <v>98</v>
      </c>
      <c r="Q17">
        <v>80</v>
      </c>
      <c r="R17">
        <v>18</v>
      </c>
      <c r="S17">
        <v>56</v>
      </c>
      <c r="T17">
        <v>160</v>
      </c>
      <c r="U17">
        <v>21.9</v>
      </c>
      <c r="V17">
        <v>0.53700000000000003</v>
      </c>
      <c r="W17">
        <v>0.41799999999999998</v>
      </c>
    </row>
    <row r="18" spans="1:29" x14ac:dyDescent="0.3">
      <c r="A18" t="s">
        <v>245</v>
      </c>
      <c r="B18" t="s">
        <v>129</v>
      </c>
      <c r="C18">
        <v>35</v>
      </c>
      <c r="D18" t="s">
        <v>205</v>
      </c>
      <c r="E18">
        <v>109</v>
      </c>
      <c r="F18">
        <v>105</v>
      </c>
      <c r="G18">
        <v>96</v>
      </c>
      <c r="H18">
        <v>97</v>
      </c>
      <c r="I18">
        <v>85</v>
      </c>
      <c r="J18">
        <v>150</v>
      </c>
      <c r="K18">
        <v>150</v>
      </c>
      <c r="L18">
        <v>150</v>
      </c>
      <c r="M18">
        <v>550</v>
      </c>
      <c r="N18">
        <v>155</v>
      </c>
      <c r="O18">
        <v>35</v>
      </c>
      <c r="P18">
        <v>99</v>
      </c>
      <c r="Q18">
        <v>80</v>
      </c>
      <c r="R18">
        <v>19</v>
      </c>
      <c r="S18">
        <v>84</v>
      </c>
      <c r="T18">
        <v>169</v>
      </c>
      <c r="U18">
        <v>29.41</v>
      </c>
      <c r="V18">
        <v>0.9</v>
      </c>
      <c r="W18">
        <v>0.72</v>
      </c>
    </row>
    <row r="19" spans="1:29" x14ac:dyDescent="0.3">
      <c r="A19" t="s">
        <v>214</v>
      </c>
      <c r="B19" t="s">
        <v>129</v>
      </c>
      <c r="C19">
        <v>40</v>
      </c>
      <c r="D19" t="s">
        <v>205</v>
      </c>
      <c r="E19">
        <v>91</v>
      </c>
      <c r="F19">
        <v>97</v>
      </c>
      <c r="G19">
        <v>106</v>
      </c>
      <c r="H19">
        <v>88</v>
      </c>
      <c r="I19">
        <v>102</v>
      </c>
      <c r="J19">
        <v>90</v>
      </c>
      <c r="K19">
        <v>120</v>
      </c>
      <c r="L19">
        <v>100</v>
      </c>
      <c r="M19">
        <v>900</v>
      </c>
      <c r="N19">
        <v>135</v>
      </c>
      <c r="O19">
        <v>32</v>
      </c>
      <c r="P19">
        <v>98</v>
      </c>
      <c r="Q19">
        <v>57</v>
      </c>
      <c r="R19">
        <v>19</v>
      </c>
      <c r="S19">
        <v>78</v>
      </c>
      <c r="T19">
        <v>172</v>
      </c>
      <c r="U19">
        <v>26.4</v>
      </c>
      <c r="V19">
        <v>1.1000000000000001</v>
      </c>
      <c r="W19">
        <v>0.98199999999999998</v>
      </c>
    </row>
    <row r="20" spans="1:29" x14ac:dyDescent="0.3">
      <c r="A20" t="s">
        <v>230</v>
      </c>
      <c r="B20" t="s">
        <v>129</v>
      </c>
      <c r="C20">
        <v>34</v>
      </c>
      <c r="D20" t="s">
        <v>205</v>
      </c>
      <c r="E20">
        <v>94</v>
      </c>
      <c r="F20">
        <v>95</v>
      </c>
      <c r="G20">
        <v>101</v>
      </c>
      <c r="H20">
        <v>85</v>
      </c>
      <c r="I20">
        <v>114</v>
      </c>
      <c r="J20">
        <v>120</v>
      </c>
      <c r="K20">
        <v>130</v>
      </c>
      <c r="L20">
        <v>100</v>
      </c>
      <c r="M20">
        <v>850</v>
      </c>
      <c r="N20">
        <v>155</v>
      </c>
      <c r="O20">
        <v>39</v>
      </c>
      <c r="P20">
        <v>96</v>
      </c>
      <c r="Q20">
        <v>84</v>
      </c>
      <c r="R20">
        <v>15</v>
      </c>
      <c r="S20">
        <v>85</v>
      </c>
      <c r="T20">
        <v>72</v>
      </c>
      <c r="U20">
        <v>28.7</v>
      </c>
      <c r="V20">
        <v>0.99399999999999999</v>
      </c>
      <c r="W20">
        <v>0.86499999999999999</v>
      </c>
    </row>
    <row r="21" spans="1:29" x14ac:dyDescent="0.3">
      <c r="A21" t="s">
        <v>226</v>
      </c>
      <c r="B21" t="s">
        <v>129</v>
      </c>
      <c r="C21">
        <v>33</v>
      </c>
      <c r="D21" t="s">
        <v>205</v>
      </c>
      <c r="E21">
        <v>105</v>
      </c>
      <c r="F21">
        <v>108</v>
      </c>
      <c r="G21">
        <v>103</v>
      </c>
      <c r="H21">
        <v>83</v>
      </c>
      <c r="I21">
        <v>110</v>
      </c>
      <c r="J21">
        <v>120</v>
      </c>
      <c r="K21">
        <v>130</v>
      </c>
      <c r="L21">
        <v>150</v>
      </c>
      <c r="M21">
        <v>900</v>
      </c>
      <c r="N21">
        <v>159</v>
      </c>
      <c r="O21">
        <v>40</v>
      </c>
      <c r="P21">
        <v>95</v>
      </c>
      <c r="Q21">
        <v>78</v>
      </c>
      <c r="R21">
        <v>17</v>
      </c>
      <c r="S21">
        <v>93</v>
      </c>
      <c r="T21">
        <v>179</v>
      </c>
      <c r="U21">
        <v>29.2</v>
      </c>
      <c r="V21">
        <v>0.17799999999999999</v>
      </c>
      <c r="W21">
        <v>0.16600000000000001</v>
      </c>
    </row>
    <row r="22" spans="1:29" x14ac:dyDescent="0.3">
      <c r="A22" t="s">
        <v>234</v>
      </c>
      <c r="B22" t="s">
        <v>35</v>
      </c>
      <c r="C22">
        <v>45</v>
      </c>
      <c r="E22">
        <v>72</v>
      </c>
      <c r="F22">
        <v>81</v>
      </c>
      <c r="G22">
        <v>114</v>
      </c>
      <c r="H22">
        <v>54</v>
      </c>
      <c r="J22">
        <v>75</v>
      </c>
      <c r="K22">
        <v>80</v>
      </c>
      <c r="L22">
        <v>70</v>
      </c>
      <c r="M22">
        <v>500</v>
      </c>
      <c r="N22">
        <v>67</v>
      </c>
      <c r="O22">
        <v>38</v>
      </c>
      <c r="P22">
        <v>96</v>
      </c>
      <c r="Q22">
        <v>85</v>
      </c>
      <c r="R22">
        <v>19</v>
      </c>
      <c r="S22">
        <v>56</v>
      </c>
      <c r="T22">
        <v>156</v>
      </c>
      <c r="U22">
        <v>23</v>
      </c>
      <c r="X22">
        <v>0</v>
      </c>
      <c r="Y22">
        <v>2</v>
      </c>
      <c r="Z22">
        <v>31</v>
      </c>
      <c r="AA22">
        <v>55</v>
      </c>
      <c r="AB22">
        <v>18</v>
      </c>
      <c r="AC22">
        <v>27</v>
      </c>
    </row>
    <row r="23" spans="1:29" x14ac:dyDescent="0.3">
      <c r="A23" t="s">
        <v>201</v>
      </c>
      <c r="B23" t="s">
        <v>35</v>
      </c>
      <c r="C23">
        <v>36</v>
      </c>
      <c r="E23">
        <v>84</v>
      </c>
      <c r="F23">
        <v>76</v>
      </c>
      <c r="G23">
        <v>90</v>
      </c>
      <c r="H23">
        <v>60</v>
      </c>
      <c r="J23">
        <v>100</v>
      </c>
      <c r="K23">
        <v>100</v>
      </c>
      <c r="L23">
        <v>130</v>
      </c>
      <c r="M23">
        <v>400</v>
      </c>
      <c r="N23">
        <v>104</v>
      </c>
      <c r="P23">
        <v>98</v>
      </c>
      <c r="Q23">
        <v>81</v>
      </c>
      <c r="S23">
        <v>78</v>
      </c>
      <c r="T23">
        <v>173</v>
      </c>
      <c r="U23">
        <v>25.5</v>
      </c>
      <c r="X23">
        <v>0</v>
      </c>
      <c r="Y23">
        <v>5</v>
      </c>
      <c r="Z23">
        <v>6</v>
      </c>
      <c r="AA23">
        <v>19</v>
      </c>
      <c r="AB23">
        <v>8</v>
      </c>
      <c r="AC23">
        <v>28</v>
      </c>
    </row>
    <row r="24" spans="1:29" x14ac:dyDescent="0.3">
      <c r="A24" t="s">
        <v>232</v>
      </c>
      <c r="B24" t="s">
        <v>35</v>
      </c>
      <c r="C24">
        <v>54</v>
      </c>
      <c r="E24">
        <v>43</v>
      </c>
      <c r="F24">
        <v>47</v>
      </c>
      <c r="G24">
        <v>111</v>
      </c>
      <c r="H24">
        <v>44</v>
      </c>
      <c r="J24">
        <v>45</v>
      </c>
      <c r="K24">
        <v>50</v>
      </c>
      <c r="L24">
        <v>35</v>
      </c>
      <c r="M24">
        <v>300</v>
      </c>
      <c r="N24">
        <v>70</v>
      </c>
      <c r="O24">
        <v>30</v>
      </c>
      <c r="P24">
        <v>98</v>
      </c>
      <c r="Q24">
        <v>66</v>
      </c>
      <c r="R24">
        <v>21</v>
      </c>
      <c r="S24">
        <v>54</v>
      </c>
      <c r="T24">
        <v>153</v>
      </c>
      <c r="U24">
        <v>23</v>
      </c>
      <c r="X24">
        <v>1</v>
      </c>
      <c r="Y24">
        <v>8</v>
      </c>
      <c r="Z24">
        <v>38</v>
      </c>
      <c r="AA24">
        <v>84</v>
      </c>
      <c r="AB24">
        <v>39</v>
      </c>
      <c r="AC24">
        <v>15</v>
      </c>
    </row>
    <row r="25" spans="1:29" x14ac:dyDescent="0.3">
      <c r="A25" t="s">
        <v>216</v>
      </c>
      <c r="B25" t="s">
        <v>35</v>
      </c>
      <c r="C25">
        <v>41</v>
      </c>
      <c r="E25">
        <v>76</v>
      </c>
      <c r="F25">
        <v>76</v>
      </c>
      <c r="G25">
        <v>100</v>
      </c>
      <c r="H25">
        <v>55</v>
      </c>
      <c r="J25">
        <v>60</v>
      </c>
      <c r="K25">
        <v>55</v>
      </c>
      <c r="L25">
        <v>60</v>
      </c>
      <c r="M25">
        <v>320</v>
      </c>
      <c r="N25">
        <v>70</v>
      </c>
      <c r="O25">
        <v>39</v>
      </c>
      <c r="P25">
        <v>95</v>
      </c>
      <c r="Q25">
        <v>96</v>
      </c>
      <c r="R25">
        <v>20</v>
      </c>
      <c r="S25">
        <v>58</v>
      </c>
      <c r="T25">
        <v>148</v>
      </c>
      <c r="U25">
        <v>26.5</v>
      </c>
      <c r="X25">
        <v>1</v>
      </c>
      <c r="Y25">
        <v>6</v>
      </c>
      <c r="Z25">
        <v>28</v>
      </c>
      <c r="AA25">
        <v>56</v>
      </c>
      <c r="AB25">
        <v>22</v>
      </c>
      <c r="AC25">
        <v>19</v>
      </c>
    </row>
    <row r="26" spans="1:29" x14ac:dyDescent="0.3">
      <c r="A26" s="57" t="s">
        <v>286</v>
      </c>
      <c r="B26" t="s">
        <v>35</v>
      </c>
      <c r="C26">
        <v>27</v>
      </c>
      <c r="E26" s="57">
        <v>88</v>
      </c>
      <c r="F26" s="57">
        <v>87</v>
      </c>
      <c r="G26" s="57">
        <v>97</v>
      </c>
      <c r="H26" s="57">
        <v>52</v>
      </c>
      <c r="J26" s="57">
        <v>60</v>
      </c>
      <c r="K26" s="57">
        <v>80</v>
      </c>
      <c r="L26" s="57">
        <v>65</v>
      </c>
      <c r="M26" s="57">
        <v>450</v>
      </c>
      <c r="N26" s="57">
        <v>50</v>
      </c>
      <c r="O26" s="57">
        <v>35</v>
      </c>
      <c r="P26" s="57">
        <v>94</v>
      </c>
      <c r="Q26" s="57">
        <v>86</v>
      </c>
      <c r="R26" s="57">
        <v>20</v>
      </c>
      <c r="S26" s="57">
        <v>66</v>
      </c>
      <c r="T26" s="57">
        <v>169</v>
      </c>
      <c r="U26" s="57">
        <v>23.1</v>
      </c>
      <c r="X26" s="57">
        <v>0</v>
      </c>
      <c r="Y26" s="57">
        <v>0</v>
      </c>
      <c r="Z26" s="57">
        <v>22.5</v>
      </c>
      <c r="AA26" s="57">
        <v>66</v>
      </c>
      <c r="AB26" s="57">
        <v>9</v>
      </c>
      <c r="AC26" s="57">
        <v>18</v>
      </c>
    </row>
    <row r="27" spans="1:29" x14ac:dyDescent="0.3">
      <c r="A27" t="s">
        <v>200</v>
      </c>
      <c r="B27" t="s">
        <v>35</v>
      </c>
      <c r="C27">
        <v>50</v>
      </c>
      <c r="E27">
        <v>66</v>
      </c>
      <c r="F27">
        <v>77</v>
      </c>
      <c r="G27">
        <v>118</v>
      </c>
      <c r="H27">
        <v>60</v>
      </c>
      <c r="J27">
        <v>30</v>
      </c>
      <c r="K27">
        <v>42</v>
      </c>
      <c r="L27">
        <v>45</v>
      </c>
      <c r="M27">
        <v>340</v>
      </c>
      <c r="N27">
        <v>48</v>
      </c>
      <c r="O27">
        <v>30</v>
      </c>
      <c r="P27">
        <v>97</v>
      </c>
      <c r="Q27">
        <v>75</v>
      </c>
      <c r="R27">
        <v>14</v>
      </c>
      <c r="S27">
        <v>60</v>
      </c>
      <c r="T27">
        <v>167</v>
      </c>
      <c r="U27">
        <v>21.5</v>
      </c>
      <c r="X27">
        <v>0</v>
      </c>
      <c r="Y27">
        <v>5</v>
      </c>
      <c r="Z27">
        <v>34</v>
      </c>
      <c r="AA27">
        <v>87</v>
      </c>
      <c r="AB27">
        <v>35</v>
      </c>
      <c r="AC27">
        <v>15</v>
      </c>
    </row>
    <row r="28" spans="1:29" x14ac:dyDescent="0.3">
      <c r="A28" t="s">
        <v>202</v>
      </c>
      <c r="B28" t="s">
        <v>35</v>
      </c>
      <c r="C28">
        <v>31</v>
      </c>
      <c r="E28">
        <v>77</v>
      </c>
      <c r="F28">
        <v>75</v>
      </c>
      <c r="G28">
        <v>98</v>
      </c>
      <c r="H28">
        <v>48</v>
      </c>
      <c r="J28">
        <v>50</v>
      </c>
      <c r="K28">
        <v>70</v>
      </c>
      <c r="L28">
        <v>50</v>
      </c>
      <c r="M28">
        <v>430</v>
      </c>
      <c r="N28">
        <v>70</v>
      </c>
      <c r="O28">
        <v>32</v>
      </c>
      <c r="P28">
        <v>97</v>
      </c>
      <c r="Q28">
        <v>62</v>
      </c>
      <c r="R28">
        <v>15</v>
      </c>
      <c r="S28">
        <v>65</v>
      </c>
      <c r="T28">
        <v>159</v>
      </c>
      <c r="U28">
        <v>25.7</v>
      </c>
      <c r="X28">
        <v>0</v>
      </c>
      <c r="Y28">
        <v>4</v>
      </c>
      <c r="Z28">
        <v>34</v>
      </c>
      <c r="AA28">
        <v>82</v>
      </c>
      <c r="AB28">
        <v>14</v>
      </c>
      <c r="AC28">
        <v>17</v>
      </c>
    </row>
    <row r="29" spans="1:29" x14ac:dyDescent="0.3">
      <c r="A29" t="s">
        <v>224</v>
      </c>
      <c r="B29" t="s">
        <v>35</v>
      </c>
      <c r="C29">
        <v>35</v>
      </c>
      <c r="E29">
        <v>88</v>
      </c>
      <c r="F29">
        <v>94</v>
      </c>
      <c r="G29">
        <v>107</v>
      </c>
      <c r="H29">
        <v>78</v>
      </c>
      <c r="J29">
        <v>70</v>
      </c>
      <c r="K29">
        <v>80</v>
      </c>
      <c r="L29">
        <v>100</v>
      </c>
      <c r="M29">
        <v>430</v>
      </c>
      <c r="N29">
        <v>63</v>
      </c>
      <c r="O29">
        <v>35</v>
      </c>
      <c r="P29">
        <v>95</v>
      </c>
      <c r="Q29">
        <v>69</v>
      </c>
      <c r="R29">
        <v>15</v>
      </c>
      <c r="S29">
        <v>64</v>
      </c>
      <c r="T29">
        <v>161</v>
      </c>
      <c r="U29">
        <v>24.7</v>
      </c>
      <c r="X29">
        <v>0</v>
      </c>
      <c r="Y29">
        <v>3</v>
      </c>
      <c r="Z29">
        <v>9</v>
      </c>
      <c r="AA29">
        <v>25</v>
      </c>
      <c r="AB29">
        <v>16</v>
      </c>
      <c r="AC29">
        <v>19</v>
      </c>
    </row>
    <row r="30" spans="1:29" x14ac:dyDescent="0.3">
      <c r="A30" t="s">
        <v>206</v>
      </c>
      <c r="B30" t="s">
        <v>35</v>
      </c>
      <c r="C30">
        <v>32</v>
      </c>
      <c r="E30">
        <v>94</v>
      </c>
      <c r="F30">
        <v>88</v>
      </c>
      <c r="G30">
        <v>94</v>
      </c>
      <c r="H30">
        <v>57</v>
      </c>
      <c r="J30">
        <v>75</v>
      </c>
      <c r="K30">
        <v>80</v>
      </c>
      <c r="L30">
        <v>80</v>
      </c>
      <c r="M30">
        <v>420</v>
      </c>
      <c r="N30">
        <v>100</v>
      </c>
      <c r="O30">
        <v>35</v>
      </c>
      <c r="P30">
        <v>98</v>
      </c>
      <c r="Q30">
        <v>104</v>
      </c>
      <c r="R30">
        <v>24</v>
      </c>
      <c r="S30">
        <v>70</v>
      </c>
      <c r="T30">
        <v>165</v>
      </c>
      <c r="U30">
        <v>25.7</v>
      </c>
      <c r="X30">
        <v>0</v>
      </c>
      <c r="Y30">
        <v>4</v>
      </c>
      <c r="Z30">
        <v>25.5</v>
      </c>
      <c r="AA30">
        <v>64</v>
      </c>
    </row>
    <row r="31" spans="1:29" x14ac:dyDescent="0.3">
      <c r="A31" t="s">
        <v>253</v>
      </c>
      <c r="B31" t="s">
        <v>35</v>
      </c>
      <c r="C31">
        <v>60</v>
      </c>
      <c r="E31">
        <v>90</v>
      </c>
      <c r="F31">
        <v>91</v>
      </c>
      <c r="G31">
        <v>101</v>
      </c>
      <c r="H31">
        <v>45</v>
      </c>
      <c r="J31">
        <v>50</v>
      </c>
      <c r="K31">
        <v>50</v>
      </c>
      <c r="L31">
        <v>50</v>
      </c>
      <c r="M31">
        <v>250</v>
      </c>
      <c r="N31">
        <v>35</v>
      </c>
      <c r="S31">
        <v>68</v>
      </c>
      <c r="T31">
        <v>154</v>
      </c>
      <c r="U31">
        <v>28.9</v>
      </c>
      <c r="X31">
        <v>1</v>
      </c>
      <c r="Y31">
        <v>5</v>
      </c>
      <c r="Z31">
        <v>28.5</v>
      </c>
      <c r="AA31">
        <v>75</v>
      </c>
      <c r="AB31">
        <v>12</v>
      </c>
      <c r="AC31">
        <v>37</v>
      </c>
    </row>
    <row r="32" spans="1:29" x14ac:dyDescent="0.3">
      <c r="A32" t="s">
        <v>258</v>
      </c>
      <c r="B32" t="s">
        <v>35</v>
      </c>
      <c r="C32">
        <v>43</v>
      </c>
      <c r="E32">
        <v>61</v>
      </c>
      <c r="F32">
        <v>58</v>
      </c>
      <c r="G32">
        <v>95</v>
      </c>
      <c r="H32">
        <v>51</v>
      </c>
      <c r="J32">
        <v>70</v>
      </c>
      <c r="K32">
        <v>70</v>
      </c>
      <c r="L32">
        <v>80</v>
      </c>
      <c r="M32">
        <v>300</v>
      </c>
      <c r="N32">
        <v>109</v>
      </c>
      <c r="O32">
        <v>35</v>
      </c>
      <c r="P32">
        <v>98</v>
      </c>
      <c r="Q32">
        <v>80</v>
      </c>
      <c r="R32">
        <v>15</v>
      </c>
      <c r="S32">
        <v>70</v>
      </c>
      <c r="T32">
        <v>172</v>
      </c>
      <c r="U32">
        <v>23.7</v>
      </c>
      <c r="X32">
        <v>1</v>
      </c>
      <c r="Y32">
        <v>5</v>
      </c>
      <c r="Z32">
        <v>34</v>
      </c>
      <c r="AA32">
        <v>85</v>
      </c>
    </row>
    <row r="33" spans="1:29" x14ac:dyDescent="0.3">
      <c r="A33" t="s">
        <v>223</v>
      </c>
      <c r="B33" t="s">
        <v>35</v>
      </c>
      <c r="C33">
        <v>48</v>
      </c>
      <c r="E33">
        <v>35</v>
      </c>
      <c r="F33">
        <v>40</v>
      </c>
      <c r="G33">
        <v>113</v>
      </c>
      <c r="H33">
        <v>25</v>
      </c>
      <c r="J33" s="57"/>
      <c r="K33" s="57"/>
      <c r="L33" s="57"/>
      <c r="M33">
        <v>150</v>
      </c>
      <c r="N33">
        <v>43</v>
      </c>
      <c r="P33">
        <v>91</v>
      </c>
      <c r="S33">
        <v>62</v>
      </c>
      <c r="T33">
        <v>160</v>
      </c>
      <c r="U33">
        <v>24.2</v>
      </c>
      <c r="X33">
        <v>0</v>
      </c>
      <c r="Y33">
        <v>7</v>
      </c>
      <c r="Z33">
        <v>38</v>
      </c>
      <c r="AA33">
        <v>97</v>
      </c>
      <c r="AB33">
        <v>35</v>
      </c>
      <c r="AC33">
        <v>10</v>
      </c>
    </row>
    <row r="34" spans="1:29" x14ac:dyDescent="0.3">
      <c r="A34" t="s">
        <v>241</v>
      </c>
      <c r="B34" t="s">
        <v>35</v>
      </c>
      <c r="C34">
        <v>19</v>
      </c>
      <c r="E34">
        <v>97</v>
      </c>
      <c r="F34">
        <v>81</v>
      </c>
      <c r="G34">
        <v>78</v>
      </c>
      <c r="H34">
        <v>41</v>
      </c>
      <c r="J34">
        <v>50</v>
      </c>
      <c r="K34">
        <v>60</v>
      </c>
      <c r="L34">
        <v>35</v>
      </c>
      <c r="M34">
        <v>300</v>
      </c>
      <c r="N34">
        <v>57</v>
      </c>
      <c r="O34">
        <v>29</v>
      </c>
      <c r="P34">
        <v>98</v>
      </c>
      <c r="Q34">
        <v>71</v>
      </c>
      <c r="R34">
        <v>16</v>
      </c>
      <c r="S34">
        <v>47</v>
      </c>
      <c r="T34">
        <v>158.5</v>
      </c>
      <c r="U34">
        <v>18.7</v>
      </c>
      <c r="X34">
        <v>0</v>
      </c>
      <c r="Y34">
        <v>5</v>
      </c>
      <c r="Z34">
        <v>20.5</v>
      </c>
      <c r="AA34">
        <v>46</v>
      </c>
      <c r="AB34" s="58">
        <v>8</v>
      </c>
      <c r="AC34">
        <v>11</v>
      </c>
    </row>
    <row r="35" spans="1:29" x14ac:dyDescent="0.3">
      <c r="A35" t="s">
        <v>240</v>
      </c>
      <c r="B35" t="s">
        <v>35</v>
      </c>
      <c r="C35">
        <v>34</v>
      </c>
      <c r="E35">
        <v>59</v>
      </c>
      <c r="F35">
        <v>60</v>
      </c>
      <c r="G35">
        <v>101</v>
      </c>
      <c r="H35">
        <v>43</v>
      </c>
      <c r="J35">
        <v>50</v>
      </c>
      <c r="K35">
        <v>50</v>
      </c>
      <c r="L35">
        <v>60</v>
      </c>
      <c r="M35">
        <v>300</v>
      </c>
      <c r="N35">
        <v>43</v>
      </c>
      <c r="S35">
        <v>69</v>
      </c>
      <c r="T35">
        <v>165</v>
      </c>
      <c r="U35">
        <v>25.3</v>
      </c>
      <c r="X35">
        <v>3</v>
      </c>
      <c r="Y35">
        <v>6</v>
      </c>
      <c r="Z35">
        <v>33</v>
      </c>
      <c r="AA35">
        <v>80</v>
      </c>
      <c r="AB35">
        <v>21</v>
      </c>
      <c r="AC35">
        <v>13</v>
      </c>
    </row>
    <row r="36" spans="1:29" x14ac:dyDescent="0.3">
      <c r="A36" t="s">
        <v>221</v>
      </c>
      <c r="B36" t="s">
        <v>35</v>
      </c>
      <c r="C36">
        <v>50</v>
      </c>
      <c r="E36">
        <v>68</v>
      </c>
      <c r="F36">
        <v>73</v>
      </c>
      <c r="G36">
        <v>108</v>
      </c>
      <c r="H36">
        <v>51</v>
      </c>
      <c r="J36">
        <v>70</v>
      </c>
      <c r="K36">
        <v>80</v>
      </c>
      <c r="L36">
        <v>100</v>
      </c>
      <c r="M36">
        <v>430</v>
      </c>
      <c r="N36">
        <v>80</v>
      </c>
      <c r="O36">
        <v>38</v>
      </c>
      <c r="P36">
        <v>94</v>
      </c>
      <c r="Q36">
        <v>87</v>
      </c>
      <c r="R36">
        <v>19</v>
      </c>
      <c r="S36">
        <v>98</v>
      </c>
      <c r="T36">
        <v>177</v>
      </c>
      <c r="U36">
        <v>31.3</v>
      </c>
      <c r="X36">
        <v>1</v>
      </c>
      <c r="Y36">
        <v>0</v>
      </c>
      <c r="Z36">
        <v>21</v>
      </c>
      <c r="AA36">
        <v>52</v>
      </c>
      <c r="AB36">
        <v>18</v>
      </c>
      <c r="AC36">
        <v>32</v>
      </c>
    </row>
    <row r="37" spans="1:29" ht="14.4" customHeight="1" x14ac:dyDescent="0.3">
      <c r="A37" t="s">
        <v>266</v>
      </c>
      <c r="B37" t="s">
        <v>35</v>
      </c>
      <c r="C37">
        <v>68</v>
      </c>
      <c r="E37">
        <v>61</v>
      </c>
      <c r="F37">
        <v>68</v>
      </c>
      <c r="G37">
        <v>111</v>
      </c>
      <c r="H37">
        <v>39</v>
      </c>
      <c r="J37">
        <v>25</v>
      </c>
      <c r="K37">
        <v>30</v>
      </c>
      <c r="L37">
        <v>45</v>
      </c>
      <c r="M37">
        <v>450</v>
      </c>
      <c r="N37">
        <v>54</v>
      </c>
      <c r="P37">
        <v>94</v>
      </c>
      <c r="Q37">
        <v>62</v>
      </c>
      <c r="S37">
        <v>70</v>
      </c>
      <c r="T37">
        <v>170</v>
      </c>
      <c r="U37">
        <v>24.2</v>
      </c>
      <c r="X37">
        <v>1</v>
      </c>
      <c r="Y37">
        <v>3</v>
      </c>
      <c r="Z37">
        <v>22</v>
      </c>
      <c r="AA37">
        <v>61</v>
      </c>
      <c r="AB37">
        <v>10</v>
      </c>
      <c r="AC37">
        <v>58</v>
      </c>
    </row>
    <row r="38" spans="1:29" x14ac:dyDescent="0.3">
      <c r="A38" t="s">
        <v>208</v>
      </c>
      <c r="B38" t="s">
        <v>20</v>
      </c>
      <c r="C38">
        <v>58</v>
      </c>
      <c r="E38">
        <v>77</v>
      </c>
      <c r="F38">
        <v>78</v>
      </c>
      <c r="G38">
        <v>101</v>
      </c>
      <c r="H38">
        <v>46</v>
      </c>
      <c r="J38">
        <v>100</v>
      </c>
      <c r="K38">
        <v>110</v>
      </c>
      <c r="L38">
        <v>130</v>
      </c>
      <c r="M38">
        <v>400</v>
      </c>
      <c r="N38">
        <v>130</v>
      </c>
      <c r="O38">
        <v>35</v>
      </c>
      <c r="P38">
        <v>95</v>
      </c>
      <c r="Q38">
        <v>91</v>
      </c>
      <c r="R38">
        <v>14</v>
      </c>
      <c r="X38">
        <v>7</v>
      </c>
      <c r="Y38">
        <v>0</v>
      </c>
      <c r="Z38">
        <v>12.5</v>
      </c>
      <c r="AA38">
        <v>26</v>
      </c>
      <c r="AB38">
        <v>8</v>
      </c>
      <c r="AC38">
        <v>50</v>
      </c>
    </row>
    <row r="39" spans="1:29" x14ac:dyDescent="0.3">
      <c r="A39" t="s">
        <v>260</v>
      </c>
      <c r="B39" t="s">
        <v>20</v>
      </c>
      <c r="C39">
        <v>68</v>
      </c>
      <c r="E39">
        <v>61</v>
      </c>
      <c r="F39">
        <v>46</v>
      </c>
      <c r="G39">
        <v>75</v>
      </c>
      <c r="H39">
        <v>66</v>
      </c>
      <c r="J39">
        <v>40</v>
      </c>
      <c r="K39">
        <v>40</v>
      </c>
      <c r="L39">
        <v>50</v>
      </c>
      <c r="M39">
        <v>200</v>
      </c>
      <c r="N39">
        <v>44</v>
      </c>
      <c r="O39">
        <v>40</v>
      </c>
      <c r="P39">
        <v>95</v>
      </c>
      <c r="Q39">
        <v>86</v>
      </c>
      <c r="R39">
        <v>16</v>
      </c>
      <c r="X39">
        <v>1</v>
      </c>
      <c r="Y39">
        <v>5</v>
      </c>
      <c r="Z39">
        <v>23</v>
      </c>
      <c r="AA39">
        <v>58</v>
      </c>
      <c r="AB39">
        <v>18</v>
      </c>
      <c r="AC39">
        <v>50</v>
      </c>
    </row>
    <row r="40" spans="1:29" x14ac:dyDescent="0.3">
      <c r="A40" t="s">
        <v>228</v>
      </c>
      <c r="B40" t="s">
        <v>20</v>
      </c>
      <c r="C40">
        <v>50</v>
      </c>
      <c r="E40">
        <v>98</v>
      </c>
      <c r="F40">
        <v>89</v>
      </c>
      <c r="G40">
        <v>91</v>
      </c>
      <c r="H40">
        <v>84</v>
      </c>
      <c r="J40">
        <v>60</v>
      </c>
      <c r="K40">
        <v>65</v>
      </c>
      <c r="L40">
        <v>70</v>
      </c>
      <c r="M40">
        <v>300</v>
      </c>
      <c r="N40">
        <v>80</v>
      </c>
      <c r="O40">
        <v>35</v>
      </c>
      <c r="P40">
        <v>94</v>
      </c>
      <c r="Q40">
        <v>81</v>
      </c>
      <c r="R40">
        <v>17</v>
      </c>
      <c r="X40">
        <v>3</v>
      </c>
      <c r="Y40">
        <v>2</v>
      </c>
      <c r="Z40">
        <v>12</v>
      </c>
      <c r="AA40">
        <v>40</v>
      </c>
      <c r="AB40">
        <v>6</v>
      </c>
      <c r="AC40">
        <v>44</v>
      </c>
    </row>
    <row r="41" spans="1:29" x14ac:dyDescent="0.3">
      <c r="A41" t="s">
        <v>163</v>
      </c>
      <c r="B41" t="s">
        <v>20</v>
      </c>
      <c r="C41">
        <v>50</v>
      </c>
      <c r="E41">
        <v>71</v>
      </c>
      <c r="F41">
        <v>80</v>
      </c>
      <c r="G41">
        <v>113</v>
      </c>
      <c r="H41">
        <v>44</v>
      </c>
      <c r="J41">
        <v>35</v>
      </c>
      <c r="K41">
        <v>45</v>
      </c>
      <c r="L41">
        <v>68</v>
      </c>
      <c r="M41">
        <v>180</v>
      </c>
      <c r="N41">
        <v>55</v>
      </c>
      <c r="O41">
        <v>45</v>
      </c>
      <c r="P41">
        <v>92</v>
      </c>
      <c r="Q41">
        <v>99</v>
      </c>
      <c r="R41">
        <v>23</v>
      </c>
      <c r="X41">
        <v>10</v>
      </c>
      <c r="Y41">
        <v>7</v>
      </c>
      <c r="Z41">
        <v>32.5</v>
      </c>
      <c r="AA41">
        <v>80</v>
      </c>
      <c r="AB41">
        <v>9</v>
      </c>
      <c r="AC41">
        <v>41</v>
      </c>
    </row>
    <row r="42" spans="1:29" x14ac:dyDescent="0.3">
      <c r="A42" t="s">
        <v>220</v>
      </c>
      <c r="B42" t="s">
        <v>20</v>
      </c>
      <c r="C42">
        <v>31</v>
      </c>
      <c r="E42">
        <v>88</v>
      </c>
      <c r="F42">
        <v>98</v>
      </c>
      <c r="G42">
        <v>110</v>
      </c>
      <c r="H42">
        <v>59</v>
      </c>
      <c r="J42">
        <v>47</v>
      </c>
      <c r="K42">
        <v>56</v>
      </c>
      <c r="L42">
        <v>82</v>
      </c>
      <c r="M42">
        <v>270</v>
      </c>
      <c r="N42">
        <v>90</v>
      </c>
      <c r="O42">
        <v>43</v>
      </c>
      <c r="P42">
        <v>91</v>
      </c>
      <c r="Q42">
        <v>87</v>
      </c>
      <c r="R42">
        <v>22</v>
      </c>
      <c r="X42">
        <v>8</v>
      </c>
      <c r="Y42">
        <v>5</v>
      </c>
      <c r="Z42">
        <v>33</v>
      </c>
      <c r="AA42">
        <v>84</v>
      </c>
      <c r="AB42">
        <v>15</v>
      </c>
      <c r="AC42">
        <v>16</v>
      </c>
    </row>
    <row r="43" spans="1:29" x14ac:dyDescent="0.3">
      <c r="A43" t="s">
        <v>242</v>
      </c>
      <c r="B43" t="s">
        <v>20</v>
      </c>
      <c r="C43">
        <v>52</v>
      </c>
      <c r="E43">
        <v>99</v>
      </c>
      <c r="F43">
        <v>106</v>
      </c>
      <c r="G43">
        <v>108</v>
      </c>
      <c r="H43">
        <v>95</v>
      </c>
      <c r="J43">
        <v>80</v>
      </c>
      <c r="K43">
        <v>80</v>
      </c>
      <c r="L43">
        <v>100</v>
      </c>
      <c r="M43">
        <v>250</v>
      </c>
      <c r="N43">
        <v>104</v>
      </c>
      <c r="O43">
        <v>45</v>
      </c>
      <c r="P43">
        <v>94</v>
      </c>
      <c r="Q43">
        <v>105</v>
      </c>
      <c r="R43">
        <v>20</v>
      </c>
      <c r="X43">
        <v>5</v>
      </c>
      <c r="Y43">
        <v>5</v>
      </c>
      <c r="Z43">
        <v>13.5</v>
      </c>
      <c r="AA43">
        <v>51</v>
      </c>
      <c r="AB43">
        <v>9</v>
      </c>
      <c r="AC43">
        <v>43</v>
      </c>
    </row>
    <row r="44" spans="1:29" x14ac:dyDescent="0.3">
      <c r="A44" t="s">
        <v>207</v>
      </c>
      <c r="B44" t="s">
        <v>20</v>
      </c>
      <c r="C44">
        <v>37</v>
      </c>
      <c r="E44">
        <v>99</v>
      </c>
      <c r="F44">
        <v>94</v>
      </c>
      <c r="G44">
        <v>101</v>
      </c>
      <c r="H44">
        <v>62</v>
      </c>
      <c r="J44">
        <v>55</v>
      </c>
      <c r="K44">
        <v>60</v>
      </c>
      <c r="L44">
        <v>80</v>
      </c>
      <c r="M44">
        <v>400</v>
      </c>
      <c r="N44">
        <v>49</v>
      </c>
      <c r="O44">
        <v>37</v>
      </c>
      <c r="P44">
        <v>95</v>
      </c>
      <c r="Q44">
        <v>87</v>
      </c>
      <c r="R44">
        <v>23</v>
      </c>
      <c r="X44">
        <v>9</v>
      </c>
      <c r="Y44">
        <v>7</v>
      </c>
      <c r="Z44">
        <v>16</v>
      </c>
      <c r="AA44">
        <v>46</v>
      </c>
      <c r="AB44">
        <v>7</v>
      </c>
      <c r="AC44">
        <v>30</v>
      </c>
    </row>
    <row r="45" spans="1:29" x14ac:dyDescent="0.3">
      <c r="A45" t="s">
        <v>248</v>
      </c>
      <c r="B45" t="s">
        <v>20</v>
      </c>
      <c r="C45">
        <v>16</v>
      </c>
      <c r="E45">
        <v>94</v>
      </c>
      <c r="F45">
        <v>99</v>
      </c>
      <c r="G45">
        <v>99</v>
      </c>
      <c r="H45">
        <v>69</v>
      </c>
      <c r="J45">
        <v>60</v>
      </c>
      <c r="K45">
        <v>75</v>
      </c>
      <c r="L45">
        <v>80</v>
      </c>
      <c r="M45">
        <v>360</v>
      </c>
      <c r="N45">
        <v>38</v>
      </c>
      <c r="O45">
        <v>36</v>
      </c>
      <c r="P45">
        <v>97</v>
      </c>
      <c r="Q45">
        <v>107</v>
      </c>
      <c r="R45">
        <v>17</v>
      </c>
      <c r="X45">
        <v>4</v>
      </c>
      <c r="Y45">
        <v>4</v>
      </c>
      <c r="Z45">
        <v>19.5</v>
      </c>
      <c r="AA45">
        <v>46</v>
      </c>
      <c r="AB45">
        <v>10</v>
      </c>
      <c r="AC45">
        <v>6</v>
      </c>
    </row>
    <row r="46" spans="1:29" x14ac:dyDescent="0.3">
      <c r="A46" t="s">
        <v>252</v>
      </c>
      <c r="B46" t="s">
        <v>20</v>
      </c>
      <c r="C46">
        <v>40</v>
      </c>
      <c r="E46">
        <v>41</v>
      </c>
      <c r="F46" s="57"/>
      <c r="G46" s="57"/>
      <c r="H46">
        <v>42</v>
      </c>
      <c r="M46">
        <v>150</v>
      </c>
      <c r="O46">
        <v>32</v>
      </c>
      <c r="P46">
        <v>98</v>
      </c>
      <c r="Q46">
        <v>94</v>
      </c>
      <c r="R46">
        <v>27</v>
      </c>
      <c r="X46">
        <v>5</v>
      </c>
      <c r="Y46">
        <v>7</v>
      </c>
      <c r="Z46">
        <v>33</v>
      </c>
      <c r="AA46">
        <v>87</v>
      </c>
      <c r="AB46">
        <v>33</v>
      </c>
      <c r="AC46">
        <v>7</v>
      </c>
    </row>
    <row r="47" spans="1:29" x14ac:dyDescent="0.3">
      <c r="A47" t="s">
        <v>265</v>
      </c>
      <c r="B47" t="s">
        <v>20</v>
      </c>
      <c r="C47">
        <v>40</v>
      </c>
      <c r="E47">
        <v>109</v>
      </c>
      <c r="F47">
        <v>116</v>
      </c>
      <c r="G47">
        <v>106</v>
      </c>
      <c r="H47">
        <v>60</v>
      </c>
      <c r="J47">
        <v>60</v>
      </c>
      <c r="K47">
        <v>80</v>
      </c>
      <c r="L47">
        <v>110</v>
      </c>
      <c r="M47">
        <v>350</v>
      </c>
      <c r="N47">
        <v>33</v>
      </c>
      <c r="O47">
        <v>39</v>
      </c>
      <c r="P47">
        <v>96</v>
      </c>
      <c r="Q47">
        <v>85</v>
      </c>
      <c r="R47">
        <v>23</v>
      </c>
      <c r="X47">
        <v>3</v>
      </c>
      <c r="Y47">
        <v>8</v>
      </c>
      <c r="Z47">
        <v>14.5</v>
      </c>
      <c r="AA47">
        <v>41</v>
      </c>
      <c r="AB47" s="57"/>
      <c r="AC47" s="57"/>
    </row>
    <row r="48" spans="1:29" x14ac:dyDescent="0.3">
      <c r="A48" t="s">
        <v>264</v>
      </c>
      <c r="B48" t="s">
        <v>20</v>
      </c>
      <c r="C48">
        <v>44</v>
      </c>
      <c r="E48">
        <v>82</v>
      </c>
      <c r="F48">
        <v>64</v>
      </c>
      <c r="G48">
        <v>78</v>
      </c>
      <c r="H48">
        <v>76</v>
      </c>
      <c r="J48">
        <v>130</v>
      </c>
      <c r="K48">
        <v>135</v>
      </c>
      <c r="L48">
        <v>130</v>
      </c>
      <c r="M48">
        <v>450</v>
      </c>
      <c r="N48">
        <v>136</v>
      </c>
      <c r="O48">
        <v>35</v>
      </c>
      <c r="P48">
        <v>96</v>
      </c>
      <c r="Q48">
        <v>95</v>
      </c>
      <c r="R48">
        <v>12</v>
      </c>
      <c r="X48">
        <v>6</v>
      </c>
      <c r="Y48">
        <v>0</v>
      </c>
      <c r="Z48">
        <v>0.5</v>
      </c>
      <c r="AA48">
        <v>0</v>
      </c>
    </row>
    <row r="49" spans="1:29" x14ac:dyDescent="0.3">
      <c r="A49" t="s">
        <v>243</v>
      </c>
      <c r="B49" t="s">
        <v>20</v>
      </c>
      <c r="C49">
        <v>21</v>
      </c>
      <c r="E49">
        <v>86</v>
      </c>
      <c r="F49">
        <v>89</v>
      </c>
      <c r="G49">
        <v>103</v>
      </c>
      <c r="H49">
        <v>77</v>
      </c>
      <c r="J49">
        <v>45</v>
      </c>
      <c r="K49">
        <v>50</v>
      </c>
      <c r="L49">
        <v>80</v>
      </c>
      <c r="M49">
        <v>380</v>
      </c>
      <c r="N49">
        <v>32</v>
      </c>
      <c r="O49">
        <v>43</v>
      </c>
      <c r="P49">
        <v>94</v>
      </c>
      <c r="Q49">
        <v>94</v>
      </c>
      <c r="R49">
        <v>24</v>
      </c>
      <c r="X49">
        <v>2</v>
      </c>
      <c r="Y49">
        <v>9</v>
      </c>
      <c r="Z49">
        <v>16</v>
      </c>
      <c r="AA49">
        <v>33</v>
      </c>
      <c r="AB49">
        <v>6</v>
      </c>
      <c r="AC49">
        <v>15</v>
      </c>
    </row>
    <row r="50" spans="1:29" x14ac:dyDescent="0.3">
      <c r="A50" t="s">
        <v>249</v>
      </c>
      <c r="B50" t="s">
        <v>20</v>
      </c>
      <c r="C50">
        <v>28</v>
      </c>
      <c r="E50">
        <v>74</v>
      </c>
      <c r="F50">
        <v>83</v>
      </c>
      <c r="G50">
        <v>111</v>
      </c>
      <c r="H50">
        <v>65</v>
      </c>
      <c r="J50">
        <v>55</v>
      </c>
      <c r="K50">
        <v>60</v>
      </c>
      <c r="L50">
        <v>80</v>
      </c>
      <c r="M50">
        <v>250</v>
      </c>
      <c r="N50">
        <v>58</v>
      </c>
      <c r="O50">
        <v>44</v>
      </c>
      <c r="P50">
        <v>93</v>
      </c>
      <c r="Q50">
        <v>97</v>
      </c>
      <c r="R50">
        <v>25</v>
      </c>
      <c r="X50">
        <v>6</v>
      </c>
      <c r="Y50">
        <v>8</v>
      </c>
      <c r="Z50">
        <v>24.5</v>
      </c>
      <c r="AA50">
        <v>66</v>
      </c>
      <c r="AB50" s="57"/>
      <c r="AC50" s="57"/>
    </row>
    <row r="51" spans="1:29" x14ac:dyDescent="0.3">
      <c r="A51" t="s">
        <v>203</v>
      </c>
      <c r="B51" t="s">
        <v>20</v>
      </c>
      <c r="C51">
        <v>43</v>
      </c>
      <c r="E51">
        <v>70</v>
      </c>
      <c r="F51">
        <v>70</v>
      </c>
      <c r="G51">
        <v>100</v>
      </c>
      <c r="H51">
        <v>54</v>
      </c>
      <c r="J51">
        <v>80</v>
      </c>
      <c r="K51">
        <v>85</v>
      </c>
      <c r="L51">
        <v>80</v>
      </c>
      <c r="M51">
        <v>350</v>
      </c>
      <c r="N51">
        <v>74</v>
      </c>
      <c r="O51">
        <v>38</v>
      </c>
      <c r="P51">
        <v>96</v>
      </c>
      <c r="Q51">
        <v>88</v>
      </c>
      <c r="R51">
        <v>21</v>
      </c>
      <c r="X51">
        <v>5</v>
      </c>
      <c r="Z51">
        <v>20</v>
      </c>
      <c r="AA51">
        <v>45</v>
      </c>
      <c r="AB51" s="57"/>
      <c r="AC51" s="57"/>
    </row>
    <row r="52" spans="1:29" x14ac:dyDescent="0.3">
      <c r="A52" t="s">
        <v>222</v>
      </c>
      <c r="B52" t="s">
        <v>20</v>
      </c>
      <c r="C52">
        <v>51</v>
      </c>
      <c r="E52">
        <v>68</v>
      </c>
      <c r="F52">
        <v>74</v>
      </c>
      <c r="G52">
        <v>109</v>
      </c>
      <c r="H52">
        <v>67</v>
      </c>
      <c r="J52">
        <v>50</v>
      </c>
      <c r="K52">
        <v>50</v>
      </c>
      <c r="L52">
        <v>50</v>
      </c>
      <c r="M52">
        <v>300</v>
      </c>
      <c r="N52">
        <v>57</v>
      </c>
      <c r="O52">
        <v>36</v>
      </c>
      <c r="P52">
        <v>95</v>
      </c>
      <c r="Q52">
        <v>79</v>
      </c>
      <c r="R52">
        <v>22</v>
      </c>
      <c r="X52">
        <v>8</v>
      </c>
      <c r="Y52">
        <v>6</v>
      </c>
      <c r="Z52">
        <v>25</v>
      </c>
      <c r="AA52">
        <v>54</v>
      </c>
      <c r="AB52" s="57"/>
      <c r="AC52" s="57"/>
    </row>
    <row r="53" spans="1:29" x14ac:dyDescent="0.3">
      <c r="A53" t="s">
        <v>219</v>
      </c>
      <c r="B53" t="s">
        <v>17</v>
      </c>
      <c r="C53">
        <v>68</v>
      </c>
      <c r="E53">
        <v>47</v>
      </c>
      <c r="F53">
        <v>53</v>
      </c>
      <c r="G53">
        <v>111</v>
      </c>
      <c r="H53">
        <v>38</v>
      </c>
      <c r="J53">
        <v>25</v>
      </c>
      <c r="K53">
        <v>30</v>
      </c>
      <c r="L53">
        <v>40</v>
      </c>
      <c r="M53">
        <v>200</v>
      </c>
      <c r="N53">
        <v>44</v>
      </c>
      <c r="P53">
        <v>91</v>
      </c>
      <c r="Q53">
        <v>80</v>
      </c>
      <c r="R53">
        <v>28</v>
      </c>
      <c r="S53">
        <v>63</v>
      </c>
      <c r="T53">
        <v>156</v>
      </c>
      <c r="U53">
        <v>25.9</v>
      </c>
      <c r="X53">
        <v>9</v>
      </c>
      <c r="Y53">
        <v>5</v>
      </c>
      <c r="Z53">
        <v>28</v>
      </c>
      <c r="AA53">
        <v>74</v>
      </c>
      <c r="AB53">
        <v>25</v>
      </c>
      <c r="AC53">
        <v>33</v>
      </c>
    </row>
    <row r="54" spans="1:29" x14ac:dyDescent="0.3">
      <c r="A54" t="s">
        <v>267</v>
      </c>
      <c r="B54" t="s">
        <v>17</v>
      </c>
      <c r="C54">
        <v>32</v>
      </c>
      <c r="E54">
        <v>68</v>
      </c>
      <c r="F54">
        <v>68</v>
      </c>
      <c r="G54">
        <v>100</v>
      </c>
      <c r="H54">
        <v>46</v>
      </c>
      <c r="J54">
        <v>40</v>
      </c>
      <c r="K54">
        <v>45</v>
      </c>
      <c r="L54">
        <v>70</v>
      </c>
      <c r="M54">
        <v>250</v>
      </c>
      <c r="N54">
        <v>31</v>
      </c>
      <c r="O54">
        <v>32</v>
      </c>
      <c r="P54">
        <v>98</v>
      </c>
      <c r="Q54">
        <v>74</v>
      </c>
      <c r="R54">
        <v>17</v>
      </c>
      <c r="S54">
        <v>61.8</v>
      </c>
      <c r="T54">
        <v>170</v>
      </c>
      <c r="U54">
        <v>21.4</v>
      </c>
      <c r="X54">
        <v>3</v>
      </c>
      <c r="Y54">
        <v>2</v>
      </c>
      <c r="Z54">
        <v>22.5</v>
      </c>
      <c r="AA54">
        <v>63</v>
      </c>
      <c r="AB54">
        <v>16</v>
      </c>
      <c r="AC54">
        <v>14</v>
      </c>
    </row>
    <row r="55" spans="1:29" x14ac:dyDescent="0.3">
      <c r="A55" t="s">
        <v>238</v>
      </c>
      <c r="B55" t="s">
        <v>17</v>
      </c>
      <c r="C55">
        <v>62</v>
      </c>
      <c r="E55">
        <v>68</v>
      </c>
      <c r="F55">
        <v>79</v>
      </c>
      <c r="G55">
        <v>116</v>
      </c>
      <c r="H55">
        <v>41</v>
      </c>
      <c r="J55">
        <v>45</v>
      </c>
      <c r="K55">
        <v>55</v>
      </c>
      <c r="L55">
        <v>70</v>
      </c>
      <c r="M55">
        <v>200</v>
      </c>
      <c r="O55">
        <v>24</v>
      </c>
      <c r="P55">
        <v>95</v>
      </c>
      <c r="Q55">
        <v>60</v>
      </c>
      <c r="R55">
        <v>23</v>
      </c>
      <c r="S55">
        <v>52.2</v>
      </c>
      <c r="T55">
        <v>169</v>
      </c>
      <c r="U55">
        <v>18.3</v>
      </c>
      <c r="X55">
        <v>8</v>
      </c>
      <c r="Y55">
        <v>5</v>
      </c>
      <c r="Z55">
        <v>29</v>
      </c>
      <c r="AA55">
        <v>76</v>
      </c>
      <c r="AB55">
        <v>9</v>
      </c>
      <c r="AC55">
        <v>55</v>
      </c>
    </row>
    <row r="56" spans="1:29" x14ac:dyDescent="0.3">
      <c r="A56" t="s">
        <v>257</v>
      </c>
      <c r="B56" t="s">
        <v>17</v>
      </c>
      <c r="C56">
        <v>55</v>
      </c>
      <c r="E56">
        <v>55</v>
      </c>
      <c r="F56">
        <v>53</v>
      </c>
      <c r="G56">
        <v>98</v>
      </c>
      <c r="H56">
        <v>31</v>
      </c>
      <c r="J56">
        <v>25</v>
      </c>
      <c r="K56">
        <v>25</v>
      </c>
      <c r="L56">
        <v>26</v>
      </c>
      <c r="M56">
        <v>180</v>
      </c>
      <c r="N56">
        <v>39</v>
      </c>
      <c r="O56">
        <v>35</v>
      </c>
      <c r="P56">
        <v>95</v>
      </c>
      <c r="Q56">
        <v>81</v>
      </c>
      <c r="R56">
        <v>19</v>
      </c>
      <c r="S56">
        <v>69</v>
      </c>
      <c r="T56">
        <v>1.55</v>
      </c>
      <c r="U56">
        <v>28.7</v>
      </c>
      <c r="X56">
        <v>5</v>
      </c>
      <c r="Y56">
        <v>8</v>
      </c>
      <c r="Z56">
        <v>29</v>
      </c>
      <c r="AA56">
        <v>76</v>
      </c>
      <c r="AB56">
        <v>16</v>
      </c>
      <c r="AC56">
        <v>39</v>
      </c>
    </row>
    <row r="57" spans="1:29" x14ac:dyDescent="0.3">
      <c r="A57" t="s">
        <v>237</v>
      </c>
      <c r="B57" t="s">
        <v>17</v>
      </c>
      <c r="C57">
        <v>41</v>
      </c>
      <c r="E57">
        <v>98</v>
      </c>
      <c r="F57">
        <v>98</v>
      </c>
      <c r="G57">
        <v>100</v>
      </c>
      <c r="H57">
        <v>68</v>
      </c>
      <c r="J57">
        <v>50</v>
      </c>
      <c r="K57">
        <v>38</v>
      </c>
      <c r="L57">
        <v>80</v>
      </c>
      <c r="M57">
        <v>330</v>
      </c>
      <c r="N57">
        <v>45</v>
      </c>
      <c r="O57">
        <v>30</v>
      </c>
      <c r="P57">
        <v>97</v>
      </c>
      <c r="Q57">
        <v>79</v>
      </c>
      <c r="R57">
        <v>20</v>
      </c>
      <c r="S57">
        <v>77</v>
      </c>
      <c r="T57">
        <v>171.5</v>
      </c>
      <c r="U57">
        <v>26.2</v>
      </c>
      <c r="X57">
        <v>5</v>
      </c>
      <c r="Y57">
        <v>0</v>
      </c>
      <c r="Z57">
        <v>9</v>
      </c>
      <c r="AA57">
        <v>26</v>
      </c>
      <c r="AB57">
        <v>2</v>
      </c>
      <c r="AC57">
        <v>39</v>
      </c>
    </row>
    <row r="58" spans="1:29" x14ac:dyDescent="0.3">
      <c r="A58" t="s">
        <v>254</v>
      </c>
      <c r="B58" t="s">
        <v>17</v>
      </c>
      <c r="C58">
        <v>47</v>
      </c>
      <c r="E58">
        <v>78</v>
      </c>
      <c r="F58">
        <v>84</v>
      </c>
      <c r="G58">
        <v>108</v>
      </c>
      <c r="H58">
        <v>64</v>
      </c>
      <c r="J58">
        <v>70</v>
      </c>
      <c r="K58">
        <v>80</v>
      </c>
      <c r="L58">
        <v>80</v>
      </c>
      <c r="M58">
        <v>400</v>
      </c>
      <c r="N58">
        <v>43</v>
      </c>
      <c r="O58">
        <v>35</v>
      </c>
      <c r="P58">
        <v>97</v>
      </c>
      <c r="Q58">
        <v>109</v>
      </c>
      <c r="R58">
        <v>10</v>
      </c>
      <c r="S58">
        <v>72</v>
      </c>
      <c r="T58">
        <v>1.75</v>
      </c>
      <c r="U58">
        <v>23.5</v>
      </c>
      <c r="X58">
        <v>3</v>
      </c>
      <c r="Y58">
        <v>5</v>
      </c>
      <c r="Z58">
        <v>19</v>
      </c>
      <c r="AA58">
        <v>48</v>
      </c>
      <c r="AB58">
        <v>29</v>
      </c>
      <c r="AC58">
        <v>18</v>
      </c>
    </row>
    <row r="59" spans="1:29" x14ac:dyDescent="0.3">
      <c r="A59" t="s">
        <v>227</v>
      </c>
      <c r="B59" t="s">
        <v>17</v>
      </c>
      <c r="C59">
        <v>50</v>
      </c>
      <c r="E59">
        <v>94</v>
      </c>
      <c r="F59">
        <v>61</v>
      </c>
      <c r="G59">
        <v>66</v>
      </c>
      <c r="H59">
        <v>23</v>
      </c>
      <c r="J59" s="57"/>
      <c r="K59" s="57"/>
      <c r="L59" s="57"/>
      <c r="M59" s="57"/>
      <c r="N59" s="57"/>
      <c r="O59">
        <v>32</v>
      </c>
      <c r="P59">
        <v>98</v>
      </c>
      <c r="Q59">
        <v>68</v>
      </c>
      <c r="R59">
        <v>16</v>
      </c>
      <c r="S59">
        <v>77.8</v>
      </c>
      <c r="T59">
        <v>1.71</v>
      </c>
      <c r="U59">
        <v>26.6</v>
      </c>
      <c r="X59">
        <v>8</v>
      </c>
      <c r="Z59">
        <v>9</v>
      </c>
      <c r="AA59">
        <v>27</v>
      </c>
      <c r="AB59">
        <v>12</v>
      </c>
      <c r="AC59">
        <v>38</v>
      </c>
    </row>
    <row r="60" spans="1:29" x14ac:dyDescent="0.3">
      <c r="A60" t="s">
        <v>247</v>
      </c>
      <c r="B60" t="s">
        <v>17</v>
      </c>
      <c r="C60">
        <v>38</v>
      </c>
      <c r="E60">
        <v>92</v>
      </c>
      <c r="F60">
        <v>92</v>
      </c>
      <c r="G60">
        <v>99</v>
      </c>
      <c r="H60">
        <v>63</v>
      </c>
      <c r="J60">
        <v>45</v>
      </c>
      <c r="K60">
        <v>45</v>
      </c>
      <c r="L60">
        <v>60</v>
      </c>
      <c r="M60">
        <v>470</v>
      </c>
      <c r="N60">
        <v>64</v>
      </c>
      <c r="P60">
        <v>97</v>
      </c>
      <c r="Q60">
        <v>82</v>
      </c>
      <c r="R60">
        <v>14</v>
      </c>
      <c r="S60">
        <v>59</v>
      </c>
      <c r="T60">
        <v>1.59</v>
      </c>
      <c r="U60">
        <v>23.3</v>
      </c>
      <c r="X60">
        <v>2</v>
      </c>
      <c r="Y60">
        <v>2</v>
      </c>
      <c r="Z60">
        <v>6</v>
      </c>
      <c r="AA60">
        <v>19</v>
      </c>
      <c r="AB60">
        <v>5</v>
      </c>
      <c r="AC60">
        <v>34</v>
      </c>
    </row>
    <row r="61" spans="1:29" x14ac:dyDescent="0.3">
      <c r="A61" t="s">
        <v>231</v>
      </c>
      <c r="B61" t="s">
        <v>17</v>
      </c>
      <c r="C61">
        <v>32</v>
      </c>
      <c r="E61">
        <v>78</v>
      </c>
      <c r="F61">
        <v>81</v>
      </c>
      <c r="G61">
        <v>104</v>
      </c>
      <c r="H61">
        <v>67</v>
      </c>
      <c r="J61">
        <v>35</v>
      </c>
      <c r="K61">
        <v>50</v>
      </c>
      <c r="L61">
        <v>60</v>
      </c>
      <c r="M61">
        <v>350</v>
      </c>
      <c r="N61">
        <v>82</v>
      </c>
      <c r="O61">
        <v>35</v>
      </c>
      <c r="P61">
        <v>96</v>
      </c>
      <c r="Q61">
        <v>88</v>
      </c>
      <c r="R61">
        <v>25</v>
      </c>
      <c r="S61">
        <v>53.5</v>
      </c>
      <c r="T61">
        <v>1.57</v>
      </c>
      <c r="U61">
        <v>21.7</v>
      </c>
      <c r="X61">
        <v>3</v>
      </c>
      <c r="Z61">
        <v>10.5</v>
      </c>
      <c r="AA61">
        <v>29</v>
      </c>
      <c r="AB61">
        <v>9</v>
      </c>
      <c r="AC61">
        <v>25</v>
      </c>
    </row>
    <row r="62" spans="1:29" x14ac:dyDescent="0.3">
      <c r="A62" t="s">
        <v>236</v>
      </c>
      <c r="B62" t="s">
        <v>17</v>
      </c>
      <c r="C62">
        <v>50</v>
      </c>
      <c r="E62">
        <v>84</v>
      </c>
      <c r="F62">
        <v>86</v>
      </c>
      <c r="G62">
        <v>103</v>
      </c>
      <c r="H62">
        <v>46</v>
      </c>
      <c r="J62">
        <v>50</v>
      </c>
      <c r="K62">
        <v>50</v>
      </c>
      <c r="L62">
        <v>50</v>
      </c>
      <c r="M62">
        <v>350</v>
      </c>
      <c r="N62">
        <v>50</v>
      </c>
      <c r="O62">
        <v>34</v>
      </c>
      <c r="P62">
        <v>97</v>
      </c>
      <c r="Q62">
        <v>100</v>
      </c>
      <c r="R62">
        <v>22</v>
      </c>
      <c r="S62">
        <v>53</v>
      </c>
      <c r="T62">
        <v>1.62</v>
      </c>
      <c r="U62">
        <v>20.2</v>
      </c>
      <c r="X62">
        <v>4</v>
      </c>
      <c r="Z62">
        <v>14</v>
      </c>
      <c r="AA62">
        <v>33</v>
      </c>
      <c r="AB62">
        <v>10</v>
      </c>
      <c r="AC62">
        <v>40</v>
      </c>
    </row>
    <row r="63" spans="1:29" x14ac:dyDescent="0.3">
      <c r="A63" t="s">
        <v>211</v>
      </c>
      <c r="B63" t="s">
        <v>17</v>
      </c>
      <c r="C63">
        <v>45</v>
      </c>
      <c r="E63">
        <v>57</v>
      </c>
      <c r="F63">
        <v>55</v>
      </c>
      <c r="G63">
        <v>98</v>
      </c>
      <c r="H63">
        <v>33</v>
      </c>
      <c r="J63">
        <v>18</v>
      </c>
      <c r="K63">
        <v>25</v>
      </c>
      <c r="L63">
        <v>25</v>
      </c>
      <c r="M63">
        <v>60</v>
      </c>
      <c r="N63">
        <v>30</v>
      </c>
      <c r="P63">
        <v>97</v>
      </c>
      <c r="Q63">
        <v>100</v>
      </c>
      <c r="S63">
        <v>45</v>
      </c>
      <c r="T63">
        <v>165</v>
      </c>
      <c r="U63">
        <v>16.5</v>
      </c>
      <c r="X63">
        <v>2</v>
      </c>
      <c r="Y63">
        <v>5</v>
      </c>
      <c r="Z63">
        <v>17.5</v>
      </c>
      <c r="AA63">
        <v>47</v>
      </c>
      <c r="AB63">
        <v>13</v>
      </c>
      <c r="AC63">
        <v>32</v>
      </c>
    </row>
    <row r="64" spans="1:29" x14ac:dyDescent="0.3">
      <c r="A64" t="s">
        <v>262</v>
      </c>
      <c r="B64" t="s">
        <v>17</v>
      </c>
      <c r="C64">
        <v>59</v>
      </c>
      <c r="E64">
        <v>104</v>
      </c>
      <c r="F64">
        <v>90</v>
      </c>
      <c r="G64">
        <v>86</v>
      </c>
      <c r="H64">
        <v>40</v>
      </c>
      <c r="J64">
        <v>50</v>
      </c>
      <c r="K64">
        <v>50</v>
      </c>
      <c r="L64">
        <v>60</v>
      </c>
      <c r="M64">
        <v>200</v>
      </c>
      <c r="N64">
        <v>39</v>
      </c>
      <c r="O64">
        <v>43</v>
      </c>
      <c r="P64">
        <v>96</v>
      </c>
      <c r="Q64">
        <v>95</v>
      </c>
      <c r="R64">
        <v>19</v>
      </c>
      <c r="S64">
        <v>47</v>
      </c>
      <c r="T64">
        <v>161.5</v>
      </c>
      <c r="U64">
        <v>18.100000000000001</v>
      </c>
      <c r="X64">
        <v>7</v>
      </c>
      <c r="Y64">
        <v>5</v>
      </c>
      <c r="Z64">
        <v>15.5</v>
      </c>
      <c r="AA64">
        <v>50</v>
      </c>
      <c r="AB64">
        <v>8</v>
      </c>
      <c r="AC64">
        <v>51</v>
      </c>
    </row>
    <row r="65" spans="1:29" x14ac:dyDescent="0.3">
      <c r="A65" t="s">
        <v>255</v>
      </c>
      <c r="B65" t="s">
        <v>17</v>
      </c>
      <c r="C65">
        <v>81</v>
      </c>
      <c r="E65">
        <v>87</v>
      </c>
      <c r="F65">
        <v>100</v>
      </c>
      <c r="G65">
        <v>105</v>
      </c>
      <c r="H65">
        <v>77</v>
      </c>
      <c r="J65">
        <v>50</v>
      </c>
      <c r="K65">
        <v>60</v>
      </c>
      <c r="L65">
        <v>60</v>
      </c>
      <c r="M65">
        <v>200</v>
      </c>
      <c r="N65">
        <v>45</v>
      </c>
      <c r="O65">
        <v>25</v>
      </c>
      <c r="P65">
        <v>98</v>
      </c>
      <c r="Q65">
        <v>100</v>
      </c>
      <c r="R65">
        <v>21</v>
      </c>
      <c r="S65">
        <v>65</v>
      </c>
      <c r="T65">
        <v>170</v>
      </c>
      <c r="U65">
        <v>22.49</v>
      </c>
      <c r="X65">
        <v>1</v>
      </c>
      <c r="Y65">
        <v>0</v>
      </c>
      <c r="Z65">
        <v>22</v>
      </c>
      <c r="AA65">
        <v>63</v>
      </c>
      <c r="AB65">
        <v>14</v>
      </c>
      <c r="AC65">
        <v>65</v>
      </c>
    </row>
    <row r="66" spans="1:29" x14ac:dyDescent="0.3">
      <c r="A66" t="s">
        <v>215</v>
      </c>
      <c r="B66" t="s">
        <v>17</v>
      </c>
      <c r="C66">
        <v>62</v>
      </c>
      <c r="E66">
        <v>62</v>
      </c>
      <c r="F66">
        <v>72</v>
      </c>
      <c r="G66">
        <v>115</v>
      </c>
      <c r="H66">
        <v>34</v>
      </c>
      <c r="J66" s="57"/>
      <c r="K66" s="57"/>
      <c r="L66" s="57"/>
      <c r="M66" s="57"/>
      <c r="N66" s="57"/>
      <c r="O66">
        <v>36</v>
      </c>
      <c r="P66">
        <v>96</v>
      </c>
      <c r="Q66">
        <v>95</v>
      </c>
      <c r="R66">
        <v>20</v>
      </c>
      <c r="S66">
        <v>56</v>
      </c>
      <c r="T66">
        <v>161</v>
      </c>
      <c r="U66">
        <v>21.6</v>
      </c>
      <c r="X66">
        <v>6</v>
      </c>
      <c r="Y66">
        <v>3</v>
      </c>
      <c r="Z66">
        <v>18</v>
      </c>
      <c r="AA66">
        <v>50</v>
      </c>
      <c r="AB66">
        <v>10</v>
      </c>
      <c r="AC66">
        <v>45</v>
      </c>
    </row>
    <row r="67" spans="1:29" x14ac:dyDescent="0.3">
      <c r="A67" t="s">
        <v>212</v>
      </c>
      <c r="B67" t="s">
        <v>17</v>
      </c>
      <c r="C67">
        <v>74</v>
      </c>
      <c r="E67">
        <v>39</v>
      </c>
      <c r="F67">
        <v>44</v>
      </c>
      <c r="G67">
        <v>111</v>
      </c>
      <c r="H67">
        <v>31</v>
      </c>
      <c r="J67">
        <v>15</v>
      </c>
      <c r="K67">
        <v>15</v>
      </c>
      <c r="L67">
        <v>25</v>
      </c>
      <c r="M67">
        <v>100</v>
      </c>
      <c r="P67">
        <v>94</v>
      </c>
      <c r="Q67">
        <v>63</v>
      </c>
      <c r="S67">
        <v>60</v>
      </c>
      <c r="T67">
        <v>160</v>
      </c>
      <c r="U67">
        <v>23.4</v>
      </c>
      <c r="X67">
        <v>6</v>
      </c>
      <c r="Y67">
        <v>5</v>
      </c>
      <c r="Z67">
        <v>25.5</v>
      </c>
      <c r="AA67">
        <v>75</v>
      </c>
      <c r="AB67">
        <v>14</v>
      </c>
      <c r="AC67">
        <v>60</v>
      </c>
    </row>
    <row r="68" spans="1:29" x14ac:dyDescent="0.3">
      <c r="A68" t="s">
        <v>251</v>
      </c>
      <c r="B68" t="s">
        <v>17</v>
      </c>
      <c r="C68">
        <v>69</v>
      </c>
      <c r="E68">
        <v>66</v>
      </c>
      <c r="F68">
        <v>60</v>
      </c>
      <c r="G68">
        <v>91</v>
      </c>
      <c r="H68">
        <v>41</v>
      </c>
      <c r="J68">
        <v>34</v>
      </c>
      <c r="K68">
        <v>40</v>
      </c>
      <c r="L68">
        <v>60</v>
      </c>
      <c r="M68">
        <v>90</v>
      </c>
      <c r="N68">
        <v>45</v>
      </c>
      <c r="P68">
        <v>94</v>
      </c>
      <c r="Q68">
        <v>84</v>
      </c>
      <c r="S68">
        <v>80</v>
      </c>
      <c r="T68">
        <v>155</v>
      </c>
      <c r="U68">
        <v>33.299999999999997</v>
      </c>
      <c r="X68">
        <v>8</v>
      </c>
      <c r="Y68">
        <v>5</v>
      </c>
      <c r="Z68">
        <v>15.5</v>
      </c>
      <c r="AA68">
        <v>49</v>
      </c>
      <c r="AB68">
        <v>9</v>
      </c>
      <c r="AC68">
        <v>60</v>
      </c>
    </row>
    <row r="69" spans="1:29" x14ac:dyDescent="0.3">
      <c r="A69" t="s">
        <v>217</v>
      </c>
      <c r="B69" t="s">
        <v>17</v>
      </c>
      <c r="C69">
        <v>33</v>
      </c>
      <c r="E69">
        <v>32</v>
      </c>
      <c r="F69">
        <v>30</v>
      </c>
      <c r="G69">
        <v>92</v>
      </c>
      <c r="H69">
        <v>22</v>
      </c>
      <c r="J69">
        <v>30</v>
      </c>
      <c r="K69">
        <v>30</v>
      </c>
      <c r="L69">
        <v>15</v>
      </c>
      <c r="M69">
        <v>100</v>
      </c>
      <c r="N69">
        <v>13</v>
      </c>
      <c r="O69">
        <v>35</v>
      </c>
      <c r="P69">
        <v>93</v>
      </c>
      <c r="Q69">
        <v>100</v>
      </c>
      <c r="R69">
        <v>17</v>
      </c>
      <c r="S69">
        <v>61</v>
      </c>
      <c r="T69">
        <v>169</v>
      </c>
      <c r="U69">
        <v>21.4</v>
      </c>
      <c r="X69">
        <v>1</v>
      </c>
      <c r="Y69">
        <v>7</v>
      </c>
      <c r="Z69">
        <v>21</v>
      </c>
      <c r="AA69">
        <v>79</v>
      </c>
      <c r="AB69">
        <v>7</v>
      </c>
      <c r="AC69">
        <v>27</v>
      </c>
    </row>
    <row r="70" spans="1:29" x14ac:dyDescent="0.3">
      <c r="A70" t="s">
        <v>218</v>
      </c>
      <c r="B70" t="s">
        <v>17</v>
      </c>
      <c r="C70">
        <v>34</v>
      </c>
      <c r="E70">
        <v>55</v>
      </c>
      <c r="F70">
        <v>49</v>
      </c>
      <c r="G70">
        <v>89</v>
      </c>
      <c r="H70">
        <v>27</v>
      </c>
      <c r="J70">
        <v>35</v>
      </c>
      <c r="K70">
        <v>40</v>
      </c>
      <c r="L70">
        <v>20</v>
      </c>
      <c r="M70">
        <v>350</v>
      </c>
      <c r="N70">
        <v>30</v>
      </c>
      <c r="O70">
        <v>40</v>
      </c>
      <c r="P70">
        <v>97</v>
      </c>
      <c r="Q70">
        <v>92</v>
      </c>
      <c r="R70">
        <v>17</v>
      </c>
      <c r="S70">
        <v>48</v>
      </c>
      <c r="T70">
        <v>169</v>
      </c>
      <c r="U70">
        <v>16.8</v>
      </c>
      <c r="X70">
        <v>4</v>
      </c>
      <c r="Y70">
        <v>4</v>
      </c>
      <c r="Z70">
        <v>19</v>
      </c>
      <c r="AA70">
        <v>58</v>
      </c>
      <c r="AB70">
        <v>10</v>
      </c>
      <c r="AC70">
        <v>24</v>
      </c>
    </row>
    <row r="71" spans="1:29" x14ac:dyDescent="0.3">
      <c r="A71" t="s">
        <v>256</v>
      </c>
      <c r="B71" t="s">
        <v>17</v>
      </c>
      <c r="C71">
        <v>55</v>
      </c>
      <c r="E71">
        <v>77</v>
      </c>
      <c r="F71">
        <v>83</v>
      </c>
      <c r="G71">
        <v>108</v>
      </c>
      <c r="H71">
        <v>70</v>
      </c>
      <c r="J71">
        <v>45</v>
      </c>
      <c r="K71">
        <v>50</v>
      </c>
      <c r="L71">
        <v>78</v>
      </c>
      <c r="M71">
        <v>300</v>
      </c>
      <c r="N71">
        <v>58</v>
      </c>
      <c r="O71">
        <v>30</v>
      </c>
      <c r="P71">
        <v>98</v>
      </c>
      <c r="S71">
        <v>63</v>
      </c>
      <c r="T71">
        <v>151</v>
      </c>
      <c r="U71">
        <v>27.1</v>
      </c>
      <c r="X71">
        <v>5</v>
      </c>
      <c r="Y71">
        <v>5</v>
      </c>
      <c r="Z71">
        <v>22</v>
      </c>
      <c r="AA71">
        <v>57</v>
      </c>
      <c r="AB71">
        <v>8</v>
      </c>
    </row>
    <row r="72" spans="1:29" x14ac:dyDescent="0.3">
      <c r="A72" t="s">
        <v>259</v>
      </c>
      <c r="B72" t="s">
        <v>17</v>
      </c>
      <c r="C72">
        <v>60</v>
      </c>
      <c r="E72">
        <v>50</v>
      </c>
      <c r="F72">
        <v>59</v>
      </c>
      <c r="G72">
        <v>118</v>
      </c>
      <c r="H72">
        <v>42</v>
      </c>
      <c r="S72">
        <v>38.6</v>
      </c>
      <c r="T72">
        <v>150</v>
      </c>
      <c r="U72">
        <v>17.2</v>
      </c>
      <c r="X72">
        <v>3</v>
      </c>
      <c r="Y72">
        <v>9</v>
      </c>
      <c r="Z72">
        <v>30.5</v>
      </c>
      <c r="AA72">
        <v>78</v>
      </c>
      <c r="AB72">
        <v>10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4FEF-4AEF-4462-8ECB-8265231A4EA5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8643-C496-471D-AF67-44515485BF10}">
  <dimension ref="A1:S91"/>
  <sheetViews>
    <sheetView zoomScale="70" zoomScaleNormal="70" workbookViewId="0">
      <selection activeCell="D24" sqref="D24"/>
    </sheetView>
  </sheetViews>
  <sheetFormatPr defaultColWidth="8.6640625" defaultRowHeight="14.4" x14ac:dyDescent="0.3"/>
  <cols>
    <col min="1" max="1" width="32.44140625" customWidth="1"/>
    <col min="2" max="2" width="8.33203125" bestFit="1" customWidth="1"/>
    <col min="3" max="3" width="10.6640625" customWidth="1"/>
    <col min="4" max="4" width="12.109375" style="37" customWidth="1"/>
    <col min="5" max="5" width="16.6640625" customWidth="1"/>
    <col min="6" max="6" width="6.5546875" style="42" bestFit="1" customWidth="1"/>
    <col min="7" max="7" width="14.109375" style="42" customWidth="1"/>
    <col min="8" max="8" width="6.5546875" bestFit="1" customWidth="1"/>
    <col min="10" max="10" width="21.44140625" bestFit="1" customWidth="1"/>
    <col min="11" max="11" width="22.33203125" bestFit="1" customWidth="1"/>
    <col min="12" max="12" width="11.5546875" bestFit="1" customWidth="1"/>
    <col min="13" max="13" width="13.109375" style="38" bestFit="1" customWidth="1"/>
    <col min="14" max="14" width="20.33203125" bestFit="1" customWidth="1"/>
    <col min="15" max="15" width="15" bestFit="1" customWidth="1"/>
    <col min="16" max="16" width="7.33203125" customWidth="1"/>
    <col min="17" max="17" width="133" bestFit="1" customWidth="1"/>
    <col min="18" max="18" width="39.33203125" bestFit="1" customWidth="1"/>
    <col min="19" max="19" width="18.109375" bestFit="1" customWidth="1"/>
  </cols>
  <sheetData>
    <row r="1" spans="1:19" x14ac:dyDescent="0.3">
      <c r="A1" s="1" t="s">
        <v>0</v>
      </c>
      <c r="B1" s="1" t="s">
        <v>162</v>
      </c>
      <c r="C1" s="1" t="s">
        <v>1</v>
      </c>
      <c r="D1" s="2" t="s">
        <v>2</v>
      </c>
      <c r="E1" s="1" t="s">
        <v>3</v>
      </c>
      <c r="F1" s="39" t="s">
        <v>157</v>
      </c>
      <c r="G1" s="39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3" t="s">
        <v>160</v>
      </c>
      <c r="M1" s="4" t="s">
        <v>161</v>
      </c>
      <c r="N1" s="1" t="s">
        <v>10</v>
      </c>
      <c r="O1" s="1" t="s">
        <v>11</v>
      </c>
      <c r="P1" s="5" t="s">
        <v>12</v>
      </c>
      <c r="Q1" s="5" t="s">
        <v>13</v>
      </c>
      <c r="R1" t="s">
        <v>14</v>
      </c>
      <c r="S1" s="6" t="s">
        <v>15</v>
      </c>
    </row>
    <row r="2" spans="1:19" x14ac:dyDescent="0.3">
      <c r="A2" s="7" t="s">
        <v>60</v>
      </c>
      <c r="B2" s="7">
        <v>1</v>
      </c>
      <c r="C2" s="7">
        <v>69</v>
      </c>
      <c r="D2" s="8">
        <v>44401</v>
      </c>
      <c r="E2" s="7" t="s">
        <v>17</v>
      </c>
      <c r="F2" s="15">
        <v>1</v>
      </c>
      <c r="G2" s="15">
        <v>70.5</v>
      </c>
      <c r="H2" s="7">
        <v>1.75</v>
      </c>
      <c r="I2" s="7">
        <v>23.02</v>
      </c>
      <c r="J2" s="7">
        <v>39</v>
      </c>
      <c r="K2" s="7">
        <v>94</v>
      </c>
      <c r="L2" s="7">
        <v>1.1000000000000001</v>
      </c>
      <c r="M2" s="16">
        <v>0.91779999999999995</v>
      </c>
      <c r="N2" s="7">
        <v>10.5</v>
      </c>
      <c r="O2" s="7">
        <v>245</v>
      </c>
      <c r="P2" s="7">
        <v>-0.99</v>
      </c>
      <c r="Q2" s="7"/>
      <c r="R2" t="s">
        <v>52</v>
      </c>
      <c r="S2" t="s">
        <v>40</v>
      </c>
    </row>
    <row r="3" spans="1:19" x14ac:dyDescent="0.3">
      <c r="A3" s="23" t="s">
        <v>111</v>
      </c>
      <c r="B3" s="23">
        <v>0</v>
      </c>
      <c r="C3" s="23">
        <v>50</v>
      </c>
      <c r="D3" s="25">
        <v>44910</v>
      </c>
      <c r="E3" s="23" t="s">
        <v>35</v>
      </c>
      <c r="F3" s="15">
        <v>1</v>
      </c>
      <c r="G3" s="41">
        <v>60</v>
      </c>
      <c r="H3" s="23">
        <v>1.67</v>
      </c>
      <c r="I3" s="23">
        <v>21.51</v>
      </c>
      <c r="J3" s="23">
        <v>35</v>
      </c>
      <c r="K3" s="23">
        <v>80</v>
      </c>
      <c r="L3" s="23">
        <v>0.89500000000000002</v>
      </c>
      <c r="M3" s="26">
        <v>0.81180000000000008</v>
      </c>
      <c r="N3" s="23">
        <v>9.1999999999999993</v>
      </c>
      <c r="O3" s="23">
        <v>228</v>
      </c>
      <c r="P3" s="23">
        <v>-0.97699999999999998</v>
      </c>
      <c r="Q3" s="23" t="s">
        <v>112</v>
      </c>
      <c r="R3" s="27"/>
      <c r="S3" s="27" t="s">
        <v>40</v>
      </c>
    </row>
    <row r="4" spans="1:19" x14ac:dyDescent="0.3">
      <c r="A4" s="7" t="s">
        <v>28</v>
      </c>
      <c r="B4" s="7">
        <v>1</v>
      </c>
      <c r="C4" s="7">
        <v>44</v>
      </c>
      <c r="D4" s="8">
        <v>44258</v>
      </c>
      <c r="E4" s="7" t="s">
        <v>17</v>
      </c>
      <c r="F4" s="15">
        <v>1</v>
      </c>
      <c r="G4" s="15">
        <v>60</v>
      </c>
      <c r="H4" s="7">
        <v>1.6</v>
      </c>
      <c r="I4" s="7">
        <v>23.43</v>
      </c>
      <c r="J4" s="7">
        <v>38.5</v>
      </c>
      <c r="K4" s="7">
        <v>74</v>
      </c>
      <c r="L4" s="7">
        <v>0.2</v>
      </c>
      <c r="M4" s="9">
        <v>0.2</v>
      </c>
      <c r="N4" s="7"/>
      <c r="O4" s="7"/>
      <c r="P4" s="7"/>
      <c r="Q4" s="7"/>
    </row>
    <row r="5" spans="1:19" x14ac:dyDescent="0.3">
      <c r="A5" s="17" t="s">
        <v>43</v>
      </c>
      <c r="B5" s="17">
        <v>1</v>
      </c>
      <c r="C5" s="7">
        <v>36</v>
      </c>
      <c r="D5" s="8">
        <v>44377</v>
      </c>
      <c r="E5" s="7" t="s">
        <v>35</v>
      </c>
      <c r="F5" s="15">
        <v>1</v>
      </c>
      <c r="G5" s="15">
        <v>78.2</v>
      </c>
      <c r="H5" s="7">
        <v>1.75</v>
      </c>
      <c r="I5" s="7">
        <v>25.53</v>
      </c>
      <c r="J5" s="7">
        <v>40</v>
      </c>
      <c r="K5" s="7">
        <v>94</v>
      </c>
      <c r="L5" s="18">
        <v>0</v>
      </c>
      <c r="M5" s="16">
        <v>0</v>
      </c>
      <c r="N5" s="7"/>
      <c r="O5" s="7"/>
      <c r="P5" s="7"/>
      <c r="Q5" s="7" t="s">
        <v>44</v>
      </c>
    </row>
    <row r="6" spans="1:19" x14ac:dyDescent="0.3">
      <c r="A6" s="10" t="s">
        <v>117</v>
      </c>
      <c r="B6" s="10">
        <v>0</v>
      </c>
      <c r="C6" s="10">
        <v>47</v>
      </c>
      <c r="D6" s="12">
        <v>44961</v>
      </c>
      <c r="E6" s="10" t="s">
        <v>35</v>
      </c>
      <c r="F6" s="15">
        <v>1</v>
      </c>
      <c r="G6" s="40">
        <v>65</v>
      </c>
      <c r="H6" s="10">
        <v>1.59</v>
      </c>
      <c r="I6" s="10">
        <v>25.71</v>
      </c>
      <c r="J6" s="10">
        <v>37</v>
      </c>
      <c r="K6" s="10">
        <v>84</v>
      </c>
      <c r="L6" s="10">
        <v>0.38100000000000001</v>
      </c>
      <c r="M6" s="14">
        <v>0.37039999999999995</v>
      </c>
      <c r="N6" s="10">
        <v>9.9</v>
      </c>
      <c r="O6" s="10">
        <v>207</v>
      </c>
      <c r="P6" s="10">
        <v>-0.97099999999999997</v>
      </c>
      <c r="Q6" s="10" t="s">
        <v>116</v>
      </c>
      <c r="S6" s="27" t="s">
        <v>40</v>
      </c>
    </row>
    <row r="7" spans="1:19" x14ac:dyDescent="0.3">
      <c r="A7" s="7" t="s">
        <v>124</v>
      </c>
      <c r="B7" s="7">
        <v>1</v>
      </c>
      <c r="C7" s="7">
        <v>43</v>
      </c>
      <c r="D7" s="8">
        <v>45010</v>
      </c>
      <c r="E7" s="7" t="s">
        <v>20</v>
      </c>
      <c r="F7" s="15">
        <v>1</v>
      </c>
      <c r="G7" s="15">
        <v>87</v>
      </c>
      <c r="H7" s="7">
        <v>1.69</v>
      </c>
      <c r="I7" s="7">
        <v>30.46</v>
      </c>
      <c r="J7" s="7">
        <v>44</v>
      </c>
      <c r="K7" s="7">
        <v>105</v>
      </c>
      <c r="L7" s="7">
        <v>0.81399999999999995</v>
      </c>
      <c r="M7" s="16">
        <v>0.72439999999999993</v>
      </c>
      <c r="N7" s="7">
        <v>8</v>
      </c>
      <c r="O7" s="7">
        <v>227</v>
      </c>
      <c r="P7" s="7">
        <v>-1.05</v>
      </c>
      <c r="Q7" s="7" t="s">
        <v>125</v>
      </c>
      <c r="S7" t="s">
        <v>40</v>
      </c>
    </row>
    <row r="8" spans="1:19" x14ac:dyDescent="0.3">
      <c r="A8" s="10" t="s">
        <v>143</v>
      </c>
      <c r="B8" s="10">
        <v>1</v>
      </c>
      <c r="C8" s="10">
        <v>34</v>
      </c>
      <c r="D8" s="12">
        <v>45199</v>
      </c>
      <c r="E8" s="10" t="s">
        <v>129</v>
      </c>
      <c r="F8" s="40">
        <v>0</v>
      </c>
      <c r="G8" s="40">
        <v>81.5</v>
      </c>
      <c r="H8" s="10">
        <v>1.76</v>
      </c>
      <c r="I8" s="10">
        <v>26.31</v>
      </c>
      <c r="J8" s="10">
        <v>38.5</v>
      </c>
      <c r="K8" s="10">
        <v>94</v>
      </c>
      <c r="L8" s="10">
        <v>0.59699999999999998</v>
      </c>
      <c r="M8" s="14">
        <v>0.55899999999999994</v>
      </c>
      <c r="N8" s="10">
        <v>10.7</v>
      </c>
      <c r="O8" s="10">
        <v>261</v>
      </c>
      <c r="P8" s="10">
        <v>-0.96899999999999997</v>
      </c>
      <c r="Q8" s="10" t="s">
        <v>142</v>
      </c>
      <c r="S8" t="s">
        <v>40</v>
      </c>
    </row>
    <row r="9" spans="1:19" x14ac:dyDescent="0.3">
      <c r="A9" s="10" t="s">
        <v>104</v>
      </c>
      <c r="B9" s="10">
        <v>0</v>
      </c>
      <c r="C9" s="10">
        <v>32</v>
      </c>
      <c r="D9" s="12">
        <v>44846</v>
      </c>
      <c r="E9" s="10" t="s">
        <v>105</v>
      </c>
      <c r="F9" s="15">
        <v>1</v>
      </c>
      <c r="G9" s="40">
        <v>70</v>
      </c>
      <c r="H9" s="10">
        <v>1.65</v>
      </c>
      <c r="I9" s="10">
        <v>25.71</v>
      </c>
      <c r="J9" s="10">
        <v>38</v>
      </c>
      <c r="K9" s="10">
        <v>92</v>
      </c>
      <c r="L9" s="10">
        <v>0.373</v>
      </c>
      <c r="M9" s="13">
        <v>0.28660000000000002</v>
      </c>
      <c r="N9" s="10">
        <v>9.5</v>
      </c>
      <c r="O9" s="10">
        <v>240</v>
      </c>
      <c r="P9" s="10">
        <v>-1</v>
      </c>
      <c r="Q9" s="10" t="s">
        <v>106</v>
      </c>
      <c r="S9" s="27" t="s">
        <v>40</v>
      </c>
    </row>
    <row r="10" spans="1:19" x14ac:dyDescent="0.3">
      <c r="A10" s="10" t="s">
        <v>29</v>
      </c>
      <c r="B10" s="10">
        <v>0</v>
      </c>
      <c r="C10" s="10">
        <v>32</v>
      </c>
      <c r="D10" s="12">
        <v>44314</v>
      </c>
      <c r="E10" s="10" t="s">
        <v>17</v>
      </c>
      <c r="F10" s="15">
        <v>1</v>
      </c>
      <c r="G10" s="40">
        <v>58</v>
      </c>
      <c r="H10" s="10">
        <v>1.73</v>
      </c>
      <c r="I10" s="10">
        <v>19.38</v>
      </c>
      <c r="J10" s="10">
        <v>37</v>
      </c>
      <c r="K10" s="10">
        <v>76</v>
      </c>
      <c r="L10" s="10">
        <v>0.9</v>
      </c>
      <c r="M10" s="14">
        <v>0.74</v>
      </c>
      <c r="N10" s="10"/>
      <c r="O10" s="10"/>
      <c r="P10" s="10"/>
      <c r="Q10" s="10"/>
    </row>
    <row r="11" spans="1:19" x14ac:dyDescent="0.3">
      <c r="A11" s="10" t="s">
        <v>27</v>
      </c>
      <c r="B11" s="10">
        <v>0</v>
      </c>
      <c r="C11" s="10">
        <v>37</v>
      </c>
      <c r="D11" s="12">
        <v>44237</v>
      </c>
      <c r="E11" s="10" t="s">
        <v>20</v>
      </c>
      <c r="F11" s="15">
        <v>1</v>
      </c>
      <c r="G11" s="40">
        <v>103</v>
      </c>
      <c r="H11" s="10">
        <v>1.6</v>
      </c>
      <c r="I11" s="10">
        <v>40.229999999999997</v>
      </c>
      <c r="J11" s="10">
        <v>45</v>
      </c>
      <c r="K11" s="10">
        <v>122</v>
      </c>
      <c r="L11" s="10">
        <v>0.3</v>
      </c>
      <c r="M11" s="13">
        <v>0.2</v>
      </c>
      <c r="N11" s="10"/>
      <c r="O11" s="10"/>
      <c r="P11" s="10"/>
      <c r="Q11" s="10"/>
    </row>
    <row r="12" spans="1:19" x14ac:dyDescent="0.3">
      <c r="A12" s="10" t="s">
        <v>131</v>
      </c>
      <c r="B12" s="10">
        <v>0</v>
      </c>
      <c r="C12" s="10">
        <v>53</v>
      </c>
      <c r="D12" s="12">
        <v>44139</v>
      </c>
      <c r="E12" s="10" t="s">
        <v>129</v>
      </c>
      <c r="F12" s="40">
        <v>0</v>
      </c>
      <c r="G12" s="40">
        <v>58</v>
      </c>
      <c r="H12" s="10">
        <v>1.56</v>
      </c>
      <c r="I12" s="10">
        <v>23.77</v>
      </c>
      <c r="J12" s="10">
        <v>33.5</v>
      </c>
      <c r="K12" s="10">
        <v>89</v>
      </c>
      <c r="L12" s="10">
        <v>0.9</v>
      </c>
      <c r="M12" s="14">
        <v>0.78</v>
      </c>
      <c r="N12" s="10"/>
      <c r="O12" s="10"/>
      <c r="P12" s="10"/>
      <c r="Q12" s="10"/>
    </row>
    <row r="13" spans="1:19" x14ac:dyDescent="0.3">
      <c r="A13" s="10" t="s">
        <v>126</v>
      </c>
      <c r="B13" s="10">
        <v>1</v>
      </c>
      <c r="C13" s="10">
        <v>58</v>
      </c>
      <c r="D13" s="12">
        <v>45010</v>
      </c>
      <c r="E13" s="10" t="s">
        <v>20</v>
      </c>
      <c r="F13" s="15">
        <v>1</v>
      </c>
      <c r="G13" s="40">
        <v>81.900000000000006</v>
      </c>
      <c r="H13" s="10">
        <v>1.62</v>
      </c>
      <c r="I13" s="10">
        <v>31.25</v>
      </c>
      <c r="J13" s="10">
        <v>46</v>
      </c>
      <c r="K13" s="10">
        <v>107</v>
      </c>
      <c r="L13" s="10">
        <v>0.316</v>
      </c>
      <c r="M13" s="14">
        <v>0.24279999999999999</v>
      </c>
      <c r="N13" s="10">
        <v>8.6</v>
      </c>
      <c r="O13" s="10">
        <v>220</v>
      </c>
      <c r="P13" s="10">
        <v>-1</v>
      </c>
      <c r="Q13" s="10" t="s">
        <v>127</v>
      </c>
      <c r="S13" t="s">
        <v>40</v>
      </c>
    </row>
    <row r="14" spans="1:19" x14ac:dyDescent="0.3">
      <c r="A14" s="10" t="s">
        <v>23</v>
      </c>
      <c r="B14" s="10">
        <v>1</v>
      </c>
      <c r="C14" s="10">
        <v>45</v>
      </c>
      <c r="D14" s="12">
        <v>44223</v>
      </c>
      <c r="E14" s="10" t="s">
        <v>20</v>
      </c>
      <c r="F14" s="15">
        <v>1</v>
      </c>
      <c r="G14" s="40">
        <v>60</v>
      </c>
      <c r="H14" s="10">
        <v>1.6</v>
      </c>
      <c r="I14" s="10">
        <v>23.43</v>
      </c>
      <c r="J14" s="10">
        <v>37</v>
      </c>
      <c r="K14" s="10">
        <v>94</v>
      </c>
      <c r="L14" s="10">
        <v>0.3</v>
      </c>
      <c r="M14" s="13">
        <v>0.18000000000000002</v>
      </c>
      <c r="N14" s="10"/>
      <c r="O14" s="10"/>
      <c r="P14" s="10"/>
      <c r="Q14" s="10"/>
    </row>
    <row r="15" spans="1:19" x14ac:dyDescent="0.3">
      <c r="A15" s="7" t="s">
        <v>135</v>
      </c>
      <c r="B15" s="7">
        <v>0</v>
      </c>
      <c r="C15" s="7">
        <v>37</v>
      </c>
      <c r="D15" s="8">
        <v>44940</v>
      </c>
      <c r="E15" s="7" t="s">
        <v>129</v>
      </c>
      <c r="F15" s="40">
        <v>0</v>
      </c>
      <c r="G15" s="15">
        <v>74</v>
      </c>
      <c r="H15" s="7">
        <v>1.61</v>
      </c>
      <c r="I15" s="7">
        <v>28.55</v>
      </c>
      <c r="J15" s="7">
        <v>36</v>
      </c>
      <c r="K15" s="7">
        <v>93</v>
      </c>
      <c r="L15" s="7">
        <v>0.78300000000000003</v>
      </c>
      <c r="M15" s="16">
        <v>0.73380000000000001</v>
      </c>
      <c r="N15" s="7">
        <v>11</v>
      </c>
      <c r="O15" s="7">
        <v>247</v>
      </c>
      <c r="P15" s="7">
        <v>-0.97799999999999998</v>
      </c>
      <c r="Q15" s="7" t="s">
        <v>134</v>
      </c>
    </row>
    <row r="16" spans="1:19" x14ac:dyDescent="0.3">
      <c r="A16" s="23" t="s">
        <v>88</v>
      </c>
      <c r="B16" s="23">
        <v>0</v>
      </c>
      <c r="C16" s="23">
        <v>45</v>
      </c>
      <c r="D16" s="25">
        <v>44639</v>
      </c>
      <c r="E16" s="23" t="s">
        <v>17</v>
      </c>
      <c r="F16" s="15">
        <v>1</v>
      </c>
      <c r="G16" s="41">
        <v>45</v>
      </c>
      <c r="H16" s="23">
        <v>1.65</v>
      </c>
      <c r="I16" s="23">
        <v>16.52</v>
      </c>
      <c r="J16" s="23">
        <v>30</v>
      </c>
      <c r="K16" s="23">
        <v>69</v>
      </c>
      <c r="L16" s="23">
        <v>1.1000000000000001</v>
      </c>
      <c r="M16" s="16">
        <v>0.95560000000000012</v>
      </c>
      <c r="N16" s="23">
        <v>10.4</v>
      </c>
      <c r="O16" s="23">
        <v>266</v>
      </c>
      <c r="P16" s="23">
        <v>-0.94</v>
      </c>
      <c r="Q16" s="23"/>
      <c r="R16" t="s">
        <v>52</v>
      </c>
      <c r="S16" s="27" t="s">
        <v>40</v>
      </c>
    </row>
    <row r="17" spans="1:19" x14ac:dyDescent="0.3">
      <c r="A17" s="10" t="s">
        <v>37</v>
      </c>
      <c r="B17" s="10">
        <v>0</v>
      </c>
      <c r="C17" s="10">
        <v>75</v>
      </c>
      <c r="D17" s="12">
        <v>44356</v>
      </c>
      <c r="E17" s="10" t="s">
        <v>17</v>
      </c>
      <c r="F17" s="15">
        <v>1</v>
      </c>
      <c r="G17" s="40">
        <v>60</v>
      </c>
      <c r="H17" s="10">
        <v>1.6</v>
      </c>
      <c r="I17" s="10">
        <v>23.43</v>
      </c>
      <c r="J17" s="10">
        <v>38.5</v>
      </c>
      <c r="K17" s="10">
        <v>88</v>
      </c>
      <c r="L17" s="10">
        <v>0.6</v>
      </c>
      <c r="M17" s="14">
        <v>0.52</v>
      </c>
      <c r="N17" s="10"/>
      <c r="O17" s="10"/>
      <c r="P17" s="10"/>
      <c r="Q17" s="10"/>
    </row>
    <row r="18" spans="1:19" x14ac:dyDescent="0.3">
      <c r="A18" s="10" t="s">
        <v>147</v>
      </c>
      <c r="B18" s="10">
        <v>1</v>
      </c>
      <c r="C18" s="10">
        <v>40</v>
      </c>
      <c r="D18" s="12">
        <v>45216</v>
      </c>
      <c r="E18" s="10" t="s">
        <v>129</v>
      </c>
      <c r="F18" s="40">
        <v>0</v>
      </c>
      <c r="G18" s="40">
        <v>78</v>
      </c>
      <c r="H18" s="10">
        <v>1.72</v>
      </c>
      <c r="I18" s="10">
        <v>26.36</v>
      </c>
      <c r="J18" s="10">
        <v>37.5</v>
      </c>
      <c r="K18" s="10">
        <v>92</v>
      </c>
      <c r="L18" s="10">
        <v>1.1000000000000001</v>
      </c>
      <c r="M18" s="35">
        <v>0.98159999999999992</v>
      </c>
      <c r="N18" s="10">
        <v>9.8000000000000007</v>
      </c>
      <c r="O18" s="10">
        <v>289</v>
      </c>
      <c r="P18" s="10">
        <v>-1.05</v>
      </c>
      <c r="Q18" s="10" t="s">
        <v>148</v>
      </c>
      <c r="S18" t="s">
        <v>40</v>
      </c>
    </row>
    <row r="19" spans="1:19" x14ac:dyDescent="0.3">
      <c r="A19" s="10" t="s">
        <v>59</v>
      </c>
      <c r="B19" s="10">
        <v>0</v>
      </c>
      <c r="C19" s="10">
        <v>63</v>
      </c>
      <c r="D19" s="12">
        <v>44401</v>
      </c>
      <c r="E19" s="10" t="s">
        <v>17</v>
      </c>
      <c r="F19" s="15">
        <v>1</v>
      </c>
      <c r="G19" s="40">
        <v>56.1</v>
      </c>
      <c r="H19" s="10">
        <v>1.61</v>
      </c>
      <c r="I19" s="10">
        <v>21.64</v>
      </c>
      <c r="J19" s="10">
        <v>33</v>
      </c>
      <c r="K19" s="10">
        <v>91</v>
      </c>
      <c r="L19" s="10">
        <v>0.77200000000000002</v>
      </c>
      <c r="M19" s="14">
        <v>0.7298</v>
      </c>
      <c r="N19" s="10">
        <v>8.4</v>
      </c>
      <c r="O19" s="10">
        <v>190</v>
      </c>
      <c r="P19" s="10">
        <v>-0.95499999999999996</v>
      </c>
      <c r="Q19" s="10" t="s">
        <v>54</v>
      </c>
      <c r="R19" t="s">
        <v>52</v>
      </c>
      <c r="S19" t="s">
        <v>40</v>
      </c>
    </row>
    <row r="20" spans="1:19" x14ac:dyDescent="0.3">
      <c r="A20" s="10" t="s">
        <v>120</v>
      </c>
      <c r="B20" s="10">
        <v>0</v>
      </c>
      <c r="C20" s="10">
        <v>41</v>
      </c>
      <c r="D20" s="12">
        <v>44961</v>
      </c>
      <c r="E20" s="10" t="s">
        <v>35</v>
      </c>
      <c r="F20" s="15">
        <v>1</v>
      </c>
      <c r="G20" s="40">
        <v>57</v>
      </c>
      <c r="H20" s="10">
        <v>1.48</v>
      </c>
      <c r="I20" s="10">
        <v>26.02</v>
      </c>
      <c r="J20" s="10">
        <v>38</v>
      </c>
      <c r="K20" s="10">
        <v>86.5</v>
      </c>
      <c r="L20" s="10">
        <v>0.98199999999999998</v>
      </c>
      <c r="M20" s="14">
        <v>0.85199999999999998</v>
      </c>
      <c r="N20" s="10">
        <v>9.4</v>
      </c>
      <c r="O20" s="10">
        <v>278</v>
      </c>
      <c r="P20" s="10">
        <v>-1</v>
      </c>
      <c r="Q20" s="10"/>
      <c r="S20" s="23" t="s">
        <v>40</v>
      </c>
    </row>
    <row r="21" spans="1:19" x14ac:dyDescent="0.3">
      <c r="A21" s="10" t="s">
        <v>18</v>
      </c>
      <c r="B21" s="10">
        <v>0</v>
      </c>
      <c r="C21" s="10">
        <v>32</v>
      </c>
      <c r="D21" s="12">
        <v>44125</v>
      </c>
      <c r="E21" s="10" t="s">
        <v>17</v>
      </c>
      <c r="F21" s="15">
        <v>1</v>
      </c>
      <c r="G21" s="40">
        <v>85</v>
      </c>
      <c r="H21" s="10">
        <v>1.69</v>
      </c>
      <c r="I21" s="10">
        <v>29.76</v>
      </c>
      <c r="J21" s="10">
        <v>44</v>
      </c>
      <c r="K21" s="10">
        <v>112.5</v>
      </c>
      <c r="L21" s="10">
        <v>0.2</v>
      </c>
      <c r="M21" s="13">
        <v>0.12</v>
      </c>
      <c r="N21" s="10"/>
      <c r="O21" s="10"/>
      <c r="P21" s="10"/>
      <c r="Q21" s="10"/>
      <c r="S21" s="7"/>
    </row>
    <row r="22" spans="1:19" s="53" customFormat="1" x14ac:dyDescent="0.3">
      <c r="A22" s="49" t="s">
        <v>18</v>
      </c>
      <c r="B22" s="49">
        <v>0</v>
      </c>
      <c r="C22" s="49">
        <v>32</v>
      </c>
      <c r="D22" s="50">
        <v>44490</v>
      </c>
      <c r="E22" s="49" t="s">
        <v>17</v>
      </c>
      <c r="F22" s="51">
        <v>1</v>
      </c>
      <c r="G22" s="51">
        <v>61.9</v>
      </c>
      <c r="H22" s="49">
        <v>1.69</v>
      </c>
      <c r="I22" s="49">
        <v>21.67</v>
      </c>
      <c r="J22" s="49">
        <v>37</v>
      </c>
      <c r="K22" s="49">
        <v>89</v>
      </c>
      <c r="L22" s="49">
        <v>0.66500000000000004</v>
      </c>
      <c r="M22" s="52">
        <v>0.50419999999999998</v>
      </c>
      <c r="N22" s="49">
        <v>7.5</v>
      </c>
      <c r="O22" s="49">
        <v>164</v>
      </c>
      <c r="P22" s="49">
        <v>-0.94</v>
      </c>
      <c r="Q22" s="49" t="s">
        <v>70</v>
      </c>
      <c r="R22" s="53" t="s">
        <v>52</v>
      </c>
      <c r="S22" s="53" t="s">
        <v>40</v>
      </c>
    </row>
    <row r="23" spans="1:19" s="57" customFormat="1" x14ac:dyDescent="0.3">
      <c r="A23" t="s">
        <v>163</v>
      </c>
      <c r="B23" s="17"/>
      <c r="C23" s="17"/>
      <c r="D23" s="54"/>
      <c r="E23" s="17"/>
      <c r="F23" s="55"/>
      <c r="G23" s="55"/>
      <c r="H23" s="17"/>
      <c r="I23" s="17"/>
      <c r="J23" s="17"/>
      <c r="K23" s="17"/>
      <c r="L23" s="17"/>
      <c r="M23" s="56"/>
      <c r="N23" s="17"/>
      <c r="O23" s="17"/>
      <c r="P23" s="17"/>
      <c r="Q23" s="17"/>
    </row>
    <row r="24" spans="1:19" x14ac:dyDescent="0.3">
      <c r="A24" s="23" t="s">
        <v>79</v>
      </c>
      <c r="B24" s="23">
        <v>1</v>
      </c>
      <c r="C24" s="23">
        <v>34</v>
      </c>
      <c r="D24" s="25">
        <v>44580</v>
      </c>
      <c r="E24" s="23" t="s">
        <v>17</v>
      </c>
      <c r="F24" s="15">
        <v>1</v>
      </c>
      <c r="G24" s="41">
        <v>48</v>
      </c>
      <c r="H24" s="23">
        <v>1.69</v>
      </c>
      <c r="I24" s="23">
        <v>16.8</v>
      </c>
      <c r="J24" s="23">
        <v>35</v>
      </c>
      <c r="K24" s="23">
        <v>65.5</v>
      </c>
      <c r="L24" s="23">
        <v>1.2</v>
      </c>
      <c r="M24" s="26">
        <v>1.0908000000000002</v>
      </c>
      <c r="N24" s="23">
        <v>7.6</v>
      </c>
      <c r="O24" s="23">
        <v>807</v>
      </c>
      <c r="P24" s="23">
        <v>-2.13</v>
      </c>
      <c r="Q24" s="23" t="s">
        <v>80</v>
      </c>
      <c r="R24" t="s">
        <v>52</v>
      </c>
      <c r="S24" s="23" t="s">
        <v>40</v>
      </c>
    </row>
    <row r="25" spans="1:19" x14ac:dyDescent="0.3">
      <c r="A25" s="7" t="s">
        <v>38</v>
      </c>
      <c r="B25" s="7">
        <v>0</v>
      </c>
      <c r="C25" s="7">
        <v>69</v>
      </c>
      <c r="D25" s="8">
        <v>44363</v>
      </c>
      <c r="E25" s="7" t="s">
        <v>17</v>
      </c>
      <c r="F25" s="15">
        <v>1</v>
      </c>
      <c r="G25" s="15">
        <v>63</v>
      </c>
      <c r="H25" s="7">
        <v>1.56</v>
      </c>
      <c r="I25" s="7">
        <v>25.88</v>
      </c>
      <c r="J25" s="7">
        <v>39</v>
      </c>
      <c r="K25" s="7"/>
      <c r="L25" s="7">
        <v>0.4</v>
      </c>
      <c r="M25" s="9">
        <v>0.32</v>
      </c>
      <c r="N25" s="7"/>
      <c r="O25" s="7"/>
      <c r="P25" s="7"/>
      <c r="Q25" s="7" t="s">
        <v>39</v>
      </c>
      <c r="S25" s="7" t="s">
        <v>40</v>
      </c>
    </row>
    <row r="26" spans="1:19" x14ac:dyDescent="0.3">
      <c r="A26" s="10" t="s">
        <v>21</v>
      </c>
      <c r="B26" s="10">
        <v>1</v>
      </c>
      <c r="C26" s="10">
        <v>30</v>
      </c>
      <c r="D26" s="12">
        <v>44209</v>
      </c>
      <c r="E26" s="10" t="s">
        <v>20</v>
      </c>
      <c r="F26" s="15">
        <v>1</v>
      </c>
      <c r="G26" s="40">
        <v>54</v>
      </c>
      <c r="H26" s="10">
        <v>1.55</v>
      </c>
      <c r="I26" s="10">
        <v>22.47</v>
      </c>
      <c r="J26" s="10">
        <v>39</v>
      </c>
      <c r="K26" s="10">
        <v>77</v>
      </c>
      <c r="L26" s="10">
        <v>0.8</v>
      </c>
      <c r="M26" s="14">
        <v>0.62</v>
      </c>
      <c r="N26" s="10"/>
      <c r="O26" s="10"/>
      <c r="P26" s="10"/>
      <c r="Q26" s="10"/>
      <c r="R26" s="7"/>
      <c r="S26" s="7"/>
    </row>
    <row r="27" spans="1:19" x14ac:dyDescent="0.3">
      <c r="A27" s="10" t="s">
        <v>41</v>
      </c>
      <c r="B27" s="10">
        <v>1</v>
      </c>
      <c r="C27" s="10">
        <v>50</v>
      </c>
      <c r="D27" s="12">
        <v>44370</v>
      </c>
      <c r="E27" s="10" t="s">
        <v>35</v>
      </c>
      <c r="F27" s="15">
        <v>1</v>
      </c>
      <c r="G27" s="40">
        <v>98</v>
      </c>
      <c r="H27" s="10">
        <v>1.77</v>
      </c>
      <c r="I27" s="10">
        <v>31.28</v>
      </c>
      <c r="J27" s="10">
        <v>44</v>
      </c>
      <c r="K27" s="10">
        <v>120</v>
      </c>
      <c r="L27" s="10">
        <v>1.6</v>
      </c>
      <c r="M27" s="14">
        <v>1.2532000000000001</v>
      </c>
      <c r="N27" s="10"/>
      <c r="O27" s="10"/>
      <c r="P27" s="10"/>
      <c r="Q27" s="10" t="s">
        <v>42</v>
      </c>
      <c r="R27" s="7"/>
      <c r="S27" s="7" t="s">
        <v>40</v>
      </c>
    </row>
    <row r="28" spans="1:19" x14ac:dyDescent="0.3">
      <c r="A28" s="10" t="s">
        <v>25</v>
      </c>
      <c r="B28" s="10">
        <v>0</v>
      </c>
      <c r="C28" s="10">
        <v>51</v>
      </c>
      <c r="D28" s="12">
        <v>44230</v>
      </c>
      <c r="E28" s="10" t="s">
        <v>20</v>
      </c>
      <c r="F28" s="15">
        <v>1</v>
      </c>
      <c r="G28" s="40">
        <v>90</v>
      </c>
      <c r="H28" s="10">
        <v>1.63</v>
      </c>
      <c r="I28" s="10">
        <v>33.869999999999997</v>
      </c>
      <c r="J28" s="10">
        <v>41</v>
      </c>
      <c r="K28" s="10">
        <v>115</v>
      </c>
      <c r="L28" s="10">
        <v>0.2</v>
      </c>
      <c r="M28" s="13">
        <v>0.16</v>
      </c>
      <c r="N28" s="10"/>
      <c r="O28" s="10"/>
      <c r="P28" s="10"/>
      <c r="Q28" s="10"/>
      <c r="R28" s="7"/>
      <c r="S28" s="7"/>
    </row>
    <row r="29" spans="1:19" x14ac:dyDescent="0.3">
      <c r="A29" s="7" t="s">
        <v>36</v>
      </c>
      <c r="B29" s="7">
        <v>0</v>
      </c>
      <c r="C29" s="7">
        <v>45</v>
      </c>
      <c r="D29" s="8">
        <v>44349</v>
      </c>
      <c r="E29" s="7" t="s">
        <v>35</v>
      </c>
      <c r="F29" s="15">
        <v>1</v>
      </c>
      <c r="G29" s="15">
        <v>62</v>
      </c>
      <c r="H29" s="7">
        <v>1.6</v>
      </c>
      <c r="I29" s="7">
        <v>24.22</v>
      </c>
      <c r="J29" s="7">
        <v>41.5</v>
      </c>
      <c r="K29" s="7">
        <v>67</v>
      </c>
      <c r="L29" s="7">
        <v>0.4</v>
      </c>
      <c r="M29" s="9">
        <v>0.38000000000000006</v>
      </c>
      <c r="N29" s="7"/>
      <c r="O29" s="7"/>
      <c r="P29" s="7"/>
      <c r="Q29" s="7"/>
      <c r="R29" s="7"/>
      <c r="S29" s="7"/>
    </row>
    <row r="30" spans="1:19" x14ac:dyDescent="0.3">
      <c r="A30" s="7" t="s">
        <v>115</v>
      </c>
      <c r="B30" s="7">
        <v>0</v>
      </c>
      <c r="C30" s="7">
        <v>35</v>
      </c>
      <c r="D30" s="8">
        <v>44945</v>
      </c>
      <c r="E30" s="7" t="s">
        <v>35</v>
      </c>
      <c r="F30" s="15">
        <v>1</v>
      </c>
      <c r="G30" s="15">
        <v>64.099999999999994</v>
      </c>
      <c r="H30" s="7">
        <v>1.61</v>
      </c>
      <c r="I30" s="7">
        <v>24.73</v>
      </c>
      <c r="J30" s="7">
        <v>35</v>
      </c>
      <c r="K30" s="7">
        <v>83</v>
      </c>
      <c r="L30" s="7">
        <v>0.56799999999999995</v>
      </c>
      <c r="M30" s="26">
        <v>0.47660000000000002</v>
      </c>
      <c r="N30" s="7">
        <v>9</v>
      </c>
      <c r="O30" s="7">
        <v>219</v>
      </c>
      <c r="P30" s="7">
        <v>-0.98299999999999998</v>
      </c>
      <c r="Q30" s="7" t="s">
        <v>116</v>
      </c>
      <c r="R30" s="7"/>
      <c r="S30" s="7" t="s">
        <v>40</v>
      </c>
    </row>
    <row r="31" spans="1:19" x14ac:dyDescent="0.3">
      <c r="A31" s="10" t="s">
        <v>133</v>
      </c>
      <c r="B31" s="10">
        <v>0</v>
      </c>
      <c r="C31" s="10">
        <v>53</v>
      </c>
      <c r="D31" s="12">
        <v>44940</v>
      </c>
      <c r="E31" s="10" t="s">
        <v>129</v>
      </c>
      <c r="F31" s="40">
        <v>0</v>
      </c>
      <c r="G31" s="40">
        <v>75.5</v>
      </c>
      <c r="H31" s="10">
        <v>1.52</v>
      </c>
      <c r="I31" s="10">
        <v>32.67</v>
      </c>
      <c r="J31" s="10">
        <v>35</v>
      </c>
      <c r="K31" s="10">
        <v>93</v>
      </c>
      <c r="L31" s="10">
        <v>0.52900000000000003</v>
      </c>
      <c r="M31" s="14">
        <v>0.50519999999999998</v>
      </c>
      <c r="N31" s="10">
        <v>7.8</v>
      </c>
      <c r="O31" s="10">
        <v>259</v>
      </c>
      <c r="P31" s="10">
        <v>-1.17</v>
      </c>
      <c r="Q31" s="10" t="s">
        <v>134</v>
      </c>
      <c r="R31" s="7"/>
      <c r="S31" s="7"/>
    </row>
    <row r="32" spans="1:19" x14ac:dyDescent="0.3">
      <c r="A32" s="7" t="s">
        <v>144</v>
      </c>
      <c r="B32" s="7">
        <v>1</v>
      </c>
      <c r="C32" s="7">
        <v>33</v>
      </c>
      <c r="D32" s="8">
        <v>45216</v>
      </c>
      <c r="E32" s="7" t="s">
        <v>129</v>
      </c>
      <c r="F32" s="40">
        <v>0</v>
      </c>
      <c r="G32" s="15">
        <v>93</v>
      </c>
      <c r="H32" s="7">
        <v>1.79</v>
      </c>
      <c r="I32" s="7">
        <v>29.02</v>
      </c>
      <c r="J32" s="7">
        <v>42</v>
      </c>
      <c r="K32" s="7">
        <v>104.5</v>
      </c>
      <c r="L32" s="7">
        <v>0.17799999999999999</v>
      </c>
      <c r="M32" s="9">
        <v>0.16640000000000002</v>
      </c>
      <c r="N32" s="7">
        <v>8</v>
      </c>
      <c r="O32" s="7">
        <v>204</v>
      </c>
      <c r="P32" s="7">
        <v>-0.995</v>
      </c>
      <c r="Q32" s="7" t="s">
        <v>145</v>
      </c>
      <c r="R32" s="7"/>
      <c r="S32" s="7" t="s">
        <v>40</v>
      </c>
    </row>
    <row r="33" spans="1:19" x14ac:dyDescent="0.3">
      <c r="A33" s="10" t="s">
        <v>55</v>
      </c>
      <c r="B33" s="10">
        <v>1</v>
      </c>
      <c r="C33" s="10">
        <v>50</v>
      </c>
      <c r="D33" s="12">
        <v>44400</v>
      </c>
      <c r="E33" s="10" t="s">
        <v>50</v>
      </c>
      <c r="F33" s="15">
        <v>1</v>
      </c>
      <c r="G33" s="40">
        <v>77.8</v>
      </c>
      <c r="H33" s="10">
        <v>1.71</v>
      </c>
      <c r="I33" s="10">
        <v>26.61</v>
      </c>
      <c r="J33" s="10">
        <v>39</v>
      </c>
      <c r="K33" s="10">
        <v>94.5</v>
      </c>
      <c r="L33" s="10">
        <v>0.96699999999999997</v>
      </c>
      <c r="M33" s="14">
        <v>0.87560000000000004</v>
      </c>
      <c r="N33" s="10">
        <v>9.3000000000000007</v>
      </c>
      <c r="O33" s="10">
        <v>204</v>
      </c>
      <c r="P33" s="10">
        <v>-0.96099999999999997</v>
      </c>
      <c r="Q33" s="10" t="s">
        <v>56</v>
      </c>
      <c r="R33" s="7" t="s">
        <v>52</v>
      </c>
      <c r="S33" s="7" t="s">
        <v>40</v>
      </c>
    </row>
    <row r="34" spans="1:19" x14ac:dyDescent="0.3">
      <c r="A34" s="7" t="s">
        <v>19</v>
      </c>
      <c r="B34" s="7">
        <v>0</v>
      </c>
      <c r="C34" s="7">
        <v>50</v>
      </c>
      <c r="D34" s="8">
        <v>44209</v>
      </c>
      <c r="E34" s="7" t="s">
        <v>20</v>
      </c>
      <c r="F34" s="15">
        <v>1</v>
      </c>
      <c r="G34" s="15">
        <v>46</v>
      </c>
      <c r="H34" s="7">
        <v>1.49</v>
      </c>
      <c r="I34" s="7">
        <v>20.71</v>
      </c>
      <c r="J34" s="7">
        <v>31.5</v>
      </c>
      <c r="K34" s="7">
        <v>76.5</v>
      </c>
      <c r="L34" s="7">
        <v>0.4</v>
      </c>
      <c r="M34" s="9">
        <v>0.31999999999999995</v>
      </c>
      <c r="N34" s="7"/>
      <c r="O34" s="7"/>
      <c r="P34" s="7"/>
      <c r="Q34" s="7"/>
      <c r="R34" s="7"/>
      <c r="S34" s="7"/>
    </row>
    <row r="35" spans="1:19" x14ac:dyDescent="0.3">
      <c r="A35" s="10" t="s">
        <v>61</v>
      </c>
      <c r="B35" s="10">
        <v>1</v>
      </c>
      <c r="C35" s="10">
        <v>30</v>
      </c>
      <c r="D35" s="12">
        <v>44412</v>
      </c>
      <c r="E35" s="10" t="s">
        <v>62</v>
      </c>
      <c r="F35" s="15">
        <v>1</v>
      </c>
      <c r="G35" s="40">
        <v>82.2</v>
      </c>
      <c r="H35" s="10">
        <v>1.7949999999999999</v>
      </c>
      <c r="I35" s="10">
        <v>25.51</v>
      </c>
      <c r="J35" s="10">
        <v>39.5</v>
      </c>
      <c r="K35" s="10">
        <v>90</v>
      </c>
      <c r="L35" s="10">
        <v>0.70399999999999996</v>
      </c>
      <c r="M35" s="14">
        <v>0.69140000000000001</v>
      </c>
      <c r="N35" s="10">
        <v>19.899999999999999</v>
      </c>
      <c r="O35" s="10">
        <v>464</v>
      </c>
      <c r="P35" s="10">
        <v>-0.99399999999999999</v>
      </c>
      <c r="Q35" s="10" t="s">
        <v>63</v>
      </c>
      <c r="R35" s="7" t="s">
        <v>52</v>
      </c>
      <c r="S35" s="7" t="s">
        <v>40</v>
      </c>
    </row>
    <row r="36" spans="1:19" x14ac:dyDescent="0.3">
      <c r="A36" s="10" t="s">
        <v>151</v>
      </c>
      <c r="B36" s="10">
        <v>1</v>
      </c>
      <c r="C36" s="10">
        <v>34</v>
      </c>
      <c r="D36" s="12">
        <v>45216</v>
      </c>
      <c r="E36" s="10" t="s">
        <v>129</v>
      </c>
      <c r="F36" s="40">
        <v>0</v>
      </c>
      <c r="G36" s="40">
        <v>85</v>
      </c>
      <c r="H36" s="10">
        <v>1.72</v>
      </c>
      <c r="I36" s="10">
        <v>28.73</v>
      </c>
      <c r="J36" s="10">
        <v>44.5</v>
      </c>
      <c r="K36" s="10">
        <v>101</v>
      </c>
      <c r="L36" s="10">
        <v>0.99399999999999999</v>
      </c>
      <c r="M36" s="35">
        <v>0.86480000000000001</v>
      </c>
      <c r="N36" s="10">
        <v>9</v>
      </c>
      <c r="O36" s="10">
        <v>219</v>
      </c>
      <c r="P36" s="10">
        <v>-1</v>
      </c>
      <c r="Q36" s="10" t="s">
        <v>152</v>
      </c>
      <c r="R36" s="7"/>
      <c r="S36" s="7"/>
    </row>
    <row r="37" spans="1:19" s="22" customFormat="1" x14ac:dyDescent="0.3">
      <c r="A37" s="7" t="s">
        <v>24</v>
      </c>
      <c r="B37" s="7">
        <v>0</v>
      </c>
      <c r="C37" s="7">
        <v>32</v>
      </c>
      <c r="D37" s="8">
        <v>44223</v>
      </c>
      <c r="E37" s="7" t="s">
        <v>17</v>
      </c>
      <c r="F37" s="15">
        <v>1</v>
      </c>
      <c r="G37" s="15">
        <v>62</v>
      </c>
      <c r="H37" s="7">
        <v>1.63</v>
      </c>
      <c r="I37" s="7">
        <v>23.33</v>
      </c>
      <c r="J37" s="7">
        <v>36</v>
      </c>
      <c r="K37" s="7">
        <v>76</v>
      </c>
      <c r="L37" s="7">
        <v>0.2</v>
      </c>
      <c r="M37" s="9">
        <v>0.12</v>
      </c>
      <c r="N37" s="7"/>
      <c r="O37" s="7"/>
      <c r="P37" s="7"/>
      <c r="Q37" s="7"/>
      <c r="R37" s="7"/>
      <c r="S37" s="7"/>
    </row>
    <row r="38" spans="1:19" s="27" customFormat="1" x14ac:dyDescent="0.3">
      <c r="A38" s="23" t="s">
        <v>90</v>
      </c>
      <c r="B38" s="23">
        <v>0</v>
      </c>
      <c r="C38" s="23">
        <v>32</v>
      </c>
      <c r="D38" s="25">
        <v>44639</v>
      </c>
      <c r="E38" s="23" t="s">
        <v>17</v>
      </c>
      <c r="F38" s="15">
        <v>1</v>
      </c>
      <c r="G38" s="41">
        <v>53.5</v>
      </c>
      <c r="H38" s="23">
        <v>1.57</v>
      </c>
      <c r="I38" s="23">
        <v>21.7</v>
      </c>
      <c r="J38" s="23">
        <v>32.5</v>
      </c>
      <c r="K38" s="23">
        <v>72.5</v>
      </c>
      <c r="L38" s="23">
        <v>0.48299999999999998</v>
      </c>
      <c r="M38" s="9">
        <v>0.4178</v>
      </c>
      <c r="N38" s="23">
        <v>10.5</v>
      </c>
      <c r="O38" s="23">
        <v>268</v>
      </c>
      <c r="P38" s="23">
        <v>-1.06</v>
      </c>
      <c r="Q38" s="23"/>
      <c r="R38" s="7" t="s">
        <v>52</v>
      </c>
      <c r="S38" s="23" t="s">
        <v>40</v>
      </c>
    </row>
    <row r="39" spans="1:19" s="27" customFormat="1" x14ac:dyDescent="0.3">
      <c r="A39" t="s">
        <v>164</v>
      </c>
      <c r="B39" s="23"/>
      <c r="C39" s="23"/>
      <c r="D39" s="25"/>
      <c r="E39" s="23"/>
      <c r="F39" s="15"/>
      <c r="G39" s="41"/>
      <c r="H39" s="23"/>
      <c r="I39" s="23"/>
      <c r="J39" s="23"/>
      <c r="K39" s="23"/>
      <c r="L39" s="23"/>
      <c r="M39" s="9"/>
      <c r="N39" s="23"/>
      <c r="O39" s="23"/>
      <c r="P39" s="23"/>
      <c r="Q39" s="23"/>
      <c r="R39" s="7"/>
      <c r="S39" s="23"/>
    </row>
    <row r="40" spans="1:19" s="27" customFormat="1" x14ac:dyDescent="0.3">
      <c r="A40" s="7" t="s">
        <v>118</v>
      </c>
      <c r="B40" s="7">
        <v>0</v>
      </c>
      <c r="C40" s="7">
        <v>54</v>
      </c>
      <c r="D40" s="8">
        <v>44961</v>
      </c>
      <c r="E40" s="7" t="s">
        <v>35</v>
      </c>
      <c r="F40" s="15">
        <v>1</v>
      </c>
      <c r="G40" s="15">
        <v>54</v>
      </c>
      <c r="H40" s="7">
        <v>1.53</v>
      </c>
      <c r="I40" s="7">
        <v>23.07</v>
      </c>
      <c r="J40" s="7">
        <v>37</v>
      </c>
      <c r="K40" s="7">
        <v>97</v>
      </c>
      <c r="L40" s="7">
        <v>0.52500000000000002</v>
      </c>
      <c r="M40" s="26">
        <v>0.50516666666666665</v>
      </c>
      <c r="N40" s="7">
        <v>5.5</v>
      </c>
      <c r="O40" s="7">
        <v>149</v>
      </c>
      <c r="P40" s="7">
        <v>-1.01</v>
      </c>
      <c r="Q40" s="7" t="s">
        <v>119</v>
      </c>
      <c r="R40" s="7"/>
      <c r="S40" s="7" t="s">
        <v>40</v>
      </c>
    </row>
    <row r="41" spans="1:19" s="27" customFormat="1" x14ac:dyDescent="0.3">
      <c r="A41" s="10" t="s">
        <v>113</v>
      </c>
      <c r="B41" s="10">
        <v>1</v>
      </c>
      <c r="C41" s="10">
        <v>13</v>
      </c>
      <c r="D41" s="12">
        <v>44940</v>
      </c>
      <c r="E41" s="10" t="s">
        <v>35</v>
      </c>
      <c r="F41" s="15">
        <v>1</v>
      </c>
      <c r="G41" s="40">
        <v>73</v>
      </c>
      <c r="H41" s="10">
        <v>1.67</v>
      </c>
      <c r="I41" s="10">
        <v>26.18</v>
      </c>
      <c r="J41" s="10">
        <v>38</v>
      </c>
      <c r="K41" s="10">
        <v>93</v>
      </c>
      <c r="L41" s="10"/>
      <c r="M41" s="14"/>
      <c r="N41" s="10"/>
      <c r="O41" s="10"/>
      <c r="P41" s="10"/>
      <c r="Q41" s="10" t="s">
        <v>114</v>
      </c>
      <c r="R41" s="7"/>
      <c r="S41" s="23" t="s">
        <v>40</v>
      </c>
    </row>
    <row r="42" spans="1:19" s="27" customFormat="1" x14ac:dyDescent="0.3">
      <c r="A42" s="7" t="s">
        <v>93</v>
      </c>
      <c r="B42" s="7">
        <v>0</v>
      </c>
      <c r="C42" s="7">
        <v>45</v>
      </c>
      <c r="D42" s="8">
        <v>44763</v>
      </c>
      <c r="E42" s="7" t="s">
        <v>35</v>
      </c>
      <c r="F42" s="15">
        <v>1</v>
      </c>
      <c r="G42" s="15">
        <v>56</v>
      </c>
      <c r="H42" s="7">
        <v>1.59</v>
      </c>
      <c r="I42" s="7">
        <v>22.15</v>
      </c>
      <c r="J42" s="7">
        <v>34</v>
      </c>
      <c r="K42" s="7">
        <v>81</v>
      </c>
      <c r="L42" s="7">
        <v>0.97499999999999998</v>
      </c>
      <c r="M42" s="16">
        <v>0.77700000000000002</v>
      </c>
      <c r="N42" s="7">
        <v>8.6</v>
      </c>
      <c r="O42" s="7">
        <v>254</v>
      </c>
      <c r="P42" s="7">
        <v>-1.04</v>
      </c>
      <c r="Q42" s="7" t="s">
        <v>94</v>
      </c>
      <c r="R42" s="7"/>
      <c r="S42" s="7" t="s">
        <v>40</v>
      </c>
    </row>
    <row r="43" spans="1:19" s="27" customFormat="1" x14ac:dyDescent="0.3">
      <c r="A43" t="s">
        <v>165</v>
      </c>
      <c r="B43" s="7"/>
      <c r="C43" s="7"/>
      <c r="D43" s="8"/>
      <c r="E43" s="7"/>
      <c r="F43" s="15"/>
      <c r="G43" s="15"/>
      <c r="H43" s="7"/>
      <c r="I43" s="7"/>
      <c r="J43" s="7"/>
      <c r="K43" s="7"/>
      <c r="L43" s="7"/>
      <c r="M43" s="16"/>
      <c r="N43" s="7"/>
      <c r="O43" s="7"/>
      <c r="P43" s="7"/>
      <c r="Q43" s="7"/>
      <c r="R43" s="7"/>
      <c r="S43" s="7"/>
    </row>
    <row r="44" spans="1:19" s="27" customFormat="1" x14ac:dyDescent="0.3">
      <c r="A44" t="s">
        <v>166</v>
      </c>
      <c r="B44" s="7"/>
      <c r="C44" s="7"/>
      <c r="D44" s="8"/>
      <c r="E44" s="7"/>
      <c r="F44" s="15"/>
      <c r="G44" s="15"/>
      <c r="H44" s="7"/>
      <c r="I44" s="7"/>
      <c r="J44" s="7"/>
      <c r="K44" s="7"/>
      <c r="L44" s="7"/>
      <c r="M44" s="16"/>
      <c r="N44" s="7"/>
      <c r="O44" s="7"/>
      <c r="P44" s="7"/>
      <c r="Q44" s="7"/>
      <c r="R44" s="7"/>
      <c r="S44" s="7"/>
    </row>
    <row r="45" spans="1:19" s="27" customFormat="1" x14ac:dyDescent="0.3">
      <c r="A45" s="10" t="s">
        <v>86</v>
      </c>
      <c r="B45" s="10">
        <v>1</v>
      </c>
      <c r="C45" s="10">
        <v>61</v>
      </c>
      <c r="D45" s="12">
        <v>44583</v>
      </c>
      <c r="E45" s="10" t="s">
        <v>87</v>
      </c>
      <c r="F45" s="15">
        <v>1</v>
      </c>
      <c r="G45" s="40">
        <v>76</v>
      </c>
      <c r="H45" s="10">
        <v>1.75</v>
      </c>
      <c r="I45" s="10">
        <v>24.81</v>
      </c>
      <c r="J45" s="10">
        <v>39</v>
      </c>
      <c r="K45" s="10">
        <v>99</v>
      </c>
      <c r="L45" s="10">
        <v>1.1000000000000001</v>
      </c>
      <c r="M45" s="14">
        <v>1.0333999999999999</v>
      </c>
      <c r="N45" s="10">
        <v>10.6</v>
      </c>
      <c r="O45" s="10">
        <v>294</v>
      </c>
      <c r="P45" s="10">
        <v>-1.01</v>
      </c>
      <c r="Q45" s="10"/>
      <c r="R45" s="7" t="s">
        <v>52</v>
      </c>
      <c r="S45" s="23" t="s">
        <v>40</v>
      </c>
    </row>
    <row r="46" spans="1:19" s="27" customFormat="1" x14ac:dyDescent="0.3">
      <c r="A46" s="10" t="s">
        <v>89</v>
      </c>
      <c r="B46" s="10">
        <v>1</v>
      </c>
      <c r="C46" s="10">
        <v>50</v>
      </c>
      <c r="D46" s="12">
        <v>44639</v>
      </c>
      <c r="E46" s="10" t="s">
        <v>17</v>
      </c>
      <c r="F46" s="15">
        <v>1</v>
      </c>
      <c r="G46" s="40">
        <v>53</v>
      </c>
      <c r="H46" s="10">
        <v>1.62</v>
      </c>
      <c r="I46" s="10">
        <v>20.190000000000001</v>
      </c>
      <c r="J46" s="10">
        <v>35.5</v>
      </c>
      <c r="K46" s="10">
        <v>74.5</v>
      </c>
      <c r="L46" s="10">
        <v>0.86699999999999999</v>
      </c>
      <c r="M46" s="14">
        <v>0.82820000000000005</v>
      </c>
      <c r="N46" s="10">
        <v>13.6</v>
      </c>
      <c r="O46" s="10">
        <v>325</v>
      </c>
      <c r="P46" s="10">
        <v>-1.02</v>
      </c>
      <c r="Q46" s="10"/>
      <c r="R46" s="7" t="s">
        <v>52</v>
      </c>
      <c r="S46" s="23" t="s">
        <v>40</v>
      </c>
    </row>
    <row r="47" spans="1:19" s="27" customFormat="1" x14ac:dyDescent="0.3">
      <c r="A47" s="10" t="s">
        <v>81</v>
      </c>
      <c r="B47" s="10">
        <v>1</v>
      </c>
      <c r="C47" s="10">
        <v>41</v>
      </c>
      <c r="D47" s="12">
        <v>44583</v>
      </c>
      <c r="E47" s="10" t="s">
        <v>17</v>
      </c>
      <c r="F47" s="15">
        <v>1</v>
      </c>
      <c r="G47" s="43">
        <v>67.400000000000006</v>
      </c>
      <c r="H47" s="10">
        <v>1.71</v>
      </c>
      <c r="I47" s="10">
        <v>23.05</v>
      </c>
      <c r="J47" s="10">
        <v>37</v>
      </c>
      <c r="K47" s="10">
        <v>87.5</v>
      </c>
      <c r="L47" s="10">
        <v>1.5</v>
      </c>
      <c r="M47" s="14">
        <v>1.0304</v>
      </c>
      <c r="N47" s="10">
        <v>10.3</v>
      </c>
      <c r="O47" s="10">
        <v>273</v>
      </c>
      <c r="P47" s="10">
        <v>-1.02</v>
      </c>
      <c r="Q47" s="10" t="s">
        <v>83</v>
      </c>
      <c r="R47" s="7" t="s">
        <v>52</v>
      </c>
      <c r="S47" s="23" t="s">
        <v>40</v>
      </c>
    </row>
    <row r="48" spans="1:19" s="27" customFormat="1" x14ac:dyDescent="0.3">
      <c r="A48" s="10" t="s">
        <v>49</v>
      </c>
      <c r="B48" s="10">
        <v>1</v>
      </c>
      <c r="C48" s="10">
        <v>62</v>
      </c>
      <c r="D48" s="12">
        <v>44400</v>
      </c>
      <c r="E48" s="10" t="s">
        <v>50</v>
      </c>
      <c r="F48" s="15">
        <v>1</v>
      </c>
      <c r="G48" s="40">
        <v>52.2</v>
      </c>
      <c r="H48" s="10">
        <v>1.69</v>
      </c>
      <c r="I48" s="10">
        <v>18.28</v>
      </c>
      <c r="J48" s="10">
        <v>36</v>
      </c>
      <c r="K48" s="10">
        <v>77</v>
      </c>
      <c r="L48" s="10">
        <v>1.1000000000000001</v>
      </c>
      <c r="M48" s="14">
        <v>0.84000000000000008</v>
      </c>
      <c r="N48" s="10">
        <v>9</v>
      </c>
      <c r="O48" s="10">
        <v>164</v>
      </c>
      <c r="P48" s="10">
        <v>-0.91500000000000004</v>
      </c>
      <c r="Q48" s="10" t="s">
        <v>51</v>
      </c>
      <c r="R48" s="7" t="s">
        <v>52</v>
      </c>
      <c r="S48" s="7" t="s">
        <v>40</v>
      </c>
    </row>
    <row r="49" spans="1:19" s="27" customFormat="1" x14ac:dyDescent="0.3">
      <c r="A49" s="10" t="s">
        <v>136</v>
      </c>
      <c r="B49" s="10">
        <v>0</v>
      </c>
      <c r="C49" s="10">
        <v>18</v>
      </c>
      <c r="D49" s="12">
        <v>45160</v>
      </c>
      <c r="E49" s="10" t="s">
        <v>129</v>
      </c>
      <c r="F49" s="40">
        <v>0</v>
      </c>
      <c r="G49" s="40">
        <v>58.2</v>
      </c>
      <c r="H49" s="10">
        <v>1.59</v>
      </c>
      <c r="I49" s="10">
        <v>23.02</v>
      </c>
      <c r="J49" s="10">
        <v>33</v>
      </c>
      <c r="K49" s="10">
        <v>77</v>
      </c>
      <c r="L49" s="10">
        <v>0.53700000000000003</v>
      </c>
      <c r="M49" s="14">
        <v>0.41839999999999999</v>
      </c>
      <c r="N49" s="10">
        <v>7.1</v>
      </c>
      <c r="O49" s="10">
        <v>213</v>
      </c>
      <c r="P49" s="10">
        <v>-1.03</v>
      </c>
      <c r="Q49" s="10" t="s">
        <v>137</v>
      </c>
      <c r="R49" s="7"/>
      <c r="S49" s="7"/>
    </row>
    <row r="50" spans="1:19" s="27" customFormat="1" x14ac:dyDescent="0.3">
      <c r="A50" s="7" t="s">
        <v>64</v>
      </c>
      <c r="B50" s="7">
        <v>0</v>
      </c>
      <c r="C50" s="7">
        <v>31</v>
      </c>
      <c r="D50" s="8">
        <v>44412</v>
      </c>
      <c r="E50" s="7" t="s">
        <v>35</v>
      </c>
      <c r="F50" s="15">
        <v>1</v>
      </c>
      <c r="G50" s="15">
        <v>70</v>
      </c>
      <c r="H50" s="7">
        <v>1.61</v>
      </c>
      <c r="I50" s="7">
        <v>27.01</v>
      </c>
      <c r="J50" s="7">
        <v>39</v>
      </c>
      <c r="K50" s="7">
        <v>90</v>
      </c>
      <c r="L50" s="7">
        <v>0.55400000000000005</v>
      </c>
      <c r="M50" s="16">
        <v>0.46300000000000008</v>
      </c>
      <c r="N50" s="7">
        <v>6.1</v>
      </c>
      <c r="O50" s="7">
        <v>159</v>
      </c>
      <c r="P50" s="7">
        <v>-0.96099999999999997</v>
      </c>
      <c r="Q50" s="7" t="s">
        <v>65</v>
      </c>
      <c r="R50" s="7" t="s">
        <v>52</v>
      </c>
      <c r="S50" s="7" t="s">
        <v>40</v>
      </c>
    </row>
    <row r="51" spans="1:19" s="27" customFormat="1" x14ac:dyDescent="0.3">
      <c r="A51" s="23" t="s">
        <v>76</v>
      </c>
      <c r="B51" s="23">
        <v>0</v>
      </c>
      <c r="C51" s="23">
        <v>19</v>
      </c>
      <c r="D51" s="25">
        <v>44527</v>
      </c>
      <c r="E51" s="23" t="s">
        <v>35</v>
      </c>
      <c r="F51" s="15">
        <v>1</v>
      </c>
      <c r="G51" s="41">
        <v>47.1</v>
      </c>
      <c r="H51" s="23">
        <v>1.585</v>
      </c>
      <c r="I51" s="23">
        <v>18.86</v>
      </c>
      <c r="J51" s="23">
        <v>32.5</v>
      </c>
      <c r="K51" s="23">
        <v>69</v>
      </c>
      <c r="L51" s="23">
        <v>0.47399999999999998</v>
      </c>
      <c r="M51" s="26">
        <v>0.45660000000000001</v>
      </c>
      <c r="N51" s="23">
        <v>7.5</v>
      </c>
      <c r="O51" s="23">
        <v>205</v>
      </c>
      <c r="P51" s="23">
        <v>-1.02</v>
      </c>
      <c r="Q51" s="23" t="s">
        <v>77</v>
      </c>
      <c r="R51" s="7" t="s">
        <v>52</v>
      </c>
      <c r="S51" s="23" t="s">
        <v>40</v>
      </c>
    </row>
    <row r="52" spans="1:19" s="27" customFormat="1" x14ac:dyDescent="0.3">
      <c r="A52" s="7" t="s">
        <v>26</v>
      </c>
      <c r="B52" s="7">
        <v>0</v>
      </c>
      <c r="C52" s="7">
        <v>52</v>
      </c>
      <c r="D52" s="8">
        <v>44237</v>
      </c>
      <c r="E52" s="7" t="s">
        <v>20</v>
      </c>
      <c r="F52" s="15">
        <v>1</v>
      </c>
      <c r="G52" s="15">
        <v>80</v>
      </c>
      <c r="H52" s="7">
        <v>1.55</v>
      </c>
      <c r="I52" s="7">
        <v>33.29</v>
      </c>
      <c r="J52" s="7">
        <v>39</v>
      </c>
      <c r="K52" s="7">
        <v>107</v>
      </c>
      <c r="L52" s="7">
        <v>0.5</v>
      </c>
      <c r="M52" s="16">
        <v>0.5</v>
      </c>
      <c r="N52" s="7"/>
      <c r="O52" s="7"/>
      <c r="P52" s="7"/>
      <c r="Q52" s="7"/>
      <c r="R52" s="7"/>
      <c r="S52" s="7"/>
    </row>
    <row r="53" spans="1:19" x14ac:dyDescent="0.3">
      <c r="A53" s="10" t="s">
        <v>123</v>
      </c>
      <c r="B53" s="10">
        <v>0</v>
      </c>
      <c r="C53" s="10">
        <v>21</v>
      </c>
      <c r="D53" s="12">
        <v>45010</v>
      </c>
      <c r="E53" s="10" t="s">
        <v>20</v>
      </c>
      <c r="F53" s="15">
        <v>1</v>
      </c>
      <c r="G53" s="40">
        <v>55</v>
      </c>
      <c r="H53" s="10">
        <v>1.58</v>
      </c>
      <c r="I53" s="10">
        <v>22.03</v>
      </c>
      <c r="J53" s="10">
        <v>32</v>
      </c>
      <c r="K53" s="10">
        <v>77</v>
      </c>
      <c r="L53" s="10">
        <v>0.377</v>
      </c>
      <c r="M53" s="14">
        <v>0.35019999999999996</v>
      </c>
      <c r="N53" s="10">
        <v>7.1</v>
      </c>
      <c r="O53" s="10">
        <v>196</v>
      </c>
      <c r="P53" s="10">
        <v>-1.08</v>
      </c>
      <c r="Q53" s="10"/>
      <c r="R53" s="7"/>
      <c r="S53" s="23" t="s">
        <v>40</v>
      </c>
    </row>
    <row r="54" spans="1:19" s="27" customFormat="1" x14ac:dyDescent="0.3">
      <c r="A54" s="10" t="s">
        <v>139</v>
      </c>
      <c r="B54" s="10">
        <v>0</v>
      </c>
      <c r="C54" s="10">
        <v>20</v>
      </c>
      <c r="D54" s="12">
        <v>45160</v>
      </c>
      <c r="E54" s="10" t="s">
        <v>129</v>
      </c>
      <c r="F54" s="40">
        <v>0</v>
      </c>
      <c r="G54" s="40">
        <v>104</v>
      </c>
      <c r="H54" s="10">
        <v>1.72</v>
      </c>
      <c r="I54" s="10">
        <v>35.15</v>
      </c>
      <c r="J54" s="10">
        <v>36.5</v>
      </c>
      <c r="K54" s="10">
        <v>102</v>
      </c>
      <c r="L54" s="10">
        <v>0.50900000000000001</v>
      </c>
      <c r="M54" s="14">
        <v>0.45660000000000001</v>
      </c>
      <c r="N54" s="10">
        <v>5.5</v>
      </c>
      <c r="O54" s="10">
        <v>151</v>
      </c>
      <c r="P54" s="10">
        <v>-0.999</v>
      </c>
      <c r="Q54" s="10" t="s">
        <v>140</v>
      </c>
      <c r="R54" s="7"/>
      <c r="S54" s="7"/>
    </row>
    <row r="55" spans="1:19" s="27" customFormat="1" x14ac:dyDescent="0.3">
      <c r="A55" s="7" t="s">
        <v>132</v>
      </c>
      <c r="B55" s="7">
        <v>1</v>
      </c>
      <c r="C55" s="7">
        <v>35</v>
      </c>
      <c r="D55" s="8">
        <v>44337</v>
      </c>
      <c r="E55" s="7" t="s">
        <v>129</v>
      </c>
      <c r="F55" s="40">
        <v>0</v>
      </c>
      <c r="G55" s="15">
        <v>84</v>
      </c>
      <c r="H55" s="7">
        <v>1.69</v>
      </c>
      <c r="I55" s="7">
        <v>29.41</v>
      </c>
      <c r="J55" s="7">
        <v>39.5</v>
      </c>
      <c r="K55" s="7">
        <v>98</v>
      </c>
      <c r="L55" s="7">
        <v>0.9</v>
      </c>
      <c r="M55" s="16">
        <v>0.72000000000000008</v>
      </c>
      <c r="N55" s="7"/>
      <c r="O55" s="7"/>
      <c r="P55" s="7"/>
      <c r="Q55" s="7"/>
      <c r="R55" s="7"/>
      <c r="S55" s="7"/>
    </row>
    <row r="56" spans="1:19" s="27" customFormat="1" x14ac:dyDescent="0.3">
      <c r="A56" s="10" t="s">
        <v>155</v>
      </c>
      <c r="B56" s="10">
        <v>0</v>
      </c>
      <c r="C56" s="10">
        <v>37</v>
      </c>
      <c r="D56" s="12">
        <v>45237</v>
      </c>
      <c r="E56" s="10" t="s">
        <v>129</v>
      </c>
      <c r="F56" s="40">
        <v>0</v>
      </c>
      <c r="G56" s="40">
        <v>54</v>
      </c>
      <c r="H56" s="10">
        <v>1.63</v>
      </c>
      <c r="I56" s="10">
        <v>20.32</v>
      </c>
      <c r="J56" s="10">
        <v>32</v>
      </c>
      <c r="K56" s="10">
        <v>72.5</v>
      </c>
      <c r="L56" s="10">
        <v>0.47399999999999998</v>
      </c>
      <c r="M56" s="35">
        <v>0.42700000000000005</v>
      </c>
      <c r="N56" s="10">
        <v>4.3</v>
      </c>
      <c r="O56" s="10">
        <v>90.2</v>
      </c>
      <c r="P56" s="10">
        <v>-937</v>
      </c>
      <c r="Q56" s="10" t="s">
        <v>156</v>
      </c>
      <c r="R56" s="7"/>
      <c r="S56" s="7"/>
    </row>
    <row r="57" spans="1:19" s="27" customFormat="1" x14ac:dyDescent="0.3">
      <c r="A57" s="10" t="s">
        <v>91</v>
      </c>
      <c r="B57" s="10">
        <v>0</v>
      </c>
      <c r="C57" s="10">
        <v>38</v>
      </c>
      <c r="D57" s="12">
        <v>44639</v>
      </c>
      <c r="E57" s="10" t="s">
        <v>92</v>
      </c>
      <c r="F57" s="15">
        <v>1</v>
      </c>
      <c r="G57" s="40">
        <v>59.5</v>
      </c>
      <c r="H57" s="10">
        <v>1.59</v>
      </c>
      <c r="I57" s="10">
        <v>23.54</v>
      </c>
      <c r="J57" s="10">
        <v>35.5</v>
      </c>
      <c r="K57" s="10">
        <v>87.5</v>
      </c>
      <c r="L57" s="10">
        <v>0.82799999999999996</v>
      </c>
      <c r="M57" s="14">
        <v>0.76800000000000002</v>
      </c>
      <c r="N57" s="10">
        <v>9.4</v>
      </c>
      <c r="O57" s="10">
        <v>211</v>
      </c>
      <c r="P57" s="10">
        <v>-0.98899999999999999</v>
      </c>
      <c r="Q57" s="10"/>
      <c r="R57" s="7" t="s">
        <v>52</v>
      </c>
      <c r="S57" s="23" t="s">
        <v>40</v>
      </c>
    </row>
    <row r="58" spans="1:19" s="27" customFormat="1" x14ac:dyDescent="0.3">
      <c r="A58" t="s">
        <v>167</v>
      </c>
      <c r="B58" s="10"/>
      <c r="C58" s="10"/>
      <c r="D58" s="12"/>
      <c r="E58" s="10"/>
      <c r="F58" s="15"/>
      <c r="G58" s="40"/>
      <c r="H58" s="10"/>
      <c r="I58" s="10"/>
      <c r="J58" s="10"/>
      <c r="K58" s="10"/>
      <c r="L58" s="10"/>
      <c r="M58" s="14"/>
      <c r="N58" s="10"/>
      <c r="O58" s="10"/>
      <c r="P58" s="10"/>
      <c r="Q58" s="10"/>
      <c r="R58" s="7"/>
      <c r="S58" s="23"/>
    </row>
    <row r="59" spans="1:19" s="27" customFormat="1" x14ac:dyDescent="0.3">
      <c r="A59" s="10" t="s">
        <v>95</v>
      </c>
      <c r="B59" s="10">
        <v>0</v>
      </c>
      <c r="C59" s="10">
        <v>16</v>
      </c>
      <c r="D59" s="12">
        <v>44842</v>
      </c>
      <c r="E59" s="10" t="s">
        <v>20</v>
      </c>
      <c r="F59" s="15">
        <v>1</v>
      </c>
      <c r="G59" s="40">
        <v>49</v>
      </c>
      <c r="H59" s="10">
        <v>1.59</v>
      </c>
      <c r="I59" s="10">
        <v>19.38</v>
      </c>
      <c r="J59" s="10">
        <v>32</v>
      </c>
      <c r="K59" s="10">
        <v>71</v>
      </c>
      <c r="L59" s="10">
        <v>0.81200000000000006</v>
      </c>
      <c r="M59" s="14">
        <v>0.63219999999999998</v>
      </c>
      <c r="N59" s="10">
        <v>8.8000000000000007</v>
      </c>
      <c r="O59" s="10">
        <v>185</v>
      </c>
      <c r="P59" s="10">
        <v>-1.1499999999999999</v>
      </c>
      <c r="Q59" s="10" t="s">
        <v>96</v>
      </c>
      <c r="R59" s="7"/>
      <c r="S59" s="23" t="s">
        <v>40</v>
      </c>
    </row>
    <row r="60" spans="1:19" s="27" customFormat="1" x14ac:dyDescent="0.3">
      <c r="A60" s="10" t="s">
        <v>128</v>
      </c>
      <c r="B60" s="10">
        <v>0</v>
      </c>
      <c r="C60" s="10">
        <v>41</v>
      </c>
      <c r="D60" s="12">
        <v>44139</v>
      </c>
      <c r="E60" s="10" t="s">
        <v>129</v>
      </c>
      <c r="F60" s="40">
        <v>0</v>
      </c>
      <c r="G60" s="40">
        <v>89</v>
      </c>
      <c r="H60" s="10">
        <v>1.67</v>
      </c>
      <c r="I60" s="10">
        <v>31.89</v>
      </c>
      <c r="J60" s="10">
        <v>38</v>
      </c>
      <c r="K60" s="10">
        <v>97.5</v>
      </c>
      <c r="L60" s="10">
        <v>0.5</v>
      </c>
      <c r="M60" s="14">
        <v>0.48</v>
      </c>
      <c r="N60" s="10"/>
      <c r="O60" s="10"/>
      <c r="P60" s="10"/>
      <c r="Q60" s="10"/>
      <c r="R60" s="7"/>
      <c r="S60" s="7"/>
    </row>
    <row r="61" spans="1:19" s="27" customFormat="1" x14ac:dyDescent="0.3">
      <c r="A61" s="44" t="s">
        <v>121</v>
      </c>
      <c r="B61" s="44">
        <v>0</v>
      </c>
      <c r="C61" s="44">
        <v>28</v>
      </c>
      <c r="D61" s="45">
        <v>45010</v>
      </c>
      <c r="E61" s="44" t="s">
        <v>20</v>
      </c>
      <c r="F61" s="15">
        <v>1</v>
      </c>
      <c r="G61" s="46">
        <v>89</v>
      </c>
      <c r="H61" s="44">
        <v>1.62</v>
      </c>
      <c r="I61" s="44">
        <v>33.909999999999997</v>
      </c>
      <c r="J61" s="44">
        <v>39</v>
      </c>
      <c r="K61" s="44">
        <v>104</v>
      </c>
      <c r="L61" s="44">
        <v>0.50800000000000001</v>
      </c>
      <c r="M61" s="47">
        <v>0.44979999999999992</v>
      </c>
      <c r="N61" s="44">
        <v>7.5</v>
      </c>
      <c r="O61" s="44">
        <v>433</v>
      </c>
      <c r="P61" s="44">
        <v>-1</v>
      </c>
      <c r="Q61" s="44" t="s">
        <v>122</v>
      </c>
      <c r="R61" s="7"/>
      <c r="S61" s="7" t="s">
        <v>40</v>
      </c>
    </row>
    <row r="62" spans="1:19" s="27" customFormat="1" x14ac:dyDescent="0.3">
      <c r="A62" s="10" t="s">
        <v>69</v>
      </c>
      <c r="B62" s="10">
        <v>1</v>
      </c>
      <c r="C62" s="10">
        <v>53</v>
      </c>
      <c r="D62" s="12">
        <v>44426</v>
      </c>
      <c r="E62" s="10" t="s">
        <v>17</v>
      </c>
      <c r="F62" s="15">
        <v>1</v>
      </c>
      <c r="G62" s="40">
        <v>79</v>
      </c>
      <c r="H62" s="10">
        <v>1.85</v>
      </c>
      <c r="I62" s="10">
        <v>23.08</v>
      </c>
      <c r="J62" s="10">
        <v>39</v>
      </c>
      <c r="K62" s="10">
        <v>91.5</v>
      </c>
      <c r="L62" s="10">
        <v>1.3</v>
      </c>
      <c r="M62" s="14">
        <v>0.83479999999999988</v>
      </c>
      <c r="N62" s="10">
        <v>6.6</v>
      </c>
      <c r="O62" s="10">
        <v>167</v>
      </c>
      <c r="P62" s="10">
        <v>-0.97599999999999998</v>
      </c>
      <c r="Q62" s="10"/>
      <c r="R62" s="7" t="s">
        <v>52</v>
      </c>
      <c r="S62" s="7" t="s">
        <v>40</v>
      </c>
    </row>
    <row r="63" spans="1:19" s="27" customFormat="1" x14ac:dyDescent="0.3">
      <c r="A63" s="7" t="s">
        <v>153</v>
      </c>
      <c r="B63" s="7">
        <v>1</v>
      </c>
      <c r="C63" s="7">
        <v>41</v>
      </c>
      <c r="D63" s="8">
        <v>45232</v>
      </c>
      <c r="E63" s="7" t="s">
        <v>129</v>
      </c>
      <c r="F63" s="40">
        <v>0</v>
      </c>
      <c r="G63" s="15">
        <v>98</v>
      </c>
      <c r="H63" s="7">
        <v>1.73</v>
      </c>
      <c r="I63" s="7">
        <v>32.74</v>
      </c>
      <c r="J63" s="7">
        <v>44</v>
      </c>
      <c r="K63" s="7">
        <v>106</v>
      </c>
      <c r="L63" s="7">
        <v>1.2</v>
      </c>
      <c r="M63" s="36">
        <v>1.08</v>
      </c>
      <c r="N63" s="7">
        <v>10.7</v>
      </c>
      <c r="O63" s="7">
        <v>271</v>
      </c>
      <c r="P63" s="7">
        <v>-0.99</v>
      </c>
      <c r="Q63" s="7" t="s">
        <v>154</v>
      </c>
      <c r="R63" s="7"/>
      <c r="S63" s="7"/>
    </row>
    <row r="64" spans="1:19" x14ac:dyDescent="0.3">
      <c r="A64" s="7" t="s">
        <v>30</v>
      </c>
      <c r="B64" s="7">
        <v>0</v>
      </c>
      <c r="C64" s="7">
        <v>69</v>
      </c>
      <c r="D64" s="8">
        <v>44337</v>
      </c>
      <c r="E64" s="7" t="s">
        <v>17</v>
      </c>
      <c r="F64" s="15">
        <v>1</v>
      </c>
      <c r="G64" s="15">
        <v>80</v>
      </c>
      <c r="H64" s="7">
        <v>1.55</v>
      </c>
      <c r="I64" s="7">
        <v>33.29</v>
      </c>
      <c r="J64" s="7">
        <v>40</v>
      </c>
      <c r="K64" s="7">
        <v>106</v>
      </c>
      <c r="L64" s="7">
        <v>0.6</v>
      </c>
      <c r="M64" s="9">
        <v>0.31999999999999995</v>
      </c>
      <c r="N64" s="7"/>
      <c r="O64" s="7"/>
      <c r="P64" s="7"/>
      <c r="Q64" s="7"/>
      <c r="R64" s="7"/>
      <c r="S64" s="7"/>
    </row>
    <row r="65" spans="1:19" s="27" customFormat="1" x14ac:dyDescent="0.3">
      <c r="A65" s="23" t="s">
        <v>97</v>
      </c>
      <c r="B65" s="23">
        <v>0</v>
      </c>
      <c r="C65" s="23">
        <v>14</v>
      </c>
      <c r="D65" s="25">
        <v>44846</v>
      </c>
      <c r="E65" s="23" t="s">
        <v>20</v>
      </c>
      <c r="F65" s="15">
        <v>1</v>
      </c>
      <c r="G65" s="41">
        <v>40.700000000000003</v>
      </c>
      <c r="H65" s="23">
        <v>1.54</v>
      </c>
      <c r="I65" s="23">
        <v>17.16</v>
      </c>
      <c r="J65" s="23">
        <v>33</v>
      </c>
      <c r="K65" s="23">
        <v>88</v>
      </c>
      <c r="L65" s="23">
        <v>0.434</v>
      </c>
      <c r="M65" s="29">
        <v>0.41159999999999997</v>
      </c>
      <c r="N65" s="23">
        <v>5.8</v>
      </c>
      <c r="O65" s="23">
        <v>133</v>
      </c>
      <c r="P65" s="23">
        <v>-1.03</v>
      </c>
      <c r="Q65" s="23" t="s">
        <v>98</v>
      </c>
      <c r="R65" s="23"/>
      <c r="S65" s="23" t="s">
        <v>40</v>
      </c>
    </row>
    <row r="66" spans="1:19" x14ac:dyDescent="0.3">
      <c r="A66" s="7" t="s">
        <v>57</v>
      </c>
      <c r="B66" s="7">
        <v>0</v>
      </c>
      <c r="C66" s="7">
        <v>30</v>
      </c>
      <c r="D66" s="8">
        <v>44401</v>
      </c>
      <c r="E66" s="7" t="s">
        <v>17</v>
      </c>
      <c r="F66" s="15">
        <v>1</v>
      </c>
      <c r="G66" s="15">
        <v>67</v>
      </c>
      <c r="H66" s="7">
        <v>1.65</v>
      </c>
      <c r="I66" s="7">
        <v>24.61</v>
      </c>
      <c r="J66" s="7">
        <v>36</v>
      </c>
      <c r="K66" s="7">
        <v>86</v>
      </c>
      <c r="L66" s="7">
        <v>0.624</v>
      </c>
      <c r="M66" s="16">
        <v>0.44779999999999998</v>
      </c>
      <c r="N66" s="7">
        <v>10.4</v>
      </c>
      <c r="O66" s="7">
        <v>282</v>
      </c>
      <c r="P66" s="7">
        <v>-1.06</v>
      </c>
      <c r="Q66" s="7" t="s">
        <v>58</v>
      </c>
      <c r="R66" s="7" t="s">
        <v>52</v>
      </c>
      <c r="S66" s="7" t="s">
        <v>40</v>
      </c>
    </row>
    <row r="67" spans="1:19" s="27" customFormat="1" x14ac:dyDescent="0.3">
      <c r="A67" s="10" t="s">
        <v>74</v>
      </c>
      <c r="B67" s="10">
        <v>0</v>
      </c>
      <c r="C67" s="10">
        <v>60</v>
      </c>
      <c r="D67" s="12">
        <v>44489</v>
      </c>
      <c r="E67" s="10" t="s">
        <v>35</v>
      </c>
      <c r="F67" s="15">
        <v>1</v>
      </c>
      <c r="G67" s="40">
        <v>68.5</v>
      </c>
      <c r="H67" s="10">
        <v>1.54</v>
      </c>
      <c r="I67" s="10">
        <v>28.88</v>
      </c>
      <c r="J67" s="10">
        <v>35.5</v>
      </c>
      <c r="K67" s="10">
        <v>95.5</v>
      </c>
      <c r="L67" s="10">
        <v>0.67700000000000005</v>
      </c>
      <c r="M67" s="14">
        <v>0.62459999999999993</v>
      </c>
      <c r="N67" s="10">
        <v>7.6</v>
      </c>
      <c r="O67" s="10">
        <v>174</v>
      </c>
      <c r="P67" s="10">
        <v>-0.92700000000000005</v>
      </c>
      <c r="Q67" s="10" t="s">
        <v>75</v>
      </c>
      <c r="R67" s="7" t="s">
        <v>52</v>
      </c>
      <c r="S67" s="23" t="s">
        <v>40</v>
      </c>
    </row>
    <row r="68" spans="1:19" x14ac:dyDescent="0.3">
      <c r="A68" s="7" t="s">
        <v>130</v>
      </c>
      <c r="B68" s="7">
        <v>0</v>
      </c>
      <c r="C68" s="7">
        <v>41</v>
      </c>
      <c r="D68" s="8">
        <v>44139</v>
      </c>
      <c r="E68" s="7" t="s">
        <v>129</v>
      </c>
      <c r="F68" s="40">
        <v>0</v>
      </c>
      <c r="G68" s="15">
        <v>95</v>
      </c>
      <c r="H68" s="7">
        <v>1.6</v>
      </c>
      <c r="I68" s="7">
        <v>37.1</v>
      </c>
      <c r="J68" s="7">
        <v>40</v>
      </c>
      <c r="K68" s="7">
        <v>105</v>
      </c>
      <c r="L68" s="7">
        <v>0.2</v>
      </c>
      <c r="M68" s="9">
        <v>0.13999999999999999</v>
      </c>
      <c r="N68" s="7"/>
      <c r="O68" s="7"/>
      <c r="P68" s="7"/>
      <c r="Q68" s="7"/>
      <c r="R68" s="7"/>
      <c r="S68" s="7"/>
    </row>
    <row r="69" spans="1:19" s="27" customFormat="1" x14ac:dyDescent="0.3">
      <c r="A69" s="10" t="s">
        <v>78</v>
      </c>
      <c r="B69" s="10">
        <v>1</v>
      </c>
      <c r="C69" s="10">
        <v>47</v>
      </c>
      <c r="D69" s="12">
        <v>44517</v>
      </c>
      <c r="E69" s="10" t="s">
        <v>17</v>
      </c>
      <c r="F69" s="15">
        <v>1</v>
      </c>
      <c r="G69" s="40">
        <v>69.099999999999994</v>
      </c>
      <c r="H69" s="10">
        <v>1.68</v>
      </c>
      <c r="I69" s="10">
        <v>24.48</v>
      </c>
      <c r="J69" s="10">
        <v>39</v>
      </c>
      <c r="K69" s="10">
        <v>67</v>
      </c>
      <c r="L69" s="10">
        <v>0.83099999999999996</v>
      </c>
      <c r="M69" s="14">
        <v>0.72739999999999994</v>
      </c>
      <c r="N69" s="10">
        <v>11</v>
      </c>
      <c r="O69" s="10">
        <v>293</v>
      </c>
      <c r="P69" s="10">
        <v>-1.05</v>
      </c>
      <c r="Q69" s="10"/>
      <c r="R69" s="7" t="s">
        <v>52</v>
      </c>
      <c r="S69" s="23" t="s">
        <v>40</v>
      </c>
    </row>
    <row r="70" spans="1:19" s="27" customFormat="1" x14ac:dyDescent="0.3">
      <c r="A70" t="s">
        <v>168</v>
      </c>
      <c r="B70" s="10"/>
      <c r="C70" s="10"/>
      <c r="D70" s="12"/>
      <c r="E70" s="10"/>
      <c r="F70" s="15"/>
      <c r="G70" s="40"/>
      <c r="H70" s="10"/>
      <c r="I70" s="10"/>
      <c r="J70" s="10"/>
      <c r="K70" s="10"/>
      <c r="L70" s="10"/>
      <c r="M70" s="14"/>
      <c r="N70" s="10"/>
      <c r="O70" s="10"/>
      <c r="P70" s="10"/>
      <c r="Q70" s="10"/>
      <c r="R70" s="7"/>
      <c r="S70" s="23"/>
    </row>
    <row r="71" spans="1:19" x14ac:dyDescent="0.3">
      <c r="A71" s="10" t="s">
        <v>31</v>
      </c>
      <c r="B71" s="10">
        <v>1</v>
      </c>
      <c r="C71" s="10">
        <v>81</v>
      </c>
      <c r="D71" s="12">
        <v>44342</v>
      </c>
      <c r="E71" s="10" t="s">
        <v>17</v>
      </c>
      <c r="F71" s="15">
        <v>1</v>
      </c>
      <c r="G71" s="40">
        <v>65</v>
      </c>
      <c r="H71" s="10">
        <v>1.7</v>
      </c>
      <c r="I71" s="10">
        <v>22.49</v>
      </c>
      <c r="J71" s="10">
        <v>39</v>
      </c>
      <c r="K71" s="10"/>
      <c r="L71" s="10">
        <v>0.5</v>
      </c>
      <c r="M71" s="14">
        <v>0.44000000000000006</v>
      </c>
      <c r="N71" s="10"/>
      <c r="O71" s="10"/>
      <c r="P71" s="10"/>
      <c r="Q71" s="10"/>
      <c r="R71" s="7"/>
      <c r="S71" s="7"/>
    </row>
    <row r="72" spans="1:19" x14ac:dyDescent="0.3">
      <c r="A72" t="s">
        <v>169</v>
      </c>
      <c r="B72" s="10"/>
      <c r="C72" s="10"/>
      <c r="D72" s="12"/>
      <c r="E72" s="10"/>
      <c r="F72" s="15"/>
      <c r="G72" s="40"/>
      <c r="H72" s="10"/>
      <c r="I72" s="10"/>
      <c r="J72" s="10"/>
      <c r="K72" s="10"/>
      <c r="L72" s="10"/>
      <c r="M72" s="14"/>
      <c r="N72" s="10"/>
      <c r="O72" s="10"/>
      <c r="P72" s="10"/>
      <c r="Q72" s="10"/>
      <c r="R72" s="7"/>
      <c r="S72" s="7"/>
    </row>
    <row r="73" spans="1:19" x14ac:dyDescent="0.3">
      <c r="A73" s="10" t="s">
        <v>66</v>
      </c>
      <c r="B73" s="10">
        <v>0</v>
      </c>
      <c r="C73" s="10">
        <v>55</v>
      </c>
      <c r="D73" s="12">
        <v>44426</v>
      </c>
      <c r="E73" s="10" t="s">
        <v>17</v>
      </c>
      <c r="F73" s="15">
        <v>1</v>
      </c>
      <c r="G73" s="40">
        <v>62.9</v>
      </c>
      <c r="H73" s="10">
        <v>1.51</v>
      </c>
      <c r="I73" s="10">
        <v>27.59</v>
      </c>
      <c r="J73" s="10">
        <v>36.5</v>
      </c>
      <c r="K73" s="10">
        <v>88</v>
      </c>
      <c r="L73" s="10">
        <v>0.34399999999999997</v>
      </c>
      <c r="M73" s="13">
        <v>0.27339999999999998</v>
      </c>
      <c r="N73" s="10">
        <v>9.6</v>
      </c>
      <c r="O73" s="10">
        <v>268</v>
      </c>
      <c r="P73" s="10">
        <v>-0.99399999999999999</v>
      </c>
      <c r="Q73" s="10"/>
      <c r="R73" s="7" t="s">
        <v>52</v>
      </c>
      <c r="S73" s="7" t="s">
        <v>40</v>
      </c>
    </row>
    <row r="74" spans="1:19" x14ac:dyDescent="0.3">
      <c r="A74" t="s">
        <v>170</v>
      </c>
      <c r="B74" s="10"/>
      <c r="C74" s="10"/>
      <c r="D74" s="12"/>
      <c r="E74" s="10"/>
      <c r="F74" s="15"/>
      <c r="G74" s="40"/>
      <c r="H74" s="10"/>
      <c r="I74" s="10"/>
      <c r="J74" s="10"/>
      <c r="K74" s="10"/>
      <c r="L74" s="10"/>
      <c r="M74" s="13"/>
      <c r="N74" s="10"/>
      <c r="O74" s="10"/>
      <c r="P74" s="10"/>
      <c r="Q74" s="33"/>
      <c r="R74" s="7"/>
      <c r="S74" s="7"/>
    </row>
    <row r="75" spans="1:19" x14ac:dyDescent="0.3">
      <c r="A75" s="7" t="s">
        <v>47</v>
      </c>
      <c r="B75" s="7">
        <v>1</v>
      </c>
      <c r="C75" s="7">
        <v>44</v>
      </c>
      <c r="D75" s="8">
        <v>44391</v>
      </c>
      <c r="E75" s="7" t="s">
        <v>17</v>
      </c>
      <c r="F75" s="15">
        <v>1</v>
      </c>
      <c r="G75" s="15">
        <v>97.8</v>
      </c>
      <c r="H75" s="7">
        <v>1.78</v>
      </c>
      <c r="I75" s="7">
        <v>30.87</v>
      </c>
      <c r="J75" s="7">
        <v>44</v>
      </c>
      <c r="K75" s="7">
        <v>109</v>
      </c>
      <c r="L75" s="7">
        <v>0.77800000000000002</v>
      </c>
      <c r="M75" s="16">
        <v>0.65140000000000009</v>
      </c>
      <c r="N75" s="7"/>
      <c r="O75" s="7"/>
      <c r="P75" s="7"/>
      <c r="Q75" s="34" t="s">
        <v>48</v>
      </c>
      <c r="R75" s="7"/>
      <c r="S75" s="7" t="s">
        <v>40</v>
      </c>
    </row>
    <row r="76" spans="1:19" x14ac:dyDescent="0.3">
      <c r="A76" s="23" t="s">
        <v>84</v>
      </c>
      <c r="B76" s="23">
        <v>0</v>
      </c>
      <c r="C76" s="23">
        <v>55</v>
      </c>
      <c r="D76" s="25">
        <v>44583</v>
      </c>
      <c r="E76" s="23" t="s">
        <v>17</v>
      </c>
      <c r="F76" s="15">
        <v>1</v>
      </c>
      <c r="G76" s="41">
        <v>69</v>
      </c>
      <c r="H76" s="23">
        <v>1.5549999999999999</v>
      </c>
      <c r="I76" s="23">
        <v>28.72</v>
      </c>
      <c r="J76" s="23">
        <v>36.5</v>
      </c>
      <c r="K76" s="23">
        <v>96</v>
      </c>
      <c r="L76" s="23">
        <v>0.47399999999999998</v>
      </c>
      <c r="M76" s="29">
        <v>0.43559999999999999</v>
      </c>
      <c r="N76" s="23">
        <v>6.4</v>
      </c>
      <c r="O76" s="23">
        <v>176</v>
      </c>
      <c r="P76" s="23">
        <v>-1.04</v>
      </c>
      <c r="Q76" s="48" t="s">
        <v>85</v>
      </c>
      <c r="R76" s="7" t="s">
        <v>52</v>
      </c>
      <c r="S76" s="23" t="s">
        <v>40</v>
      </c>
    </row>
    <row r="77" spans="1:19" x14ac:dyDescent="0.3">
      <c r="A77" s="10" t="s">
        <v>109</v>
      </c>
      <c r="B77" s="10">
        <v>0</v>
      </c>
      <c r="C77" s="10">
        <v>43</v>
      </c>
      <c r="D77" s="12">
        <v>44905</v>
      </c>
      <c r="E77" s="10" t="s">
        <v>35</v>
      </c>
      <c r="F77" s="15">
        <v>1</v>
      </c>
      <c r="G77" s="40">
        <v>70</v>
      </c>
      <c r="H77" s="10">
        <v>1.72</v>
      </c>
      <c r="I77" s="10">
        <v>23.66</v>
      </c>
      <c r="J77" s="10">
        <v>41</v>
      </c>
      <c r="K77" s="10">
        <v>104</v>
      </c>
      <c r="L77" s="10">
        <v>0.85099999999999998</v>
      </c>
      <c r="M77" s="14">
        <v>0.79079999999999995</v>
      </c>
      <c r="N77" s="10">
        <v>7.3</v>
      </c>
      <c r="O77" s="10">
        <v>158</v>
      </c>
      <c r="P77" s="10">
        <v>-0.92200000000000004</v>
      </c>
      <c r="Q77" s="33" t="s">
        <v>110</v>
      </c>
      <c r="R77" s="7"/>
      <c r="S77" s="23" t="s">
        <v>40</v>
      </c>
    </row>
    <row r="78" spans="1:19" x14ac:dyDescent="0.3">
      <c r="A78" s="7" t="s">
        <v>16</v>
      </c>
      <c r="B78" s="7">
        <v>0</v>
      </c>
      <c r="C78" s="7"/>
      <c r="D78" s="8">
        <v>44118</v>
      </c>
      <c r="E78" s="8" t="s">
        <v>17</v>
      </c>
      <c r="F78" s="15">
        <v>1</v>
      </c>
      <c r="G78" s="15"/>
      <c r="H78" s="8"/>
      <c r="I78" s="8"/>
      <c r="J78" s="8"/>
      <c r="K78" s="8"/>
      <c r="L78" s="7">
        <v>0.5</v>
      </c>
      <c r="M78" s="9">
        <v>0.38</v>
      </c>
      <c r="N78" s="7"/>
      <c r="O78" s="7"/>
      <c r="P78" s="7"/>
      <c r="Q78" s="34"/>
      <c r="R78" s="7"/>
      <c r="S78" s="7"/>
    </row>
    <row r="79" spans="1:19" x14ac:dyDescent="0.3">
      <c r="A79" s="7" t="s">
        <v>67</v>
      </c>
      <c r="B79" s="7">
        <v>0</v>
      </c>
      <c r="C79" s="7">
        <v>61</v>
      </c>
      <c r="D79" s="8">
        <v>44426</v>
      </c>
      <c r="E79" s="7" t="s">
        <v>17</v>
      </c>
      <c r="F79" s="15">
        <v>1</v>
      </c>
      <c r="G79" s="15">
        <v>38.6</v>
      </c>
      <c r="H79" s="7">
        <v>1.5</v>
      </c>
      <c r="I79" s="7">
        <v>17.16</v>
      </c>
      <c r="J79" s="7">
        <v>34</v>
      </c>
      <c r="K79" s="7">
        <v>64</v>
      </c>
      <c r="L79" s="7">
        <v>0.81899999999999995</v>
      </c>
      <c r="M79" s="16">
        <v>0.75500000000000012</v>
      </c>
      <c r="N79" s="7">
        <v>5.8</v>
      </c>
      <c r="O79" s="7">
        <v>126</v>
      </c>
      <c r="P79" s="7">
        <v>-0.95599999999999996</v>
      </c>
      <c r="Q79" s="34" t="s">
        <v>68</v>
      </c>
      <c r="R79" s="7" t="s">
        <v>52</v>
      </c>
      <c r="S79" s="7" t="s">
        <v>40</v>
      </c>
    </row>
    <row r="80" spans="1:19" x14ac:dyDescent="0.3">
      <c r="A80" s="7" t="s">
        <v>22</v>
      </c>
      <c r="B80" s="7">
        <v>0</v>
      </c>
      <c r="C80" s="7">
        <v>68</v>
      </c>
      <c r="D80" s="8">
        <v>44216</v>
      </c>
      <c r="E80" s="7" t="s">
        <v>20</v>
      </c>
      <c r="F80" s="15">
        <v>1</v>
      </c>
      <c r="G80" s="15">
        <v>64</v>
      </c>
      <c r="H80" s="7">
        <v>1.57</v>
      </c>
      <c r="I80" s="7">
        <v>25.96</v>
      </c>
      <c r="J80" s="7">
        <v>33.5</v>
      </c>
      <c r="K80" s="7">
        <v>91</v>
      </c>
      <c r="L80" s="7">
        <v>0.4</v>
      </c>
      <c r="M80" s="9">
        <v>0.36</v>
      </c>
      <c r="N80" s="15"/>
      <c r="O80" s="15"/>
      <c r="P80" s="15"/>
      <c r="Q80" s="34"/>
      <c r="R80" s="7"/>
      <c r="S80" s="7"/>
    </row>
    <row r="81" spans="1:19" x14ac:dyDescent="0.3">
      <c r="A81" s="7" t="s">
        <v>138</v>
      </c>
      <c r="B81" s="7">
        <v>0</v>
      </c>
      <c r="C81" s="7">
        <v>48</v>
      </c>
      <c r="D81" s="8">
        <v>45160</v>
      </c>
      <c r="E81" s="7" t="s">
        <v>129</v>
      </c>
      <c r="F81" s="40">
        <v>0</v>
      </c>
      <c r="G81" s="15">
        <v>100.5</v>
      </c>
      <c r="H81" s="7">
        <v>1.69</v>
      </c>
      <c r="I81" s="7">
        <v>35.19</v>
      </c>
      <c r="J81" s="7">
        <v>37</v>
      </c>
      <c r="K81" s="7">
        <v>110</v>
      </c>
      <c r="L81" s="7">
        <v>0.56100000000000005</v>
      </c>
      <c r="M81" s="16">
        <v>0.52980000000000005</v>
      </c>
      <c r="N81" s="7">
        <v>8.9</v>
      </c>
      <c r="O81" s="7">
        <v>198</v>
      </c>
      <c r="P81" s="7">
        <v>-0.99199999999999999</v>
      </c>
      <c r="Q81" s="34" t="s">
        <v>137</v>
      </c>
      <c r="R81" s="7"/>
      <c r="S81" s="7"/>
    </row>
    <row r="82" spans="1:19" x14ac:dyDescent="0.3">
      <c r="A82" s="7" t="s">
        <v>32</v>
      </c>
      <c r="B82" s="7">
        <v>0</v>
      </c>
      <c r="C82" s="7">
        <v>57</v>
      </c>
      <c r="D82" s="8">
        <v>44342</v>
      </c>
      <c r="E82" s="7" t="s">
        <v>17</v>
      </c>
      <c r="F82" s="15">
        <v>1</v>
      </c>
      <c r="G82" s="15">
        <v>83</v>
      </c>
      <c r="H82" s="7">
        <v>1.55</v>
      </c>
      <c r="I82" s="7">
        <v>34.54</v>
      </c>
      <c r="J82" s="7">
        <v>34.5</v>
      </c>
      <c r="K82" s="7">
        <v>107</v>
      </c>
      <c r="L82" s="7">
        <v>0.29199999999999998</v>
      </c>
      <c r="M82" s="9">
        <v>0.29199999999999998</v>
      </c>
      <c r="N82" s="7"/>
      <c r="O82" s="7"/>
      <c r="P82" s="7"/>
      <c r="Q82" s="34"/>
      <c r="R82" s="7"/>
      <c r="S82" s="7"/>
    </row>
    <row r="83" spans="1:19" x14ac:dyDescent="0.3">
      <c r="A83" s="10" t="s">
        <v>45</v>
      </c>
      <c r="B83" s="10">
        <v>0</v>
      </c>
      <c r="C83" s="10">
        <v>42</v>
      </c>
      <c r="D83" s="12">
        <v>44377</v>
      </c>
      <c r="E83" s="10" t="s">
        <v>17</v>
      </c>
      <c r="F83" s="15">
        <v>1</v>
      </c>
      <c r="G83" s="40">
        <v>58.2</v>
      </c>
      <c r="H83" s="10">
        <v>1.68</v>
      </c>
      <c r="I83" s="10">
        <v>20.822399999999998</v>
      </c>
      <c r="J83" s="10">
        <v>35</v>
      </c>
      <c r="K83" s="10">
        <v>78</v>
      </c>
      <c r="L83" s="10">
        <v>0.52600000000000002</v>
      </c>
      <c r="M83" s="14">
        <v>0.52140000000000009</v>
      </c>
      <c r="N83" s="10"/>
      <c r="O83" s="10"/>
      <c r="P83" s="10"/>
      <c r="Q83" s="33" t="s">
        <v>46</v>
      </c>
      <c r="R83" s="7"/>
      <c r="S83" s="7" t="s">
        <v>40</v>
      </c>
    </row>
    <row r="84" spans="1:19" x14ac:dyDescent="0.3">
      <c r="A84" s="7" t="s">
        <v>53</v>
      </c>
      <c r="B84" s="7">
        <v>0</v>
      </c>
      <c r="C84" s="7">
        <v>59</v>
      </c>
      <c r="D84" s="8">
        <v>44400</v>
      </c>
      <c r="E84" s="7" t="s">
        <v>17</v>
      </c>
      <c r="F84" s="15">
        <v>1</v>
      </c>
      <c r="G84" s="15">
        <v>47.1</v>
      </c>
      <c r="H84" s="7">
        <v>1.615</v>
      </c>
      <c r="I84" s="7">
        <v>18.059999999999999</v>
      </c>
      <c r="J84" s="7">
        <v>32</v>
      </c>
      <c r="K84" s="7">
        <v>69</v>
      </c>
      <c r="L84" s="7">
        <v>0.66100000000000003</v>
      </c>
      <c r="M84" s="16">
        <v>0.58299999999999996</v>
      </c>
      <c r="N84" s="7">
        <v>12.3</v>
      </c>
      <c r="O84" s="7">
        <v>354</v>
      </c>
      <c r="P84" s="7">
        <v>-1.04</v>
      </c>
      <c r="Q84" s="34" t="s">
        <v>54</v>
      </c>
      <c r="R84" s="7" t="s">
        <v>52</v>
      </c>
      <c r="S84" s="7" t="s">
        <v>40</v>
      </c>
    </row>
    <row r="85" spans="1:19" x14ac:dyDescent="0.3">
      <c r="A85" s="7" t="s">
        <v>149</v>
      </c>
      <c r="B85" s="7">
        <v>0</v>
      </c>
      <c r="C85" s="7">
        <v>42</v>
      </c>
      <c r="D85" s="8">
        <v>45216</v>
      </c>
      <c r="E85" s="7" t="s">
        <v>129</v>
      </c>
      <c r="F85" s="40">
        <v>0</v>
      </c>
      <c r="G85" s="15">
        <v>68</v>
      </c>
      <c r="H85" s="7">
        <v>1.58</v>
      </c>
      <c r="I85" s="7">
        <v>27.24</v>
      </c>
      <c r="J85" s="7">
        <v>34</v>
      </c>
      <c r="K85" s="7">
        <v>89</v>
      </c>
      <c r="L85" s="7">
        <v>0.65100000000000002</v>
      </c>
      <c r="M85" s="36">
        <v>0.59840000000000004</v>
      </c>
      <c r="N85" s="7">
        <v>8.4</v>
      </c>
      <c r="O85" s="7">
        <v>230</v>
      </c>
      <c r="P85" s="7">
        <v>0.995</v>
      </c>
      <c r="Q85" s="34" t="s">
        <v>150</v>
      </c>
      <c r="R85" s="7"/>
      <c r="S85" s="7" t="s">
        <v>40</v>
      </c>
    </row>
    <row r="86" spans="1:19" x14ac:dyDescent="0.3">
      <c r="A86" s="7" t="s">
        <v>141</v>
      </c>
      <c r="B86" s="7">
        <v>0</v>
      </c>
      <c r="C86" s="7">
        <v>33</v>
      </c>
      <c r="D86" s="8">
        <v>45160</v>
      </c>
      <c r="E86" s="7" t="s">
        <v>129</v>
      </c>
      <c r="F86" s="40">
        <v>0</v>
      </c>
      <c r="G86" s="15">
        <v>61.3</v>
      </c>
      <c r="H86" s="7">
        <v>1.61</v>
      </c>
      <c r="I86" s="7">
        <v>23.65</v>
      </c>
      <c r="J86" s="7">
        <v>33</v>
      </c>
      <c r="K86" s="7">
        <v>80.5</v>
      </c>
      <c r="L86" s="7">
        <v>0.65600000000000003</v>
      </c>
      <c r="M86" s="16">
        <v>0.56939999999999991</v>
      </c>
      <c r="N86" s="7">
        <v>10.7</v>
      </c>
      <c r="O86" s="7">
        <v>268</v>
      </c>
      <c r="P86" s="7">
        <v>-1.03</v>
      </c>
      <c r="Q86" s="34" t="s">
        <v>142</v>
      </c>
      <c r="R86" s="7"/>
      <c r="S86" s="7"/>
    </row>
    <row r="87" spans="1:19" x14ac:dyDescent="0.3">
      <c r="A87" s="23" t="s">
        <v>102</v>
      </c>
      <c r="B87" s="23">
        <v>1</v>
      </c>
      <c r="C87" s="23">
        <v>44</v>
      </c>
      <c r="D87" s="25">
        <v>44846</v>
      </c>
      <c r="E87" s="23" t="s">
        <v>20</v>
      </c>
      <c r="F87" s="15">
        <v>1</v>
      </c>
      <c r="G87" s="41">
        <v>86</v>
      </c>
      <c r="H87" s="23">
        <v>1.7649999999999999</v>
      </c>
      <c r="I87" s="23">
        <v>27.61</v>
      </c>
      <c r="J87" s="23">
        <v>38.5</v>
      </c>
      <c r="K87" s="23">
        <v>100</v>
      </c>
      <c r="L87" s="23">
        <v>0.754</v>
      </c>
      <c r="M87" s="26">
        <v>0.70639999999999992</v>
      </c>
      <c r="N87" s="23">
        <v>11.9</v>
      </c>
      <c r="O87" s="23">
        <v>864</v>
      </c>
      <c r="P87" s="23">
        <v>-0.98199999999999998</v>
      </c>
      <c r="Q87" s="48" t="s">
        <v>103</v>
      </c>
      <c r="R87" s="23"/>
      <c r="S87" s="23" t="s">
        <v>40</v>
      </c>
    </row>
    <row r="88" spans="1:19" x14ac:dyDescent="0.3">
      <c r="A88" s="10" t="s">
        <v>99</v>
      </c>
      <c r="B88" s="10">
        <v>0</v>
      </c>
      <c r="C88" s="10">
        <v>40</v>
      </c>
      <c r="D88" s="12">
        <v>44846</v>
      </c>
      <c r="E88" s="10" t="s">
        <v>100</v>
      </c>
      <c r="F88" s="15">
        <v>1</v>
      </c>
      <c r="G88" s="40">
        <v>77</v>
      </c>
      <c r="H88" s="10">
        <v>1.6</v>
      </c>
      <c r="I88" s="10">
        <v>30.07</v>
      </c>
      <c r="J88" s="10">
        <v>32.5</v>
      </c>
      <c r="K88" s="10">
        <v>83</v>
      </c>
      <c r="L88" s="10">
        <v>0.44</v>
      </c>
      <c r="M88" s="13">
        <v>0.41200000000000003</v>
      </c>
      <c r="N88" s="10">
        <v>9.4</v>
      </c>
      <c r="O88" s="10">
        <v>789</v>
      </c>
      <c r="P88" s="10">
        <v>-1.06</v>
      </c>
      <c r="Q88" s="33" t="s">
        <v>101</v>
      </c>
      <c r="R88" s="7"/>
      <c r="S88" s="23" t="s">
        <v>40</v>
      </c>
    </row>
    <row r="89" spans="1:19" x14ac:dyDescent="0.3">
      <c r="A89" s="10" t="s">
        <v>34</v>
      </c>
      <c r="B89" s="10">
        <v>1</v>
      </c>
      <c r="C89" s="10">
        <v>68</v>
      </c>
      <c r="D89" s="12">
        <v>44349</v>
      </c>
      <c r="E89" s="10" t="s">
        <v>35</v>
      </c>
      <c r="F89" s="15">
        <v>1</v>
      </c>
      <c r="G89" s="40">
        <v>70</v>
      </c>
      <c r="H89" s="10">
        <v>1.7</v>
      </c>
      <c r="I89" s="10">
        <v>24.22</v>
      </c>
      <c r="J89" s="10">
        <v>40</v>
      </c>
      <c r="K89" s="10">
        <v>104</v>
      </c>
      <c r="L89" s="10">
        <v>0.3</v>
      </c>
      <c r="M89" s="13">
        <v>0.27999999999999997</v>
      </c>
      <c r="N89" s="10"/>
      <c r="O89" s="10"/>
      <c r="P89" s="10"/>
      <c r="Q89" s="33"/>
      <c r="R89" s="7"/>
      <c r="S89" s="7"/>
    </row>
    <row r="90" spans="1:19" x14ac:dyDescent="0.3">
      <c r="A90" s="23" t="s">
        <v>72</v>
      </c>
      <c r="B90" s="23">
        <v>1</v>
      </c>
      <c r="C90" s="23">
        <v>32</v>
      </c>
      <c r="D90" s="25">
        <v>44489</v>
      </c>
      <c r="E90" s="23" t="s">
        <v>17</v>
      </c>
      <c r="F90" s="15">
        <v>1</v>
      </c>
      <c r="G90" s="41">
        <v>61.8</v>
      </c>
      <c r="H90" s="23">
        <v>1.7</v>
      </c>
      <c r="I90" s="23">
        <v>21.38</v>
      </c>
      <c r="J90" s="23">
        <v>41.5</v>
      </c>
      <c r="K90" s="23">
        <v>77.5</v>
      </c>
      <c r="L90" s="23">
        <v>1.3</v>
      </c>
      <c r="M90" s="26">
        <v>1.036</v>
      </c>
      <c r="N90" s="24" t="s">
        <v>73</v>
      </c>
      <c r="O90" s="23">
        <v>242</v>
      </c>
      <c r="P90" s="23">
        <v>-0.96699999999999997</v>
      </c>
      <c r="Q90" s="23"/>
      <c r="R90" t="s">
        <v>52</v>
      </c>
      <c r="S90" s="27" t="s">
        <v>40</v>
      </c>
    </row>
    <row r="91" spans="1:19" x14ac:dyDescent="0.3">
      <c r="A91" s="23" t="s">
        <v>107</v>
      </c>
      <c r="B91" s="23">
        <v>1</v>
      </c>
      <c r="C91" s="23">
        <v>26</v>
      </c>
      <c r="D91" s="25">
        <v>44846</v>
      </c>
      <c r="E91" s="23" t="s">
        <v>105</v>
      </c>
      <c r="F91" s="15">
        <v>1</v>
      </c>
      <c r="G91" s="41">
        <v>66</v>
      </c>
      <c r="H91" s="23">
        <v>1.69</v>
      </c>
      <c r="I91" s="23">
        <v>23.11</v>
      </c>
      <c r="J91" s="23">
        <v>39</v>
      </c>
      <c r="K91" s="23">
        <v>83</v>
      </c>
      <c r="L91" s="23">
        <v>1</v>
      </c>
      <c r="M91" s="26">
        <v>0.91739999999999999</v>
      </c>
      <c r="N91" s="23">
        <v>12.2</v>
      </c>
      <c r="O91" s="23">
        <v>323</v>
      </c>
      <c r="P91" s="23">
        <v>-1.02</v>
      </c>
      <c r="Q91" s="23" t="s">
        <v>108</v>
      </c>
      <c r="R91" s="27"/>
      <c r="S91" s="27" t="s">
        <v>40</v>
      </c>
    </row>
  </sheetData>
  <sortState xmlns:xlrd2="http://schemas.microsoft.com/office/spreadsheetml/2017/richdata2" ref="A2:S91">
    <sortCondition ref="A1:A91"/>
  </sortState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08B4-C2AD-4232-9B76-197F469BA46D}">
  <dimension ref="A1:AM91"/>
  <sheetViews>
    <sheetView workbookViewId="0">
      <selection activeCell="A27" sqref="A27"/>
    </sheetView>
  </sheetViews>
  <sheetFormatPr defaultColWidth="8.88671875" defaultRowHeight="14.4" x14ac:dyDescent="0.3"/>
  <cols>
    <col min="1" max="1" width="42.6640625" style="58" bestFit="1" customWidth="1"/>
    <col min="2" max="2" width="8.33203125" style="58" bestFit="1" customWidth="1"/>
    <col min="3" max="3" width="10.6640625" style="58" customWidth="1"/>
    <col min="4" max="4" width="11.44140625" style="58" bestFit="1" customWidth="1"/>
    <col min="5" max="5" width="16.6640625" style="58" customWidth="1"/>
    <col min="6" max="6" width="7.5546875" style="60" bestFit="1" customWidth="1"/>
    <col min="7" max="7" width="6.6640625" style="58" bestFit="1" customWidth="1"/>
    <col min="8" max="8" width="8.88671875" style="58" bestFit="1"/>
    <col min="9" max="9" width="13.5546875" style="58" bestFit="1" customWidth="1"/>
    <col min="10" max="10" width="12.6640625" style="58" bestFit="1" customWidth="1"/>
    <col min="11" max="11" width="15" style="58" bestFit="1" customWidth="1"/>
    <col min="12" max="12" width="15.33203125" style="64" bestFit="1" customWidth="1"/>
    <col min="13" max="13" width="11.33203125" style="58" bestFit="1" customWidth="1"/>
    <col min="14" max="14" width="9.6640625" style="58" bestFit="1" customWidth="1"/>
    <col min="15" max="15" width="7.33203125" style="58" bestFit="1" customWidth="1"/>
    <col min="16" max="16" width="15" style="58" bestFit="1" customWidth="1"/>
    <col min="17" max="17" width="18.33203125" style="58" bestFit="1" customWidth="1"/>
    <col min="18" max="18" width="4.44140625" style="58" bestFit="1" customWidth="1"/>
    <col min="19" max="19" width="4.6640625" style="58" bestFit="1" customWidth="1"/>
    <col min="20" max="20" width="7.33203125" style="58" bestFit="1" customWidth="1"/>
    <col min="21" max="21" width="4.44140625" style="58" bestFit="1" customWidth="1"/>
    <col min="22" max="22" width="8.33203125" style="58" bestFit="1" customWidth="1"/>
    <col min="23" max="23" width="9" style="58" bestFit="1" customWidth="1"/>
    <col min="24" max="24" width="7.33203125" style="58" bestFit="1" customWidth="1"/>
    <col min="25" max="25" width="4.44140625" style="58" bestFit="1" customWidth="1"/>
    <col min="26" max="26" width="5" style="58" bestFit="1" customWidth="1"/>
    <col min="27" max="27" width="5.5546875" style="58" bestFit="1" customWidth="1"/>
    <col min="28" max="28" width="3.33203125" style="58" bestFit="1" customWidth="1"/>
    <col min="29" max="29" width="4.44140625" style="58" bestFit="1" customWidth="1"/>
    <col min="30" max="30" width="6.109375" style="58" bestFit="1" customWidth="1"/>
    <col min="31" max="31" width="6.6640625" style="58" bestFit="1" customWidth="1"/>
    <col min="32" max="32" width="5" style="58" bestFit="1" customWidth="1"/>
    <col min="33" max="34" width="5.5546875" style="58" bestFit="1" customWidth="1"/>
    <col min="35" max="35" width="10.109375" style="58" customWidth="1"/>
    <col min="36" max="36" width="9.6640625" style="58" bestFit="1" customWidth="1"/>
    <col min="37" max="37" width="10.6640625" style="58" bestFit="1" customWidth="1"/>
    <col min="38" max="38" width="9" style="58" bestFit="1" customWidth="1"/>
    <col min="39" max="39" width="4.5546875" style="58" bestFit="1" customWidth="1"/>
    <col min="40" max="16384" width="8.88671875" style="58"/>
  </cols>
  <sheetData>
    <row r="1" spans="1:39" x14ac:dyDescent="0.3">
      <c r="A1" s="58" t="s">
        <v>171</v>
      </c>
      <c r="B1" s="58" t="s">
        <v>172</v>
      </c>
      <c r="C1" s="58" t="s">
        <v>173</v>
      </c>
      <c r="D1" s="59" t="s">
        <v>275</v>
      </c>
      <c r="E1" s="58" t="s">
        <v>3</v>
      </c>
      <c r="F1" s="60" t="s">
        <v>174</v>
      </c>
      <c r="G1" s="58" t="s">
        <v>175</v>
      </c>
      <c r="H1" s="58" t="s">
        <v>6</v>
      </c>
      <c r="I1" s="58" t="s">
        <v>268</v>
      </c>
      <c r="J1" s="58" t="s">
        <v>269</v>
      </c>
      <c r="K1" s="58" t="s">
        <v>270</v>
      </c>
      <c r="L1" s="64" t="s">
        <v>271</v>
      </c>
      <c r="M1" s="58" t="s">
        <v>272</v>
      </c>
      <c r="N1" s="58" t="s">
        <v>273</v>
      </c>
      <c r="O1" s="58" t="s">
        <v>274</v>
      </c>
      <c r="P1" s="59" t="s">
        <v>176</v>
      </c>
      <c r="Q1" s="59" t="s">
        <v>177</v>
      </c>
      <c r="R1" s="59" t="s">
        <v>178</v>
      </c>
      <c r="S1" s="59" t="s">
        <v>179</v>
      </c>
      <c r="T1" s="59" t="s">
        <v>180</v>
      </c>
      <c r="U1" s="59" t="s">
        <v>181</v>
      </c>
      <c r="V1" s="59" t="s">
        <v>182</v>
      </c>
      <c r="W1" s="59" t="s">
        <v>183</v>
      </c>
      <c r="X1" s="59" t="s">
        <v>184</v>
      </c>
      <c r="Y1" s="59" t="s">
        <v>185</v>
      </c>
      <c r="Z1" s="59" t="s">
        <v>186</v>
      </c>
      <c r="AA1" s="59" t="s">
        <v>187</v>
      </c>
      <c r="AB1" s="59" t="s">
        <v>188</v>
      </c>
      <c r="AC1" s="59" t="s">
        <v>189</v>
      </c>
      <c r="AD1" s="59" t="s">
        <v>190</v>
      </c>
      <c r="AE1" s="59" t="s">
        <v>191</v>
      </c>
      <c r="AF1" s="59" t="s">
        <v>192</v>
      </c>
      <c r="AG1" s="59" t="s">
        <v>193</v>
      </c>
      <c r="AH1" s="59" t="s">
        <v>194</v>
      </c>
      <c r="AI1" s="59" t="s">
        <v>195</v>
      </c>
      <c r="AJ1" s="59" t="s">
        <v>196</v>
      </c>
      <c r="AK1" s="59" t="s">
        <v>197</v>
      </c>
      <c r="AL1" s="59" t="s">
        <v>198</v>
      </c>
      <c r="AM1" s="59" t="s">
        <v>199</v>
      </c>
    </row>
    <row r="2" spans="1:39" x14ac:dyDescent="0.3">
      <c r="A2" s="58" t="s">
        <v>60</v>
      </c>
      <c r="B2" s="58">
        <v>1</v>
      </c>
      <c r="C2" s="58">
        <v>69</v>
      </c>
      <c r="D2" s="59" t="s">
        <v>17</v>
      </c>
      <c r="E2" s="58" t="s">
        <v>17</v>
      </c>
      <c r="F2" s="60">
        <v>70.5</v>
      </c>
      <c r="G2" s="58">
        <v>1.75</v>
      </c>
      <c r="H2" s="58">
        <v>23.02</v>
      </c>
      <c r="I2" s="58">
        <v>39</v>
      </c>
      <c r="J2" s="58">
        <v>94</v>
      </c>
      <c r="K2" s="58">
        <v>1.1000000000000001</v>
      </c>
      <c r="L2" s="64">
        <v>0.91779999999999995</v>
      </c>
      <c r="M2" s="58">
        <v>10.5</v>
      </c>
      <c r="N2" s="58">
        <v>245</v>
      </c>
      <c r="O2" s="58">
        <v>-0.99</v>
      </c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</row>
    <row r="3" spans="1:39" x14ac:dyDescent="0.3">
      <c r="A3" s="58" t="s">
        <v>200</v>
      </c>
      <c r="B3" s="58">
        <v>0</v>
      </c>
      <c r="C3" s="58">
        <v>50</v>
      </c>
      <c r="D3" s="58" t="s">
        <v>35</v>
      </c>
      <c r="E3" s="58" t="s">
        <v>35</v>
      </c>
      <c r="F3" s="60">
        <v>60</v>
      </c>
      <c r="G3" s="58">
        <v>1.67</v>
      </c>
      <c r="H3" s="58">
        <v>21.51</v>
      </c>
      <c r="I3" s="58">
        <v>35</v>
      </c>
      <c r="J3" s="58">
        <v>80</v>
      </c>
      <c r="K3" s="58">
        <v>0.89500000000000002</v>
      </c>
      <c r="L3" s="64">
        <v>0.81180000000000008</v>
      </c>
      <c r="M3" s="58">
        <v>9.1999999999999993</v>
      </c>
      <c r="N3" s="58">
        <v>228</v>
      </c>
      <c r="O3" s="58">
        <v>-0.97699999999999998</v>
      </c>
      <c r="P3" s="58">
        <v>35</v>
      </c>
      <c r="Q3" s="58">
        <v>15</v>
      </c>
      <c r="R3" s="58">
        <v>66</v>
      </c>
      <c r="S3" s="58">
        <v>77</v>
      </c>
      <c r="T3" s="58">
        <v>118</v>
      </c>
      <c r="U3" s="58">
        <v>60</v>
      </c>
      <c r="V3" s="58">
        <v>30</v>
      </c>
      <c r="W3" s="58">
        <v>42</v>
      </c>
      <c r="X3" s="58">
        <v>45</v>
      </c>
      <c r="Y3" s="58">
        <v>48</v>
      </c>
      <c r="Z3" s="58">
        <v>340</v>
      </c>
      <c r="AA3" s="58">
        <v>97</v>
      </c>
      <c r="AB3" s="58">
        <v>14</v>
      </c>
      <c r="AC3" s="58">
        <v>75</v>
      </c>
      <c r="AD3" s="58">
        <v>30</v>
      </c>
      <c r="AE3" s="58">
        <v>0</v>
      </c>
      <c r="AF3" s="58">
        <v>5</v>
      </c>
      <c r="AG3" s="58">
        <v>34</v>
      </c>
      <c r="AH3" s="58">
        <v>87</v>
      </c>
      <c r="AI3" s="58">
        <v>2</v>
      </c>
      <c r="AJ3" s="58">
        <v>1</v>
      </c>
      <c r="AK3" s="58">
        <v>1</v>
      </c>
      <c r="AL3" s="58">
        <v>1</v>
      </c>
    </row>
    <row r="4" spans="1:39" x14ac:dyDescent="0.3">
      <c r="A4" s="58" t="s">
        <v>28</v>
      </c>
      <c r="B4" s="58">
        <v>1</v>
      </c>
      <c r="C4" s="58">
        <v>44</v>
      </c>
      <c r="D4" s="58" t="s">
        <v>17</v>
      </c>
      <c r="E4" s="58" t="s">
        <v>17</v>
      </c>
      <c r="F4" s="60">
        <v>60</v>
      </c>
      <c r="G4" s="58">
        <v>1.6</v>
      </c>
      <c r="H4" s="58">
        <v>23.43</v>
      </c>
      <c r="I4" s="58">
        <v>38.5</v>
      </c>
      <c r="J4" s="58">
        <v>74</v>
      </c>
      <c r="K4" s="58">
        <v>0.2</v>
      </c>
      <c r="L4" s="64">
        <v>0.2</v>
      </c>
    </row>
    <row r="5" spans="1:39" ht="13.2" customHeight="1" x14ac:dyDescent="0.3">
      <c r="A5" s="58" t="s">
        <v>201</v>
      </c>
      <c r="B5" s="58">
        <v>1</v>
      </c>
      <c r="C5" s="58">
        <v>36</v>
      </c>
      <c r="D5" s="58" t="s">
        <v>35</v>
      </c>
      <c r="E5" s="58" t="s">
        <v>35</v>
      </c>
      <c r="F5" s="60">
        <v>78.2</v>
      </c>
      <c r="G5" s="58">
        <v>1.75</v>
      </c>
      <c r="H5" s="58">
        <v>25.53</v>
      </c>
      <c r="I5" s="58">
        <v>40</v>
      </c>
      <c r="J5" s="58">
        <v>94</v>
      </c>
      <c r="K5" s="58">
        <v>0</v>
      </c>
      <c r="L5" s="64">
        <v>0</v>
      </c>
      <c r="P5" s="58">
        <v>8</v>
      </c>
      <c r="Q5" s="58">
        <v>28</v>
      </c>
      <c r="R5" s="58">
        <v>84</v>
      </c>
      <c r="S5" s="58">
        <v>76</v>
      </c>
      <c r="T5" s="58">
        <v>90</v>
      </c>
      <c r="U5" s="58">
        <v>60</v>
      </c>
      <c r="V5" s="58">
        <v>100</v>
      </c>
      <c r="W5" s="58">
        <v>100</v>
      </c>
      <c r="X5" s="58">
        <v>130</v>
      </c>
      <c r="Y5" s="58">
        <v>104</v>
      </c>
      <c r="Z5" s="58">
        <v>400</v>
      </c>
      <c r="AA5" s="58">
        <v>98</v>
      </c>
      <c r="AC5" s="58">
        <v>81</v>
      </c>
      <c r="AE5" s="58">
        <v>0</v>
      </c>
      <c r="AF5" s="58">
        <v>5</v>
      </c>
      <c r="AG5" s="58">
        <v>6</v>
      </c>
      <c r="AH5" s="58">
        <v>19</v>
      </c>
      <c r="AI5" s="58">
        <v>0</v>
      </c>
      <c r="AJ5" s="58">
        <v>1</v>
      </c>
      <c r="AL5" s="58">
        <v>0</v>
      </c>
    </row>
    <row r="6" spans="1:39" x14ac:dyDescent="0.3">
      <c r="A6" s="58" t="s">
        <v>202</v>
      </c>
      <c r="B6" s="58">
        <v>0</v>
      </c>
      <c r="C6" s="58">
        <v>47</v>
      </c>
      <c r="D6" s="58" t="s">
        <v>35</v>
      </c>
      <c r="E6" s="58" t="s">
        <v>35</v>
      </c>
      <c r="F6" s="60">
        <v>65</v>
      </c>
      <c r="G6" s="58">
        <v>1.59</v>
      </c>
      <c r="H6" s="58">
        <v>25.71</v>
      </c>
      <c r="I6" s="58">
        <v>37</v>
      </c>
      <c r="J6" s="58">
        <v>84</v>
      </c>
      <c r="K6" s="58">
        <v>0.38100000000000001</v>
      </c>
      <c r="L6" s="64">
        <v>0.37039999999999995</v>
      </c>
      <c r="M6" s="58">
        <v>9.9</v>
      </c>
      <c r="N6" s="58">
        <v>207</v>
      </c>
      <c r="O6" s="58">
        <v>-0.97099999999999997</v>
      </c>
      <c r="P6" s="58">
        <v>14</v>
      </c>
      <c r="Q6" s="58">
        <v>17</v>
      </c>
      <c r="R6" s="58">
        <v>77</v>
      </c>
      <c r="S6" s="58">
        <v>75</v>
      </c>
      <c r="T6" s="58">
        <v>98</v>
      </c>
      <c r="U6" s="58">
        <v>48</v>
      </c>
      <c r="V6" s="58">
        <v>50</v>
      </c>
      <c r="W6" s="58">
        <v>70</v>
      </c>
      <c r="X6" s="58">
        <v>50</v>
      </c>
      <c r="Y6" s="58">
        <v>70</v>
      </c>
      <c r="Z6" s="58">
        <v>430</v>
      </c>
      <c r="AA6" s="58">
        <v>97</v>
      </c>
      <c r="AB6" s="58">
        <v>15</v>
      </c>
      <c r="AC6" s="58">
        <v>62</v>
      </c>
      <c r="AD6" s="58">
        <v>32</v>
      </c>
      <c r="AE6" s="58">
        <v>0</v>
      </c>
      <c r="AF6" s="58">
        <v>4</v>
      </c>
      <c r="AG6" s="58">
        <v>34</v>
      </c>
      <c r="AH6" s="58">
        <v>82</v>
      </c>
      <c r="AI6" s="58">
        <v>1</v>
      </c>
      <c r="AJ6" s="58">
        <v>1</v>
      </c>
      <c r="AL6" s="58">
        <v>1</v>
      </c>
    </row>
    <row r="7" spans="1:39" x14ac:dyDescent="0.3">
      <c r="A7" s="58" t="s">
        <v>203</v>
      </c>
      <c r="B7" s="58">
        <v>1</v>
      </c>
      <c r="C7" s="58">
        <v>43</v>
      </c>
      <c r="D7" s="58" t="s">
        <v>20</v>
      </c>
      <c r="E7" s="58" t="s">
        <v>20</v>
      </c>
      <c r="F7" s="60">
        <v>87</v>
      </c>
      <c r="G7" s="58">
        <v>1.69</v>
      </c>
      <c r="H7" s="58">
        <v>30.46</v>
      </c>
      <c r="I7" s="58">
        <v>44</v>
      </c>
      <c r="J7" s="58">
        <v>105</v>
      </c>
      <c r="K7" s="58">
        <v>0.81399999999999995</v>
      </c>
      <c r="L7" s="64">
        <v>0.72439999999999993</v>
      </c>
      <c r="M7" s="58">
        <v>8</v>
      </c>
      <c r="N7" s="58">
        <v>227</v>
      </c>
      <c r="O7" s="58">
        <v>-1.05</v>
      </c>
      <c r="R7" s="58">
        <v>70</v>
      </c>
      <c r="S7" s="58">
        <v>70</v>
      </c>
      <c r="T7" s="58">
        <v>100</v>
      </c>
      <c r="U7" s="58">
        <v>54</v>
      </c>
      <c r="V7" s="58">
        <v>80</v>
      </c>
      <c r="W7" s="58">
        <v>85</v>
      </c>
      <c r="X7" s="58">
        <v>80</v>
      </c>
      <c r="Y7" s="58">
        <v>74</v>
      </c>
      <c r="Z7" s="58">
        <v>350</v>
      </c>
      <c r="AA7" s="58">
        <v>96</v>
      </c>
      <c r="AB7" s="58">
        <v>21</v>
      </c>
      <c r="AC7" s="58">
        <v>88</v>
      </c>
      <c r="AD7" s="58">
        <v>38</v>
      </c>
      <c r="AE7" s="58">
        <v>5</v>
      </c>
      <c r="AG7" s="58">
        <v>20</v>
      </c>
      <c r="AH7" s="58">
        <v>45</v>
      </c>
      <c r="AI7" s="58">
        <v>1</v>
      </c>
      <c r="AL7" s="58">
        <v>1</v>
      </c>
    </row>
    <row r="8" spans="1:39" x14ac:dyDescent="0.3">
      <c r="A8" s="58" t="s">
        <v>204</v>
      </c>
      <c r="B8" s="58">
        <v>1</v>
      </c>
      <c r="C8" s="58">
        <v>34</v>
      </c>
      <c r="D8" s="58" t="s">
        <v>129</v>
      </c>
      <c r="E8" s="58" t="s">
        <v>129</v>
      </c>
      <c r="F8" s="60">
        <v>81.5</v>
      </c>
      <c r="G8" s="58">
        <v>1.76</v>
      </c>
      <c r="H8" s="58">
        <v>26.31</v>
      </c>
      <c r="I8" s="58">
        <v>38.5</v>
      </c>
      <c r="J8" s="58">
        <v>94</v>
      </c>
      <c r="K8" s="58">
        <v>0.59699999999999998</v>
      </c>
      <c r="L8" s="64">
        <v>0.55899999999999994</v>
      </c>
      <c r="M8" s="58">
        <v>10.7</v>
      </c>
      <c r="N8" s="58">
        <v>261</v>
      </c>
      <c r="O8" s="58">
        <v>-0.96899999999999997</v>
      </c>
      <c r="R8" s="58">
        <v>89</v>
      </c>
      <c r="S8" s="58">
        <v>92</v>
      </c>
      <c r="T8" s="58">
        <v>103</v>
      </c>
      <c r="U8" s="58">
        <v>103</v>
      </c>
      <c r="V8" s="58">
        <v>90</v>
      </c>
      <c r="W8" s="58">
        <v>100</v>
      </c>
      <c r="X8" s="58">
        <v>140</v>
      </c>
      <c r="Y8" s="58">
        <v>106</v>
      </c>
      <c r="Z8" s="58">
        <v>700</v>
      </c>
      <c r="AA8" s="58">
        <v>97</v>
      </c>
      <c r="AB8" s="58">
        <v>11</v>
      </c>
      <c r="AC8" s="58">
        <v>64</v>
      </c>
      <c r="AD8" s="58">
        <v>39</v>
      </c>
      <c r="AE8" s="58">
        <v>0</v>
      </c>
      <c r="AF8" s="58">
        <v>0</v>
      </c>
      <c r="AG8" s="58">
        <v>0</v>
      </c>
      <c r="AH8" s="58">
        <v>0</v>
      </c>
      <c r="AI8" s="58">
        <v>0</v>
      </c>
      <c r="AM8" s="58">
        <v>88</v>
      </c>
    </row>
    <row r="9" spans="1:39" x14ac:dyDescent="0.3">
      <c r="A9" s="58" t="s">
        <v>206</v>
      </c>
      <c r="B9" s="58">
        <v>0</v>
      </c>
      <c r="C9" s="58">
        <v>32</v>
      </c>
      <c r="D9" s="58" t="s">
        <v>35</v>
      </c>
      <c r="E9" s="58" t="s">
        <v>105</v>
      </c>
      <c r="F9" s="60">
        <v>70</v>
      </c>
      <c r="G9" s="58">
        <v>1.65</v>
      </c>
      <c r="H9" s="58">
        <v>25.71</v>
      </c>
      <c r="I9" s="58">
        <v>38</v>
      </c>
      <c r="J9" s="58">
        <v>92</v>
      </c>
      <c r="K9" s="58">
        <v>0.373</v>
      </c>
      <c r="L9" s="64">
        <v>0.28660000000000002</v>
      </c>
      <c r="M9" s="58">
        <v>9.5</v>
      </c>
      <c r="N9" s="58">
        <v>240</v>
      </c>
      <c r="O9" s="58">
        <v>-1</v>
      </c>
      <c r="R9" s="58">
        <v>94</v>
      </c>
      <c r="S9" s="58">
        <v>88</v>
      </c>
      <c r="T9" s="58">
        <v>94</v>
      </c>
      <c r="U9" s="58">
        <v>57</v>
      </c>
      <c r="V9" s="58">
        <v>75</v>
      </c>
      <c r="W9" s="58">
        <v>80</v>
      </c>
      <c r="X9" s="58">
        <v>80</v>
      </c>
      <c r="Y9" s="58">
        <v>100</v>
      </c>
      <c r="Z9" s="58">
        <v>420</v>
      </c>
      <c r="AA9" s="58">
        <v>98</v>
      </c>
      <c r="AB9" s="58">
        <v>24</v>
      </c>
      <c r="AC9" s="58">
        <v>104</v>
      </c>
      <c r="AD9" s="58">
        <v>35</v>
      </c>
      <c r="AE9" s="58">
        <v>0</v>
      </c>
      <c r="AF9" s="58">
        <v>4</v>
      </c>
      <c r="AG9" s="58">
        <v>25.5</v>
      </c>
      <c r="AH9" s="58">
        <v>64</v>
      </c>
      <c r="AI9" s="58">
        <v>1</v>
      </c>
    </row>
    <row r="10" spans="1:39" x14ac:dyDescent="0.3">
      <c r="A10" s="58" t="s">
        <v>29</v>
      </c>
      <c r="B10" s="58">
        <v>0</v>
      </c>
      <c r="C10" s="58">
        <v>32</v>
      </c>
      <c r="D10" s="58" t="s">
        <v>17</v>
      </c>
      <c r="E10" s="58" t="s">
        <v>17</v>
      </c>
      <c r="F10" s="60">
        <v>58</v>
      </c>
      <c r="G10" s="58">
        <v>1.73</v>
      </c>
      <c r="H10" s="58">
        <v>19.38</v>
      </c>
      <c r="I10" s="58">
        <v>37</v>
      </c>
      <c r="J10" s="58">
        <v>76</v>
      </c>
      <c r="K10" s="58">
        <v>0.9</v>
      </c>
      <c r="L10" s="64">
        <v>0.74</v>
      </c>
    </row>
    <row r="11" spans="1:39" x14ac:dyDescent="0.3">
      <c r="A11" s="58" t="s">
        <v>207</v>
      </c>
      <c r="B11" s="58">
        <v>0</v>
      </c>
      <c r="C11" s="58">
        <v>37</v>
      </c>
      <c r="D11" s="58" t="s">
        <v>20</v>
      </c>
      <c r="E11" s="58" t="s">
        <v>20</v>
      </c>
      <c r="F11" s="60">
        <v>103</v>
      </c>
      <c r="G11" s="58">
        <v>1.6</v>
      </c>
      <c r="H11" s="58">
        <v>40.229999999999997</v>
      </c>
      <c r="I11" s="58">
        <v>45</v>
      </c>
      <c r="J11" s="58">
        <v>122</v>
      </c>
      <c r="K11" s="58">
        <v>0.3</v>
      </c>
      <c r="L11" s="64">
        <v>0.2</v>
      </c>
      <c r="P11" s="58">
        <v>7</v>
      </c>
      <c r="Q11" s="58">
        <v>30</v>
      </c>
      <c r="R11" s="58">
        <v>99</v>
      </c>
      <c r="S11" s="58">
        <v>94</v>
      </c>
      <c r="T11" s="58">
        <v>101</v>
      </c>
      <c r="U11" s="58">
        <v>62</v>
      </c>
      <c r="V11" s="58">
        <v>55</v>
      </c>
      <c r="W11" s="58">
        <v>60</v>
      </c>
      <c r="X11" s="58">
        <v>80</v>
      </c>
      <c r="Y11" s="58">
        <v>49</v>
      </c>
      <c r="Z11" s="58">
        <v>400</v>
      </c>
      <c r="AA11" s="58">
        <v>95</v>
      </c>
      <c r="AB11" s="58">
        <v>23</v>
      </c>
      <c r="AC11" s="58">
        <v>87</v>
      </c>
      <c r="AD11" s="58">
        <v>37</v>
      </c>
      <c r="AE11" s="58">
        <v>9</v>
      </c>
      <c r="AF11" s="58">
        <v>7</v>
      </c>
      <c r="AG11" s="58">
        <v>16</v>
      </c>
      <c r="AH11" s="58">
        <v>46</v>
      </c>
      <c r="AI11" s="58">
        <v>0</v>
      </c>
      <c r="AL11" s="58">
        <v>0</v>
      </c>
    </row>
    <row r="12" spans="1:39" x14ac:dyDescent="0.3">
      <c r="A12" s="58" t="s">
        <v>131</v>
      </c>
      <c r="B12" s="58">
        <v>0</v>
      </c>
      <c r="C12" s="58">
        <v>53</v>
      </c>
      <c r="D12" s="58" t="s">
        <v>129</v>
      </c>
      <c r="E12" s="58" t="s">
        <v>129</v>
      </c>
      <c r="F12" s="60">
        <v>58</v>
      </c>
      <c r="G12" s="58">
        <v>1.56</v>
      </c>
      <c r="H12" s="58">
        <v>23.77</v>
      </c>
      <c r="I12" s="58">
        <v>33.5</v>
      </c>
      <c r="J12" s="58">
        <v>89</v>
      </c>
      <c r="K12" s="58">
        <v>0.9</v>
      </c>
      <c r="L12" s="64">
        <v>0.78</v>
      </c>
    </row>
    <row r="13" spans="1:39" x14ac:dyDescent="0.3">
      <c r="A13" s="58" t="s">
        <v>208</v>
      </c>
      <c r="B13" s="58">
        <v>1</v>
      </c>
      <c r="C13" s="58">
        <v>58</v>
      </c>
      <c r="D13" s="58" t="s">
        <v>20</v>
      </c>
      <c r="E13" s="58" t="s">
        <v>20</v>
      </c>
      <c r="F13" s="60">
        <v>81.900000000000006</v>
      </c>
      <c r="G13" s="58">
        <v>1.62</v>
      </c>
      <c r="H13" s="58">
        <v>31.25</v>
      </c>
      <c r="I13" s="58">
        <v>46</v>
      </c>
      <c r="J13" s="58">
        <v>107</v>
      </c>
      <c r="K13" s="58">
        <v>0.316</v>
      </c>
      <c r="L13" s="64">
        <v>0.24279999999999999</v>
      </c>
      <c r="M13" s="58">
        <v>8.6</v>
      </c>
      <c r="N13" s="58">
        <v>220</v>
      </c>
      <c r="O13" s="58">
        <v>-1</v>
      </c>
      <c r="P13" s="58">
        <v>8</v>
      </c>
      <c r="Q13" s="58">
        <v>50</v>
      </c>
      <c r="R13" s="58">
        <v>77</v>
      </c>
      <c r="S13" s="58">
        <v>78</v>
      </c>
      <c r="T13" s="58">
        <v>101</v>
      </c>
      <c r="U13" s="58">
        <v>46</v>
      </c>
      <c r="V13" s="58">
        <v>100</v>
      </c>
      <c r="W13" s="58">
        <v>110</v>
      </c>
      <c r="X13" s="58">
        <v>130</v>
      </c>
      <c r="Y13" s="58">
        <v>130</v>
      </c>
      <c r="Z13" s="58">
        <v>400</v>
      </c>
      <c r="AA13" s="58">
        <v>95</v>
      </c>
      <c r="AB13" s="58">
        <v>14</v>
      </c>
      <c r="AC13" s="58">
        <v>91</v>
      </c>
      <c r="AD13" s="58">
        <v>35</v>
      </c>
      <c r="AE13" s="58">
        <v>7</v>
      </c>
      <c r="AF13" s="58">
        <v>0</v>
      </c>
      <c r="AG13" s="58">
        <v>12.5</v>
      </c>
      <c r="AH13" s="58">
        <v>26</v>
      </c>
      <c r="AI13" s="58">
        <v>1</v>
      </c>
      <c r="AJ13" s="58">
        <v>0</v>
      </c>
      <c r="AK13" s="58">
        <v>0</v>
      </c>
      <c r="AL13" s="58">
        <v>1</v>
      </c>
    </row>
    <row r="14" spans="1:39" x14ac:dyDescent="0.3">
      <c r="A14" s="58" t="s">
        <v>23</v>
      </c>
      <c r="B14" s="58">
        <v>1</v>
      </c>
      <c r="C14" s="58">
        <v>45</v>
      </c>
      <c r="D14" s="58" t="s">
        <v>20</v>
      </c>
      <c r="E14" s="58" t="s">
        <v>20</v>
      </c>
      <c r="F14" s="60">
        <v>60</v>
      </c>
      <c r="G14" s="58">
        <v>1.6</v>
      </c>
      <c r="H14" s="58">
        <v>23.43</v>
      </c>
      <c r="I14" s="58">
        <v>37</v>
      </c>
      <c r="J14" s="58">
        <v>94</v>
      </c>
      <c r="K14" s="58">
        <v>0.3</v>
      </c>
      <c r="L14" s="64">
        <v>0.18000000000000002</v>
      </c>
    </row>
    <row r="15" spans="1:39" x14ac:dyDescent="0.3">
      <c r="A15" s="58" t="s">
        <v>209</v>
      </c>
      <c r="B15" s="58">
        <v>0</v>
      </c>
      <c r="C15" s="58">
        <v>37</v>
      </c>
      <c r="D15" s="58" t="s">
        <v>129</v>
      </c>
      <c r="E15" s="58" t="s">
        <v>129</v>
      </c>
      <c r="F15" s="60">
        <v>74</v>
      </c>
      <c r="G15" s="58">
        <v>1.61</v>
      </c>
      <c r="H15" s="58">
        <v>28.55</v>
      </c>
      <c r="I15" s="58">
        <v>36</v>
      </c>
      <c r="J15" s="58">
        <v>93</v>
      </c>
      <c r="K15" s="58">
        <v>0.78300000000000003</v>
      </c>
      <c r="L15" s="64">
        <v>0.73380000000000001</v>
      </c>
      <c r="M15" s="58">
        <v>11</v>
      </c>
      <c r="N15" s="58">
        <v>247</v>
      </c>
      <c r="O15" s="58">
        <v>-0.97799999999999998</v>
      </c>
      <c r="R15" s="58">
        <v>96</v>
      </c>
      <c r="S15" s="58">
        <v>103</v>
      </c>
      <c r="T15" s="58">
        <v>108</v>
      </c>
      <c r="U15" s="58">
        <v>87</v>
      </c>
      <c r="V15" s="58">
        <v>52</v>
      </c>
      <c r="W15" s="58">
        <v>80</v>
      </c>
      <c r="X15" s="58">
        <v>110</v>
      </c>
      <c r="Y15" s="58">
        <v>159</v>
      </c>
      <c r="Z15" s="58">
        <v>470</v>
      </c>
      <c r="AA15" s="58">
        <v>98</v>
      </c>
      <c r="AB15" s="58">
        <v>15</v>
      </c>
      <c r="AC15" s="58">
        <v>90</v>
      </c>
      <c r="AD15" s="58">
        <v>41</v>
      </c>
      <c r="AE15" s="58">
        <v>0</v>
      </c>
      <c r="AF15" s="58">
        <v>0</v>
      </c>
      <c r="AG15" s="58">
        <v>0</v>
      </c>
      <c r="AH15" s="58">
        <v>0</v>
      </c>
      <c r="AI15" s="58">
        <v>0</v>
      </c>
      <c r="AM15" s="58">
        <v>76</v>
      </c>
    </row>
    <row r="16" spans="1:39" x14ac:dyDescent="0.3">
      <c r="A16" s="58" t="s">
        <v>211</v>
      </c>
      <c r="B16" s="58">
        <v>0</v>
      </c>
      <c r="C16" s="58">
        <v>45</v>
      </c>
      <c r="D16" s="58" t="s">
        <v>17</v>
      </c>
      <c r="E16" s="58" t="s">
        <v>17</v>
      </c>
      <c r="F16" s="60">
        <v>45</v>
      </c>
      <c r="G16" s="58">
        <v>1.65</v>
      </c>
      <c r="H16" s="58">
        <v>16.52</v>
      </c>
      <c r="I16" s="58">
        <v>30</v>
      </c>
      <c r="J16" s="58">
        <v>69</v>
      </c>
      <c r="K16" s="58">
        <v>1.1000000000000001</v>
      </c>
      <c r="L16" s="64">
        <v>0.95560000000000012</v>
      </c>
      <c r="M16" s="58">
        <v>10.4</v>
      </c>
      <c r="N16" s="58">
        <v>266</v>
      </c>
      <c r="O16" s="58">
        <v>-0.94</v>
      </c>
      <c r="P16" s="58">
        <v>13</v>
      </c>
      <c r="Q16" s="58">
        <v>32</v>
      </c>
      <c r="R16" s="58">
        <v>57</v>
      </c>
      <c r="S16" s="58">
        <v>55</v>
      </c>
      <c r="T16" s="58">
        <v>98</v>
      </c>
      <c r="U16" s="58">
        <v>33</v>
      </c>
      <c r="V16" s="58">
        <v>18</v>
      </c>
      <c r="W16" s="58">
        <v>25</v>
      </c>
      <c r="X16" s="58">
        <v>25</v>
      </c>
      <c r="Y16" s="58">
        <v>30</v>
      </c>
      <c r="Z16" s="58">
        <v>60</v>
      </c>
      <c r="AA16" s="58">
        <v>97</v>
      </c>
      <c r="AC16" s="58">
        <v>100</v>
      </c>
      <c r="AE16" s="58">
        <v>2</v>
      </c>
      <c r="AF16" s="58">
        <v>5</v>
      </c>
      <c r="AG16" s="58">
        <v>17.5</v>
      </c>
      <c r="AH16" s="58">
        <v>47</v>
      </c>
      <c r="AI16" s="58">
        <v>0</v>
      </c>
      <c r="AJ16" s="58">
        <v>1</v>
      </c>
      <c r="AK16" s="58">
        <v>1</v>
      </c>
      <c r="AL16" s="58">
        <v>1</v>
      </c>
    </row>
    <row r="17" spans="1:39" x14ac:dyDescent="0.3">
      <c r="A17" s="58" t="s">
        <v>212</v>
      </c>
      <c r="B17" s="58">
        <v>0</v>
      </c>
      <c r="C17" s="58">
        <v>75</v>
      </c>
      <c r="D17" s="58" t="s">
        <v>17</v>
      </c>
      <c r="E17" s="58" t="s">
        <v>17</v>
      </c>
      <c r="F17" s="60">
        <v>60</v>
      </c>
      <c r="G17" s="58">
        <v>1.6</v>
      </c>
      <c r="H17" s="58">
        <v>23.43</v>
      </c>
      <c r="I17" s="58">
        <v>38.5</v>
      </c>
      <c r="J17" s="58">
        <v>88</v>
      </c>
      <c r="K17" s="58">
        <v>0.6</v>
      </c>
      <c r="L17" s="64">
        <v>0.52</v>
      </c>
      <c r="P17" s="58">
        <v>14</v>
      </c>
      <c r="Q17" s="58">
        <v>60</v>
      </c>
      <c r="R17" s="58">
        <v>39</v>
      </c>
      <c r="S17" s="58">
        <v>44</v>
      </c>
      <c r="T17" s="58">
        <v>111</v>
      </c>
      <c r="U17" s="58">
        <v>31</v>
      </c>
      <c r="V17" s="58">
        <v>15</v>
      </c>
      <c r="W17" s="58">
        <v>15</v>
      </c>
      <c r="X17" s="58">
        <v>25</v>
      </c>
      <c r="Y17" s="58" t="s">
        <v>213</v>
      </c>
      <c r="Z17" s="58">
        <v>100</v>
      </c>
      <c r="AA17" s="58">
        <v>94</v>
      </c>
      <c r="AB17" s="58" t="s">
        <v>213</v>
      </c>
      <c r="AC17" s="58">
        <v>63</v>
      </c>
      <c r="AE17" s="58">
        <v>6</v>
      </c>
      <c r="AF17" s="58">
        <v>5</v>
      </c>
      <c r="AG17" s="58">
        <v>25.5</v>
      </c>
      <c r="AH17" s="58">
        <v>75</v>
      </c>
      <c r="AI17" s="58">
        <v>0</v>
      </c>
    </row>
    <row r="18" spans="1:39" x14ac:dyDescent="0.3">
      <c r="A18" s="58" t="s">
        <v>214</v>
      </c>
      <c r="B18" s="58">
        <v>1</v>
      </c>
      <c r="C18" s="58">
        <v>40</v>
      </c>
      <c r="D18" s="58" t="s">
        <v>129</v>
      </c>
      <c r="E18" s="58" t="s">
        <v>129</v>
      </c>
      <c r="F18" s="60">
        <v>78</v>
      </c>
      <c r="G18" s="58">
        <v>1.72</v>
      </c>
      <c r="H18" s="58">
        <v>26.36</v>
      </c>
      <c r="I18" s="58">
        <v>37.5</v>
      </c>
      <c r="J18" s="58">
        <v>92</v>
      </c>
      <c r="K18" s="58">
        <v>1.1000000000000001</v>
      </c>
      <c r="L18" s="64">
        <v>0.98159999999999992</v>
      </c>
      <c r="M18" s="58">
        <v>9.8000000000000007</v>
      </c>
      <c r="N18" s="58">
        <v>289</v>
      </c>
      <c r="O18" s="58">
        <v>-1.05</v>
      </c>
      <c r="R18" s="58">
        <v>91</v>
      </c>
      <c r="S18" s="58">
        <v>97</v>
      </c>
      <c r="T18" s="58">
        <v>106</v>
      </c>
      <c r="U18" s="58">
        <v>88</v>
      </c>
      <c r="V18" s="58">
        <v>90</v>
      </c>
      <c r="W18" s="58">
        <v>120</v>
      </c>
      <c r="X18" s="58">
        <v>100</v>
      </c>
      <c r="Y18" s="58">
        <v>135</v>
      </c>
      <c r="Z18" s="58">
        <v>900</v>
      </c>
      <c r="AA18" s="58">
        <v>98</v>
      </c>
      <c r="AB18" s="58">
        <v>19</v>
      </c>
      <c r="AC18" s="58">
        <v>57</v>
      </c>
      <c r="AD18" s="58">
        <v>32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M18" s="58">
        <v>102</v>
      </c>
    </row>
    <row r="19" spans="1:39" x14ac:dyDescent="0.3">
      <c r="A19" s="58" t="s">
        <v>215</v>
      </c>
      <c r="B19" s="58">
        <v>0</v>
      </c>
      <c r="C19" s="58">
        <v>63</v>
      </c>
      <c r="D19" s="58" t="s">
        <v>17</v>
      </c>
      <c r="E19" s="58" t="s">
        <v>17</v>
      </c>
      <c r="F19" s="60">
        <v>56.1</v>
      </c>
      <c r="G19" s="58">
        <v>1.61</v>
      </c>
      <c r="H19" s="58">
        <v>21.64</v>
      </c>
      <c r="I19" s="58">
        <v>33</v>
      </c>
      <c r="J19" s="58">
        <v>91</v>
      </c>
      <c r="K19" s="58">
        <v>0.77200000000000002</v>
      </c>
      <c r="L19" s="64">
        <v>0.7298</v>
      </c>
      <c r="M19" s="58">
        <v>8.4</v>
      </c>
      <c r="N19" s="58">
        <v>190</v>
      </c>
      <c r="O19" s="58">
        <v>-0.95499999999999996</v>
      </c>
      <c r="P19" s="58">
        <v>10</v>
      </c>
      <c r="Q19" s="58">
        <v>45</v>
      </c>
      <c r="R19" s="58">
        <v>62</v>
      </c>
      <c r="S19" s="58">
        <v>72</v>
      </c>
      <c r="T19" s="58">
        <v>115</v>
      </c>
      <c r="U19" s="58">
        <v>34</v>
      </c>
      <c r="AA19" s="58">
        <v>96</v>
      </c>
      <c r="AB19" s="58">
        <v>20</v>
      </c>
      <c r="AC19" s="58">
        <v>95</v>
      </c>
      <c r="AD19" s="58">
        <v>36</v>
      </c>
      <c r="AE19" s="58">
        <v>6</v>
      </c>
      <c r="AF19" s="58">
        <v>3</v>
      </c>
      <c r="AG19" s="58">
        <v>18</v>
      </c>
      <c r="AH19" s="58">
        <v>50</v>
      </c>
      <c r="AI19" s="58">
        <v>2</v>
      </c>
      <c r="AL19" s="58">
        <v>1</v>
      </c>
    </row>
    <row r="20" spans="1:39" x14ac:dyDescent="0.3">
      <c r="A20" s="58" t="s">
        <v>216</v>
      </c>
      <c r="B20" s="58">
        <v>0</v>
      </c>
      <c r="C20" s="58">
        <v>41</v>
      </c>
      <c r="D20" s="58" t="s">
        <v>35</v>
      </c>
      <c r="E20" s="58" t="s">
        <v>35</v>
      </c>
      <c r="F20" s="60">
        <v>57</v>
      </c>
      <c r="G20" s="58">
        <v>1.48</v>
      </c>
      <c r="H20" s="58">
        <v>26.02</v>
      </c>
      <c r="I20" s="58">
        <v>38</v>
      </c>
      <c r="J20" s="58">
        <v>86.5</v>
      </c>
      <c r="K20" s="58">
        <v>0.98199999999999998</v>
      </c>
      <c r="L20" s="64">
        <v>0.85199999999999998</v>
      </c>
      <c r="M20" s="58">
        <v>9.4</v>
      </c>
      <c r="N20" s="58">
        <v>278</v>
      </c>
      <c r="O20" s="58">
        <v>-1</v>
      </c>
      <c r="P20" s="58">
        <v>22</v>
      </c>
      <c r="Q20" s="58">
        <v>19</v>
      </c>
      <c r="R20" s="58">
        <v>76</v>
      </c>
      <c r="S20" s="58">
        <v>76</v>
      </c>
      <c r="T20" s="58">
        <v>100</v>
      </c>
      <c r="U20" s="58">
        <v>55</v>
      </c>
      <c r="V20" s="58">
        <v>60</v>
      </c>
      <c r="W20" s="58">
        <v>55</v>
      </c>
      <c r="X20" s="58">
        <v>60</v>
      </c>
      <c r="Y20" s="58">
        <v>70</v>
      </c>
      <c r="Z20" s="58">
        <v>320</v>
      </c>
      <c r="AA20" s="58">
        <v>95</v>
      </c>
      <c r="AB20" s="58">
        <v>20</v>
      </c>
      <c r="AC20" s="58">
        <v>96</v>
      </c>
      <c r="AD20" s="58">
        <v>39</v>
      </c>
      <c r="AE20" s="58">
        <v>1</v>
      </c>
      <c r="AF20" s="58">
        <v>6</v>
      </c>
      <c r="AG20" s="58">
        <v>28</v>
      </c>
      <c r="AH20" s="58">
        <v>56</v>
      </c>
      <c r="AI20" s="58">
        <v>0</v>
      </c>
      <c r="AJ20" s="58">
        <v>1</v>
      </c>
      <c r="AK20" s="58">
        <v>1</v>
      </c>
      <c r="AL20" s="58">
        <v>1</v>
      </c>
    </row>
    <row r="21" spans="1:39" x14ac:dyDescent="0.3">
      <c r="A21" s="58" t="s">
        <v>217</v>
      </c>
      <c r="B21" s="58">
        <v>0</v>
      </c>
      <c r="C21" s="58">
        <v>32</v>
      </c>
      <c r="D21" s="58" t="s">
        <v>17</v>
      </c>
      <c r="E21" s="58" t="s">
        <v>17</v>
      </c>
      <c r="F21" s="60">
        <v>85</v>
      </c>
      <c r="G21" s="58">
        <v>1.69</v>
      </c>
      <c r="H21" s="58">
        <v>29.76</v>
      </c>
      <c r="I21" s="58">
        <v>44</v>
      </c>
      <c r="J21" s="58">
        <v>112.5</v>
      </c>
      <c r="K21" s="58">
        <v>0.2</v>
      </c>
      <c r="L21" s="64">
        <v>0.12</v>
      </c>
      <c r="P21" s="58">
        <v>7</v>
      </c>
      <c r="Q21" s="58">
        <v>27</v>
      </c>
      <c r="R21" s="58">
        <v>32</v>
      </c>
      <c r="S21" s="58">
        <v>30</v>
      </c>
      <c r="T21" s="58">
        <v>92</v>
      </c>
      <c r="U21" s="58">
        <v>22</v>
      </c>
      <c r="V21" s="58">
        <v>30</v>
      </c>
      <c r="W21" s="58">
        <v>30</v>
      </c>
      <c r="X21" s="58">
        <v>15</v>
      </c>
      <c r="Y21" s="58">
        <v>13</v>
      </c>
      <c r="Z21" s="58">
        <v>100</v>
      </c>
      <c r="AA21" s="58">
        <v>93</v>
      </c>
      <c r="AB21" s="58">
        <v>17</v>
      </c>
      <c r="AC21" s="58">
        <v>100</v>
      </c>
      <c r="AD21" s="58">
        <v>35</v>
      </c>
      <c r="AE21" s="58">
        <v>1</v>
      </c>
      <c r="AF21" s="58">
        <v>7</v>
      </c>
      <c r="AG21" s="58">
        <v>21</v>
      </c>
      <c r="AH21" s="58">
        <v>79</v>
      </c>
      <c r="AI21" s="58">
        <v>0</v>
      </c>
      <c r="AL21" s="58">
        <v>1</v>
      </c>
    </row>
    <row r="22" spans="1:39" x14ac:dyDescent="0.3">
      <c r="A22" s="65" t="s">
        <v>217</v>
      </c>
      <c r="B22" s="58">
        <v>0</v>
      </c>
      <c r="C22" s="58">
        <v>32</v>
      </c>
      <c r="D22" s="58" t="s">
        <v>17</v>
      </c>
      <c r="E22" s="58" t="s">
        <v>17</v>
      </c>
      <c r="F22" s="60">
        <v>61.9</v>
      </c>
      <c r="G22" s="58">
        <v>1.69</v>
      </c>
      <c r="H22" s="58">
        <v>21.67</v>
      </c>
      <c r="I22" s="58">
        <v>37</v>
      </c>
      <c r="J22" s="58">
        <v>89</v>
      </c>
      <c r="K22" s="58">
        <v>0.66500000000000004</v>
      </c>
      <c r="L22" s="64">
        <v>0.50419999999999998</v>
      </c>
      <c r="M22" s="58">
        <v>7.5</v>
      </c>
      <c r="N22" s="58">
        <v>164</v>
      </c>
      <c r="O22" s="58">
        <v>-0.94</v>
      </c>
    </row>
    <row r="23" spans="1:39" x14ac:dyDescent="0.3">
      <c r="A23" s="58" t="s">
        <v>163</v>
      </c>
      <c r="B23" s="58">
        <v>0</v>
      </c>
      <c r="P23" s="58">
        <v>9</v>
      </c>
      <c r="Q23" s="58">
        <v>41</v>
      </c>
      <c r="R23" s="58">
        <v>71</v>
      </c>
      <c r="S23" s="58">
        <v>80</v>
      </c>
      <c r="T23" s="58">
        <v>113</v>
      </c>
      <c r="U23" s="58">
        <v>44</v>
      </c>
      <c r="V23" s="58">
        <v>35</v>
      </c>
      <c r="W23" s="58">
        <v>45</v>
      </c>
      <c r="X23" s="58">
        <v>68</v>
      </c>
      <c r="Y23" s="58">
        <v>55</v>
      </c>
      <c r="Z23" s="58">
        <v>180</v>
      </c>
      <c r="AA23" s="58">
        <v>92</v>
      </c>
      <c r="AB23" s="58">
        <v>23</v>
      </c>
      <c r="AC23" s="58">
        <v>99</v>
      </c>
      <c r="AD23" s="58">
        <v>45</v>
      </c>
      <c r="AE23" s="58">
        <v>10</v>
      </c>
      <c r="AF23" s="58">
        <v>7</v>
      </c>
      <c r="AG23" s="58">
        <v>32.5</v>
      </c>
      <c r="AH23" s="58">
        <v>80</v>
      </c>
      <c r="AI23" s="58">
        <v>0</v>
      </c>
      <c r="AL23" s="58">
        <v>1</v>
      </c>
    </row>
    <row r="24" spans="1:39" x14ac:dyDescent="0.3">
      <c r="A24" s="58" t="s">
        <v>218</v>
      </c>
      <c r="B24" s="58">
        <v>1</v>
      </c>
      <c r="C24" s="58">
        <v>34</v>
      </c>
      <c r="D24" s="58" t="s">
        <v>17</v>
      </c>
      <c r="E24" s="58" t="s">
        <v>17</v>
      </c>
      <c r="F24" s="60">
        <v>48</v>
      </c>
      <c r="G24" s="58">
        <v>1.69</v>
      </c>
      <c r="H24" s="58">
        <v>16.8</v>
      </c>
      <c r="I24" s="58">
        <v>35</v>
      </c>
      <c r="J24" s="58">
        <v>65.5</v>
      </c>
      <c r="K24" s="58">
        <v>1.2</v>
      </c>
      <c r="L24" s="64">
        <v>1.0908000000000002</v>
      </c>
      <c r="M24" s="58">
        <v>7.6</v>
      </c>
      <c r="N24" s="58">
        <v>807</v>
      </c>
      <c r="O24" s="58">
        <v>-2.13</v>
      </c>
      <c r="P24" s="58">
        <v>10</v>
      </c>
      <c r="Q24" s="58">
        <v>24</v>
      </c>
      <c r="R24" s="58">
        <v>55</v>
      </c>
      <c r="S24" s="58">
        <v>49</v>
      </c>
      <c r="T24" s="58">
        <v>89</v>
      </c>
      <c r="U24" s="58">
        <v>27</v>
      </c>
      <c r="V24" s="58">
        <v>35</v>
      </c>
      <c r="W24" s="58">
        <v>40</v>
      </c>
      <c r="X24" s="58">
        <v>20</v>
      </c>
      <c r="Y24" s="58">
        <v>30</v>
      </c>
      <c r="Z24" s="58">
        <v>350</v>
      </c>
      <c r="AA24" s="58">
        <v>97</v>
      </c>
      <c r="AB24" s="58">
        <v>17</v>
      </c>
      <c r="AC24" s="58">
        <v>92</v>
      </c>
      <c r="AD24" s="58">
        <v>40</v>
      </c>
      <c r="AE24" s="58">
        <v>4</v>
      </c>
      <c r="AF24" s="58">
        <v>4</v>
      </c>
      <c r="AG24" s="58">
        <v>19</v>
      </c>
      <c r="AH24" s="58">
        <v>58</v>
      </c>
      <c r="AI24" s="58">
        <v>1</v>
      </c>
      <c r="AL24" s="58">
        <v>1</v>
      </c>
    </row>
    <row r="25" spans="1:39" x14ac:dyDescent="0.3">
      <c r="A25" s="58" t="s">
        <v>219</v>
      </c>
      <c r="B25" s="58">
        <v>0</v>
      </c>
      <c r="C25" s="58">
        <v>69</v>
      </c>
      <c r="D25" s="58" t="s">
        <v>17</v>
      </c>
      <c r="E25" s="58" t="s">
        <v>17</v>
      </c>
      <c r="F25" s="60">
        <v>63</v>
      </c>
      <c r="G25" s="58">
        <v>1.56</v>
      </c>
      <c r="H25" s="58">
        <v>25.88</v>
      </c>
      <c r="I25" s="58">
        <v>39</v>
      </c>
      <c r="K25" s="58">
        <v>0.4</v>
      </c>
      <c r="L25" s="64">
        <v>0.32</v>
      </c>
      <c r="P25" s="58">
        <v>25</v>
      </c>
      <c r="Q25" s="58">
        <v>33</v>
      </c>
      <c r="R25" s="58">
        <v>47</v>
      </c>
      <c r="S25" s="58">
        <v>53</v>
      </c>
      <c r="T25" s="58">
        <v>111</v>
      </c>
      <c r="U25" s="58">
        <v>38</v>
      </c>
      <c r="V25" s="58">
        <v>25</v>
      </c>
      <c r="W25" s="58">
        <v>30</v>
      </c>
      <c r="X25" s="58">
        <v>40</v>
      </c>
      <c r="Y25" s="58">
        <v>44</v>
      </c>
      <c r="Z25" s="58">
        <v>200</v>
      </c>
      <c r="AA25" s="58">
        <v>91</v>
      </c>
      <c r="AB25" s="58">
        <v>28</v>
      </c>
      <c r="AC25" s="58">
        <v>80</v>
      </c>
      <c r="AE25" s="58">
        <v>9</v>
      </c>
      <c r="AF25" s="58">
        <v>5</v>
      </c>
      <c r="AG25" s="58">
        <v>28</v>
      </c>
      <c r="AH25" s="58">
        <v>74</v>
      </c>
      <c r="AI25" s="58">
        <v>0</v>
      </c>
      <c r="AJ25" s="58">
        <v>1</v>
      </c>
      <c r="AK25" s="58">
        <v>1</v>
      </c>
      <c r="AL25" s="58">
        <v>1</v>
      </c>
    </row>
    <row r="26" spans="1:39" x14ac:dyDescent="0.3">
      <c r="A26" s="58" t="s">
        <v>220</v>
      </c>
      <c r="B26" s="58">
        <v>1</v>
      </c>
      <c r="C26" s="58">
        <v>30</v>
      </c>
      <c r="D26" s="58" t="s">
        <v>20</v>
      </c>
      <c r="E26" s="58" t="s">
        <v>20</v>
      </c>
      <c r="F26" s="60">
        <v>54</v>
      </c>
      <c r="G26" s="58">
        <v>1.55</v>
      </c>
      <c r="H26" s="58">
        <v>22.47</v>
      </c>
      <c r="I26" s="58">
        <v>39</v>
      </c>
      <c r="J26" s="58">
        <v>77</v>
      </c>
      <c r="K26" s="58">
        <v>0.8</v>
      </c>
      <c r="L26" s="64">
        <v>0.62</v>
      </c>
      <c r="P26" s="58">
        <v>15</v>
      </c>
      <c r="Q26" s="58">
        <v>16</v>
      </c>
      <c r="R26" s="58">
        <v>88</v>
      </c>
      <c r="S26" s="58">
        <v>98</v>
      </c>
      <c r="T26" s="58">
        <v>110</v>
      </c>
      <c r="U26" s="58">
        <v>59</v>
      </c>
      <c r="V26" s="58">
        <v>47</v>
      </c>
      <c r="W26" s="58">
        <v>56</v>
      </c>
      <c r="X26" s="58">
        <v>82</v>
      </c>
      <c r="Y26" s="58">
        <v>90</v>
      </c>
      <c r="Z26" s="58">
        <v>270</v>
      </c>
      <c r="AA26" s="58">
        <v>91</v>
      </c>
      <c r="AB26" s="58">
        <v>22</v>
      </c>
      <c r="AC26" s="58">
        <v>87</v>
      </c>
      <c r="AD26" s="58">
        <v>43</v>
      </c>
      <c r="AE26" s="58">
        <v>8</v>
      </c>
      <c r="AF26" s="58">
        <v>5</v>
      </c>
      <c r="AG26" s="58">
        <v>33</v>
      </c>
      <c r="AH26" s="58">
        <v>84</v>
      </c>
      <c r="AI26" s="58">
        <v>0</v>
      </c>
      <c r="AL26" s="58">
        <v>1</v>
      </c>
    </row>
    <row r="27" spans="1:39" x14ac:dyDescent="0.3">
      <c r="A27" s="58" t="s">
        <v>221</v>
      </c>
      <c r="B27" s="58">
        <v>1</v>
      </c>
      <c r="C27" s="58">
        <v>50</v>
      </c>
      <c r="D27" s="58" t="s">
        <v>35</v>
      </c>
      <c r="E27" s="58" t="s">
        <v>35</v>
      </c>
      <c r="F27" s="60">
        <v>98</v>
      </c>
      <c r="G27" s="58">
        <v>1.77</v>
      </c>
      <c r="H27" s="58">
        <v>31.28</v>
      </c>
      <c r="I27" s="58">
        <v>44</v>
      </c>
      <c r="J27" s="58">
        <v>120</v>
      </c>
      <c r="K27" s="58">
        <v>1.6</v>
      </c>
      <c r="L27" s="64">
        <v>1.2532000000000001</v>
      </c>
      <c r="P27" s="58">
        <v>18</v>
      </c>
      <c r="Q27" s="58">
        <v>32</v>
      </c>
      <c r="R27" s="58">
        <v>68</v>
      </c>
      <c r="S27" s="58">
        <v>73</v>
      </c>
      <c r="T27" s="58">
        <v>108</v>
      </c>
      <c r="U27" s="58">
        <v>51</v>
      </c>
      <c r="V27" s="58">
        <v>70</v>
      </c>
      <c r="W27" s="58">
        <v>80</v>
      </c>
      <c r="X27" s="58">
        <v>100</v>
      </c>
      <c r="Y27" s="58">
        <v>80</v>
      </c>
      <c r="Z27" s="58">
        <v>430</v>
      </c>
      <c r="AA27" s="58">
        <v>94</v>
      </c>
      <c r="AB27" s="58">
        <v>19</v>
      </c>
      <c r="AC27" s="58">
        <v>87</v>
      </c>
      <c r="AD27" s="58">
        <v>38</v>
      </c>
      <c r="AE27" s="58">
        <v>1</v>
      </c>
      <c r="AF27" s="58">
        <v>0</v>
      </c>
      <c r="AG27" s="58">
        <v>21</v>
      </c>
      <c r="AH27" s="58">
        <v>52</v>
      </c>
      <c r="AI27" s="58">
        <v>0</v>
      </c>
    </row>
    <row r="28" spans="1:39" x14ac:dyDescent="0.3">
      <c r="A28" s="58" t="s">
        <v>222</v>
      </c>
      <c r="B28" s="58">
        <v>0</v>
      </c>
      <c r="C28" s="58">
        <v>51</v>
      </c>
      <c r="D28" s="58" t="s">
        <v>20</v>
      </c>
      <c r="E28" s="58" t="s">
        <v>20</v>
      </c>
      <c r="F28" s="60">
        <v>90</v>
      </c>
      <c r="G28" s="58">
        <v>1.63</v>
      </c>
      <c r="H28" s="58">
        <v>33.869999999999997</v>
      </c>
      <c r="I28" s="58">
        <v>41</v>
      </c>
      <c r="J28" s="58">
        <v>115</v>
      </c>
      <c r="K28" s="58">
        <v>0.2</v>
      </c>
      <c r="L28" s="64">
        <v>0.16</v>
      </c>
      <c r="R28" s="58">
        <v>68</v>
      </c>
      <c r="S28" s="58">
        <v>74</v>
      </c>
      <c r="T28" s="58">
        <v>109</v>
      </c>
      <c r="U28" s="58">
        <v>67</v>
      </c>
      <c r="V28" s="58">
        <v>50</v>
      </c>
      <c r="W28" s="58">
        <v>50</v>
      </c>
      <c r="X28" s="58">
        <v>50</v>
      </c>
      <c r="Y28" s="58">
        <v>57</v>
      </c>
      <c r="Z28" s="58">
        <v>300</v>
      </c>
      <c r="AA28" s="58">
        <v>95</v>
      </c>
      <c r="AB28" s="58">
        <v>22</v>
      </c>
      <c r="AC28" s="58">
        <v>79</v>
      </c>
      <c r="AD28" s="58">
        <v>36</v>
      </c>
      <c r="AE28" s="58">
        <v>8</v>
      </c>
      <c r="AF28" s="58">
        <v>6</v>
      </c>
      <c r="AG28" s="58">
        <v>25</v>
      </c>
      <c r="AH28" s="58">
        <v>54</v>
      </c>
      <c r="AI28" s="58">
        <v>0</v>
      </c>
      <c r="AJ28" s="58">
        <v>1</v>
      </c>
      <c r="AL28" s="58">
        <v>1</v>
      </c>
    </row>
    <row r="29" spans="1:39" x14ac:dyDescent="0.3">
      <c r="A29" s="58" t="s">
        <v>223</v>
      </c>
      <c r="B29" s="58">
        <v>0</v>
      </c>
      <c r="C29" s="58">
        <v>45</v>
      </c>
      <c r="D29" s="58" t="s">
        <v>35</v>
      </c>
      <c r="E29" s="58" t="s">
        <v>35</v>
      </c>
      <c r="F29" s="60">
        <v>62</v>
      </c>
      <c r="G29" s="58">
        <v>1.6</v>
      </c>
      <c r="H29" s="58">
        <v>24.22</v>
      </c>
      <c r="I29" s="58">
        <v>41.5</v>
      </c>
      <c r="J29" s="58">
        <v>67</v>
      </c>
      <c r="K29" s="58">
        <v>0.4</v>
      </c>
      <c r="L29" s="64">
        <v>0.38000000000000006</v>
      </c>
      <c r="P29" s="58">
        <v>35</v>
      </c>
      <c r="Q29" s="58">
        <v>10</v>
      </c>
      <c r="R29" s="58">
        <v>35</v>
      </c>
      <c r="S29" s="58">
        <v>40</v>
      </c>
      <c r="T29" s="58">
        <v>113</v>
      </c>
      <c r="U29" s="58">
        <v>25</v>
      </c>
      <c r="Y29" s="58">
        <v>43</v>
      </c>
      <c r="Z29" s="58">
        <v>150</v>
      </c>
      <c r="AA29" s="58">
        <v>91</v>
      </c>
      <c r="AE29" s="58">
        <v>0</v>
      </c>
      <c r="AF29" s="58">
        <v>7</v>
      </c>
      <c r="AG29" s="58">
        <v>38</v>
      </c>
      <c r="AH29" s="58">
        <v>97</v>
      </c>
      <c r="AI29" s="58">
        <v>0</v>
      </c>
      <c r="AJ29" s="58">
        <v>1</v>
      </c>
      <c r="AK29" s="58">
        <v>1</v>
      </c>
    </row>
    <row r="30" spans="1:39" x14ac:dyDescent="0.3">
      <c r="A30" s="58" t="s">
        <v>224</v>
      </c>
      <c r="B30" s="58">
        <v>0</v>
      </c>
      <c r="C30" s="58">
        <v>35</v>
      </c>
      <c r="D30" s="58" t="s">
        <v>35</v>
      </c>
      <c r="E30" s="58" t="s">
        <v>35</v>
      </c>
      <c r="F30" s="60">
        <v>64.099999999999994</v>
      </c>
      <c r="G30" s="58">
        <v>1.61</v>
      </c>
      <c r="H30" s="58">
        <v>24.73</v>
      </c>
      <c r="I30" s="58">
        <v>35</v>
      </c>
      <c r="J30" s="58">
        <v>83</v>
      </c>
      <c r="K30" s="58">
        <v>0.56799999999999995</v>
      </c>
      <c r="L30" s="64">
        <v>0.47660000000000002</v>
      </c>
      <c r="M30" s="58">
        <v>9</v>
      </c>
      <c r="N30" s="58">
        <v>219</v>
      </c>
      <c r="O30" s="58">
        <v>-0.98299999999999998</v>
      </c>
      <c r="P30" s="58">
        <v>16</v>
      </c>
      <c r="Q30" s="58">
        <v>19</v>
      </c>
      <c r="R30" s="58">
        <v>88</v>
      </c>
      <c r="S30" s="58">
        <v>94</v>
      </c>
      <c r="T30" s="58">
        <v>107</v>
      </c>
      <c r="U30" s="58">
        <v>78</v>
      </c>
      <c r="V30" s="58">
        <v>70</v>
      </c>
      <c r="W30" s="58">
        <v>80</v>
      </c>
      <c r="X30" s="58">
        <v>100</v>
      </c>
      <c r="Y30" s="58">
        <v>63</v>
      </c>
      <c r="Z30" s="58">
        <v>430</v>
      </c>
      <c r="AA30" s="58">
        <v>95</v>
      </c>
      <c r="AB30" s="58">
        <v>15</v>
      </c>
      <c r="AC30" s="58">
        <v>69</v>
      </c>
      <c r="AD30" s="58">
        <v>35</v>
      </c>
      <c r="AE30" s="58">
        <v>0</v>
      </c>
      <c r="AF30" s="58">
        <v>3</v>
      </c>
      <c r="AG30" s="58">
        <v>9</v>
      </c>
      <c r="AH30" s="58">
        <v>25</v>
      </c>
      <c r="AI30" s="58">
        <v>0</v>
      </c>
      <c r="AL30" s="58">
        <v>1</v>
      </c>
    </row>
    <row r="31" spans="1:39" x14ac:dyDescent="0.3">
      <c r="A31" s="58" t="s">
        <v>225</v>
      </c>
      <c r="B31" s="58">
        <v>0</v>
      </c>
      <c r="C31" s="58">
        <v>53</v>
      </c>
      <c r="D31" s="58" t="s">
        <v>129</v>
      </c>
      <c r="E31" s="58" t="s">
        <v>129</v>
      </c>
      <c r="F31" s="60">
        <v>75.5</v>
      </c>
      <c r="G31" s="58">
        <v>1.52</v>
      </c>
      <c r="H31" s="58">
        <v>32.67</v>
      </c>
      <c r="I31" s="58">
        <v>35</v>
      </c>
      <c r="J31" s="58">
        <v>93</v>
      </c>
      <c r="K31" s="58">
        <v>0.52900000000000003</v>
      </c>
      <c r="L31" s="64">
        <v>0.50519999999999998</v>
      </c>
      <c r="M31" s="58">
        <v>7.8</v>
      </c>
      <c r="N31" s="58">
        <v>259</v>
      </c>
      <c r="O31" s="58">
        <v>-1.17</v>
      </c>
      <c r="R31" s="58">
        <v>91</v>
      </c>
      <c r="S31" s="58">
        <v>94</v>
      </c>
      <c r="T31" s="58">
        <v>104</v>
      </c>
      <c r="U31" s="58">
        <v>99</v>
      </c>
      <c r="V31" s="58">
        <v>80</v>
      </c>
      <c r="W31" s="58">
        <v>87</v>
      </c>
      <c r="X31" s="58">
        <v>95</v>
      </c>
      <c r="Y31" s="58">
        <v>149</v>
      </c>
      <c r="Z31" s="58">
        <v>450</v>
      </c>
      <c r="AA31" s="58">
        <v>98</v>
      </c>
      <c r="AB31" s="58">
        <v>18</v>
      </c>
      <c r="AC31" s="58">
        <v>81</v>
      </c>
      <c r="AD31" s="58">
        <v>35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M31" s="58">
        <v>94</v>
      </c>
    </row>
    <row r="32" spans="1:39" x14ac:dyDescent="0.3">
      <c r="A32" s="58" t="s">
        <v>226</v>
      </c>
      <c r="B32" s="58">
        <v>1</v>
      </c>
      <c r="C32" s="58">
        <v>33</v>
      </c>
      <c r="D32" s="58" t="s">
        <v>129</v>
      </c>
      <c r="E32" s="58" t="s">
        <v>129</v>
      </c>
      <c r="F32" s="60">
        <v>93</v>
      </c>
      <c r="G32" s="58">
        <v>1.79</v>
      </c>
      <c r="H32" s="58">
        <v>29.02</v>
      </c>
      <c r="I32" s="58">
        <v>42</v>
      </c>
      <c r="J32" s="58">
        <v>104.5</v>
      </c>
      <c r="K32" s="58">
        <v>0.17799999999999999</v>
      </c>
      <c r="L32" s="64">
        <v>0.16640000000000002</v>
      </c>
      <c r="M32" s="58">
        <v>8</v>
      </c>
      <c r="N32" s="58">
        <v>204</v>
      </c>
      <c r="O32" s="58">
        <v>-0.995</v>
      </c>
      <c r="R32" s="58">
        <v>105</v>
      </c>
      <c r="S32" s="58">
        <v>108</v>
      </c>
      <c r="T32" s="58">
        <v>103</v>
      </c>
      <c r="U32" s="58">
        <v>83</v>
      </c>
      <c r="V32" s="58">
        <v>120</v>
      </c>
      <c r="W32" s="58">
        <v>130</v>
      </c>
      <c r="X32" s="58">
        <v>150</v>
      </c>
      <c r="Y32" s="58">
        <v>159</v>
      </c>
      <c r="Z32" s="58">
        <v>900</v>
      </c>
      <c r="AA32" s="58">
        <v>95</v>
      </c>
      <c r="AB32" s="58">
        <v>17</v>
      </c>
      <c r="AC32" s="58">
        <v>78</v>
      </c>
      <c r="AD32" s="58">
        <v>40</v>
      </c>
      <c r="AE32" s="58">
        <v>0</v>
      </c>
      <c r="AF32" s="58">
        <v>0</v>
      </c>
      <c r="AG32" s="58">
        <v>0</v>
      </c>
      <c r="AH32" s="58">
        <v>0</v>
      </c>
      <c r="AI32" s="58">
        <v>0</v>
      </c>
      <c r="AM32" s="58">
        <v>110</v>
      </c>
    </row>
    <row r="33" spans="1:39" x14ac:dyDescent="0.3">
      <c r="A33" s="58" t="s">
        <v>227</v>
      </c>
      <c r="B33" s="58">
        <v>1</v>
      </c>
      <c r="C33" s="58">
        <v>50</v>
      </c>
      <c r="D33" s="58" t="s">
        <v>17</v>
      </c>
      <c r="E33" s="58" t="s">
        <v>50</v>
      </c>
      <c r="F33" s="60">
        <v>77.8</v>
      </c>
      <c r="G33" s="58">
        <v>1.71</v>
      </c>
      <c r="H33" s="58">
        <v>26.61</v>
      </c>
      <c r="I33" s="58">
        <v>39</v>
      </c>
      <c r="J33" s="58">
        <v>94.5</v>
      </c>
      <c r="K33" s="58">
        <v>0.96699999999999997</v>
      </c>
      <c r="L33" s="64">
        <v>0.87560000000000004</v>
      </c>
      <c r="M33" s="58">
        <v>9.3000000000000007</v>
      </c>
      <c r="N33" s="58">
        <v>204</v>
      </c>
      <c r="O33" s="58">
        <v>-0.96099999999999997</v>
      </c>
      <c r="P33" s="58">
        <v>12</v>
      </c>
      <c r="Q33" s="58">
        <v>38</v>
      </c>
      <c r="R33" s="58">
        <v>94</v>
      </c>
      <c r="S33" s="58">
        <v>61</v>
      </c>
      <c r="T33" s="58">
        <v>66</v>
      </c>
      <c r="U33" s="58">
        <v>23</v>
      </c>
      <c r="AA33" s="58">
        <v>98</v>
      </c>
      <c r="AB33" s="58">
        <v>16</v>
      </c>
      <c r="AC33" s="58">
        <v>68</v>
      </c>
      <c r="AD33" s="58">
        <v>32</v>
      </c>
      <c r="AE33" s="58">
        <v>8</v>
      </c>
      <c r="AG33" s="58">
        <v>9</v>
      </c>
      <c r="AH33" s="58">
        <v>27</v>
      </c>
      <c r="AI33" s="58">
        <v>0</v>
      </c>
      <c r="AJ33" s="58">
        <v>1</v>
      </c>
      <c r="AL33" s="58">
        <v>1</v>
      </c>
    </row>
    <row r="34" spans="1:39" x14ac:dyDescent="0.3">
      <c r="A34" s="58" t="s">
        <v>228</v>
      </c>
      <c r="B34" s="58">
        <v>0</v>
      </c>
      <c r="C34" s="58">
        <v>50</v>
      </c>
      <c r="D34" s="58" t="s">
        <v>20</v>
      </c>
      <c r="E34" s="58" t="s">
        <v>20</v>
      </c>
      <c r="F34" s="60">
        <v>46</v>
      </c>
      <c r="G34" s="58">
        <v>1.49</v>
      </c>
      <c r="H34" s="58">
        <v>20.71</v>
      </c>
      <c r="I34" s="58">
        <v>31.5</v>
      </c>
      <c r="J34" s="58">
        <v>76.5</v>
      </c>
      <c r="K34" s="58">
        <v>0.4</v>
      </c>
      <c r="L34" s="64">
        <v>0.31999999999999995</v>
      </c>
      <c r="P34" s="58">
        <v>6</v>
      </c>
      <c r="Q34" s="58">
        <v>44</v>
      </c>
      <c r="R34" s="58">
        <v>98</v>
      </c>
      <c r="S34" s="58">
        <v>89</v>
      </c>
      <c r="T34" s="58">
        <v>91</v>
      </c>
      <c r="U34" s="58">
        <v>84</v>
      </c>
      <c r="V34" s="58">
        <v>60</v>
      </c>
      <c r="W34" s="58">
        <v>65</v>
      </c>
      <c r="X34" s="58">
        <v>70</v>
      </c>
      <c r="Y34" s="58">
        <v>80</v>
      </c>
      <c r="Z34" s="58">
        <v>300</v>
      </c>
      <c r="AA34" s="58">
        <v>94</v>
      </c>
      <c r="AB34" s="58">
        <v>17</v>
      </c>
      <c r="AC34" s="58">
        <v>81</v>
      </c>
      <c r="AD34" s="58">
        <v>35</v>
      </c>
      <c r="AE34" s="58">
        <v>3</v>
      </c>
      <c r="AF34" s="58">
        <v>2</v>
      </c>
      <c r="AG34" s="58">
        <v>12</v>
      </c>
      <c r="AH34" s="58">
        <v>40</v>
      </c>
      <c r="AI34" s="58">
        <v>0</v>
      </c>
    </row>
    <row r="35" spans="1:39" x14ac:dyDescent="0.3">
      <c r="A35" s="58" t="s">
        <v>229</v>
      </c>
      <c r="B35" s="58">
        <v>1</v>
      </c>
      <c r="C35" s="58">
        <v>30</v>
      </c>
      <c r="D35" s="58" t="s">
        <v>87</v>
      </c>
      <c r="E35" s="58" t="s">
        <v>62</v>
      </c>
      <c r="F35" s="60">
        <v>82.2</v>
      </c>
      <c r="G35" s="58">
        <v>1.7949999999999999</v>
      </c>
      <c r="H35" s="58">
        <v>25.51</v>
      </c>
      <c r="I35" s="58">
        <v>39.5</v>
      </c>
      <c r="J35" s="58">
        <v>90</v>
      </c>
      <c r="K35" s="58">
        <v>0.70399999999999996</v>
      </c>
      <c r="L35" s="64">
        <v>0.69140000000000001</v>
      </c>
      <c r="M35" s="58">
        <v>19.899999999999999</v>
      </c>
      <c r="N35" s="58">
        <v>464</v>
      </c>
      <c r="O35" s="58">
        <v>-0.99399999999999999</v>
      </c>
      <c r="R35" s="58">
        <v>95</v>
      </c>
      <c r="S35" s="58">
        <v>103</v>
      </c>
      <c r="T35" s="58">
        <v>109</v>
      </c>
      <c r="U35" s="58">
        <v>62</v>
      </c>
      <c r="V35" s="58">
        <v>50</v>
      </c>
      <c r="W35" s="58">
        <v>60</v>
      </c>
      <c r="X35" s="58">
        <v>70</v>
      </c>
      <c r="Z35" s="58">
        <v>330</v>
      </c>
      <c r="AA35" s="58">
        <v>100</v>
      </c>
      <c r="AB35" s="58">
        <v>19</v>
      </c>
      <c r="AC35" s="58">
        <v>62</v>
      </c>
      <c r="AD35" s="58">
        <v>31</v>
      </c>
      <c r="AJ35" s="58">
        <v>1</v>
      </c>
    </row>
    <row r="36" spans="1:39" x14ac:dyDescent="0.3">
      <c r="A36" s="58" t="s">
        <v>230</v>
      </c>
      <c r="B36" s="58">
        <v>1</v>
      </c>
      <c r="C36" s="58">
        <v>34</v>
      </c>
      <c r="D36" s="58" t="s">
        <v>129</v>
      </c>
      <c r="E36" s="58" t="s">
        <v>129</v>
      </c>
      <c r="F36" s="60">
        <v>85</v>
      </c>
      <c r="G36" s="58">
        <v>1.72</v>
      </c>
      <c r="H36" s="58">
        <v>28.73</v>
      </c>
      <c r="I36" s="58">
        <v>44.5</v>
      </c>
      <c r="J36" s="58">
        <v>101</v>
      </c>
      <c r="K36" s="58">
        <v>0.99399999999999999</v>
      </c>
      <c r="L36" s="64">
        <v>0.86480000000000001</v>
      </c>
      <c r="M36" s="58">
        <v>9</v>
      </c>
      <c r="N36" s="58">
        <v>219</v>
      </c>
      <c r="O36" s="58">
        <v>-1</v>
      </c>
      <c r="R36" s="58">
        <v>94</v>
      </c>
      <c r="S36" s="58">
        <v>95</v>
      </c>
      <c r="T36" s="58">
        <v>101</v>
      </c>
      <c r="U36" s="58">
        <v>85</v>
      </c>
      <c r="V36" s="58">
        <v>120</v>
      </c>
      <c r="W36" s="58">
        <v>130</v>
      </c>
      <c r="X36" s="58">
        <v>100</v>
      </c>
      <c r="Y36" s="58">
        <v>155</v>
      </c>
      <c r="Z36" s="58">
        <v>850</v>
      </c>
      <c r="AA36" s="58">
        <v>96</v>
      </c>
      <c r="AB36" s="58">
        <v>15</v>
      </c>
      <c r="AC36" s="58">
        <v>84</v>
      </c>
      <c r="AD36" s="58">
        <v>39</v>
      </c>
      <c r="AE36" s="58">
        <v>0</v>
      </c>
      <c r="AF36" s="58">
        <v>0</v>
      </c>
      <c r="AG36" s="58">
        <v>0</v>
      </c>
      <c r="AH36" s="58">
        <v>0</v>
      </c>
      <c r="AI36" s="58">
        <v>0</v>
      </c>
      <c r="AM36" s="58">
        <v>114</v>
      </c>
    </row>
    <row r="37" spans="1:39" x14ac:dyDescent="0.3">
      <c r="A37" s="58" t="s">
        <v>24</v>
      </c>
      <c r="B37" s="58">
        <v>0</v>
      </c>
      <c r="C37" s="58">
        <v>32</v>
      </c>
      <c r="D37" s="58" t="s">
        <v>17</v>
      </c>
      <c r="E37" s="58" t="s">
        <v>17</v>
      </c>
      <c r="F37" s="60">
        <v>62</v>
      </c>
      <c r="G37" s="58">
        <v>1.63</v>
      </c>
      <c r="H37" s="58">
        <v>23.33</v>
      </c>
      <c r="I37" s="58">
        <v>36</v>
      </c>
      <c r="J37" s="58">
        <v>76</v>
      </c>
      <c r="K37" s="58">
        <v>0.2</v>
      </c>
      <c r="L37" s="64">
        <v>0.12</v>
      </c>
    </row>
    <row r="38" spans="1:39" x14ac:dyDescent="0.3">
      <c r="A38" s="58" t="s">
        <v>231</v>
      </c>
      <c r="B38" s="58">
        <v>0</v>
      </c>
      <c r="C38" s="58">
        <v>32</v>
      </c>
      <c r="D38" s="58" t="s">
        <v>17</v>
      </c>
      <c r="E38" s="58" t="s">
        <v>17</v>
      </c>
      <c r="F38" s="60">
        <v>53.5</v>
      </c>
      <c r="G38" s="58">
        <v>1.57</v>
      </c>
      <c r="H38" s="58">
        <v>21.7</v>
      </c>
      <c r="I38" s="58">
        <v>32.5</v>
      </c>
      <c r="J38" s="58">
        <v>72.5</v>
      </c>
      <c r="K38" s="58">
        <v>0.48299999999999998</v>
      </c>
      <c r="L38" s="64">
        <v>0.4178</v>
      </c>
      <c r="M38" s="58">
        <v>10.5</v>
      </c>
      <c r="N38" s="58">
        <v>268</v>
      </c>
      <c r="O38" s="58">
        <v>-1.06</v>
      </c>
      <c r="P38" s="58">
        <v>9</v>
      </c>
      <c r="Q38" s="58">
        <v>25</v>
      </c>
      <c r="R38" s="58">
        <v>78</v>
      </c>
      <c r="S38" s="58">
        <v>81</v>
      </c>
      <c r="T38" s="58">
        <v>104</v>
      </c>
      <c r="U38" s="58">
        <v>67</v>
      </c>
      <c r="V38" s="58">
        <v>35</v>
      </c>
      <c r="W38" s="58">
        <v>50</v>
      </c>
      <c r="X38" s="58">
        <v>60</v>
      </c>
      <c r="Y38" s="58">
        <v>82</v>
      </c>
      <c r="Z38" s="58">
        <v>350</v>
      </c>
      <c r="AA38" s="58">
        <v>96</v>
      </c>
      <c r="AB38" s="58">
        <v>25</v>
      </c>
      <c r="AC38" s="58">
        <v>88</v>
      </c>
      <c r="AD38" s="58">
        <v>35</v>
      </c>
      <c r="AE38" s="58">
        <v>3</v>
      </c>
      <c r="AG38" s="58">
        <v>10.5</v>
      </c>
      <c r="AH38" s="58">
        <v>29</v>
      </c>
      <c r="AI38" s="58">
        <v>0</v>
      </c>
      <c r="AL38" s="58">
        <v>1</v>
      </c>
    </row>
    <row r="39" spans="1:39" x14ac:dyDescent="0.3">
      <c r="A39" s="58" t="s">
        <v>164</v>
      </c>
      <c r="B39" s="58">
        <v>1</v>
      </c>
      <c r="R39" s="58">
        <v>88</v>
      </c>
      <c r="S39" s="58">
        <v>82</v>
      </c>
      <c r="T39" s="58">
        <v>94</v>
      </c>
      <c r="U39" s="58">
        <v>89</v>
      </c>
      <c r="V39" s="58">
        <v>80</v>
      </c>
      <c r="W39" s="58">
        <v>85</v>
      </c>
      <c r="X39" s="58">
        <v>95</v>
      </c>
      <c r="Y39" s="58">
        <v>148</v>
      </c>
      <c r="Z39" s="58">
        <v>440</v>
      </c>
      <c r="AA39" s="58">
        <v>96</v>
      </c>
      <c r="AB39" s="58">
        <v>21</v>
      </c>
      <c r="AC39" s="58">
        <v>79</v>
      </c>
      <c r="AD39" s="58">
        <v>32</v>
      </c>
      <c r="AE39" s="58">
        <v>0</v>
      </c>
      <c r="AF39" s="58">
        <v>0</v>
      </c>
      <c r="AG39" s="58">
        <v>0</v>
      </c>
      <c r="AH39" s="58">
        <v>0</v>
      </c>
      <c r="AI39" s="58">
        <v>0</v>
      </c>
      <c r="AM39" s="58">
        <v>81</v>
      </c>
    </row>
    <row r="40" spans="1:39" x14ac:dyDescent="0.3">
      <c r="A40" s="58" t="s">
        <v>232</v>
      </c>
      <c r="B40" s="58">
        <v>0</v>
      </c>
      <c r="C40" s="58">
        <v>54</v>
      </c>
      <c r="D40" s="58" t="s">
        <v>35</v>
      </c>
      <c r="E40" s="58" t="s">
        <v>35</v>
      </c>
      <c r="F40" s="60">
        <v>54</v>
      </c>
      <c r="G40" s="58">
        <v>1.53</v>
      </c>
      <c r="H40" s="58">
        <v>23.07</v>
      </c>
      <c r="I40" s="58">
        <v>37</v>
      </c>
      <c r="J40" s="58">
        <v>97</v>
      </c>
      <c r="K40" s="58">
        <v>0.52500000000000002</v>
      </c>
      <c r="L40" s="64">
        <v>0.50516666666666665</v>
      </c>
      <c r="M40" s="58">
        <v>5.5</v>
      </c>
      <c r="N40" s="58">
        <v>149</v>
      </c>
      <c r="O40" s="58">
        <v>-1.01</v>
      </c>
      <c r="P40" s="58">
        <v>39</v>
      </c>
      <c r="Q40" s="58">
        <v>15</v>
      </c>
      <c r="R40" s="58">
        <v>43</v>
      </c>
      <c r="S40" s="58">
        <v>47</v>
      </c>
      <c r="T40" s="58">
        <v>111</v>
      </c>
      <c r="U40" s="58">
        <v>44</v>
      </c>
      <c r="V40" s="58">
        <v>45</v>
      </c>
      <c r="W40" s="58">
        <v>50</v>
      </c>
      <c r="X40" s="58">
        <v>35</v>
      </c>
      <c r="Y40" s="58">
        <v>70</v>
      </c>
      <c r="Z40" s="58">
        <v>300</v>
      </c>
      <c r="AA40" s="58">
        <v>98</v>
      </c>
      <c r="AB40" s="58">
        <v>21</v>
      </c>
      <c r="AC40" s="58">
        <v>66</v>
      </c>
      <c r="AD40" s="58">
        <v>30</v>
      </c>
      <c r="AE40" s="58">
        <v>1</v>
      </c>
      <c r="AF40" s="58">
        <v>8</v>
      </c>
      <c r="AG40" s="58">
        <v>38</v>
      </c>
      <c r="AH40" s="58">
        <v>84</v>
      </c>
      <c r="AI40" s="58">
        <v>0</v>
      </c>
      <c r="AJ40" s="58">
        <v>1</v>
      </c>
      <c r="AK40" s="58">
        <v>1</v>
      </c>
      <c r="AL40" s="58">
        <v>1</v>
      </c>
    </row>
    <row r="41" spans="1:39" x14ac:dyDescent="0.3">
      <c r="A41" s="58" t="s">
        <v>233</v>
      </c>
      <c r="B41" s="58">
        <v>1</v>
      </c>
      <c r="C41" s="58">
        <v>13</v>
      </c>
      <c r="D41" s="58" t="s">
        <v>35</v>
      </c>
      <c r="E41" s="58" t="s">
        <v>35</v>
      </c>
      <c r="F41" s="60">
        <v>73</v>
      </c>
      <c r="G41" s="58">
        <v>1.67</v>
      </c>
      <c r="H41" s="58">
        <v>26.18</v>
      </c>
      <c r="I41" s="58">
        <v>38</v>
      </c>
      <c r="J41" s="58">
        <v>93</v>
      </c>
      <c r="P41" s="58">
        <v>8</v>
      </c>
      <c r="Q41" s="58">
        <v>5</v>
      </c>
      <c r="R41" s="58">
        <v>68</v>
      </c>
      <c r="S41" s="58">
        <v>67</v>
      </c>
      <c r="T41" s="58">
        <v>98</v>
      </c>
      <c r="U41" s="58">
        <v>77</v>
      </c>
      <c r="AA41" s="58">
        <v>98</v>
      </c>
      <c r="AB41" s="58">
        <v>24</v>
      </c>
      <c r="AC41" s="58">
        <v>102</v>
      </c>
      <c r="AD41" s="58">
        <v>32</v>
      </c>
      <c r="AE41" s="58">
        <v>1</v>
      </c>
      <c r="AF41" s="58">
        <v>4</v>
      </c>
      <c r="AG41" s="58">
        <v>28</v>
      </c>
      <c r="AH41" s="58">
        <v>82</v>
      </c>
      <c r="AI41" s="58">
        <v>0</v>
      </c>
      <c r="AL41" s="58">
        <v>1</v>
      </c>
    </row>
    <row r="42" spans="1:39" x14ac:dyDescent="0.3">
      <c r="A42" s="58" t="s">
        <v>234</v>
      </c>
      <c r="B42" s="58">
        <v>0</v>
      </c>
      <c r="C42" s="58">
        <v>45</v>
      </c>
      <c r="D42" s="58" t="s">
        <v>35</v>
      </c>
      <c r="E42" s="58" t="s">
        <v>35</v>
      </c>
      <c r="F42" s="60">
        <v>56</v>
      </c>
      <c r="G42" s="58">
        <v>1.59</v>
      </c>
      <c r="H42" s="58">
        <v>22.15</v>
      </c>
      <c r="I42" s="58">
        <v>34</v>
      </c>
      <c r="J42" s="58">
        <v>81</v>
      </c>
      <c r="K42" s="58">
        <v>0.97499999999999998</v>
      </c>
      <c r="L42" s="64">
        <v>0.77700000000000002</v>
      </c>
      <c r="M42" s="58">
        <v>8.6</v>
      </c>
      <c r="N42" s="58">
        <v>254</v>
      </c>
      <c r="O42" s="58">
        <v>-1.04</v>
      </c>
      <c r="P42" s="58">
        <v>18</v>
      </c>
      <c r="Q42" s="58">
        <v>27</v>
      </c>
      <c r="R42" s="58">
        <v>72</v>
      </c>
      <c r="S42" s="58">
        <v>81</v>
      </c>
      <c r="T42" s="58">
        <v>114</v>
      </c>
      <c r="U42" s="58">
        <v>54</v>
      </c>
      <c r="V42" s="58">
        <v>75</v>
      </c>
      <c r="W42" s="58">
        <v>80</v>
      </c>
      <c r="X42" s="58">
        <v>70</v>
      </c>
      <c r="Y42" s="58">
        <v>67</v>
      </c>
      <c r="Z42" s="58">
        <v>500</v>
      </c>
      <c r="AA42" s="58">
        <v>96</v>
      </c>
      <c r="AB42" s="58">
        <v>19</v>
      </c>
      <c r="AC42" s="58">
        <v>85</v>
      </c>
      <c r="AD42" s="58">
        <v>38</v>
      </c>
      <c r="AE42" s="58">
        <v>0</v>
      </c>
      <c r="AF42" s="58">
        <v>2</v>
      </c>
      <c r="AG42" s="58">
        <v>31</v>
      </c>
      <c r="AH42" s="58">
        <v>55</v>
      </c>
      <c r="AI42" s="58">
        <v>0</v>
      </c>
      <c r="AL42" s="58">
        <v>1</v>
      </c>
    </row>
    <row r="43" spans="1:39" x14ac:dyDescent="0.3">
      <c r="A43" s="58" t="s">
        <v>165</v>
      </c>
      <c r="R43" s="58">
        <v>112</v>
      </c>
      <c r="S43" s="58">
        <v>108</v>
      </c>
      <c r="T43" s="58">
        <v>90</v>
      </c>
      <c r="U43" s="58">
        <v>81</v>
      </c>
      <c r="V43" s="58">
        <v>75</v>
      </c>
      <c r="W43" s="58">
        <v>80</v>
      </c>
      <c r="X43" s="58">
        <v>80</v>
      </c>
      <c r="Y43" s="58">
        <v>120</v>
      </c>
      <c r="Z43" s="58">
        <v>500</v>
      </c>
      <c r="AA43" s="58">
        <v>98</v>
      </c>
      <c r="AB43" s="58">
        <v>19</v>
      </c>
      <c r="AC43" s="58">
        <v>75</v>
      </c>
      <c r="AD43" s="58">
        <v>36</v>
      </c>
      <c r="AE43" s="58">
        <v>0</v>
      </c>
      <c r="AF43" s="58">
        <v>0</v>
      </c>
      <c r="AG43" s="58">
        <v>0</v>
      </c>
      <c r="AH43" s="58">
        <v>0</v>
      </c>
      <c r="AI43" s="58">
        <v>0</v>
      </c>
      <c r="AM43" s="58">
        <v>81</v>
      </c>
    </row>
    <row r="44" spans="1:39" x14ac:dyDescent="0.3">
      <c r="A44" s="58" t="s">
        <v>166</v>
      </c>
      <c r="R44" s="58">
        <v>136</v>
      </c>
      <c r="S44" s="58">
        <v>128</v>
      </c>
      <c r="T44" s="58">
        <v>95</v>
      </c>
      <c r="U44" s="58">
        <v>84</v>
      </c>
      <c r="V44" s="58">
        <v>70</v>
      </c>
      <c r="W44" s="58">
        <v>80</v>
      </c>
      <c r="X44" s="58">
        <v>80</v>
      </c>
      <c r="Y44" s="58">
        <v>138</v>
      </c>
      <c r="Z44" s="58">
        <v>350</v>
      </c>
      <c r="AA44" s="58">
        <v>98</v>
      </c>
      <c r="AB44" s="58">
        <v>13</v>
      </c>
      <c r="AC44" s="58">
        <v>83</v>
      </c>
      <c r="AD44" s="58">
        <v>32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M44" s="58">
        <v>91</v>
      </c>
    </row>
    <row r="45" spans="1:39" x14ac:dyDescent="0.3">
      <c r="A45" s="58" t="s">
        <v>235</v>
      </c>
      <c r="B45" s="58">
        <v>1</v>
      </c>
      <c r="C45" s="58">
        <v>61</v>
      </c>
      <c r="D45" s="58" t="s">
        <v>87</v>
      </c>
      <c r="E45" s="58" t="s">
        <v>87</v>
      </c>
      <c r="F45" s="60">
        <v>76</v>
      </c>
      <c r="G45" s="58">
        <v>1.75</v>
      </c>
      <c r="H45" s="58">
        <v>24.81</v>
      </c>
      <c r="I45" s="58">
        <v>39</v>
      </c>
      <c r="J45" s="58">
        <v>99</v>
      </c>
      <c r="K45" s="58">
        <v>1.1000000000000001</v>
      </c>
      <c r="L45" s="64">
        <v>1.0333999999999999</v>
      </c>
      <c r="M45" s="58">
        <v>10.6</v>
      </c>
      <c r="N45" s="58">
        <v>294</v>
      </c>
      <c r="O45" s="58">
        <v>-1.01</v>
      </c>
      <c r="P45" s="58">
        <v>16</v>
      </c>
      <c r="Q45" s="58">
        <v>45</v>
      </c>
      <c r="R45" s="58">
        <v>81</v>
      </c>
      <c r="S45" s="58">
        <v>87</v>
      </c>
      <c r="T45" s="58">
        <v>108</v>
      </c>
      <c r="U45" s="58">
        <v>70</v>
      </c>
      <c r="V45" s="58">
        <v>70</v>
      </c>
      <c r="W45" s="58">
        <v>70</v>
      </c>
      <c r="X45" s="58">
        <v>110</v>
      </c>
      <c r="Y45" s="58">
        <v>106</v>
      </c>
      <c r="Z45" s="58">
        <v>500</v>
      </c>
      <c r="AA45" s="58">
        <v>97</v>
      </c>
      <c r="AB45" s="58">
        <v>16</v>
      </c>
      <c r="AC45" s="58">
        <v>72</v>
      </c>
      <c r="AD45" s="58">
        <v>31</v>
      </c>
      <c r="AF45" s="58">
        <v>0</v>
      </c>
      <c r="AM45" s="58">
        <v>78</v>
      </c>
    </row>
    <row r="46" spans="1:39" x14ac:dyDescent="0.3">
      <c r="A46" s="58" t="s">
        <v>236</v>
      </c>
      <c r="B46" s="58">
        <v>1</v>
      </c>
      <c r="C46" s="58">
        <v>50</v>
      </c>
      <c r="D46" s="58" t="s">
        <v>17</v>
      </c>
      <c r="E46" s="58" t="s">
        <v>17</v>
      </c>
      <c r="F46" s="60">
        <v>53</v>
      </c>
      <c r="G46" s="58">
        <v>1.62</v>
      </c>
      <c r="H46" s="58">
        <v>20.190000000000001</v>
      </c>
      <c r="I46" s="58">
        <v>35.5</v>
      </c>
      <c r="J46" s="58">
        <v>74.5</v>
      </c>
      <c r="K46" s="58">
        <v>0.86699999999999999</v>
      </c>
      <c r="L46" s="64">
        <v>0.82820000000000005</v>
      </c>
      <c r="M46" s="58">
        <v>13.6</v>
      </c>
      <c r="N46" s="58">
        <v>325</v>
      </c>
      <c r="O46" s="58">
        <v>-1.02</v>
      </c>
      <c r="P46" s="58">
        <v>10</v>
      </c>
      <c r="Q46" s="58">
        <v>40</v>
      </c>
      <c r="R46" s="58">
        <v>84</v>
      </c>
      <c r="S46" s="58">
        <v>86</v>
      </c>
      <c r="T46" s="58">
        <v>103</v>
      </c>
      <c r="U46" s="58">
        <v>46</v>
      </c>
      <c r="V46" s="58">
        <v>50</v>
      </c>
      <c r="W46" s="58">
        <v>50</v>
      </c>
      <c r="X46" s="58">
        <v>50</v>
      </c>
      <c r="Y46" s="58">
        <v>50</v>
      </c>
      <c r="Z46" s="58">
        <v>350</v>
      </c>
      <c r="AA46" s="58">
        <v>97</v>
      </c>
      <c r="AB46" s="58">
        <v>22</v>
      </c>
      <c r="AC46" s="58">
        <v>100</v>
      </c>
      <c r="AD46" s="58">
        <v>34</v>
      </c>
      <c r="AE46" s="58">
        <v>4</v>
      </c>
      <c r="AG46" s="58">
        <v>14</v>
      </c>
      <c r="AH46" s="58">
        <v>33</v>
      </c>
      <c r="AI46" s="58">
        <v>0</v>
      </c>
    </row>
    <row r="47" spans="1:39" x14ac:dyDescent="0.3">
      <c r="A47" s="58" t="s">
        <v>237</v>
      </c>
      <c r="B47" s="58">
        <v>1</v>
      </c>
      <c r="C47" s="58">
        <v>41</v>
      </c>
      <c r="D47" s="58" t="s">
        <v>17</v>
      </c>
      <c r="E47" s="58" t="s">
        <v>17</v>
      </c>
      <c r="F47" s="61">
        <v>67.400000000000006</v>
      </c>
      <c r="G47" s="58">
        <v>1.71</v>
      </c>
      <c r="H47" s="58">
        <v>23.05</v>
      </c>
      <c r="I47" s="58">
        <v>37</v>
      </c>
      <c r="J47" s="58">
        <v>87.5</v>
      </c>
      <c r="K47" s="58">
        <v>1.5</v>
      </c>
      <c r="L47" s="64">
        <v>1.0304</v>
      </c>
      <c r="M47" s="58">
        <v>10.3</v>
      </c>
      <c r="N47" s="58">
        <v>273</v>
      </c>
      <c r="O47" s="58">
        <v>-1.02</v>
      </c>
      <c r="P47" s="58">
        <v>2</v>
      </c>
      <c r="Q47" s="58">
        <v>39</v>
      </c>
      <c r="R47" s="58">
        <v>98</v>
      </c>
      <c r="S47" s="58">
        <v>98</v>
      </c>
      <c r="T47" s="58">
        <v>100</v>
      </c>
      <c r="U47" s="58">
        <v>68</v>
      </c>
      <c r="V47" s="58">
        <v>50</v>
      </c>
      <c r="W47" s="58">
        <v>38</v>
      </c>
      <c r="X47" s="58">
        <v>80</v>
      </c>
      <c r="Y47" s="58">
        <v>45</v>
      </c>
      <c r="Z47" s="58">
        <v>330</v>
      </c>
      <c r="AA47" s="58">
        <v>97</v>
      </c>
      <c r="AB47" s="58">
        <v>20</v>
      </c>
      <c r="AC47" s="58">
        <v>79</v>
      </c>
      <c r="AD47" s="58">
        <v>30</v>
      </c>
      <c r="AE47" s="58">
        <v>5</v>
      </c>
      <c r="AF47" s="58">
        <v>0</v>
      </c>
      <c r="AG47" s="58">
        <v>9</v>
      </c>
      <c r="AH47" s="58">
        <v>26</v>
      </c>
      <c r="AI47" s="58">
        <v>1</v>
      </c>
      <c r="AJ47" s="58">
        <v>0</v>
      </c>
      <c r="AL47" s="58">
        <v>1</v>
      </c>
    </row>
    <row r="48" spans="1:39" x14ac:dyDescent="0.3">
      <c r="A48" s="58" t="s">
        <v>238</v>
      </c>
      <c r="B48" s="58">
        <v>1</v>
      </c>
      <c r="C48" s="58">
        <v>62</v>
      </c>
      <c r="D48" s="58" t="s">
        <v>17</v>
      </c>
      <c r="E48" s="58" t="s">
        <v>50</v>
      </c>
      <c r="F48" s="60">
        <v>52.2</v>
      </c>
      <c r="G48" s="58">
        <v>1.69</v>
      </c>
      <c r="H48" s="58">
        <v>18.28</v>
      </c>
      <c r="I48" s="58">
        <v>36</v>
      </c>
      <c r="J48" s="58">
        <v>77</v>
      </c>
      <c r="K48" s="58">
        <v>1.1000000000000001</v>
      </c>
      <c r="L48" s="64">
        <v>0.84000000000000008</v>
      </c>
      <c r="M48" s="58">
        <v>9</v>
      </c>
      <c r="N48" s="58">
        <v>164</v>
      </c>
      <c r="O48" s="58">
        <v>-0.91500000000000004</v>
      </c>
      <c r="P48" s="58">
        <v>9</v>
      </c>
      <c r="Q48" s="58">
        <v>55</v>
      </c>
      <c r="R48" s="58">
        <v>68</v>
      </c>
      <c r="S48" s="58">
        <v>79</v>
      </c>
      <c r="T48" s="58">
        <v>116</v>
      </c>
      <c r="U48" s="58">
        <v>41</v>
      </c>
      <c r="V48" s="58">
        <v>45</v>
      </c>
      <c r="W48" s="58">
        <v>55</v>
      </c>
      <c r="X48" s="58">
        <v>70</v>
      </c>
      <c r="Y48" s="58" t="s">
        <v>213</v>
      </c>
      <c r="Z48" s="58">
        <v>200</v>
      </c>
      <c r="AA48" s="58">
        <v>95</v>
      </c>
      <c r="AB48" s="58">
        <v>23</v>
      </c>
      <c r="AC48" s="58">
        <v>60</v>
      </c>
      <c r="AD48" s="58">
        <v>24</v>
      </c>
      <c r="AE48" s="58">
        <v>8</v>
      </c>
      <c r="AF48" s="58">
        <v>5</v>
      </c>
      <c r="AG48" s="58">
        <v>29</v>
      </c>
      <c r="AH48" s="58">
        <v>76</v>
      </c>
      <c r="AI48" s="58">
        <v>2</v>
      </c>
      <c r="AJ48" s="58">
        <v>1</v>
      </c>
      <c r="AK48" s="58">
        <v>1</v>
      </c>
      <c r="AL48" s="58">
        <v>1</v>
      </c>
    </row>
    <row r="49" spans="1:39" x14ac:dyDescent="0.3">
      <c r="A49" s="58" t="s">
        <v>239</v>
      </c>
      <c r="B49" s="58">
        <v>0</v>
      </c>
      <c r="C49" s="58">
        <v>18</v>
      </c>
      <c r="D49" s="58" t="s">
        <v>129</v>
      </c>
      <c r="E49" s="58" t="s">
        <v>129</v>
      </c>
      <c r="F49" s="60">
        <v>58.2</v>
      </c>
      <c r="G49" s="58">
        <v>1.59</v>
      </c>
      <c r="H49" s="58">
        <v>23.02</v>
      </c>
      <c r="I49" s="58">
        <v>33</v>
      </c>
      <c r="J49" s="58">
        <v>77</v>
      </c>
      <c r="K49" s="58">
        <v>0.53700000000000003</v>
      </c>
      <c r="L49" s="64">
        <v>0.41839999999999999</v>
      </c>
      <c r="M49" s="58">
        <v>7.1</v>
      </c>
      <c r="N49" s="58">
        <v>213</v>
      </c>
      <c r="O49" s="58">
        <v>-1.03</v>
      </c>
      <c r="R49" s="58">
        <v>94</v>
      </c>
      <c r="S49" s="58">
        <v>86</v>
      </c>
      <c r="T49" s="58">
        <v>85</v>
      </c>
      <c r="U49" s="58">
        <v>81</v>
      </c>
      <c r="V49" s="58">
        <v>80</v>
      </c>
      <c r="W49" s="58">
        <v>85</v>
      </c>
      <c r="X49" s="58">
        <v>100</v>
      </c>
      <c r="Y49" s="58">
        <v>105</v>
      </c>
      <c r="Z49" s="58">
        <v>400</v>
      </c>
      <c r="AA49" s="58">
        <v>98</v>
      </c>
      <c r="AB49" s="58">
        <v>18</v>
      </c>
      <c r="AC49" s="58">
        <v>80</v>
      </c>
      <c r="AD49" s="58">
        <v>32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M49" s="58">
        <v>82</v>
      </c>
    </row>
    <row r="50" spans="1:39" x14ac:dyDescent="0.3">
      <c r="A50" s="58" t="s">
        <v>240</v>
      </c>
      <c r="B50" s="58">
        <v>0</v>
      </c>
      <c r="C50" s="58">
        <v>31</v>
      </c>
      <c r="D50" s="58" t="s">
        <v>35</v>
      </c>
      <c r="E50" s="58" t="s">
        <v>35</v>
      </c>
      <c r="F50" s="60">
        <v>70</v>
      </c>
      <c r="G50" s="58">
        <v>1.61</v>
      </c>
      <c r="H50" s="58">
        <v>27.01</v>
      </c>
      <c r="I50" s="58">
        <v>39</v>
      </c>
      <c r="J50" s="58">
        <v>90</v>
      </c>
      <c r="K50" s="58">
        <v>0.55400000000000005</v>
      </c>
      <c r="L50" s="64">
        <v>0.46300000000000008</v>
      </c>
      <c r="M50" s="58">
        <v>6.1</v>
      </c>
      <c r="N50" s="58">
        <v>159</v>
      </c>
      <c r="O50" s="58">
        <v>-0.96099999999999997</v>
      </c>
      <c r="P50" s="58">
        <v>21</v>
      </c>
      <c r="Q50" s="58">
        <v>13</v>
      </c>
      <c r="R50" s="58">
        <v>59</v>
      </c>
      <c r="S50" s="58">
        <v>60</v>
      </c>
      <c r="T50" s="58">
        <v>101</v>
      </c>
      <c r="U50" s="58">
        <v>43</v>
      </c>
      <c r="V50" s="58">
        <v>50</v>
      </c>
      <c r="W50" s="58">
        <v>50</v>
      </c>
      <c r="X50" s="58">
        <v>60</v>
      </c>
      <c r="Y50" s="58">
        <v>43</v>
      </c>
      <c r="Z50" s="58">
        <v>300</v>
      </c>
      <c r="AE50" s="58">
        <v>3</v>
      </c>
      <c r="AF50" s="58">
        <v>6</v>
      </c>
      <c r="AG50" s="58">
        <v>33</v>
      </c>
      <c r="AH50" s="58">
        <v>80</v>
      </c>
      <c r="AI50" s="58">
        <v>0</v>
      </c>
      <c r="AJ50" s="58">
        <v>1</v>
      </c>
      <c r="AK50" s="58">
        <v>1</v>
      </c>
      <c r="AL50" s="58">
        <v>1</v>
      </c>
    </row>
    <row r="51" spans="1:39" x14ac:dyDescent="0.3">
      <c r="A51" s="58" t="s">
        <v>241</v>
      </c>
      <c r="B51" s="58">
        <v>0</v>
      </c>
      <c r="C51" s="58">
        <v>19</v>
      </c>
      <c r="D51" s="58" t="s">
        <v>35</v>
      </c>
      <c r="E51" s="58" t="s">
        <v>35</v>
      </c>
      <c r="F51" s="60">
        <v>47.1</v>
      </c>
      <c r="G51" s="58">
        <v>1.585</v>
      </c>
      <c r="H51" s="58">
        <v>18.86</v>
      </c>
      <c r="I51" s="58">
        <v>32.5</v>
      </c>
      <c r="J51" s="58">
        <v>69</v>
      </c>
      <c r="K51" s="58">
        <v>0.47399999999999998</v>
      </c>
      <c r="L51" s="64">
        <v>0.45660000000000001</v>
      </c>
      <c r="M51" s="58">
        <v>7.5</v>
      </c>
      <c r="N51" s="58">
        <v>205</v>
      </c>
      <c r="O51" s="58">
        <v>-1.02</v>
      </c>
      <c r="P51" s="58">
        <v>8</v>
      </c>
      <c r="Q51" s="58">
        <v>11</v>
      </c>
      <c r="R51" s="58">
        <v>97</v>
      </c>
      <c r="S51" s="58">
        <v>81</v>
      </c>
      <c r="T51" s="58">
        <v>78</v>
      </c>
      <c r="U51" s="58">
        <v>41</v>
      </c>
      <c r="V51" s="58">
        <v>50</v>
      </c>
      <c r="W51" s="58">
        <v>60</v>
      </c>
      <c r="X51" s="58">
        <v>35</v>
      </c>
      <c r="Y51" s="58">
        <v>57</v>
      </c>
      <c r="Z51" s="58">
        <v>300</v>
      </c>
      <c r="AA51" s="58">
        <v>98</v>
      </c>
      <c r="AB51" s="58">
        <v>16</v>
      </c>
      <c r="AC51" s="58">
        <v>71</v>
      </c>
      <c r="AD51" s="58">
        <v>29</v>
      </c>
      <c r="AE51" s="58">
        <v>0</v>
      </c>
      <c r="AF51" s="58">
        <v>5</v>
      </c>
      <c r="AG51" s="58">
        <v>20.5</v>
      </c>
      <c r="AH51" s="58">
        <v>46</v>
      </c>
      <c r="AI51" s="58">
        <v>0</v>
      </c>
      <c r="AJ51" s="58">
        <v>1</v>
      </c>
      <c r="AK51" s="58">
        <v>0</v>
      </c>
      <c r="AL51" s="58">
        <v>1</v>
      </c>
    </row>
    <row r="52" spans="1:39" x14ac:dyDescent="0.3">
      <c r="A52" s="58" t="s">
        <v>242</v>
      </c>
      <c r="B52" s="58">
        <v>0</v>
      </c>
      <c r="C52" s="58">
        <v>52</v>
      </c>
      <c r="D52" s="58" t="s">
        <v>20</v>
      </c>
      <c r="E52" s="58" t="s">
        <v>20</v>
      </c>
      <c r="F52" s="60">
        <v>80</v>
      </c>
      <c r="G52" s="58">
        <v>1.55</v>
      </c>
      <c r="H52" s="58">
        <v>33.29</v>
      </c>
      <c r="I52" s="58">
        <v>39</v>
      </c>
      <c r="J52" s="58">
        <v>107</v>
      </c>
      <c r="K52" s="58">
        <v>0.5</v>
      </c>
      <c r="L52" s="64">
        <v>0.5</v>
      </c>
      <c r="P52" s="58">
        <v>9</v>
      </c>
      <c r="Q52" s="58">
        <v>43</v>
      </c>
      <c r="R52" s="58">
        <v>99</v>
      </c>
      <c r="S52" s="58">
        <v>106</v>
      </c>
      <c r="T52" s="58">
        <v>108</v>
      </c>
      <c r="U52" s="58">
        <v>95</v>
      </c>
      <c r="V52" s="58">
        <v>80</v>
      </c>
      <c r="W52" s="58">
        <v>80</v>
      </c>
      <c r="X52" s="58">
        <v>100</v>
      </c>
      <c r="Y52" s="58">
        <v>104</v>
      </c>
      <c r="Z52" s="58">
        <v>250</v>
      </c>
      <c r="AA52" s="58">
        <v>94</v>
      </c>
      <c r="AB52" s="58">
        <v>20</v>
      </c>
      <c r="AC52" s="58">
        <v>105</v>
      </c>
      <c r="AD52" s="58">
        <v>45</v>
      </c>
      <c r="AE52" s="58">
        <v>5</v>
      </c>
      <c r="AF52" s="58">
        <v>5</v>
      </c>
      <c r="AG52" s="58">
        <v>13.5</v>
      </c>
      <c r="AH52" s="58">
        <v>51</v>
      </c>
      <c r="AI52" s="58">
        <v>0</v>
      </c>
      <c r="AJ52" s="58">
        <v>0</v>
      </c>
      <c r="AK52" s="58">
        <v>0</v>
      </c>
      <c r="AL52" s="58">
        <v>1</v>
      </c>
    </row>
    <row r="53" spans="1:39" x14ac:dyDescent="0.3">
      <c r="A53" s="58" t="s">
        <v>243</v>
      </c>
      <c r="B53" s="58">
        <v>0</v>
      </c>
      <c r="C53" s="58">
        <v>21</v>
      </c>
      <c r="D53" s="58" t="s">
        <v>20</v>
      </c>
      <c r="E53" s="58" t="s">
        <v>20</v>
      </c>
      <c r="F53" s="60">
        <v>55</v>
      </c>
      <c r="G53" s="58">
        <v>1.58</v>
      </c>
      <c r="H53" s="58">
        <v>22.03</v>
      </c>
      <c r="I53" s="58">
        <v>32</v>
      </c>
      <c r="J53" s="58">
        <v>77</v>
      </c>
      <c r="K53" s="58">
        <v>0.377</v>
      </c>
      <c r="L53" s="64">
        <v>0.35019999999999996</v>
      </c>
      <c r="M53" s="58">
        <v>7.1</v>
      </c>
      <c r="N53" s="58">
        <v>196</v>
      </c>
      <c r="O53" s="58">
        <v>-1.08</v>
      </c>
      <c r="P53" s="58">
        <v>6</v>
      </c>
      <c r="Q53" s="58">
        <v>15</v>
      </c>
      <c r="R53" s="58">
        <v>86</v>
      </c>
      <c r="S53" s="58">
        <v>89</v>
      </c>
      <c r="T53" s="58">
        <v>103</v>
      </c>
      <c r="U53" s="58">
        <v>77</v>
      </c>
      <c r="V53" s="58">
        <v>45</v>
      </c>
      <c r="W53" s="58">
        <v>50</v>
      </c>
      <c r="X53" s="58">
        <v>80</v>
      </c>
      <c r="Y53" s="58">
        <v>32</v>
      </c>
      <c r="Z53" s="58">
        <v>380</v>
      </c>
      <c r="AA53" s="58">
        <v>94</v>
      </c>
      <c r="AB53" s="58">
        <v>24</v>
      </c>
      <c r="AC53" s="58">
        <v>94</v>
      </c>
      <c r="AD53" s="58">
        <v>43</v>
      </c>
      <c r="AE53" s="58">
        <v>2</v>
      </c>
      <c r="AF53" s="58">
        <v>9</v>
      </c>
      <c r="AG53" s="58">
        <v>16</v>
      </c>
      <c r="AH53" s="58">
        <v>33</v>
      </c>
      <c r="AI53" s="58">
        <v>1</v>
      </c>
      <c r="AL53" s="58">
        <v>1</v>
      </c>
    </row>
    <row r="54" spans="1:39" x14ac:dyDescent="0.3">
      <c r="A54" s="58" t="s">
        <v>244</v>
      </c>
      <c r="B54" s="58">
        <v>0</v>
      </c>
      <c r="C54" s="58">
        <v>20</v>
      </c>
      <c r="D54" s="58" t="s">
        <v>129</v>
      </c>
      <c r="E54" s="58" t="s">
        <v>129</v>
      </c>
      <c r="F54" s="60">
        <v>104</v>
      </c>
      <c r="G54" s="58">
        <v>1.72</v>
      </c>
      <c r="H54" s="58">
        <v>35.15</v>
      </c>
      <c r="I54" s="58">
        <v>36.5</v>
      </c>
      <c r="J54" s="58">
        <v>102</v>
      </c>
      <c r="K54" s="58">
        <v>0.50900000000000001</v>
      </c>
      <c r="L54" s="64">
        <v>0.45660000000000001</v>
      </c>
      <c r="M54" s="58">
        <v>5.5</v>
      </c>
      <c r="N54" s="58">
        <v>151</v>
      </c>
      <c r="O54" s="58">
        <v>-0.999</v>
      </c>
      <c r="R54" s="58">
        <v>91</v>
      </c>
      <c r="S54" s="58">
        <v>91</v>
      </c>
      <c r="T54" s="58">
        <v>99</v>
      </c>
      <c r="U54" s="58">
        <v>82</v>
      </c>
      <c r="V54" s="58">
        <v>120</v>
      </c>
      <c r="W54" s="58">
        <v>130</v>
      </c>
      <c r="X54" s="58">
        <v>100</v>
      </c>
      <c r="Y54" s="58">
        <v>144</v>
      </c>
      <c r="Z54" s="58">
        <v>480</v>
      </c>
      <c r="AA54" s="58">
        <v>96</v>
      </c>
      <c r="AB54" s="58">
        <v>15</v>
      </c>
      <c r="AC54" s="58">
        <v>88</v>
      </c>
      <c r="AD54" s="58">
        <v>38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M54" s="58">
        <v>86</v>
      </c>
    </row>
    <row r="55" spans="1:39" x14ac:dyDescent="0.3">
      <c r="A55" s="58" t="s">
        <v>245</v>
      </c>
      <c r="B55" s="58">
        <v>1</v>
      </c>
      <c r="C55" s="58">
        <v>35</v>
      </c>
      <c r="D55" s="58" t="s">
        <v>129</v>
      </c>
      <c r="E55" s="58" t="s">
        <v>129</v>
      </c>
      <c r="F55" s="60">
        <v>84</v>
      </c>
      <c r="G55" s="58">
        <v>1.69</v>
      </c>
      <c r="H55" s="58">
        <v>29.41</v>
      </c>
      <c r="I55" s="58">
        <v>39.5</v>
      </c>
      <c r="J55" s="58">
        <v>98</v>
      </c>
      <c r="K55" s="58">
        <v>0.9</v>
      </c>
      <c r="L55" s="64">
        <v>0.72000000000000008</v>
      </c>
      <c r="R55" s="58">
        <v>109</v>
      </c>
      <c r="S55" s="58">
        <v>105</v>
      </c>
      <c r="T55" s="58">
        <v>96</v>
      </c>
      <c r="U55" s="58">
        <v>97</v>
      </c>
      <c r="V55" s="58">
        <v>150</v>
      </c>
      <c r="W55" s="58">
        <v>150</v>
      </c>
      <c r="X55" s="58">
        <v>150</v>
      </c>
      <c r="Y55" s="58">
        <v>155</v>
      </c>
      <c r="Z55" s="58">
        <v>550</v>
      </c>
      <c r="AA55" s="58">
        <v>99</v>
      </c>
      <c r="AB55" s="58">
        <v>19</v>
      </c>
      <c r="AC55" s="58">
        <v>80</v>
      </c>
      <c r="AD55" s="58">
        <v>35</v>
      </c>
      <c r="AE55" s="58">
        <v>0</v>
      </c>
      <c r="AF55" s="58">
        <v>0</v>
      </c>
      <c r="AG55" s="58">
        <v>0</v>
      </c>
      <c r="AH55" s="58">
        <v>0</v>
      </c>
      <c r="AI55" s="58">
        <v>0</v>
      </c>
      <c r="AM55" s="58">
        <v>85</v>
      </c>
    </row>
    <row r="56" spans="1:39" x14ac:dyDescent="0.3">
      <c r="A56" s="58" t="s">
        <v>246</v>
      </c>
      <c r="B56" s="58">
        <v>0</v>
      </c>
      <c r="C56" s="58">
        <v>37</v>
      </c>
      <c r="D56" s="58" t="s">
        <v>129</v>
      </c>
      <c r="E56" s="58" t="s">
        <v>129</v>
      </c>
      <c r="F56" s="60">
        <v>54</v>
      </c>
      <c r="G56" s="58">
        <v>1.63</v>
      </c>
      <c r="H56" s="58">
        <v>20.32</v>
      </c>
      <c r="I56" s="58">
        <v>32</v>
      </c>
      <c r="J56" s="58">
        <v>72.5</v>
      </c>
      <c r="K56" s="58">
        <v>0.47399999999999998</v>
      </c>
      <c r="L56" s="64">
        <v>0.42700000000000005</v>
      </c>
      <c r="M56" s="58">
        <v>4.3</v>
      </c>
      <c r="N56" s="58">
        <v>90.2</v>
      </c>
      <c r="O56" s="58">
        <v>-937</v>
      </c>
      <c r="R56" s="58">
        <v>102</v>
      </c>
      <c r="S56" s="58">
        <v>104</v>
      </c>
      <c r="T56" s="58">
        <v>102</v>
      </c>
      <c r="U56" s="58">
        <v>91</v>
      </c>
      <c r="V56" s="58">
        <v>70</v>
      </c>
      <c r="W56" s="58">
        <v>75</v>
      </c>
      <c r="X56" s="58">
        <v>80</v>
      </c>
      <c r="Y56" s="58">
        <v>85</v>
      </c>
      <c r="Z56" s="58">
        <v>430</v>
      </c>
      <c r="AA56" s="58">
        <v>98</v>
      </c>
      <c r="AB56" s="58">
        <v>12</v>
      </c>
      <c r="AC56" s="58">
        <v>62</v>
      </c>
      <c r="AD56" s="58">
        <v>35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M56" s="58">
        <v>90</v>
      </c>
    </row>
    <row r="57" spans="1:39" x14ac:dyDescent="0.3">
      <c r="A57" s="58" t="s">
        <v>247</v>
      </c>
      <c r="B57" s="58">
        <v>0</v>
      </c>
      <c r="C57" s="58">
        <v>38</v>
      </c>
      <c r="D57" s="58" t="s">
        <v>17</v>
      </c>
      <c r="E57" s="58" t="s">
        <v>92</v>
      </c>
      <c r="F57" s="60">
        <v>59.5</v>
      </c>
      <c r="G57" s="58">
        <v>1.59</v>
      </c>
      <c r="H57" s="58">
        <v>23.54</v>
      </c>
      <c r="I57" s="58">
        <v>35.5</v>
      </c>
      <c r="J57" s="58">
        <v>87.5</v>
      </c>
      <c r="K57" s="58">
        <v>0.82799999999999996</v>
      </c>
      <c r="L57" s="64">
        <v>0.76800000000000002</v>
      </c>
      <c r="M57" s="58">
        <v>9.4</v>
      </c>
      <c r="N57" s="58">
        <v>211</v>
      </c>
      <c r="O57" s="58">
        <v>-0.98899999999999999</v>
      </c>
      <c r="P57" s="58">
        <v>5</v>
      </c>
      <c r="Q57" s="58">
        <v>34</v>
      </c>
      <c r="R57" s="58">
        <v>92</v>
      </c>
      <c r="S57" s="58">
        <v>92</v>
      </c>
      <c r="T57" s="58">
        <v>99</v>
      </c>
      <c r="U57" s="58">
        <v>63</v>
      </c>
      <c r="V57" s="58">
        <v>45</v>
      </c>
      <c r="W57" s="58">
        <v>45</v>
      </c>
      <c r="X57" s="58">
        <v>60</v>
      </c>
      <c r="Y57" s="58">
        <v>64</v>
      </c>
      <c r="Z57" s="58">
        <v>470</v>
      </c>
      <c r="AA57" s="58">
        <v>97</v>
      </c>
      <c r="AB57" s="58">
        <v>14</v>
      </c>
      <c r="AC57" s="58">
        <v>82</v>
      </c>
      <c r="AE57" s="58">
        <v>2</v>
      </c>
      <c r="AF57" s="58">
        <v>2</v>
      </c>
      <c r="AG57" s="58">
        <v>6</v>
      </c>
      <c r="AH57" s="58">
        <v>19</v>
      </c>
      <c r="AI57" s="58">
        <v>1</v>
      </c>
    </row>
    <row r="58" spans="1:39" x14ac:dyDescent="0.3">
      <c r="A58" s="58" t="s">
        <v>167</v>
      </c>
      <c r="R58" s="58">
        <v>83</v>
      </c>
      <c r="S58" s="58">
        <v>80</v>
      </c>
      <c r="T58" s="58">
        <v>97</v>
      </c>
      <c r="U58" s="58">
        <v>87</v>
      </c>
      <c r="V58" s="58">
        <v>80</v>
      </c>
      <c r="W58" s="58">
        <v>100</v>
      </c>
      <c r="X58" s="58">
        <v>80</v>
      </c>
      <c r="Y58" s="58">
        <v>110</v>
      </c>
      <c r="Z58" s="58">
        <v>350</v>
      </c>
      <c r="AA58" s="58">
        <v>96</v>
      </c>
      <c r="AB58" s="58">
        <v>13</v>
      </c>
      <c r="AC58" s="58">
        <v>74</v>
      </c>
      <c r="AD58" s="58">
        <v>37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M58" s="58">
        <v>66</v>
      </c>
    </row>
    <row r="59" spans="1:39" x14ac:dyDescent="0.3">
      <c r="A59" s="58" t="s">
        <v>248</v>
      </c>
      <c r="B59" s="58">
        <v>0</v>
      </c>
      <c r="C59" s="58">
        <v>16</v>
      </c>
      <c r="D59" s="58" t="s">
        <v>20</v>
      </c>
      <c r="E59" s="58" t="s">
        <v>20</v>
      </c>
      <c r="F59" s="60">
        <v>49</v>
      </c>
      <c r="G59" s="58">
        <v>1.59</v>
      </c>
      <c r="H59" s="58">
        <v>19.38</v>
      </c>
      <c r="I59" s="58">
        <v>32</v>
      </c>
      <c r="J59" s="58">
        <v>71</v>
      </c>
      <c r="K59" s="58">
        <v>0.81200000000000006</v>
      </c>
      <c r="L59" s="64">
        <v>0.63219999999999998</v>
      </c>
      <c r="M59" s="58">
        <v>8.8000000000000007</v>
      </c>
      <c r="N59" s="58">
        <v>185</v>
      </c>
      <c r="O59" s="58">
        <v>-1.1499999999999999</v>
      </c>
      <c r="P59" s="58">
        <v>10</v>
      </c>
      <c r="Q59" s="58">
        <v>6</v>
      </c>
      <c r="R59" s="58">
        <v>94</v>
      </c>
      <c r="S59" s="58">
        <v>99</v>
      </c>
      <c r="T59" s="58">
        <v>99</v>
      </c>
      <c r="U59" s="58">
        <v>69</v>
      </c>
      <c r="V59" s="58">
        <v>60</v>
      </c>
      <c r="W59" s="58">
        <v>75</v>
      </c>
      <c r="X59" s="58">
        <v>80</v>
      </c>
      <c r="Y59" s="58">
        <v>38</v>
      </c>
      <c r="Z59" s="58">
        <v>360</v>
      </c>
      <c r="AA59" s="58">
        <v>97</v>
      </c>
      <c r="AB59" s="58">
        <v>17</v>
      </c>
      <c r="AC59" s="58">
        <v>107</v>
      </c>
      <c r="AD59" s="58">
        <v>36</v>
      </c>
      <c r="AE59" s="58">
        <v>4</v>
      </c>
      <c r="AF59" s="58">
        <v>4</v>
      </c>
      <c r="AG59" s="58">
        <v>19.5</v>
      </c>
      <c r="AH59" s="58">
        <v>46</v>
      </c>
      <c r="AI59" s="58">
        <v>0</v>
      </c>
      <c r="AJ59" s="58">
        <v>1</v>
      </c>
      <c r="AK59" s="58">
        <v>1</v>
      </c>
      <c r="AL59" s="58">
        <v>0</v>
      </c>
    </row>
    <row r="60" spans="1:39" x14ac:dyDescent="0.3">
      <c r="A60" s="58" t="s">
        <v>128</v>
      </c>
      <c r="B60" s="58">
        <v>0</v>
      </c>
      <c r="C60" s="58">
        <v>41</v>
      </c>
      <c r="D60" s="58" t="s">
        <v>129</v>
      </c>
      <c r="E60" s="58" t="s">
        <v>129</v>
      </c>
      <c r="F60" s="60">
        <v>89</v>
      </c>
      <c r="G60" s="58">
        <v>1.67</v>
      </c>
      <c r="H60" s="58">
        <v>31.89</v>
      </c>
      <c r="I60" s="58">
        <v>38</v>
      </c>
      <c r="J60" s="58">
        <v>97.5</v>
      </c>
      <c r="K60" s="58">
        <v>0.5</v>
      </c>
      <c r="L60" s="64">
        <v>0.48</v>
      </c>
    </row>
    <row r="61" spans="1:39" x14ac:dyDescent="0.3">
      <c r="A61" s="58" t="s">
        <v>249</v>
      </c>
      <c r="B61" s="58">
        <v>0</v>
      </c>
      <c r="C61" s="58">
        <v>28</v>
      </c>
      <c r="D61" s="58" t="s">
        <v>20</v>
      </c>
      <c r="E61" s="58" t="s">
        <v>20</v>
      </c>
      <c r="F61" s="60">
        <v>89</v>
      </c>
      <c r="G61" s="58">
        <v>1.62</v>
      </c>
      <c r="H61" s="58">
        <v>33.909999999999997</v>
      </c>
      <c r="I61" s="58">
        <v>39</v>
      </c>
      <c r="J61" s="58">
        <v>104</v>
      </c>
      <c r="K61" s="58">
        <v>0.50800000000000001</v>
      </c>
      <c r="L61" s="64">
        <v>0.44979999999999992</v>
      </c>
      <c r="M61" s="58">
        <v>7.5</v>
      </c>
      <c r="N61" s="58">
        <v>433</v>
      </c>
      <c r="O61" s="58">
        <v>-1</v>
      </c>
      <c r="R61" s="58">
        <v>74</v>
      </c>
      <c r="S61" s="58">
        <v>83</v>
      </c>
      <c r="T61" s="58">
        <v>111</v>
      </c>
      <c r="U61" s="58">
        <v>65</v>
      </c>
      <c r="V61" s="58">
        <v>55</v>
      </c>
      <c r="W61" s="58">
        <v>60</v>
      </c>
      <c r="X61" s="58">
        <v>80</v>
      </c>
      <c r="Y61" s="58">
        <v>58</v>
      </c>
      <c r="Z61" s="58">
        <v>250</v>
      </c>
      <c r="AA61" s="58">
        <v>93</v>
      </c>
      <c r="AB61" s="58">
        <v>25</v>
      </c>
      <c r="AC61" s="58">
        <v>97</v>
      </c>
      <c r="AD61" s="58">
        <v>44</v>
      </c>
      <c r="AE61" s="58">
        <v>6</v>
      </c>
      <c r="AF61" s="58">
        <v>8</v>
      </c>
      <c r="AG61" s="58">
        <v>24.5</v>
      </c>
      <c r="AH61" s="58">
        <v>66</v>
      </c>
      <c r="AI61" s="58">
        <v>2</v>
      </c>
      <c r="AL61" s="58">
        <v>1</v>
      </c>
    </row>
    <row r="62" spans="1:39" x14ac:dyDescent="0.3">
      <c r="A62" s="58" t="s">
        <v>69</v>
      </c>
      <c r="B62" s="58">
        <v>1</v>
      </c>
      <c r="C62" s="58">
        <v>53</v>
      </c>
      <c r="D62" s="58" t="s">
        <v>17</v>
      </c>
      <c r="E62" s="58" t="s">
        <v>17</v>
      </c>
      <c r="F62" s="60">
        <v>79</v>
      </c>
      <c r="G62" s="58">
        <v>1.85</v>
      </c>
      <c r="H62" s="58">
        <v>23.08</v>
      </c>
      <c r="I62" s="58">
        <v>39</v>
      </c>
      <c r="J62" s="58">
        <v>91.5</v>
      </c>
      <c r="K62" s="58">
        <v>1.3</v>
      </c>
      <c r="L62" s="64">
        <v>0.83479999999999988</v>
      </c>
      <c r="M62" s="58">
        <v>6.6</v>
      </c>
      <c r="N62" s="58">
        <v>167</v>
      </c>
      <c r="O62" s="58">
        <v>-0.97599999999999998</v>
      </c>
    </row>
    <row r="63" spans="1:39" x14ac:dyDescent="0.3">
      <c r="A63" s="58" t="s">
        <v>250</v>
      </c>
      <c r="B63" s="58">
        <v>1</v>
      </c>
      <c r="C63" s="58">
        <v>41</v>
      </c>
      <c r="D63" s="58" t="s">
        <v>129</v>
      </c>
      <c r="E63" s="58" t="s">
        <v>129</v>
      </c>
      <c r="F63" s="60">
        <v>98</v>
      </c>
      <c r="G63" s="58">
        <v>1.73</v>
      </c>
      <c r="H63" s="58">
        <v>32.74</v>
      </c>
      <c r="I63" s="58">
        <v>44</v>
      </c>
      <c r="J63" s="58">
        <v>106</v>
      </c>
      <c r="K63" s="58">
        <v>1.2</v>
      </c>
      <c r="L63" s="64">
        <v>1.08</v>
      </c>
      <c r="M63" s="58">
        <v>10.7</v>
      </c>
      <c r="N63" s="58">
        <v>271</v>
      </c>
      <c r="O63" s="58">
        <v>-0.99</v>
      </c>
      <c r="R63" s="58">
        <v>110</v>
      </c>
      <c r="S63" s="58">
        <v>112</v>
      </c>
      <c r="T63" s="58">
        <v>102</v>
      </c>
      <c r="U63" s="58">
        <v>87</v>
      </c>
      <c r="V63" s="58">
        <v>130</v>
      </c>
      <c r="W63" s="58">
        <v>150</v>
      </c>
      <c r="X63" s="58">
        <v>150</v>
      </c>
      <c r="Y63" s="58">
        <v>151</v>
      </c>
      <c r="Z63" s="58">
        <v>600</v>
      </c>
      <c r="AA63" s="58">
        <v>98</v>
      </c>
      <c r="AB63" s="58">
        <v>16</v>
      </c>
      <c r="AC63" s="58">
        <v>81</v>
      </c>
      <c r="AD63" s="58">
        <v>33</v>
      </c>
      <c r="AE63" s="58">
        <v>0</v>
      </c>
      <c r="AF63" s="58">
        <v>0</v>
      </c>
      <c r="AG63" s="58">
        <v>0</v>
      </c>
      <c r="AH63" s="58">
        <v>0</v>
      </c>
      <c r="AI63" s="58">
        <v>0</v>
      </c>
      <c r="AM63" s="58">
        <v>82</v>
      </c>
    </row>
    <row r="64" spans="1:39" x14ac:dyDescent="0.3">
      <c r="A64" s="58" t="s">
        <v>251</v>
      </c>
      <c r="B64" s="58">
        <v>0</v>
      </c>
      <c r="C64" s="58">
        <v>69</v>
      </c>
      <c r="D64" s="58" t="s">
        <v>17</v>
      </c>
      <c r="E64" s="58" t="s">
        <v>17</v>
      </c>
      <c r="F64" s="60">
        <v>80</v>
      </c>
      <c r="G64" s="58">
        <v>1.55</v>
      </c>
      <c r="H64" s="58">
        <v>33.29</v>
      </c>
      <c r="I64" s="58">
        <v>40</v>
      </c>
      <c r="J64" s="58">
        <v>106</v>
      </c>
      <c r="K64" s="58">
        <v>0.6</v>
      </c>
      <c r="L64" s="64">
        <v>0.31999999999999995</v>
      </c>
      <c r="P64" s="58">
        <v>9</v>
      </c>
      <c r="Q64" s="58">
        <v>60</v>
      </c>
      <c r="R64" s="58">
        <v>66</v>
      </c>
      <c r="S64" s="58">
        <v>60</v>
      </c>
      <c r="T64" s="58">
        <v>91</v>
      </c>
      <c r="U64" s="58">
        <v>41</v>
      </c>
      <c r="V64" s="58">
        <v>34</v>
      </c>
      <c r="W64" s="58">
        <v>40</v>
      </c>
      <c r="X64" s="58">
        <v>60</v>
      </c>
      <c r="Y64" s="58">
        <v>45</v>
      </c>
      <c r="Z64" s="58">
        <v>90</v>
      </c>
      <c r="AA64" s="58">
        <v>94</v>
      </c>
      <c r="AC64" s="58">
        <v>84</v>
      </c>
      <c r="AE64" s="58">
        <v>8</v>
      </c>
      <c r="AF64" s="58">
        <v>5</v>
      </c>
      <c r="AG64" s="58">
        <v>15.5</v>
      </c>
      <c r="AH64" s="58">
        <v>49</v>
      </c>
      <c r="AI64" s="58">
        <v>1</v>
      </c>
      <c r="AJ64" s="58">
        <v>1</v>
      </c>
      <c r="AK64" s="58">
        <v>1</v>
      </c>
    </row>
    <row r="65" spans="1:39" x14ac:dyDescent="0.3">
      <c r="A65" s="58" t="s">
        <v>252</v>
      </c>
      <c r="B65" s="58">
        <v>0</v>
      </c>
      <c r="C65" s="58">
        <v>14</v>
      </c>
      <c r="D65" s="58" t="s">
        <v>20</v>
      </c>
      <c r="E65" s="58" t="s">
        <v>20</v>
      </c>
      <c r="F65" s="60">
        <v>40.700000000000003</v>
      </c>
      <c r="G65" s="58">
        <v>1.54</v>
      </c>
      <c r="H65" s="58">
        <v>17.16</v>
      </c>
      <c r="I65" s="58">
        <v>33</v>
      </c>
      <c r="J65" s="58">
        <v>88</v>
      </c>
      <c r="K65" s="58">
        <v>0.434</v>
      </c>
      <c r="L65" s="64">
        <v>0.41159999999999997</v>
      </c>
      <c r="M65" s="58">
        <v>5.8</v>
      </c>
      <c r="N65" s="58">
        <v>133</v>
      </c>
      <c r="O65" s="58">
        <v>-1.03</v>
      </c>
      <c r="P65" s="58">
        <v>33</v>
      </c>
      <c r="Q65" s="58">
        <v>7</v>
      </c>
      <c r="R65" s="58">
        <v>41</v>
      </c>
      <c r="U65" s="58">
        <v>42</v>
      </c>
      <c r="Z65" s="58">
        <v>150</v>
      </c>
      <c r="AA65" s="58">
        <v>98</v>
      </c>
      <c r="AB65" s="58">
        <v>27</v>
      </c>
      <c r="AC65" s="58">
        <v>94</v>
      </c>
      <c r="AD65" s="58">
        <v>32</v>
      </c>
      <c r="AE65" s="58">
        <v>5</v>
      </c>
      <c r="AF65" s="58">
        <v>7</v>
      </c>
      <c r="AG65" s="58">
        <v>33</v>
      </c>
      <c r="AH65" s="58">
        <v>87</v>
      </c>
      <c r="AI65" s="58">
        <v>0</v>
      </c>
      <c r="AL65" s="58">
        <v>1</v>
      </c>
    </row>
    <row r="66" spans="1:39" x14ac:dyDescent="0.3">
      <c r="A66" s="58" t="s">
        <v>57</v>
      </c>
      <c r="B66" s="58">
        <v>0</v>
      </c>
      <c r="C66" s="58">
        <v>30</v>
      </c>
      <c r="D66" s="58" t="s">
        <v>17</v>
      </c>
      <c r="E66" s="58" t="s">
        <v>17</v>
      </c>
      <c r="F66" s="60">
        <v>67</v>
      </c>
      <c r="G66" s="58">
        <v>1.65</v>
      </c>
      <c r="H66" s="58">
        <v>24.61</v>
      </c>
      <c r="I66" s="58">
        <v>36</v>
      </c>
      <c r="J66" s="58">
        <v>86</v>
      </c>
      <c r="K66" s="58">
        <v>0.624</v>
      </c>
      <c r="L66" s="64">
        <v>0.44779999999999998</v>
      </c>
      <c r="M66" s="58">
        <v>10.4</v>
      </c>
      <c r="N66" s="58">
        <v>282</v>
      </c>
      <c r="O66" s="58">
        <v>-1.06</v>
      </c>
    </row>
    <row r="67" spans="1:39" x14ac:dyDescent="0.3">
      <c r="A67" s="58" t="s">
        <v>253</v>
      </c>
      <c r="B67" s="58">
        <v>0</v>
      </c>
      <c r="C67" s="58">
        <v>60</v>
      </c>
      <c r="D67" s="58" t="s">
        <v>35</v>
      </c>
      <c r="E67" s="58" t="s">
        <v>35</v>
      </c>
      <c r="F67" s="60">
        <v>68.5</v>
      </c>
      <c r="G67" s="58">
        <v>1.54</v>
      </c>
      <c r="H67" s="58">
        <v>28.88</v>
      </c>
      <c r="I67" s="58">
        <v>35.5</v>
      </c>
      <c r="J67" s="58">
        <v>95.5</v>
      </c>
      <c r="K67" s="58">
        <v>0.67700000000000005</v>
      </c>
      <c r="L67" s="64">
        <v>0.62459999999999993</v>
      </c>
      <c r="M67" s="58">
        <v>7.6</v>
      </c>
      <c r="N67" s="58">
        <v>174</v>
      </c>
      <c r="O67" s="58">
        <v>-0.92700000000000005</v>
      </c>
      <c r="P67" s="58">
        <v>12</v>
      </c>
      <c r="Q67" s="58">
        <v>37</v>
      </c>
      <c r="R67" s="58">
        <v>90</v>
      </c>
      <c r="S67" s="58">
        <v>91</v>
      </c>
      <c r="T67" s="58">
        <v>101</v>
      </c>
      <c r="U67" s="58">
        <v>45</v>
      </c>
      <c r="V67" s="58">
        <v>50</v>
      </c>
      <c r="W67" s="58">
        <v>50</v>
      </c>
      <c r="X67" s="58">
        <v>50</v>
      </c>
      <c r="Y67" s="58">
        <v>35</v>
      </c>
      <c r="Z67" s="58">
        <v>250</v>
      </c>
      <c r="AE67" s="58">
        <v>1</v>
      </c>
      <c r="AF67" s="58">
        <v>5</v>
      </c>
      <c r="AG67" s="58">
        <v>28.5</v>
      </c>
      <c r="AH67" s="58">
        <v>75</v>
      </c>
      <c r="AI67" s="58">
        <v>1</v>
      </c>
      <c r="AJ67" s="58">
        <v>1</v>
      </c>
      <c r="AK67" s="58">
        <v>1</v>
      </c>
      <c r="AL67" s="58">
        <v>1</v>
      </c>
    </row>
    <row r="68" spans="1:39" x14ac:dyDescent="0.3">
      <c r="A68" s="58" t="s">
        <v>130</v>
      </c>
      <c r="B68" s="58">
        <v>0</v>
      </c>
      <c r="C68" s="58">
        <v>41</v>
      </c>
      <c r="D68" s="58" t="s">
        <v>129</v>
      </c>
      <c r="E68" s="58" t="s">
        <v>129</v>
      </c>
      <c r="F68" s="60">
        <v>95</v>
      </c>
      <c r="G68" s="58">
        <v>1.6</v>
      </c>
      <c r="H68" s="58">
        <v>37.1</v>
      </c>
      <c r="I68" s="58">
        <v>40</v>
      </c>
      <c r="J68" s="58">
        <v>105</v>
      </c>
      <c r="K68" s="58">
        <v>0.2</v>
      </c>
      <c r="L68" s="64">
        <v>0.13999999999999999</v>
      </c>
    </row>
    <row r="69" spans="1:39" x14ac:dyDescent="0.3">
      <c r="A69" s="58" t="s">
        <v>254</v>
      </c>
      <c r="B69" s="58">
        <v>1</v>
      </c>
      <c r="C69" s="58">
        <v>47</v>
      </c>
      <c r="D69" s="58" t="s">
        <v>17</v>
      </c>
      <c r="E69" s="58" t="s">
        <v>17</v>
      </c>
      <c r="F69" s="60">
        <v>69.099999999999994</v>
      </c>
      <c r="G69" s="58">
        <v>1.68</v>
      </c>
      <c r="H69" s="58">
        <v>24.48</v>
      </c>
      <c r="I69" s="58">
        <v>39</v>
      </c>
      <c r="J69" s="58">
        <v>67</v>
      </c>
      <c r="K69" s="58">
        <v>0.83099999999999996</v>
      </c>
      <c r="L69" s="64">
        <v>0.72739999999999994</v>
      </c>
      <c r="M69" s="58">
        <v>11</v>
      </c>
      <c r="N69" s="58">
        <v>293</v>
      </c>
      <c r="O69" s="58">
        <v>-1.05</v>
      </c>
      <c r="P69" s="58">
        <v>29</v>
      </c>
      <c r="Q69" s="58">
        <v>18</v>
      </c>
      <c r="R69" s="58">
        <v>78</v>
      </c>
      <c r="S69" s="58">
        <v>84</v>
      </c>
      <c r="T69" s="58">
        <v>108</v>
      </c>
      <c r="U69" s="58">
        <v>64</v>
      </c>
      <c r="V69" s="58">
        <v>70</v>
      </c>
      <c r="W69" s="58">
        <v>80</v>
      </c>
      <c r="X69" s="58">
        <v>80</v>
      </c>
      <c r="Y69" s="58">
        <v>43</v>
      </c>
      <c r="Z69" s="58">
        <v>400</v>
      </c>
      <c r="AA69" s="58">
        <v>97</v>
      </c>
      <c r="AB69" s="58">
        <v>10</v>
      </c>
      <c r="AC69" s="58">
        <v>109</v>
      </c>
      <c r="AD69" s="58">
        <v>35</v>
      </c>
      <c r="AE69" s="58">
        <v>3</v>
      </c>
      <c r="AF69" s="58">
        <v>5</v>
      </c>
      <c r="AG69" s="58">
        <v>19</v>
      </c>
      <c r="AH69" s="58">
        <v>48</v>
      </c>
      <c r="AI69" s="58">
        <v>0</v>
      </c>
      <c r="AJ69" s="58">
        <v>0</v>
      </c>
      <c r="AL69" s="58">
        <v>1</v>
      </c>
    </row>
    <row r="70" spans="1:39" x14ac:dyDescent="0.3">
      <c r="A70" s="58" t="s">
        <v>168</v>
      </c>
      <c r="R70" s="58">
        <v>88</v>
      </c>
      <c r="S70" s="58">
        <v>92</v>
      </c>
      <c r="T70" s="58">
        <v>105</v>
      </c>
      <c r="U70" s="58">
        <v>83</v>
      </c>
      <c r="V70" s="58">
        <v>80</v>
      </c>
      <c r="W70" s="58">
        <v>100</v>
      </c>
      <c r="X70" s="58">
        <v>150</v>
      </c>
      <c r="Y70" s="58">
        <v>108</v>
      </c>
      <c r="Z70" s="58">
        <v>600</v>
      </c>
      <c r="AA70" s="58">
        <v>96</v>
      </c>
      <c r="AB70" s="58">
        <v>18</v>
      </c>
      <c r="AC70" s="58">
        <v>76</v>
      </c>
      <c r="AD70" s="58">
        <v>37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M70" s="58">
        <v>85</v>
      </c>
    </row>
    <row r="71" spans="1:39" x14ac:dyDescent="0.3">
      <c r="A71" s="58" t="s">
        <v>255</v>
      </c>
      <c r="B71" s="58">
        <v>1</v>
      </c>
      <c r="C71" s="58">
        <v>81</v>
      </c>
      <c r="D71" s="58" t="s">
        <v>17</v>
      </c>
      <c r="E71" s="58" t="s">
        <v>17</v>
      </c>
      <c r="F71" s="60">
        <v>65</v>
      </c>
      <c r="G71" s="58">
        <v>1.7</v>
      </c>
      <c r="H71" s="58">
        <v>22.49</v>
      </c>
      <c r="I71" s="58">
        <v>39</v>
      </c>
      <c r="K71" s="58">
        <v>0.5</v>
      </c>
      <c r="L71" s="64">
        <v>0.44000000000000006</v>
      </c>
      <c r="P71" s="58">
        <v>14</v>
      </c>
      <c r="Q71" s="58">
        <v>65</v>
      </c>
      <c r="R71" s="58">
        <v>87</v>
      </c>
      <c r="S71" s="58">
        <v>100</v>
      </c>
      <c r="T71" s="58">
        <v>105</v>
      </c>
      <c r="U71" s="58">
        <v>77</v>
      </c>
      <c r="V71" s="58">
        <v>50</v>
      </c>
      <c r="W71" s="58">
        <v>60</v>
      </c>
      <c r="X71" s="58">
        <v>60</v>
      </c>
      <c r="Y71" s="58">
        <v>45</v>
      </c>
      <c r="Z71" s="58">
        <v>200</v>
      </c>
      <c r="AA71" s="58">
        <v>98</v>
      </c>
      <c r="AB71" s="58">
        <v>21</v>
      </c>
      <c r="AC71" s="58">
        <v>100</v>
      </c>
      <c r="AD71" s="58">
        <v>25</v>
      </c>
      <c r="AE71" s="58">
        <v>1</v>
      </c>
      <c r="AF71" s="58">
        <v>0</v>
      </c>
      <c r="AG71" s="58">
        <v>22</v>
      </c>
      <c r="AH71" s="58">
        <v>63</v>
      </c>
      <c r="AI71" s="58">
        <v>0</v>
      </c>
    </row>
    <row r="72" spans="1:39" x14ac:dyDescent="0.3">
      <c r="A72" s="58" t="s">
        <v>169</v>
      </c>
      <c r="R72" s="58">
        <v>100</v>
      </c>
      <c r="S72" s="58">
        <v>90</v>
      </c>
      <c r="T72" s="58">
        <v>101</v>
      </c>
      <c r="U72" s="58">
        <v>83</v>
      </c>
      <c r="V72" s="58">
        <v>95</v>
      </c>
      <c r="W72" s="58">
        <v>105</v>
      </c>
      <c r="X72" s="58">
        <v>110</v>
      </c>
      <c r="Y72" s="58">
        <v>134</v>
      </c>
      <c r="Z72" s="58">
        <v>700</v>
      </c>
      <c r="AA72" s="58">
        <v>99</v>
      </c>
      <c r="AB72" s="58">
        <v>15</v>
      </c>
      <c r="AC72" s="58">
        <v>47</v>
      </c>
      <c r="AD72" s="58">
        <v>34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M72" s="58">
        <v>85</v>
      </c>
    </row>
    <row r="73" spans="1:39" x14ac:dyDescent="0.3">
      <c r="A73" s="58" t="s">
        <v>256</v>
      </c>
      <c r="B73" s="58">
        <v>0</v>
      </c>
      <c r="C73" s="58">
        <v>55</v>
      </c>
      <c r="D73" s="58" t="s">
        <v>17</v>
      </c>
      <c r="E73" s="58" t="s">
        <v>17</v>
      </c>
      <c r="F73" s="60">
        <v>62.9</v>
      </c>
      <c r="G73" s="58">
        <v>1.51</v>
      </c>
      <c r="H73" s="58">
        <v>27.59</v>
      </c>
      <c r="I73" s="58">
        <v>36.5</v>
      </c>
      <c r="J73" s="58">
        <v>88</v>
      </c>
      <c r="K73" s="58">
        <v>0.34399999999999997</v>
      </c>
      <c r="L73" s="64">
        <v>0.27339999999999998</v>
      </c>
      <c r="M73" s="58">
        <v>9.6</v>
      </c>
      <c r="N73" s="58">
        <v>268</v>
      </c>
      <c r="O73" s="58">
        <v>-0.99399999999999999</v>
      </c>
      <c r="P73" s="58">
        <v>8</v>
      </c>
      <c r="R73" s="58">
        <v>77</v>
      </c>
      <c r="S73" s="58">
        <v>83</v>
      </c>
      <c r="T73" s="58">
        <v>108</v>
      </c>
      <c r="U73" s="58">
        <v>70</v>
      </c>
      <c r="V73" s="58">
        <v>45</v>
      </c>
      <c r="W73" s="58">
        <v>50</v>
      </c>
      <c r="X73" s="58">
        <v>78</v>
      </c>
      <c r="Y73" s="58">
        <v>58</v>
      </c>
      <c r="Z73" s="58">
        <v>300</v>
      </c>
      <c r="AA73" s="58">
        <v>98</v>
      </c>
      <c r="AD73" s="58">
        <v>30</v>
      </c>
      <c r="AE73" s="58">
        <v>5</v>
      </c>
      <c r="AF73" s="58">
        <v>5</v>
      </c>
      <c r="AG73" s="58">
        <v>22</v>
      </c>
      <c r="AH73" s="58">
        <v>57</v>
      </c>
      <c r="AI73" s="58">
        <v>1</v>
      </c>
      <c r="AL73" s="58">
        <v>1</v>
      </c>
    </row>
    <row r="74" spans="1:39" x14ac:dyDescent="0.3">
      <c r="A74" s="58" t="s">
        <v>170</v>
      </c>
      <c r="R74" s="58">
        <v>89</v>
      </c>
      <c r="S74" s="58">
        <v>74</v>
      </c>
      <c r="T74" s="58">
        <v>83</v>
      </c>
      <c r="U74" s="58">
        <v>85</v>
      </c>
      <c r="V74" s="58">
        <v>130</v>
      </c>
      <c r="W74" s="58">
        <v>150</v>
      </c>
      <c r="X74" s="58">
        <v>130</v>
      </c>
      <c r="Y74" s="58">
        <v>164</v>
      </c>
      <c r="Z74" s="58">
        <v>350</v>
      </c>
      <c r="AA74" s="58">
        <v>97</v>
      </c>
      <c r="AB74" s="58">
        <v>17</v>
      </c>
      <c r="AC74" s="58">
        <v>64</v>
      </c>
      <c r="AD74" s="58">
        <v>37</v>
      </c>
      <c r="AE74" s="58">
        <v>0</v>
      </c>
      <c r="AF74" s="58">
        <v>0</v>
      </c>
      <c r="AG74" s="58">
        <v>0</v>
      </c>
      <c r="AH74" s="58">
        <v>0</v>
      </c>
      <c r="AI74" s="58">
        <v>0</v>
      </c>
      <c r="AM74" s="58">
        <v>70</v>
      </c>
    </row>
    <row r="75" spans="1:39" x14ac:dyDescent="0.3">
      <c r="A75" s="58" t="s">
        <v>47</v>
      </c>
      <c r="B75" s="58">
        <v>1</v>
      </c>
      <c r="C75" s="58">
        <v>44</v>
      </c>
      <c r="D75" s="58" t="s">
        <v>17</v>
      </c>
      <c r="E75" s="58" t="s">
        <v>17</v>
      </c>
      <c r="F75" s="60">
        <v>97.8</v>
      </c>
      <c r="G75" s="58">
        <v>1.78</v>
      </c>
      <c r="H75" s="58">
        <v>30.87</v>
      </c>
      <c r="I75" s="58">
        <v>44</v>
      </c>
      <c r="J75" s="58">
        <v>109</v>
      </c>
      <c r="K75" s="58">
        <v>0.77800000000000002</v>
      </c>
      <c r="L75" s="64">
        <v>0.65140000000000009</v>
      </c>
    </row>
    <row r="76" spans="1:39" x14ac:dyDescent="0.3">
      <c r="A76" s="58" t="s">
        <v>257</v>
      </c>
      <c r="B76" s="58">
        <v>0</v>
      </c>
      <c r="C76" s="58">
        <v>55</v>
      </c>
      <c r="D76" s="58" t="s">
        <v>17</v>
      </c>
      <c r="E76" s="58" t="s">
        <v>17</v>
      </c>
      <c r="F76" s="60">
        <v>69</v>
      </c>
      <c r="G76" s="58">
        <v>1.5549999999999999</v>
      </c>
      <c r="H76" s="58">
        <v>28.72</v>
      </c>
      <c r="I76" s="58">
        <v>36.5</v>
      </c>
      <c r="J76" s="58">
        <v>96</v>
      </c>
      <c r="K76" s="58">
        <v>0.47399999999999998</v>
      </c>
      <c r="L76" s="64">
        <v>0.43559999999999999</v>
      </c>
      <c r="M76" s="58">
        <v>6.4</v>
      </c>
      <c r="N76" s="58">
        <v>176</v>
      </c>
      <c r="O76" s="58">
        <v>-1.04</v>
      </c>
      <c r="P76" s="58">
        <v>16</v>
      </c>
      <c r="Q76" s="58">
        <v>39</v>
      </c>
      <c r="R76" s="58">
        <v>55</v>
      </c>
      <c r="S76" s="58">
        <v>53</v>
      </c>
      <c r="T76" s="58">
        <v>98</v>
      </c>
      <c r="U76" s="58">
        <v>31</v>
      </c>
      <c r="V76" s="58">
        <v>25</v>
      </c>
      <c r="W76" s="58">
        <v>25</v>
      </c>
      <c r="X76" s="58">
        <v>26</v>
      </c>
      <c r="Y76" s="58">
        <v>39</v>
      </c>
      <c r="Z76" s="58">
        <v>180</v>
      </c>
      <c r="AA76" s="58">
        <v>95</v>
      </c>
      <c r="AB76" s="58">
        <v>19</v>
      </c>
      <c r="AC76" s="58">
        <v>81</v>
      </c>
      <c r="AD76" s="58">
        <v>35</v>
      </c>
      <c r="AE76" s="58">
        <v>5</v>
      </c>
      <c r="AF76" s="58">
        <v>8</v>
      </c>
      <c r="AG76" s="58">
        <v>29</v>
      </c>
      <c r="AH76" s="58">
        <v>76</v>
      </c>
      <c r="AI76" s="58">
        <v>0</v>
      </c>
      <c r="AJ76" s="58">
        <v>1</v>
      </c>
    </row>
    <row r="77" spans="1:39" x14ac:dyDescent="0.3">
      <c r="A77" s="58" t="s">
        <v>258</v>
      </c>
      <c r="B77" s="58">
        <v>0</v>
      </c>
      <c r="C77" s="58">
        <v>43</v>
      </c>
      <c r="D77" s="58" t="s">
        <v>35</v>
      </c>
      <c r="E77" s="58" t="s">
        <v>35</v>
      </c>
      <c r="F77" s="60">
        <v>70</v>
      </c>
      <c r="G77" s="58">
        <v>1.72</v>
      </c>
      <c r="H77" s="58">
        <v>23.66</v>
      </c>
      <c r="I77" s="58">
        <v>41</v>
      </c>
      <c r="J77" s="58">
        <v>104</v>
      </c>
      <c r="K77" s="58">
        <v>0.85099999999999998</v>
      </c>
      <c r="L77" s="64">
        <v>0.79079999999999995</v>
      </c>
      <c r="M77" s="58">
        <v>7.3</v>
      </c>
      <c r="N77" s="58">
        <v>158</v>
      </c>
      <c r="O77" s="58">
        <v>-0.92200000000000004</v>
      </c>
      <c r="R77" s="58">
        <v>61</v>
      </c>
      <c r="S77" s="58">
        <v>58</v>
      </c>
      <c r="T77" s="58">
        <v>95</v>
      </c>
      <c r="U77" s="58">
        <v>51</v>
      </c>
      <c r="V77" s="58">
        <v>70</v>
      </c>
      <c r="W77" s="58">
        <v>70</v>
      </c>
      <c r="X77" s="58">
        <v>80</v>
      </c>
      <c r="Y77" s="58">
        <v>109</v>
      </c>
      <c r="Z77" s="58">
        <v>300</v>
      </c>
      <c r="AA77" s="58">
        <v>98</v>
      </c>
      <c r="AB77" s="58">
        <v>15</v>
      </c>
      <c r="AC77" s="58">
        <v>80</v>
      </c>
      <c r="AD77" s="58">
        <v>35</v>
      </c>
      <c r="AE77" s="58">
        <v>1</v>
      </c>
      <c r="AF77" s="58">
        <v>5</v>
      </c>
      <c r="AG77" s="58">
        <v>34</v>
      </c>
      <c r="AH77" s="58">
        <v>85</v>
      </c>
      <c r="AI77" s="58">
        <v>1</v>
      </c>
      <c r="AK77" s="58">
        <v>1</v>
      </c>
      <c r="AL77" s="58">
        <v>1</v>
      </c>
    </row>
    <row r="78" spans="1:39" x14ac:dyDescent="0.3">
      <c r="A78" s="58" t="s">
        <v>16</v>
      </c>
      <c r="B78" s="58">
        <v>0</v>
      </c>
      <c r="D78" s="58" t="s">
        <v>17</v>
      </c>
      <c r="E78" s="62" t="s">
        <v>17</v>
      </c>
      <c r="G78" s="62"/>
      <c r="H78" s="62"/>
      <c r="I78" s="62"/>
      <c r="J78" s="62"/>
      <c r="K78" s="58">
        <v>0.5</v>
      </c>
      <c r="L78" s="64">
        <v>0.38</v>
      </c>
    </row>
    <row r="79" spans="1:39" x14ac:dyDescent="0.3">
      <c r="A79" s="58" t="s">
        <v>259</v>
      </c>
      <c r="B79" s="58">
        <v>0</v>
      </c>
      <c r="C79" s="58">
        <v>61</v>
      </c>
      <c r="D79" s="58" t="s">
        <v>17</v>
      </c>
      <c r="E79" s="58" t="s">
        <v>17</v>
      </c>
      <c r="F79" s="60">
        <v>38.6</v>
      </c>
      <c r="G79" s="58">
        <v>1.5</v>
      </c>
      <c r="H79" s="58">
        <v>17.16</v>
      </c>
      <c r="I79" s="58">
        <v>34</v>
      </c>
      <c r="J79" s="58">
        <v>64</v>
      </c>
      <c r="K79" s="58">
        <v>0.81899999999999995</v>
      </c>
      <c r="L79" s="64">
        <v>0.75500000000000012</v>
      </c>
      <c r="M79" s="58">
        <v>5.8</v>
      </c>
      <c r="N79" s="58">
        <v>126</v>
      </c>
      <c r="O79" s="58">
        <v>-0.95599999999999996</v>
      </c>
      <c r="P79" s="58">
        <v>10</v>
      </c>
      <c r="R79" s="58">
        <v>50</v>
      </c>
      <c r="S79" s="58">
        <v>59</v>
      </c>
      <c r="T79" s="58">
        <v>118</v>
      </c>
      <c r="U79" s="58">
        <v>42</v>
      </c>
      <c r="AE79" s="58">
        <v>3</v>
      </c>
      <c r="AF79" s="58">
        <v>9</v>
      </c>
      <c r="AG79" s="58">
        <v>30.5</v>
      </c>
      <c r="AH79" s="58">
        <v>78</v>
      </c>
      <c r="AI79" s="58">
        <v>0</v>
      </c>
    </row>
    <row r="80" spans="1:39" x14ac:dyDescent="0.3">
      <c r="A80" s="58" t="s">
        <v>260</v>
      </c>
      <c r="B80" s="58">
        <v>0</v>
      </c>
      <c r="C80" s="58">
        <v>68</v>
      </c>
      <c r="D80" s="58" t="s">
        <v>20</v>
      </c>
      <c r="E80" s="58" t="s">
        <v>20</v>
      </c>
      <c r="F80" s="60">
        <v>64</v>
      </c>
      <c r="G80" s="58">
        <v>1.57</v>
      </c>
      <c r="H80" s="58">
        <v>25.96</v>
      </c>
      <c r="I80" s="58">
        <v>33.5</v>
      </c>
      <c r="J80" s="58">
        <v>91</v>
      </c>
      <c r="K80" s="58">
        <v>0.4</v>
      </c>
      <c r="L80" s="64">
        <v>0.36</v>
      </c>
      <c r="M80" s="60"/>
      <c r="N80" s="60"/>
      <c r="O80" s="60"/>
      <c r="P80" s="58">
        <v>18</v>
      </c>
      <c r="Q80" s="58">
        <v>50</v>
      </c>
      <c r="R80" s="58">
        <v>61</v>
      </c>
      <c r="S80" s="58">
        <v>46</v>
      </c>
      <c r="T80" s="58">
        <v>75</v>
      </c>
      <c r="U80" s="58">
        <v>66</v>
      </c>
      <c r="V80" s="58">
        <v>40</v>
      </c>
      <c r="W80" s="58">
        <v>40</v>
      </c>
      <c r="X80" s="58">
        <v>50</v>
      </c>
      <c r="Y80" s="58">
        <v>44</v>
      </c>
      <c r="Z80" s="58">
        <v>200</v>
      </c>
      <c r="AA80" s="58">
        <v>95</v>
      </c>
      <c r="AB80" s="58">
        <v>16</v>
      </c>
      <c r="AC80" s="58">
        <v>86</v>
      </c>
      <c r="AD80" s="58">
        <v>40</v>
      </c>
      <c r="AE80" s="58">
        <v>1</v>
      </c>
      <c r="AF80" s="58">
        <v>5</v>
      </c>
      <c r="AG80" s="58">
        <v>23</v>
      </c>
      <c r="AH80" s="58">
        <v>58</v>
      </c>
      <c r="AI80" s="58">
        <v>0</v>
      </c>
      <c r="AL80" s="58">
        <v>1</v>
      </c>
    </row>
    <row r="81" spans="1:39" x14ac:dyDescent="0.3">
      <c r="A81" s="58" t="s">
        <v>261</v>
      </c>
      <c r="B81" s="58">
        <v>0</v>
      </c>
      <c r="C81" s="58">
        <v>48</v>
      </c>
      <c r="D81" s="58" t="s">
        <v>129</v>
      </c>
      <c r="E81" s="58" t="s">
        <v>129</v>
      </c>
      <c r="F81" s="60">
        <v>100.5</v>
      </c>
      <c r="G81" s="58">
        <v>1.69</v>
      </c>
      <c r="H81" s="58">
        <v>35.19</v>
      </c>
      <c r="I81" s="58">
        <v>37</v>
      </c>
      <c r="J81" s="58">
        <v>110</v>
      </c>
      <c r="K81" s="58">
        <v>0.56100000000000005</v>
      </c>
      <c r="L81" s="64">
        <v>0.52980000000000005</v>
      </c>
      <c r="M81" s="58">
        <v>8.9</v>
      </c>
      <c r="N81" s="58">
        <v>198</v>
      </c>
      <c r="O81" s="58">
        <v>-0.99199999999999999</v>
      </c>
      <c r="R81" s="58">
        <v>98</v>
      </c>
      <c r="S81" s="58">
        <v>97</v>
      </c>
      <c r="T81" s="58">
        <v>100</v>
      </c>
      <c r="U81" s="58">
        <v>76</v>
      </c>
      <c r="V81" s="58">
        <v>90</v>
      </c>
      <c r="W81" s="58">
        <v>95</v>
      </c>
      <c r="X81" s="58">
        <v>360</v>
      </c>
      <c r="Y81" s="58">
        <v>106</v>
      </c>
      <c r="Z81" s="58">
        <v>500</v>
      </c>
      <c r="AA81" s="58">
        <v>97</v>
      </c>
      <c r="AB81" s="58">
        <v>15</v>
      </c>
      <c r="AC81" s="58">
        <v>71</v>
      </c>
      <c r="AD81" s="58">
        <v>34</v>
      </c>
      <c r="AE81" s="58">
        <v>0</v>
      </c>
      <c r="AF81" s="58">
        <v>0</v>
      </c>
      <c r="AG81" s="58">
        <v>0</v>
      </c>
      <c r="AH81" s="58">
        <v>0</v>
      </c>
      <c r="AI81" s="58">
        <v>0</v>
      </c>
      <c r="AM81" s="58">
        <v>94</v>
      </c>
    </row>
    <row r="82" spans="1:39" x14ac:dyDescent="0.3">
      <c r="A82" s="58" t="s">
        <v>32</v>
      </c>
      <c r="B82" s="58">
        <v>0</v>
      </c>
      <c r="C82" s="58">
        <v>57</v>
      </c>
      <c r="D82" s="58" t="s">
        <v>17</v>
      </c>
      <c r="E82" s="58" t="s">
        <v>17</v>
      </c>
      <c r="F82" s="60">
        <v>83</v>
      </c>
      <c r="G82" s="58">
        <v>1.55</v>
      </c>
      <c r="H82" s="58">
        <v>34.54</v>
      </c>
      <c r="I82" s="58">
        <v>34.5</v>
      </c>
      <c r="J82" s="58">
        <v>107</v>
      </c>
      <c r="K82" s="58">
        <v>0.29199999999999998</v>
      </c>
      <c r="L82" s="64">
        <v>0.29199999999999998</v>
      </c>
    </row>
    <row r="83" spans="1:39" x14ac:dyDescent="0.3">
      <c r="A83" s="58" t="s">
        <v>45</v>
      </c>
      <c r="B83" s="58">
        <v>0</v>
      </c>
      <c r="C83" s="58">
        <v>42</v>
      </c>
      <c r="D83" s="58" t="s">
        <v>17</v>
      </c>
      <c r="E83" s="58" t="s">
        <v>17</v>
      </c>
      <c r="F83" s="60">
        <v>58.2</v>
      </c>
      <c r="G83" s="58">
        <v>1.68</v>
      </c>
      <c r="H83" s="58">
        <v>20.822399999999998</v>
      </c>
      <c r="I83" s="58">
        <v>35</v>
      </c>
      <c r="J83" s="58">
        <v>78</v>
      </c>
      <c r="K83" s="58">
        <v>0.52600000000000002</v>
      </c>
      <c r="L83" s="64">
        <v>0.52140000000000009</v>
      </c>
    </row>
    <row r="84" spans="1:39" x14ac:dyDescent="0.3">
      <c r="A84" s="58" t="s">
        <v>262</v>
      </c>
      <c r="B84" s="58">
        <v>0</v>
      </c>
      <c r="C84" s="58">
        <v>59</v>
      </c>
      <c r="D84" s="58" t="s">
        <v>17</v>
      </c>
      <c r="E84" s="58" t="s">
        <v>17</v>
      </c>
      <c r="F84" s="60">
        <v>47.1</v>
      </c>
      <c r="G84" s="58">
        <v>1.615</v>
      </c>
      <c r="H84" s="58">
        <v>18.059999999999999</v>
      </c>
      <c r="I84" s="58">
        <v>32</v>
      </c>
      <c r="J84" s="58">
        <v>69</v>
      </c>
      <c r="K84" s="58">
        <v>0.66100000000000003</v>
      </c>
      <c r="L84" s="64">
        <v>0.58299999999999996</v>
      </c>
      <c r="M84" s="58">
        <v>12.3</v>
      </c>
      <c r="N84" s="58">
        <v>354</v>
      </c>
      <c r="O84" s="58">
        <v>-1.04</v>
      </c>
      <c r="P84" s="58">
        <v>8</v>
      </c>
      <c r="Q84" s="58">
        <v>51</v>
      </c>
      <c r="R84" s="58">
        <v>104</v>
      </c>
      <c r="S84" s="58">
        <v>90</v>
      </c>
      <c r="T84" s="58">
        <v>86</v>
      </c>
      <c r="U84" s="58">
        <v>40</v>
      </c>
      <c r="V84" s="58">
        <v>50</v>
      </c>
      <c r="W84" s="58">
        <v>50</v>
      </c>
      <c r="X84" s="58">
        <v>60</v>
      </c>
      <c r="Y84" s="58">
        <v>39</v>
      </c>
      <c r="Z84" s="58">
        <v>200</v>
      </c>
      <c r="AA84" s="58">
        <v>96</v>
      </c>
      <c r="AB84" s="58">
        <v>19</v>
      </c>
      <c r="AC84" s="58">
        <v>95</v>
      </c>
      <c r="AD84" s="58">
        <v>43</v>
      </c>
      <c r="AE84" s="58">
        <v>7</v>
      </c>
      <c r="AF84" s="58">
        <v>5</v>
      </c>
      <c r="AG84" s="58">
        <v>15.5</v>
      </c>
      <c r="AH84" s="58">
        <v>50</v>
      </c>
      <c r="AI84" s="58">
        <v>1</v>
      </c>
      <c r="AJ84" s="58">
        <v>1</v>
      </c>
      <c r="AK84" s="58">
        <v>1</v>
      </c>
      <c r="AL84" s="58">
        <v>1</v>
      </c>
    </row>
    <row r="85" spans="1:39" x14ac:dyDescent="0.3">
      <c r="A85" s="58" t="s">
        <v>263</v>
      </c>
      <c r="B85" s="58">
        <v>0</v>
      </c>
      <c r="C85" s="58">
        <v>42</v>
      </c>
      <c r="D85" s="58" t="s">
        <v>129</v>
      </c>
      <c r="E85" s="58" t="s">
        <v>129</v>
      </c>
      <c r="F85" s="60">
        <v>68</v>
      </c>
      <c r="G85" s="58">
        <v>1.58</v>
      </c>
      <c r="H85" s="58">
        <v>27.24</v>
      </c>
      <c r="I85" s="58">
        <v>34</v>
      </c>
      <c r="J85" s="58">
        <v>89</v>
      </c>
      <c r="K85" s="58">
        <v>0.65100000000000002</v>
      </c>
      <c r="L85" s="64">
        <v>0.59840000000000004</v>
      </c>
      <c r="M85" s="58">
        <v>8.4</v>
      </c>
      <c r="N85" s="58">
        <v>230</v>
      </c>
      <c r="O85" s="58">
        <v>0.995</v>
      </c>
      <c r="R85" s="58">
        <v>85</v>
      </c>
      <c r="S85" s="58">
        <v>95</v>
      </c>
      <c r="T85" s="58">
        <v>112</v>
      </c>
      <c r="U85" s="58">
        <v>88</v>
      </c>
      <c r="V85" s="58">
        <v>100</v>
      </c>
      <c r="W85" s="58">
        <v>125</v>
      </c>
      <c r="X85" s="58">
        <v>140</v>
      </c>
      <c r="Y85" s="58">
        <v>132</v>
      </c>
      <c r="Z85" s="58">
        <v>420</v>
      </c>
      <c r="AA85" s="58">
        <v>98</v>
      </c>
      <c r="AB85" s="58">
        <v>22</v>
      </c>
      <c r="AC85" s="58">
        <v>80</v>
      </c>
      <c r="AD85" s="58">
        <v>37</v>
      </c>
      <c r="AE85" s="58">
        <v>0</v>
      </c>
      <c r="AF85" s="58">
        <v>0</v>
      </c>
      <c r="AG85" s="58">
        <v>0</v>
      </c>
      <c r="AH85" s="58">
        <v>0</v>
      </c>
      <c r="AI85" s="58">
        <v>0</v>
      </c>
      <c r="AM85" s="58">
        <v>91</v>
      </c>
    </row>
    <row r="86" spans="1:39" x14ac:dyDescent="0.3">
      <c r="A86" s="58" t="s">
        <v>141</v>
      </c>
      <c r="B86" s="58">
        <v>0</v>
      </c>
      <c r="C86" s="58">
        <v>33</v>
      </c>
      <c r="D86" s="58" t="s">
        <v>129</v>
      </c>
      <c r="E86" s="58" t="s">
        <v>129</v>
      </c>
      <c r="F86" s="60">
        <v>61.3</v>
      </c>
      <c r="G86" s="58">
        <v>1.61</v>
      </c>
      <c r="H86" s="58">
        <v>23.65</v>
      </c>
      <c r="I86" s="58">
        <v>33</v>
      </c>
      <c r="J86" s="58">
        <v>80.5</v>
      </c>
      <c r="K86" s="58">
        <v>0.65600000000000003</v>
      </c>
      <c r="L86" s="64">
        <v>0.56939999999999991</v>
      </c>
      <c r="M86" s="58">
        <v>10.7</v>
      </c>
      <c r="N86" s="58">
        <v>268</v>
      </c>
      <c r="O86" s="58">
        <v>-1.03</v>
      </c>
    </row>
    <row r="87" spans="1:39" x14ac:dyDescent="0.3">
      <c r="A87" s="58" t="s">
        <v>264</v>
      </c>
      <c r="B87" s="58">
        <v>1</v>
      </c>
      <c r="C87" s="58">
        <v>44</v>
      </c>
      <c r="D87" s="58" t="s">
        <v>20</v>
      </c>
      <c r="E87" s="58" t="s">
        <v>20</v>
      </c>
      <c r="F87" s="60">
        <v>86</v>
      </c>
      <c r="G87" s="58">
        <v>1.7649999999999999</v>
      </c>
      <c r="H87" s="58">
        <v>27.61</v>
      </c>
      <c r="I87" s="58">
        <v>38.5</v>
      </c>
      <c r="J87" s="58">
        <v>100</v>
      </c>
      <c r="K87" s="58">
        <v>0.754</v>
      </c>
      <c r="L87" s="64">
        <v>0.70639999999999992</v>
      </c>
      <c r="M87" s="58">
        <v>11.9</v>
      </c>
      <c r="N87" s="58">
        <v>864</v>
      </c>
      <c r="O87" s="58">
        <v>-0.98199999999999998</v>
      </c>
      <c r="R87" s="58">
        <v>82</v>
      </c>
      <c r="S87" s="58">
        <v>64</v>
      </c>
      <c r="T87" s="58">
        <v>78</v>
      </c>
      <c r="U87" s="58">
        <v>76</v>
      </c>
      <c r="V87" s="58">
        <v>130</v>
      </c>
      <c r="W87" s="58">
        <v>135</v>
      </c>
      <c r="X87" s="58">
        <v>130</v>
      </c>
      <c r="Y87" s="58">
        <v>136</v>
      </c>
      <c r="Z87" s="58">
        <v>450</v>
      </c>
      <c r="AA87" s="58">
        <v>96</v>
      </c>
      <c r="AB87" s="58">
        <v>12</v>
      </c>
      <c r="AC87" s="58">
        <v>95</v>
      </c>
      <c r="AD87" s="58">
        <v>35</v>
      </c>
      <c r="AE87" s="58">
        <v>6</v>
      </c>
      <c r="AF87" s="58">
        <v>0</v>
      </c>
      <c r="AG87" s="58">
        <v>0.5</v>
      </c>
      <c r="AH87" s="58">
        <v>0</v>
      </c>
      <c r="AI87" s="58">
        <v>0</v>
      </c>
      <c r="AL87" s="58">
        <v>0</v>
      </c>
    </row>
    <row r="88" spans="1:39" x14ac:dyDescent="0.3">
      <c r="A88" s="58" t="s">
        <v>265</v>
      </c>
      <c r="B88" s="58">
        <v>0</v>
      </c>
      <c r="C88" s="58">
        <v>40</v>
      </c>
      <c r="D88" s="58" t="s">
        <v>20</v>
      </c>
      <c r="E88" s="58" t="s">
        <v>100</v>
      </c>
      <c r="F88" s="60">
        <v>77</v>
      </c>
      <c r="G88" s="58">
        <v>1.6</v>
      </c>
      <c r="H88" s="58">
        <v>30.07</v>
      </c>
      <c r="I88" s="58">
        <v>32.5</v>
      </c>
      <c r="J88" s="58">
        <v>83</v>
      </c>
      <c r="K88" s="58">
        <v>0.44</v>
      </c>
      <c r="L88" s="64">
        <v>0.41200000000000003</v>
      </c>
      <c r="M88" s="58">
        <v>9.4</v>
      </c>
      <c r="N88" s="58">
        <v>789</v>
      </c>
      <c r="O88" s="58">
        <v>-1.06</v>
      </c>
      <c r="R88" s="58">
        <v>109</v>
      </c>
      <c r="S88" s="58">
        <v>116</v>
      </c>
      <c r="T88" s="58">
        <v>106</v>
      </c>
      <c r="U88" s="58">
        <v>60</v>
      </c>
      <c r="V88" s="58">
        <v>60</v>
      </c>
      <c r="W88" s="58">
        <v>80</v>
      </c>
      <c r="X88" s="58">
        <v>110</v>
      </c>
      <c r="Y88" s="58">
        <v>33</v>
      </c>
      <c r="Z88" s="58">
        <v>350</v>
      </c>
      <c r="AA88" s="58">
        <v>96</v>
      </c>
      <c r="AB88" s="58">
        <v>23</v>
      </c>
      <c r="AC88" s="58">
        <v>85</v>
      </c>
      <c r="AD88" s="58">
        <v>39</v>
      </c>
      <c r="AE88" s="58">
        <v>3</v>
      </c>
      <c r="AF88" s="58">
        <v>8</v>
      </c>
      <c r="AG88" s="58">
        <v>14.5</v>
      </c>
      <c r="AH88" s="58">
        <v>41</v>
      </c>
      <c r="AI88" s="58">
        <v>0</v>
      </c>
      <c r="AL88" s="58">
        <v>0</v>
      </c>
    </row>
    <row r="89" spans="1:39" x14ac:dyDescent="0.3">
      <c r="A89" s="58" t="s">
        <v>266</v>
      </c>
      <c r="B89" s="58">
        <v>1</v>
      </c>
      <c r="C89" s="58">
        <v>68</v>
      </c>
      <c r="D89" s="58" t="s">
        <v>35</v>
      </c>
      <c r="E89" s="58" t="s">
        <v>35</v>
      </c>
      <c r="F89" s="60">
        <v>70</v>
      </c>
      <c r="G89" s="58">
        <v>1.7</v>
      </c>
      <c r="H89" s="58">
        <v>24.22</v>
      </c>
      <c r="I89" s="58">
        <v>40</v>
      </c>
      <c r="J89" s="58">
        <v>104</v>
      </c>
      <c r="K89" s="58">
        <v>0.3</v>
      </c>
      <c r="L89" s="64">
        <v>0.27999999999999997</v>
      </c>
      <c r="P89" s="58">
        <v>10</v>
      </c>
      <c r="Q89" s="58">
        <v>58</v>
      </c>
      <c r="R89" s="58">
        <v>61</v>
      </c>
      <c r="S89" s="58">
        <v>68</v>
      </c>
      <c r="T89" s="58">
        <v>111</v>
      </c>
      <c r="U89" s="58">
        <v>39</v>
      </c>
      <c r="V89" s="58">
        <v>25</v>
      </c>
      <c r="W89" s="58">
        <v>30</v>
      </c>
      <c r="X89" s="58">
        <v>45</v>
      </c>
      <c r="Y89" s="58">
        <v>54</v>
      </c>
      <c r="Z89" s="58">
        <v>450</v>
      </c>
      <c r="AA89" s="58">
        <v>94</v>
      </c>
      <c r="AC89" s="58">
        <v>62</v>
      </c>
      <c r="AE89" s="58">
        <v>1</v>
      </c>
      <c r="AF89" s="58">
        <v>3</v>
      </c>
      <c r="AG89" s="58">
        <v>22</v>
      </c>
      <c r="AH89" s="58">
        <v>61</v>
      </c>
      <c r="AI89" s="58">
        <v>0</v>
      </c>
      <c r="AJ89" s="58">
        <v>1</v>
      </c>
      <c r="AK89" s="58">
        <v>1</v>
      </c>
    </row>
    <row r="90" spans="1:39" x14ac:dyDescent="0.3">
      <c r="A90" s="58" t="s">
        <v>267</v>
      </c>
      <c r="B90" s="58">
        <v>1</v>
      </c>
      <c r="C90" s="58">
        <v>32</v>
      </c>
      <c r="D90" s="58" t="s">
        <v>17</v>
      </c>
      <c r="E90" s="58" t="s">
        <v>17</v>
      </c>
      <c r="F90" s="60">
        <v>61.8</v>
      </c>
      <c r="G90" s="58">
        <v>1.7</v>
      </c>
      <c r="H90" s="58">
        <v>21.38</v>
      </c>
      <c r="I90" s="58">
        <v>41.5</v>
      </c>
      <c r="J90" s="58">
        <v>77.5</v>
      </c>
      <c r="K90" s="58">
        <v>1.3</v>
      </c>
      <c r="L90" s="64">
        <v>1.036</v>
      </c>
      <c r="M90" s="63" t="s">
        <v>73</v>
      </c>
      <c r="N90" s="58">
        <v>242</v>
      </c>
      <c r="O90" s="58">
        <v>-0.96699999999999997</v>
      </c>
      <c r="P90" s="58">
        <v>16</v>
      </c>
      <c r="Q90" s="58">
        <v>14</v>
      </c>
      <c r="R90" s="58">
        <v>68</v>
      </c>
      <c r="S90" s="58">
        <v>68</v>
      </c>
      <c r="T90" s="58">
        <v>100</v>
      </c>
      <c r="U90" s="58">
        <v>46</v>
      </c>
      <c r="V90" s="58">
        <v>40</v>
      </c>
      <c r="W90" s="58">
        <v>45</v>
      </c>
      <c r="X90" s="58">
        <v>70</v>
      </c>
      <c r="Y90" s="58">
        <v>31</v>
      </c>
      <c r="Z90" s="58">
        <v>250</v>
      </c>
      <c r="AA90" s="58">
        <v>98</v>
      </c>
      <c r="AB90" s="58">
        <v>17</v>
      </c>
      <c r="AC90" s="58">
        <v>74</v>
      </c>
      <c r="AD90" s="58">
        <v>32</v>
      </c>
      <c r="AE90" s="58">
        <v>3</v>
      </c>
      <c r="AF90" s="58">
        <v>2</v>
      </c>
      <c r="AG90" s="58">
        <v>22.5</v>
      </c>
      <c r="AH90" s="58">
        <v>63</v>
      </c>
      <c r="AI90" s="58">
        <v>1</v>
      </c>
      <c r="AJ90" s="58">
        <v>0</v>
      </c>
      <c r="AL90" s="58">
        <v>1</v>
      </c>
    </row>
    <row r="91" spans="1:39" x14ac:dyDescent="0.3">
      <c r="A91" s="58" t="s">
        <v>107</v>
      </c>
      <c r="B91" s="58">
        <v>1</v>
      </c>
      <c r="C91" s="58">
        <v>26</v>
      </c>
      <c r="D91" s="58" t="s">
        <v>35</v>
      </c>
      <c r="E91" s="58" t="s">
        <v>105</v>
      </c>
      <c r="F91" s="60">
        <v>66</v>
      </c>
      <c r="G91" s="58">
        <v>1.69</v>
      </c>
      <c r="H91" s="58">
        <v>23.11</v>
      </c>
      <c r="I91" s="58">
        <v>39</v>
      </c>
      <c r="J91" s="58">
        <v>83</v>
      </c>
      <c r="K91" s="58">
        <v>1</v>
      </c>
      <c r="L91" s="64">
        <v>0.91739999999999999</v>
      </c>
      <c r="M91" s="58">
        <v>12.2</v>
      </c>
      <c r="N91" s="58">
        <v>323</v>
      </c>
      <c r="O91" s="58">
        <v>-1.02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1047-38A5-413B-B5B0-22B7A468A781}">
  <dimension ref="A1:D6"/>
  <sheetViews>
    <sheetView workbookViewId="0">
      <selection activeCell="C6" sqref="C6"/>
    </sheetView>
  </sheetViews>
  <sheetFormatPr defaultRowHeight="14.4" x14ac:dyDescent="0.3"/>
  <sheetData>
    <row r="1" spans="1:4" x14ac:dyDescent="0.3">
      <c r="B1">
        <v>0</v>
      </c>
      <c r="C1">
        <v>1</v>
      </c>
      <c r="D1">
        <v>2</v>
      </c>
    </row>
    <row r="2" spans="1:4" x14ac:dyDescent="0.3">
      <c r="A2" t="s">
        <v>280</v>
      </c>
      <c r="B2" t="s">
        <v>210</v>
      </c>
      <c r="C2" t="s">
        <v>205</v>
      </c>
    </row>
    <row r="3" spans="1:4" x14ac:dyDescent="0.3">
      <c r="A3" t="s">
        <v>279</v>
      </c>
      <c r="B3" t="s">
        <v>276</v>
      </c>
      <c r="C3" t="s">
        <v>277</v>
      </c>
      <c r="D3" t="s">
        <v>278</v>
      </c>
    </row>
    <row r="4" spans="1:4" x14ac:dyDescent="0.3">
      <c r="A4" s="59" t="s">
        <v>196</v>
      </c>
      <c r="B4" t="s">
        <v>276</v>
      </c>
      <c r="C4" t="s">
        <v>277</v>
      </c>
    </row>
    <row r="5" spans="1:4" x14ac:dyDescent="0.3">
      <c r="A5" s="59" t="s">
        <v>197</v>
      </c>
      <c r="B5" t="s">
        <v>276</v>
      </c>
      <c r="C5" t="s">
        <v>277</v>
      </c>
    </row>
    <row r="6" spans="1:4" x14ac:dyDescent="0.3">
      <c r="A6" s="59" t="s">
        <v>198</v>
      </c>
      <c r="B6" t="s">
        <v>276</v>
      </c>
      <c r="C6" t="s">
        <v>277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734C-B631-492D-AC7F-61F4188252D5}">
  <dimension ref="A1:AC96"/>
  <sheetViews>
    <sheetView topLeftCell="A16" workbookViewId="0">
      <selection sqref="A1:XFD1048576"/>
    </sheetView>
  </sheetViews>
  <sheetFormatPr defaultColWidth="8.6640625" defaultRowHeight="14.4" x14ac:dyDescent="0.3"/>
  <cols>
    <col min="1" max="1" width="32.44140625" customWidth="1"/>
    <col min="2" max="2" width="6" bestFit="1" customWidth="1"/>
    <col min="3" max="3" width="12.109375" style="37" customWidth="1"/>
    <col min="4" max="4" width="16.6640625" customWidth="1"/>
    <col min="5" max="5" width="6.5546875" style="42" bestFit="1" customWidth="1"/>
    <col min="6" max="7" width="6.5546875" bestFit="1" customWidth="1"/>
    <col min="9" max="9" width="19.5546875" bestFit="1" customWidth="1"/>
    <col min="10" max="10" width="22.33203125" bestFit="1" customWidth="1"/>
    <col min="11" max="11" width="6.5546875" bestFit="1" customWidth="1"/>
    <col min="12" max="12" width="20" bestFit="1" customWidth="1"/>
    <col min="13" max="15" width="6.5546875" bestFit="1" customWidth="1"/>
    <col min="16" max="16" width="11.5546875" bestFit="1" customWidth="1"/>
    <col min="17" max="17" width="13.109375" style="38" bestFit="1" customWidth="1"/>
    <col min="18" max="18" width="20.33203125" bestFit="1" customWidth="1"/>
    <col min="19" max="19" width="15" bestFit="1" customWidth="1"/>
    <col min="20" max="23" width="7.33203125" customWidth="1"/>
    <col min="24" max="24" width="133" bestFit="1" customWidth="1"/>
    <col min="25" max="25" width="39.33203125" bestFit="1" customWidth="1"/>
    <col min="26" max="26" width="18.109375" bestFit="1" customWidth="1"/>
    <col min="27" max="27" width="38.5546875" bestFit="1" customWidth="1"/>
    <col min="29" max="29" width="25.5546875" bestFit="1" customWidth="1"/>
  </cols>
  <sheetData>
    <row r="1" spans="1:26" x14ac:dyDescent="0.3">
      <c r="A1" s="1" t="s">
        <v>0</v>
      </c>
      <c r="B1" s="1" t="s">
        <v>1</v>
      </c>
      <c r="C1" s="2" t="s">
        <v>2</v>
      </c>
      <c r="D1" s="1" t="s">
        <v>3</v>
      </c>
      <c r="E1" s="39" t="s">
        <v>157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68" t="s">
        <v>9</v>
      </c>
      <c r="L1" s="68"/>
      <c r="M1" s="68"/>
      <c r="N1" s="68"/>
      <c r="O1" s="68"/>
      <c r="P1" s="3" t="s">
        <v>160</v>
      </c>
      <c r="Q1" s="4" t="s">
        <v>161</v>
      </c>
      <c r="R1" s="1" t="s">
        <v>10</v>
      </c>
      <c r="S1" s="1" t="s">
        <v>11</v>
      </c>
      <c r="T1" s="5" t="s">
        <v>12</v>
      </c>
      <c r="U1" s="5" t="s">
        <v>158</v>
      </c>
      <c r="V1" s="5" t="s">
        <v>159</v>
      </c>
      <c r="W1" s="5"/>
      <c r="X1" s="5" t="s">
        <v>13</v>
      </c>
      <c r="Y1" t="s">
        <v>14</v>
      </c>
      <c r="Z1" s="6" t="s">
        <v>15</v>
      </c>
    </row>
    <row r="2" spans="1:26" x14ac:dyDescent="0.3">
      <c r="A2" s="7" t="s">
        <v>16</v>
      </c>
      <c r="B2" s="7"/>
      <c r="C2" s="8">
        <v>44118</v>
      </c>
      <c r="D2" s="8" t="s">
        <v>17</v>
      </c>
      <c r="E2" s="15">
        <v>1</v>
      </c>
      <c r="F2" s="8"/>
      <c r="G2" s="8"/>
      <c r="H2" s="8"/>
      <c r="I2" s="8"/>
      <c r="J2" s="8"/>
      <c r="K2" s="7">
        <v>0.4</v>
      </c>
      <c r="L2" s="7">
        <v>0.5</v>
      </c>
      <c r="M2" s="7">
        <v>0.3</v>
      </c>
      <c r="N2" s="7">
        <v>0.3</v>
      </c>
      <c r="O2" s="7">
        <v>0.4</v>
      </c>
      <c r="P2" s="7">
        <v>0.5</v>
      </c>
      <c r="Q2" s="9">
        <f>AVERAGE(K2:O2)</f>
        <v>0.38</v>
      </c>
      <c r="R2" s="7"/>
      <c r="S2" s="7"/>
      <c r="T2" s="7"/>
      <c r="U2" s="7"/>
      <c r="V2" s="7"/>
      <c r="W2" s="7"/>
      <c r="X2" s="7"/>
    </row>
    <row r="3" spans="1:26" x14ac:dyDescent="0.3">
      <c r="A3" s="10" t="s">
        <v>18</v>
      </c>
      <c r="B3" s="10">
        <v>32</v>
      </c>
      <c r="C3" s="12">
        <v>44125</v>
      </c>
      <c r="D3" s="10" t="s">
        <v>17</v>
      </c>
      <c r="E3" s="15">
        <v>1</v>
      </c>
      <c r="F3" s="10">
        <v>85</v>
      </c>
      <c r="G3" s="10">
        <v>1.69</v>
      </c>
      <c r="H3" s="10">
        <v>29.76</v>
      </c>
      <c r="I3" s="10">
        <v>44</v>
      </c>
      <c r="J3" s="10">
        <v>112.5</v>
      </c>
      <c r="K3" s="10">
        <v>0.1</v>
      </c>
      <c r="L3" s="10">
        <v>0.2</v>
      </c>
      <c r="M3" s="10">
        <v>0.1</v>
      </c>
      <c r="N3" s="10">
        <v>0.1</v>
      </c>
      <c r="O3" s="10">
        <v>0.1</v>
      </c>
      <c r="P3" s="10">
        <v>0.2</v>
      </c>
      <c r="Q3" s="13">
        <f t="shared" ref="Q3:Q56" si="0">AVERAGE(K3:O3)</f>
        <v>0.12</v>
      </c>
      <c r="R3" s="10"/>
      <c r="S3" s="10"/>
      <c r="T3" s="10"/>
      <c r="U3" s="10"/>
      <c r="V3" s="10"/>
      <c r="W3" s="10"/>
      <c r="X3" s="10"/>
    </row>
    <row r="4" spans="1:26" x14ac:dyDescent="0.3">
      <c r="A4" s="7" t="s">
        <v>19</v>
      </c>
      <c r="B4" s="7">
        <v>50</v>
      </c>
      <c r="C4" s="8">
        <v>44209</v>
      </c>
      <c r="D4" s="7" t="s">
        <v>20</v>
      </c>
      <c r="E4" s="15">
        <v>1</v>
      </c>
      <c r="F4" s="7">
        <v>46</v>
      </c>
      <c r="G4" s="7">
        <v>1.49</v>
      </c>
      <c r="H4" s="7">
        <v>20.71</v>
      </c>
      <c r="I4" s="7">
        <v>31.5</v>
      </c>
      <c r="J4" s="7">
        <v>76.5</v>
      </c>
      <c r="K4" s="7">
        <v>0.3</v>
      </c>
      <c r="L4" s="7">
        <v>0.3</v>
      </c>
      <c r="M4" s="7">
        <v>0.3</v>
      </c>
      <c r="N4" s="7">
        <v>0.4</v>
      </c>
      <c r="O4" s="7">
        <v>0.3</v>
      </c>
      <c r="P4" s="7">
        <v>0.4</v>
      </c>
      <c r="Q4" s="9">
        <f t="shared" si="0"/>
        <v>0.31999999999999995</v>
      </c>
      <c r="R4" s="7"/>
      <c r="S4" s="7"/>
      <c r="T4" s="7"/>
      <c r="U4" s="7"/>
      <c r="V4" s="7"/>
      <c r="W4" s="7"/>
      <c r="X4" s="7"/>
    </row>
    <row r="5" spans="1:26" x14ac:dyDescent="0.3">
      <c r="A5" s="10" t="s">
        <v>21</v>
      </c>
      <c r="B5" s="10">
        <v>30</v>
      </c>
      <c r="C5" s="12">
        <v>44209</v>
      </c>
      <c r="D5" s="10" t="s">
        <v>20</v>
      </c>
      <c r="E5" s="15">
        <v>1</v>
      </c>
      <c r="F5" s="10">
        <v>54</v>
      </c>
      <c r="G5" s="10">
        <v>1.55</v>
      </c>
      <c r="H5" s="10">
        <v>22.47</v>
      </c>
      <c r="I5" s="10">
        <v>39</v>
      </c>
      <c r="J5" s="10">
        <v>77</v>
      </c>
      <c r="K5" s="10">
        <v>0.8</v>
      </c>
      <c r="L5" s="10">
        <v>0.5</v>
      </c>
      <c r="M5" s="10">
        <v>0.6</v>
      </c>
      <c r="N5" s="10">
        <v>0.6</v>
      </c>
      <c r="O5" s="10">
        <v>0.6</v>
      </c>
      <c r="P5" s="10">
        <v>0.8</v>
      </c>
      <c r="Q5" s="14">
        <f t="shared" si="0"/>
        <v>0.62</v>
      </c>
      <c r="R5" s="10"/>
      <c r="S5" s="10"/>
      <c r="T5" s="10"/>
      <c r="U5" s="10"/>
      <c r="V5" s="10"/>
      <c r="W5" s="10"/>
      <c r="X5" s="10"/>
    </row>
    <row r="6" spans="1:26" x14ac:dyDescent="0.3">
      <c r="A6" s="7" t="s">
        <v>22</v>
      </c>
      <c r="B6" s="7">
        <v>68</v>
      </c>
      <c r="C6" s="8">
        <v>44216</v>
      </c>
      <c r="D6" s="7" t="s">
        <v>20</v>
      </c>
      <c r="E6" s="15">
        <v>1</v>
      </c>
      <c r="F6" s="7">
        <v>64</v>
      </c>
      <c r="G6" s="7">
        <v>1.57</v>
      </c>
      <c r="H6" s="7">
        <v>25.96</v>
      </c>
      <c r="I6" s="7">
        <v>33.5</v>
      </c>
      <c r="J6" s="7">
        <v>91</v>
      </c>
      <c r="K6" s="7">
        <v>0.3</v>
      </c>
      <c r="L6" s="7">
        <v>0.4</v>
      </c>
      <c r="M6" s="7">
        <v>0.4</v>
      </c>
      <c r="N6" s="7">
        <v>0.4</v>
      </c>
      <c r="O6" s="7">
        <v>0.3</v>
      </c>
      <c r="P6" s="7">
        <v>0.4</v>
      </c>
      <c r="Q6" s="9">
        <f t="shared" si="0"/>
        <v>0.36</v>
      </c>
      <c r="R6" s="15"/>
      <c r="S6" s="15"/>
      <c r="T6" s="15"/>
      <c r="U6" s="15"/>
      <c r="V6" s="15"/>
      <c r="W6" s="15"/>
      <c r="X6" s="7"/>
    </row>
    <row r="7" spans="1:26" x14ac:dyDescent="0.3">
      <c r="A7" s="10" t="s">
        <v>23</v>
      </c>
      <c r="B7" s="10">
        <v>45</v>
      </c>
      <c r="C7" s="12">
        <v>44223</v>
      </c>
      <c r="D7" s="10" t="s">
        <v>20</v>
      </c>
      <c r="E7" s="15">
        <v>1</v>
      </c>
      <c r="F7" s="10">
        <v>60</v>
      </c>
      <c r="G7" s="10">
        <v>1.6</v>
      </c>
      <c r="H7" s="10">
        <v>23.43</v>
      </c>
      <c r="I7" s="10">
        <v>37</v>
      </c>
      <c r="J7" s="10">
        <v>94</v>
      </c>
      <c r="K7" s="10">
        <v>0.1</v>
      </c>
      <c r="L7" s="10">
        <v>0.1</v>
      </c>
      <c r="M7" s="10">
        <v>0.2</v>
      </c>
      <c r="N7" s="10">
        <v>0.2</v>
      </c>
      <c r="O7" s="10">
        <v>0.3</v>
      </c>
      <c r="P7" s="10">
        <v>0.3</v>
      </c>
      <c r="Q7" s="13">
        <f t="shared" si="0"/>
        <v>0.18000000000000002</v>
      </c>
      <c r="R7" s="10"/>
      <c r="S7" s="10"/>
      <c r="T7" s="10"/>
      <c r="U7" s="10"/>
      <c r="V7" s="10"/>
      <c r="W7" s="10"/>
      <c r="X7" s="10"/>
    </row>
    <row r="8" spans="1:26" x14ac:dyDescent="0.3">
      <c r="A8" s="7" t="s">
        <v>24</v>
      </c>
      <c r="B8" s="7">
        <v>32</v>
      </c>
      <c r="C8" s="8">
        <v>44223</v>
      </c>
      <c r="D8" s="7" t="s">
        <v>17</v>
      </c>
      <c r="E8" s="15">
        <v>1</v>
      </c>
      <c r="F8" s="7">
        <v>62</v>
      </c>
      <c r="G8" s="7">
        <v>1.63</v>
      </c>
      <c r="H8" s="7">
        <v>23.33</v>
      </c>
      <c r="I8" s="7">
        <v>36</v>
      </c>
      <c r="J8" s="7">
        <v>76</v>
      </c>
      <c r="K8" s="7">
        <v>0.1</v>
      </c>
      <c r="L8" s="7">
        <v>0.2</v>
      </c>
      <c r="M8" s="7">
        <v>0.1</v>
      </c>
      <c r="N8" s="7">
        <v>0.1</v>
      </c>
      <c r="O8" s="7">
        <v>0.1</v>
      </c>
      <c r="P8" s="7">
        <v>0.2</v>
      </c>
      <c r="Q8" s="9">
        <f t="shared" si="0"/>
        <v>0.12</v>
      </c>
      <c r="R8" s="7"/>
      <c r="S8" s="7"/>
      <c r="T8" s="7"/>
      <c r="U8" s="7"/>
      <c r="V8" s="7"/>
      <c r="W8" s="7"/>
      <c r="X8" s="7"/>
    </row>
    <row r="9" spans="1:26" x14ac:dyDescent="0.3">
      <c r="A9" s="10" t="s">
        <v>25</v>
      </c>
      <c r="B9" s="10">
        <v>51</v>
      </c>
      <c r="C9" s="12">
        <v>44230</v>
      </c>
      <c r="D9" s="10" t="s">
        <v>20</v>
      </c>
      <c r="E9" s="15">
        <v>1</v>
      </c>
      <c r="F9" s="10">
        <v>90</v>
      </c>
      <c r="G9" s="10">
        <v>1.63</v>
      </c>
      <c r="H9" s="10">
        <v>33.869999999999997</v>
      </c>
      <c r="I9" s="10">
        <v>41</v>
      </c>
      <c r="J9" s="10">
        <v>115</v>
      </c>
      <c r="K9" s="10">
        <v>0.1</v>
      </c>
      <c r="L9" s="10">
        <v>0.1</v>
      </c>
      <c r="M9" s="10">
        <v>0.2</v>
      </c>
      <c r="N9" s="10">
        <v>0.2</v>
      </c>
      <c r="O9" s="10">
        <v>0.2</v>
      </c>
      <c r="P9" s="10">
        <v>0.2</v>
      </c>
      <c r="Q9" s="13">
        <f t="shared" si="0"/>
        <v>0.16</v>
      </c>
      <c r="R9" s="10"/>
      <c r="S9" s="10"/>
      <c r="T9" s="10"/>
      <c r="U9" s="10"/>
      <c r="V9" s="10"/>
      <c r="W9" s="10"/>
      <c r="X9" s="10"/>
    </row>
    <row r="10" spans="1:26" x14ac:dyDescent="0.3">
      <c r="A10" s="7" t="s">
        <v>26</v>
      </c>
      <c r="B10" s="7">
        <v>52</v>
      </c>
      <c r="C10" s="8">
        <v>44237</v>
      </c>
      <c r="D10" s="7" t="s">
        <v>20</v>
      </c>
      <c r="E10" s="15">
        <v>1</v>
      </c>
      <c r="F10" s="7">
        <v>80</v>
      </c>
      <c r="G10" s="7">
        <v>1.55</v>
      </c>
      <c r="H10" s="7">
        <v>33.29</v>
      </c>
      <c r="I10" s="7">
        <v>39</v>
      </c>
      <c r="J10" s="7">
        <v>107</v>
      </c>
      <c r="K10" s="7">
        <v>0.5</v>
      </c>
      <c r="L10" s="7">
        <v>0.5</v>
      </c>
      <c r="M10" s="7">
        <v>0.5</v>
      </c>
      <c r="N10" s="7">
        <v>0.5</v>
      </c>
      <c r="O10" s="7">
        <v>0.5</v>
      </c>
      <c r="P10" s="7">
        <v>0.5</v>
      </c>
      <c r="Q10" s="16">
        <f t="shared" si="0"/>
        <v>0.5</v>
      </c>
      <c r="R10" s="7"/>
      <c r="S10" s="7"/>
      <c r="T10" s="7"/>
      <c r="U10" s="7"/>
      <c r="V10" s="7"/>
      <c r="W10" s="7"/>
      <c r="X10" s="7"/>
    </row>
    <row r="11" spans="1:26" x14ac:dyDescent="0.3">
      <c r="A11" s="10" t="s">
        <v>27</v>
      </c>
      <c r="B11" s="10">
        <v>37</v>
      </c>
      <c r="C11" s="12">
        <v>44237</v>
      </c>
      <c r="D11" s="10" t="s">
        <v>20</v>
      </c>
      <c r="E11" s="15">
        <v>1</v>
      </c>
      <c r="F11" s="10">
        <v>103</v>
      </c>
      <c r="G11" s="10">
        <v>1.6</v>
      </c>
      <c r="H11" s="10">
        <v>40.229999999999997</v>
      </c>
      <c r="I11" s="10">
        <v>45</v>
      </c>
      <c r="J11" s="10">
        <v>122</v>
      </c>
      <c r="K11" s="10">
        <v>0.1</v>
      </c>
      <c r="L11" s="10">
        <v>0.3</v>
      </c>
      <c r="M11" s="10">
        <v>0.1</v>
      </c>
      <c r="N11" s="10">
        <v>0.2</v>
      </c>
      <c r="O11" s="10">
        <v>0.3</v>
      </c>
      <c r="P11" s="10">
        <v>0.3</v>
      </c>
      <c r="Q11" s="13">
        <f t="shared" si="0"/>
        <v>0.2</v>
      </c>
      <c r="R11" s="10"/>
      <c r="S11" s="10"/>
      <c r="T11" s="10"/>
      <c r="U11" s="10"/>
      <c r="V11" s="10"/>
      <c r="W11" s="10"/>
      <c r="X11" s="10"/>
    </row>
    <row r="12" spans="1:26" x14ac:dyDescent="0.3">
      <c r="A12" s="7" t="s">
        <v>28</v>
      </c>
      <c r="B12" s="7">
        <v>44</v>
      </c>
      <c r="C12" s="8">
        <v>44258</v>
      </c>
      <c r="D12" s="7" t="s">
        <v>17</v>
      </c>
      <c r="E12" s="15">
        <v>1</v>
      </c>
      <c r="F12" s="7">
        <v>60</v>
      </c>
      <c r="G12" s="7">
        <v>1.6</v>
      </c>
      <c r="H12" s="7">
        <v>23.43</v>
      </c>
      <c r="I12" s="7">
        <v>38.5</v>
      </c>
      <c r="J12" s="7">
        <v>74</v>
      </c>
      <c r="K12" s="7">
        <v>0.2</v>
      </c>
      <c r="L12" s="7">
        <v>0.2</v>
      </c>
      <c r="M12" s="7">
        <v>0.2</v>
      </c>
      <c r="N12" s="7">
        <v>0.2</v>
      </c>
      <c r="O12" s="7">
        <v>0.2</v>
      </c>
      <c r="P12" s="7">
        <v>0.2</v>
      </c>
      <c r="Q12" s="9">
        <f t="shared" si="0"/>
        <v>0.2</v>
      </c>
      <c r="R12" s="7"/>
      <c r="S12" s="7"/>
      <c r="T12" s="7"/>
      <c r="U12" s="7"/>
      <c r="V12" s="7"/>
      <c r="W12" s="7"/>
      <c r="X12" s="7"/>
    </row>
    <row r="13" spans="1:26" x14ac:dyDescent="0.3">
      <c r="A13" s="10" t="s">
        <v>29</v>
      </c>
      <c r="B13" s="10">
        <v>32</v>
      </c>
      <c r="C13" s="12">
        <v>44314</v>
      </c>
      <c r="D13" s="10" t="s">
        <v>17</v>
      </c>
      <c r="E13" s="15">
        <v>1</v>
      </c>
      <c r="F13" s="10">
        <v>58</v>
      </c>
      <c r="G13" s="10">
        <v>1.73</v>
      </c>
      <c r="H13" s="10">
        <v>19.38</v>
      </c>
      <c r="I13" s="10">
        <v>37</v>
      </c>
      <c r="J13" s="10">
        <v>76</v>
      </c>
      <c r="K13" s="10">
        <v>0.6</v>
      </c>
      <c r="L13" s="10">
        <v>0.9</v>
      </c>
      <c r="M13" s="10">
        <v>0.7</v>
      </c>
      <c r="N13" s="10">
        <v>0.7</v>
      </c>
      <c r="O13" s="10">
        <v>0.8</v>
      </c>
      <c r="P13" s="10">
        <v>0.9</v>
      </c>
      <c r="Q13" s="14">
        <f t="shared" si="0"/>
        <v>0.74</v>
      </c>
      <c r="R13" s="10"/>
      <c r="S13" s="10"/>
      <c r="T13" s="10"/>
      <c r="U13" s="10"/>
      <c r="V13" s="10"/>
      <c r="W13" s="10"/>
      <c r="X13" s="10"/>
    </row>
    <row r="14" spans="1:26" x14ac:dyDescent="0.3">
      <c r="A14" s="7" t="s">
        <v>30</v>
      </c>
      <c r="B14" s="7">
        <v>69</v>
      </c>
      <c r="C14" s="8">
        <v>44337</v>
      </c>
      <c r="D14" s="7" t="s">
        <v>17</v>
      </c>
      <c r="E14" s="15">
        <v>1</v>
      </c>
      <c r="F14" s="7">
        <v>80</v>
      </c>
      <c r="G14" s="7">
        <v>1.55</v>
      </c>
      <c r="H14" s="7">
        <v>33.29</v>
      </c>
      <c r="I14" s="7">
        <v>40</v>
      </c>
      <c r="J14" s="7">
        <v>106</v>
      </c>
      <c r="K14" s="7">
        <v>0.2</v>
      </c>
      <c r="L14" s="7">
        <v>0.2</v>
      </c>
      <c r="M14" s="7">
        <v>0.3</v>
      </c>
      <c r="N14" s="7">
        <v>0.6</v>
      </c>
      <c r="O14" s="7">
        <v>0.3</v>
      </c>
      <c r="P14" s="7">
        <v>0.6</v>
      </c>
      <c r="Q14" s="9">
        <f t="shared" si="0"/>
        <v>0.31999999999999995</v>
      </c>
      <c r="R14" s="7"/>
      <c r="S14" s="7"/>
      <c r="T14" s="7"/>
      <c r="U14" s="7"/>
      <c r="V14" s="7"/>
      <c r="W14" s="7"/>
      <c r="X14" s="7"/>
    </row>
    <row r="15" spans="1:26" x14ac:dyDescent="0.3">
      <c r="A15" s="10" t="s">
        <v>31</v>
      </c>
      <c r="B15" s="10">
        <v>81</v>
      </c>
      <c r="C15" s="12">
        <v>44342</v>
      </c>
      <c r="D15" s="10" t="s">
        <v>17</v>
      </c>
      <c r="E15" s="15">
        <v>1</v>
      </c>
      <c r="F15" s="10">
        <v>65</v>
      </c>
      <c r="G15" s="10">
        <v>1.7</v>
      </c>
      <c r="H15" s="10">
        <v>22.49</v>
      </c>
      <c r="I15" s="10">
        <v>39</v>
      </c>
      <c r="J15" s="10"/>
      <c r="K15" s="10">
        <v>0.4</v>
      </c>
      <c r="L15" s="10">
        <v>0.4</v>
      </c>
      <c r="M15" s="10">
        <v>0.5</v>
      </c>
      <c r="N15" s="10">
        <v>0.5</v>
      </c>
      <c r="O15" s="10">
        <v>0.4</v>
      </c>
      <c r="P15" s="10">
        <v>0.5</v>
      </c>
      <c r="Q15" s="14">
        <f t="shared" si="0"/>
        <v>0.44000000000000006</v>
      </c>
      <c r="R15" s="10"/>
      <c r="S15" s="10"/>
      <c r="T15" s="10"/>
      <c r="U15" s="10"/>
      <c r="V15" s="10"/>
      <c r="W15" s="10"/>
      <c r="X15" s="10"/>
    </row>
    <row r="16" spans="1:26" x14ac:dyDescent="0.3">
      <c r="A16" s="7" t="s">
        <v>32</v>
      </c>
      <c r="B16" s="7">
        <v>57</v>
      </c>
      <c r="C16" s="8">
        <v>44342</v>
      </c>
      <c r="D16" s="7" t="s">
        <v>17</v>
      </c>
      <c r="E16" s="15">
        <v>1</v>
      </c>
      <c r="F16" s="7">
        <v>83</v>
      </c>
      <c r="G16" s="7">
        <v>1.55</v>
      </c>
      <c r="H16" s="7">
        <v>34.54</v>
      </c>
      <c r="I16" s="7">
        <v>34.5</v>
      </c>
      <c r="J16" s="7">
        <v>107</v>
      </c>
      <c r="K16" s="7">
        <v>0.29199999999999998</v>
      </c>
      <c r="L16" s="7" t="s">
        <v>33</v>
      </c>
      <c r="M16" s="7"/>
      <c r="N16" s="7"/>
      <c r="O16" s="7"/>
      <c r="P16" s="7">
        <v>0.29199999999999998</v>
      </c>
      <c r="Q16" s="9">
        <f t="shared" si="0"/>
        <v>0.29199999999999998</v>
      </c>
      <c r="R16" s="7"/>
      <c r="S16" s="7"/>
      <c r="T16" s="7"/>
      <c r="U16" s="7"/>
      <c r="V16" s="7"/>
      <c r="W16" s="7"/>
      <c r="X16" s="7"/>
    </row>
    <row r="17" spans="1:26" x14ac:dyDescent="0.3">
      <c r="A17" s="10" t="s">
        <v>34</v>
      </c>
      <c r="B17" s="10">
        <v>68</v>
      </c>
      <c r="C17" s="12">
        <v>44349</v>
      </c>
      <c r="D17" s="10" t="s">
        <v>35</v>
      </c>
      <c r="E17" s="15">
        <v>1</v>
      </c>
      <c r="F17" s="10">
        <v>70</v>
      </c>
      <c r="G17" s="10">
        <v>1.7</v>
      </c>
      <c r="H17" s="10">
        <v>24.22</v>
      </c>
      <c r="I17" s="10">
        <v>40</v>
      </c>
      <c r="J17" s="10">
        <v>104</v>
      </c>
      <c r="K17" s="10">
        <v>0.3</v>
      </c>
      <c r="L17" s="10">
        <v>0.3</v>
      </c>
      <c r="M17" s="10">
        <v>0.3</v>
      </c>
      <c r="N17" s="10">
        <v>0.2</v>
      </c>
      <c r="O17" s="10">
        <v>0.3</v>
      </c>
      <c r="P17" s="10">
        <v>0.3</v>
      </c>
      <c r="Q17" s="13">
        <f t="shared" si="0"/>
        <v>0.27999999999999997</v>
      </c>
      <c r="R17" s="10"/>
      <c r="S17" s="10"/>
      <c r="T17" s="10"/>
      <c r="U17" s="10"/>
      <c r="V17" s="10"/>
      <c r="W17" s="10"/>
      <c r="X17" s="10"/>
    </row>
    <row r="18" spans="1:26" x14ac:dyDescent="0.3">
      <c r="A18" s="7" t="s">
        <v>36</v>
      </c>
      <c r="B18" s="7">
        <v>45</v>
      </c>
      <c r="C18" s="8">
        <v>44349</v>
      </c>
      <c r="D18" s="7" t="s">
        <v>35</v>
      </c>
      <c r="E18" s="15">
        <v>1</v>
      </c>
      <c r="F18" s="7">
        <v>62</v>
      </c>
      <c r="G18" s="7">
        <v>1.6</v>
      </c>
      <c r="H18" s="7">
        <v>24.22</v>
      </c>
      <c r="I18" s="7">
        <v>41.5</v>
      </c>
      <c r="J18" s="7">
        <v>67</v>
      </c>
      <c r="K18" s="7">
        <v>0.4</v>
      </c>
      <c r="L18" s="7">
        <v>0.4</v>
      </c>
      <c r="M18" s="7">
        <v>0.4</v>
      </c>
      <c r="N18" s="7">
        <v>0.3</v>
      </c>
      <c r="O18" s="7">
        <v>0.4</v>
      </c>
      <c r="P18" s="7">
        <v>0.4</v>
      </c>
      <c r="Q18" s="9">
        <f t="shared" si="0"/>
        <v>0.38000000000000006</v>
      </c>
      <c r="R18" s="7"/>
      <c r="S18" s="7"/>
      <c r="T18" s="7"/>
      <c r="U18" s="7"/>
      <c r="V18" s="7"/>
      <c r="W18" s="7"/>
      <c r="X18" s="7"/>
    </row>
    <row r="19" spans="1:26" x14ac:dyDescent="0.3">
      <c r="A19" s="10" t="s">
        <v>37</v>
      </c>
      <c r="B19" s="10">
        <v>75</v>
      </c>
      <c r="C19" s="12">
        <v>44356</v>
      </c>
      <c r="D19" s="10" t="s">
        <v>17</v>
      </c>
      <c r="E19" s="15">
        <v>1</v>
      </c>
      <c r="F19" s="10">
        <v>60</v>
      </c>
      <c r="G19" s="10">
        <v>1.6</v>
      </c>
      <c r="H19" s="10">
        <v>23.43</v>
      </c>
      <c r="I19" s="10">
        <v>38.5</v>
      </c>
      <c r="J19" s="10">
        <v>88</v>
      </c>
      <c r="K19" s="10">
        <v>0.6</v>
      </c>
      <c r="L19" s="10">
        <v>0.6</v>
      </c>
      <c r="M19" s="10">
        <v>0.5</v>
      </c>
      <c r="N19" s="10">
        <v>0.5</v>
      </c>
      <c r="O19" s="10">
        <v>0.4</v>
      </c>
      <c r="P19" s="10">
        <v>0.6</v>
      </c>
      <c r="Q19" s="14">
        <f t="shared" si="0"/>
        <v>0.52</v>
      </c>
      <c r="R19" s="10"/>
      <c r="S19" s="10"/>
      <c r="T19" s="10"/>
      <c r="U19" s="10"/>
      <c r="V19" s="10"/>
      <c r="W19" s="10"/>
      <c r="X19" s="10"/>
    </row>
    <row r="20" spans="1:26" x14ac:dyDescent="0.3">
      <c r="A20" s="7" t="s">
        <v>38</v>
      </c>
      <c r="B20" s="7">
        <v>69</v>
      </c>
      <c r="C20" s="8">
        <v>44363</v>
      </c>
      <c r="D20" s="7" t="s">
        <v>17</v>
      </c>
      <c r="E20" s="15">
        <v>1</v>
      </c>
      <c r="F20" s="7">
        <v>63</v>
      </c>
      <c r="G20" s="7">
        <v>1.56</v>
      </c>
      <c r="H20" s="7">
        <v>25.88</v>
      </c>
      <c r="I20" s="7">
        <v>39</v>
      </c>
      <c r="J20" s="7"/>
      <c r="K20" s="7">
        <v>0.4</v>
      </c>
      <c r="L20" s="7">
        <v>0.4</v>
      </c>
      <c r="M20" s="7">
        <v>0.3</v>
      </c>
      <c r="N20" s="7">
        <v>0.3</v>
      </c>
      <c r="O20" s="7">
        <v>0.2</v>
      </c>
      <c r="P20" s="7">
        <v>0.4</v>
      </c>
      <c r="Q20" s="9">
        <f t="shared" si="0"/>
        <v>0.32</v>
      </c>
      <c r="R20" s="7"/>
      <c r="S20" s="7"/>
      <c r="T20" s="7"/>
      <c r="U20" s="7"/>
      <c r="V20" s="7"/>
      <c r="W20" s="7"/>
      <c r="X20" s="7" t="s">
        <v>39</v>
      </c>
      <c r="Z20" s="7" t="s">
        <v>40</v>
      </c>
    </row>
    <row r="21" spans="1:26" x14ac:dyDescent="0.3">
      <c r="A21" s="10" t="s">
        <v>41</v>
      </c>
      <c r="B21" s="10">
        <v>50</v>
      </c>
      <c r="C21" s="12">
        <v>44370</v>
      </c>
      <c r="D21" s="10" t="s">
        <v>35</v>
      </c>
      <c r="E21" s="15">
        <v>1</v>
      </c>
      <c r="F21" s="10">
        <v>98</v>
      </c>
      <c r="G21" s="10">
        <v>1.77</v>
      </c>
      <c r="H21" s="10">
        <v>31.28</v>
      </c>
      <c r="I21" s="10">
        <v>44</v>
      </c>
      <c r="J21" s="10">
        <v>120</v>
      </c>
      <c r="K21" s="10">
        <v>1.6</v>
      </c>
      <c r="L21" s="10">
        <v>1.6</v>
      </c>
      <c r="M21" s="10">
        <v>1.6</v>
      </c>
      <c r="N21" s="10">
        <v>0.82899999999999996</v>
      </c>
      <c r="O21" s="10">
        <v>0.63700000000000001</v>
      </c>
      <c r="P21" s="10">
        <v>1.6</v>
      </c>
      <c r="Q21" s="14">
        <f t="shared" si="0"/>
        <v>1.2532000000000001</v>
      </c>
      <c r="R21" s="10"/>
      <c r="S21" s="10"/>
      <c r="T21" s="10"/>
      <c r="U21" s="10"/>
      <c r="V21" s="10"/>
      <c r="W21" s="10"/>
      <c r="X21" s="10" t="s">
        <v>42</v>
      </c>
      <c r="Z21" s="7" t="s">
        <v>40</v>
      </c>
    </row>
    <row r="22" spans="1:26" x14ac:dyDescent="0.3">
      <c r="A22" s="17" t="s">
        <v>43</v>
      </c>
      <c r="B22" s="7">
        <v>36</v>
      </c>
      <c r="C22" s="8">
        <v>44377</v>
      </c>
      <c r="D22" s="7" t="s">
        <v>35</v>
      </c>
      <c r="E22" s="15">
        <v>1</v>
      </c>
      <c r="F22" s="7">
        <v>78.2</v>
      </c>
      <c r="G22" s="7">
        <v>1.75</v>
      </c>
      <c r="H22" s="7">
        <v>25.53</v>
      </c>
      <c r="I22" s="7">
        <v>40</v>
      </c>
      <c r="J22" s="7">
        <v>94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6">
        <f t="shared" si="0"/>
        <v>0</v>
      </c>
      <c r="R22" s="7"/>
      <c r="S22" s="7"/>
      <c r="T22" s="7"/>
      <c r="U22" s="7"/>
      <c r="V22" s="7"/>
      <c r="W22" s="7"/>
      <c r="X22" s="7" t="s">
        <v>44</v>
      </c>
    </row>
    <row r="23" spans="1:26" x14ac:dyDescent="0.3">
      <c r="A23" s="10" t="s">
        <v>45</v>
      </c>
      <c r="B23" s="10">
        <v>42</v>
      </c>
      <c r="C23" s="12">
        <v>44377</v>
      </c>
      <c r="D23" s="10" t="s">
        <v>17</v>
      </c>
      <c r="E23" s="15">
        <v>1</v>
      </c>
      <c r="F23" s="10">
        <v>58.2</v>
      </c>
      <c r="G23" s="10">
        <v>1.68</v>
      </c>
      <c r="H23" s="10">
        <v>20.822399999999998</v>
      </c>
      <c r="I23" s="10">
        <v>35</v>
      </c>
      <c r="J23" s="10">
        <v>78</v>
      </c>
      <c r="K23" s="10">
        <v>0.52600000000000002</v>
      </c>
      <c r="L23" s="10">
        <v>0.496</v>
      </c>
      <c r="M23" s="10">
        <v>0.49199999999999999</v>
      </c>
      <c r="N23" s="10">
        <v>0.47199999999999998</v>
      </c>
      <c r="O23" s="10">
        <v>0.621</v>
      </c>
      <c r="P23" s="10">
        <v>0.52600000000000002</v>
      </c>
      <c r="Q23" s="14">
        <f t="shared" si="0"/>
        <v>0.52140000000000009</v>
      </c>
      <c r="R23" s="10"/>
      <c r="S23" s="10"/>
      <c r="T23" s="10"/>
      <c r="U23" s="10"/>
      <c r="V23" s="10"/>
      <c r="W23" s="10"/>
      <c r="X23" s="10" t="s">
        <v>46</v>
      </c>
      <c r="Z23" s="7" t="s">
        <v>40</v>
      </c>
    </row>
    <row r="24" spans="1:26" x14ac:dyDescent="0.3">
      <c r="A24" s="7" t="s">
        <v>47</v>
      </c>
      <c r="B24" s="7">
        <v>44</v>
      </c>
      <c r="C24" s="8">
        <v>44391</v>
      </c>
      <c r="D24" s="7" t="s">
        <v>17</v>
      </c>
      <c r="E24" s="15">
        <v>1</v>
      </c>
      <c r="F24" s="7">
        <v>97.8</v>
      </c>
      <c r="G24" s="7">
        <v>1.78</v>
      </c>
      <c r="H24" s="7">
        <v>30.87</v>
      </c>
      <c r="I24" s="7">
        <v>44</v>
      </c>
      <c r="J24" s="7">
        <v>109</v>
      </c>
      <c r="K24" s="7">
        <v>0.77800000000000002</v>
      </c>
      <c r="L24" s="7">
        <v>0.75700000000000001</v>
      </c>
      <c r="M24" s="7">
        <v>0.7</v>
      </c>
      <c r="N24" s="7">
        <v>0.52300000000000002</v>
      </c>
      <c r="O24" s="7">
        <v>0.499</v>
      </c>
      <c r="P24" s="7">
        <v>0.77800000000000002</v>
      </c>
      <c r="Q24" s="16">
        <f t="shared" si="0"/>
        <v>0.65140000000000009</v>
      </c>
      <c r="R24" s="7"/>
      <c r="S24" s="7"/>
      <c r="T24" s="7"/>
      <c r="U24" s="7"/>
      <c r="V24" s="7"/>
      <c r="W24" s="7"/>
      <c r="X24" s="7" t="s">
        <v>48</v>
      </c>
      <c r="Z24" s="7" t="s">
        <v>40</v>
      </c>
    </row>
    <row r="25" spans="1:26" x14ac:dyDescent="0.3">
      <c r="A25" s="10" t="s">
        <v>49</v>
      </c>
      <c r="B25" s="10">
        <v>62</v>
      </c>
      <c r="C25" s="12">
        <v>44400</v>
      </c>
      <c r="D25" s="10" t="s">
        <v>50</v>
      </c>
      <c r="E25" s="15">
        <v>1</v>
      </c>
      <c r="F25" s="10">
        <v>52.2</v>
      </c>
      <c r="G25" s="10">
        <v>1.69</v>
      </c>
      <c r="H25" s="10">
        <v>18.28</v>
      </c>
      <c r="I25" s="10">
        <v>36</v>
      </c>
      <c r="J25" s="10">
        <v>77</v>
      </c>
      <c r="K25" s="10">
        <v>1.1000000000000001</v>
      </c>
      <c r="L25" s="10">
        <v>0.78900000000000003</v>
      </c>
      <c r="M25" s="10">
        <v>0.78700000000000003</v>
      </c>
      <c r="N25" s="10">
        <v>0.77200000000000002</v>
      </c>
      <c r="O25" s="10">
        <v>0.752</v>
      </c>
      <c r="P25" s="10">
        <v>1.1000000000000001</v>
      </c>
      <c r="Q25" s="14">
        <f t="shared" si="0"/>
        <v>0.84000000000000008</v>
      </c>
      <c r="R25" s="10">
        <v>9</v>
      </c>
      <c r="S25" s="10">
        <v>164</v>
      </c>
      <c r="T25" s="10">
        <v>-0.91500000000000004</v>
      </c>
      <c r="U25" s="10"/>
      <c r="V25" s="10"/>
      <c r="W25" s="10"/>
      <c r="X25" s="10" t="s">
        <v>51</v>
      </c>
      <c r="Y25" s="7" t="s">
        <v>52</v>
      </c>
      <c r="Z25" s="7" t="s">
        <v>40</v>
      </c>
    </row>
    <row r="26" spans="1:26" x14ac:dyDescent="0.3">
      <c r="A26" s="7" t="s">
        <v>53</v>
      </c>
      <c r="B26" s="7">
        <v>59</v>
      </c>
      <c r="C26" s="8">
        <v>44400</v>
      </c>
      <c r="D26" s="7" t="s">
        <v>17</v>
      </c>
      <c r="E26" s="15">
        <v>1</v>
      </c>
      <c r="F26" s="7">
        <v>47.1</v>
      </c>
      <c r="G26" s="7">
        <v>1.615</v>
      </c>
      <c r="H26" s="7">
        <v>18.059999999999999</v>
      </c>
      <c r="I26" s="7">
        <v>32</v>
      </c>
      <c r="J26" s="7">
        <v>69</v>
      </c>
      <c r="K26" s="7">
        <v>0.66100000000000003</v>
      </c>
      <c r="L26" s="7">
        <v>0.51400000000000001</v>
      </c>
      <c r="M26" s="7">
        <v>0.58099999999999996</v>
      </c>
      <c r="N26" s="7">
        <v>0.57099999999999995</v>
      </c>
      <c r="O26" s="7">
        <v>0.58799999999999997</v>
      </c>
      <c r="P26" s="7">
        <v>0.66100000000000003</v>
      </c>
      <c r="Q26" s="16">
        <f t="shared" si="0"/>
        <v>0.58299999999999996</v>
      </c>
      <c r="R26" s="7">
        <v>12.3</v>
      </c>
      <c r="S26" s="7">
        <v>354</v>
      </c>
      <c r="T26" s="7">
        <v>-1.04</v>
      </c>
      <c r="U26" s="7"/>
      <c r="V26" s="7"/>
      <c r="W26" s="7"/>
      <c r="X26" s="7" t="s">
        <v>54</v>
      </c>
      <c r="Y26" s="7" t="s">
        <v>52</v>
      </c>
      <c r="Z26" s="7" t="s">
        <v>40</v>
      </c>
    </row>
    <row r="27" spans="1:26" x14ac:dyDescent="0.3">
      <c r="A27" s="10" t="s">
        <v>55</v>
      </c>
      <c r="B27" s="10">
        <v>50</v>
      </c>
      <c r="C27" s="12">
        <v>44400</v>
      </c>
      <c r="D27" s="10" t="s">
        <v>50</v>
      </c>
      <c r="E27" s="15">
        <v>1</v>
      </c>
      <c r="F27" s="10">
        <v>77.8</v>
      </c>
      <c r="G27" s="10">
        <v>1.71</v>
      </c>
      <c r="H27" s="10">
        <v>26.61</v>
      </c>
      <c r="I27" s="10">
        <v>39</v>
      </c>
      <c r="J27" s="10">
        <v>94.5</v>
      </c>
      <c r="K27" s="10">
        <v>0.76600000000000001</v>
      </c>
      <c r="L27" s="10">
        <v>0.84</v>
      </c>
      <c r="M27" s="10">
        <v>0.96699999999999997</v>
      </c>
      <c r="N27" s="10">
        <v>0.89900000000000002</v>
      </c>
      <c r="O27" s="10">
        <v>0.90600000000000003</v>
      </c>
      <c r="P27" s="10">
        <v>0.96699999999999997</v>
      </c>
      <c r="Q27" s="14">
        <f t="shared" si="0"/>
        <v>0.87560000000000004</v>
      </c>
      <c r="R27" s="10">
        <v>9.3000000000000007</v>
      </c>
      <c r="S27" s="10">
        <v>204</v>
      </c>
      <c r="T27" s="10">
        <v>-0.96099999999999997</v>
      </c>
      <c r="U27" s="10"/>
      <c r="V27" s="10"/>
      <c r="W27" s="10"/>
      <c r="X27" s="10" t="s">
        <v>56</v>
      </c>
      <c r="Y27" s="7" t="s">
        <v>52</v>
      </c>
      <c r="Z27" s="7" t="s">
        <v>40</v>
      </c>
    </row>
    <row r="28" spans="1:26" x14ac:dyDescent="0.3">
      <c r="A28" s="7" t="s">
        <v>57</v>
      </c>
      <c r="B28" s="7">
        <v>30</v>
      </c>
      <c r="C28" s="8">
        <v>44401</v>
      </c>
      <c r="D28" s="7" t="s">
        <v>17</v>
      </c>
      <c r="E28" s="15">
        <v>1</v>
      </c>
      <c r="F28" s="7">
        <v>67</v>
      </c>
      <c r="G28" s="7">
        <v>1.65</v>
      </c>
      <c r="H28" s="7">
        <v>24.61</v>
      </c>
      <c r="I28" s="7">
        <v>36</v>
      </c>
      <c r="J28" s="7">
        <v>86</v>
      </c>
      <c r="K28" s="7">
        <v>0.38200000000000001</v>
      </c>
      <c r="L28" s="7">
        <v>0.624</v>
      </c>
      <c r="M28" s="7">
        <v>0.42199999999999999</v>
      </c>
      <c r="N28" s="7">
        <v>0.40799999999999997</v>
      </c>
      <c r="O28" s="7">
        <v>0.40300000000000002</v>
      </c>
      <c r="P28" s="7">
        <v>0.624</v>
      </c>
      <c r="Q28" s="16">
        <f t="shared" si="0"/>
        <v>0.44779999999999998</v>
      </c>
      <c r="R28" s="7">
        <v>10.4</v>
      </c>
      <c r="S28" s="7">
        <v>282</v>
      </c>
      <c r="T28" s="7">
        <v>-1.06</v>
      </c>
      <c r="U28" s="7"/>
      <c r="V28" s="7"/>
      <c r="W28" s="7"/>
      <c r="X28" s="7" t="s">
        <v>58</v>
      </c>
      <c r="Y28" s="7" t="s">
        <v>52</v>
      </c>
      <c r="Z28" s="7" t="s">
        <v>40</v>
      </c>
    </row>
    <row r="29" spans="1:26" x14ac:dyDescent="0.3">
      <c r="A29" s="10" t="s">
        <v>59</v>
      </c>
      <c r="B29" s="10">
        <v>63</v>
      </c>
      <c r="C29" s="12">
        <v>44401</v>
      </c>
      <c r="D29" s="10" t="s">
        <v>17</v>
      </c>
      <c r="E29" s="15">
        <v>1</v>
      </c>
      <c r="F29" s="10">
        <v>56.1</v>
      </c>
      <c r="G29" s="10">
        <v>1.61</v>
      </c>
      <c r="H29" s="10">
        <v>21.64</v>
      </c>
      <c r="I29" s="10">
        <v>33</v>
      </c>
      <c r="J29" s="10">
        <v>91</v>
      </c>
      <c r="K29" s="10">
        <v>0.70399999999999996</v>
      </c>
      <c r="L29" s="10">
        <v>0.748</v>
      </c>
      <c r="M29" s="10">
        <v>0.68500000000000005</v>
      </c>
      <c r="N29" s="10">
        <v>0.74</v>
      </c>
      <c r="O29" s="10">
        <v>0.77200000000000002</v>
      </c>
      <c r="P29" s="10">
        <v>0.77200000000000002</v>
      </c>
      <c r="Q29" s="14">
        <f t="shared" si="0"/>
        <v>0.7298</v>
      </c>
      <c r="R29" s="10">
        <v>8.4</v>
      </c>
      <c r="S29" s="10">
        <v>190</v>
      </c>
      <c r="T29" s="10">
        <v>-0.95499999999999996</v>
      </c>
      <c r="U29" s="10"/>
      <c r="V29" s="10"/>
      <c r="W29" s="10"/>
      <c r="X29" s="10" t="s">
        <v>54</v>
      </c>
      <c r="Y29" s="7" t="s">
        <v>52</v>
      </c>
      <c r="Z29" s="7" t="s">
        <v>40</v>
      </c>
    </row>
    <row r="30" spans="1:26" x14ac:dyDescent="0.3">
      <c r="A30" s="7" t="s">
        <v>60</v>
      </c>
      <c r="B30" s="7">
        <v>69</v>
      </c>
      <c r="C30" s="8">
        <v>44401</v>
      </c>
      <c r="D30" s="7" t="s">
        <v>17</v>
      </c>
      <c r="E30" s="15">
        <v>1</v>
      </c>
      <c r="F30" s="7">
        <v>70.5</v>
      </c>
      <c r="G30" s="7">
        <v>1.75</v>
      </c>
      <c r="H30" s="7">
        <v>23.02</v>
      </c>
      <c r="I30" s="7">
        <v>39</v>
      </c>
      <c r="J30" s="7">
        <v>94</v>
      </c>
      <c r="K30" s="7">
        <v>1.1000000000000001</v>
      </c>
      <c r="L30" s="7">
        <v>0.84299999999999997</v>
      </c>
      <c r="M30" s="7">
        <v>0.90500000000000003</v>
      </c>
      <c r="N30" s="7">
        <v>0.86899999999999999</v>
      </c>
      <c r="O30" s="7">
        <v>0.872</v>
      </c>
      <c r="P30" s="7">
        <v>1.1000000000000001</v>
      </c>
      <c r="Q30" s="16">
        <f t="shared" si="0"/>
        <v>0.91779999999999995</v>
      </c>
      <c r="R30" s="7">
        <v>10.5</v>
      </c>
      <c r="S30" s="7">
        <v>245</v>
      </c>
      <c r="T30" s="7">
        <v>-0.99</v>
      </c>
      <c r="U30" s="7"/>
      <c r="V30" s="7"/>
      <c r="W30" s="7"/>
      <c r="X30" s="7"/>
      <c r="Y30" s="7" t="s">
        <v>52</v>
      </c>
      <c r="Z30" s="7" t="s">
        <v>40</v>
      </c>
    </row>
    <row r="31" spans="1:26" x14ac:dyDescent="0.3">
      <c r="A31" s="10" t="s">
        <v>61</v>
      </c>
      <c r="B31" s="10">
        <v>30</v>
      </c>
      <c r="C31" s="12">
        <v>44412</v>
      </c>
      <c r="D31" s="10" t="s">
        <v>62</v>
      </c>
      <c r="E31" s="15">
        <v>1</v>
      </c>
      <c r="F31" s="10">
        <v>82.2</v>
      </c>
      <c r="G31" s="10">
        <v>1.7949999999999999</v>
      </c>
      <c r="H31" s="10">
        <v>25.51</v>
      </c>
      <c r="I31" s="10">
        <v>39.5</v>
      </c>
      <c r="J31" s="10">
        <v>90</v>
      </c>
      <c r="K31" s="10">
        <v>0.69599999999999995</v>
      </c>
      <c r="L31" s="10">
        <v>0.70399999999999996</v>
      </c>
      <c r="M31" s="10">
        <v>0.69499999999999995</v>
      </c>
      <c r="N31" s="10">
        <v>0.70199999999999996</v>
      </c>
      <c r="O31" s="10">
        <v>0.66</v>
      </c>
      <c r="P31" s="10">
        <v>0.70399999999999996</v>
      </c>
      <c r="Q31" s="14">
        <f t="shared" si="0"/>
        <v>0.69140000000000001</v>
      </c>
      <c r="R31" s="10">
        <v>19.899999999999999</v>
      </c>
      <c r="S31" s="10">
        <v>464</v>
      </c>
      <c r="T31" s="10">
        <v>-0.99399999999999999</v>
      </c>
      <c r="U31" s="10"/>
      <c r="V31" s="10"/>
      <c r="W31" s="10"/>
      <c r="X31" s="10" t="s">
        <v>63</v>
      </c>
      <c r="Y31" s="7" t="s">
        <v>52</v>
      </c>
      <c r="Z31" s="7" t="s">
        <v>40</v>
      </c>
    </row>
    <row r="32" spans="1:26" x14ac:dyDescent="0.3">
      <c r="A32" s="7" t="s">
        <v>64</v>
      </c>
      <c r="B32" s="7">
        <v>31</v>
      </c>
      <c r="C32" s="8">
        <v>44412</v>
      </c>
      <c r="D32" s="7" t="s">
        <v>35</v>
      </c>
      <c r="E32" s="15">
        <v>1</v>
      </c>
      <c r="F32" s="7">
        <v>70</v>
      </c>
      <c r="G32" s="7">
        <v>1.61</v>
      </c>
      <c r="H32" s="7">
        <v>27.01</v>
      </c>
      <c r="I32" s="7">
        <v>39</v>
      </c>
      <c r="J32" s="7">
        <v>90</v>
      </c>
      <c r="K32" s="7">
        <v>0.52100000000000002</v>
      </c>
      <c r="L32" s="7">
        <v>0.45400000000000001</v>
      </c>
      <c r="M32" s="7">
        <v>0.55400000000000005</v>
      </c>
      <c r="N32" s="7">
        <v>0.39200000000000002</v>
      </c>
      <c r="O32" s="7">
        <v>0.39400000000000002</v>
      </c>
      <c r="P32" s="7">
        <v>0.55400000000000005</v>
      </c>
      <c r="Q32" s="16">
        <f t="shared" si="0"/>
        <v>0.46300000000000008</v>
      </c>
      <c r="R32" s="7">
        <v>6.1</v>
      </c>
      <c r="S32" s="7">
        <v>159</v>
      </c>
      <c r="T32" s="7">
        <v>-0.96099999999999997</v>
      </c>
      <c r="U32" s="7"/>
      <c r="V32" s="7"/>
      <c r="W32" s="7"/>
      <c r="X32" s="7" t="s">
        <v>65</v>
      </c>
      <c r="Y32" s="7" t="s">
        <v>52</v>
      </c>
      <c r="Z32" s="7" t="s">
        <v>40</v>
      </c>
    </row>
    <row r="33" spans="1:29" x14ac:dyDescent="0.3">
      <c r="A33" s="10" t="s">
        <v>66</v>
      </c>
      <c r="B33" s="10">
        <v>55</v>
      </c>
      <c r="C33" s="12">
        <v>44426</v>
      </c>
      <c r="D33" s="10" t="s">
        <v>17</v>
      </c>
      <c r="E33" s="15">
        <v>1</v>
      </c>
      <c r="F33" s="10">
        <v>62.9</v>
      </c>
      <c r="G33" s="10">
        <v>1.51</v>
      </c>
      <c r="H33" s="10">
        <v>27.59</v>
      </c>
      <c r="I33" s="10">
        <v>36.5</v>
      </c>
      <c r="J33" s="10">
        <v>88</v>
      </c>
      <c r="K33" s="10">
        <v>0.34399999999999997</v>
      </c>
      <c r="L33" s="10">
        <v>0.24299999999999999</v>
      </c>
      <c r="M33" s="10">
        <v>0.29799999999999999</v>
      </c>
      <c r="N33" s="10">
        <v>0.26</v>
      </c>
      <c r="O33" s="10">
        <v>0.222</v>
      </c>
      <c r="P33" s="10">
        <v>0.34399999999999997</v>
      </c>
      <c r="Q33" s="13">
        <f t="shared" si="0"/>
        <v>0.27339999999999998</v>
      </c>
      <c r="R33" s="10">
        <v>9.6</v>
      </c>
      <c r="S33" s="10">
        <v>268</v>
      </c>
      <c r="T33" s="10">
        <v>-0.99399999999999999</v>
      </c>
      <c r="U33" s="10"/>
      <c r="V33" s="10"/>
      <c r="W33" s="10"/>
      <c r="X33" s="10"/>
      <c r="Y33" s="7" t="s">
        <v>52</v>
      </c>
      <c r="Z33" s="7" t="s">
        <v>40</v>
      </c>
    </row>
    <row r="34" spans="1:29" x14ac:dyDescent="0.3">
      <c r="A34" s="7" t="s">
        <v>67</v>
      </c>
      <c r="B34" s="7">
        <v>61</v>
      </c>
      <c r="C34" s="8">
        <v>44426</v>
      </c>
      <c r="D34" s="7" t="s">
        <v>17</v>
      </c>
      <c r="E34" s="15">
        <v>1</v>
      </c>
      <c r="F34" s="7">
        <v>38.6</v>
      </c>
      <c r="G34" s="7">
        <v>1.5</v>
      </c>
      <c r="H34" s="7">
        <v>17.16</v>
      </c>
      <c r="I34" s="7">
        <v>34</v>
      </c>
      <c r="J34" s="7">
        <v>64</v>
      </c>
      <c r="K34" s="7">
        <v>0.81899999999999995</v>
      </c>
      <c r="L34" s="7">
        <v>0.76800000000000002</v>
      </c>
      <c r="M34" s="7">
        <v>0.66100000000000003</v>
      </c>
      <c r="N34" s="7">
        <v>0.71499999999999997</v>
      </c>
      <c r="O34" s="7">
        <v>0.81200000000000006</v>
      </c>
      <c r="P34" s="7">
        <v>0.81899999999999995</v>
      </c>
      <c r="Q34" s="16">
        <f t="shared" si="0"/>
        <v>0.75500000000000012</v>
      </c>
      <c r="R34" s="7">
        <v>5.8</v>
      </c>
      <c r="S34" s="7">
        <v>126</v>
      </c>
      <c r="T34" s="7">
        <v>-0.95599999999999996</v>
      </c>
      <c r="U34" s="7"/>
      <c r="V34" s="7"/>
      <c r="W34" s="7"/>
      <c r="X34" s="7" t="s">
        <v>68</v>
      </c>
      <c r="Y34" s="7" t="s">
        <v>52</v>
      </c>
      <c r="Z34" s="7" t="s">
        <v>40</v>
      </c>
    </row>
    <row r="35" spans="1:29" x14ac:dyDescent="0.3">
      <c r="A35" s="10" t="s">
        <v>69</v>
      </c>
      <c r="B35" s="10">
        <v>53</v>
      </c>
      <c r="C35" s="12">
        <v>44426</v>
      </c>
      <c r="D35" s="10" t="s">
        <v>17</v>
      </c>
      <c r="E35" s="15">
        <v>1</v>
      </c>
      <c r="F35" s="10">
        <v>79</v>
      </c>
      <c r="G35" s="10">
        <v>1.85</v>
      </c>
      <c r="H35" s="10">
        <v>23.08</v>
      </c>
      <c r="I35" s="10">
        <v>39</v>
      </c>
      <c r="J35" s="10">
        <v>91.5</v>
      </c>
      <c r="K35" s="10">
        <v>1.3</v>
      </c>
      <c r="L35" s="10">
        <v>0.71199999999999997</v>
      </c>
      <c r="M35" s="10">
        <v>0.70599999999999996</v>
      </c>
      <c r="N35" s="10">
        <v>0.69099999999999995</v>
      </c>
      <c r="O35" s="10">
        <v>0.76500000000000001</v>
      </c>
      <c r="P35" s="10">
        <v>1.3</v>
      </c>
      <c r="Q35" s="14">
        <f t="shared" si="0"/>
        <v>0.83479999999999988</v>
      </c>
      <c r="R35" s="10">
        <v>6.6</v>
      </c>
      <c r="S35" s="10">
        <v>167</v>
      </c>
      <c r="T35" s="10">
        <v>-0.97599999999999998</v>
      </c>
      <c r="U35" s="10"/>
      <c r="V35" s="10"/>
      <c r="W35" s="10"/>
      <c r="X35" s="10"/>
      <c r="Y35" s="7" t="s">
        <v>52</v>
      </c>
      <c r="Z35" s="7" t="s">
        <v>40</v>
      </c>
    </row>
    <row r="36" spans="1:29" s="22" customFormat="1" x14ac:dyDescent="0.3">
      <c r="A36" s="19" t="s">
        <v>18</v>
      </c>
      <c r="B36" s="19">
        <v>32</v>
      </c>
      <c r="C36" s="20">
        <v>44490</v>
      </c>
      <c r="D36" s="19" t="s">
        <v>17</v>
      </c>
      <c r="E36" s="15">
        <v>1</v>
      </c>
      <c r="F36" s="19">
        <v>61.9</v>
      </c>
      <c r="G36" s="19">
        <v>1.69</v>
      </c>
      <c r="H36" s="19">
        <v>21.67</v>
      </c>
      <c r="I36" s="19">
        <v>37</v>
      </c>
      <c r="J36" s="19">
        <v>89</v>
      </c>
      <c r="K36" s="19">
        <v>0.66500000000000004</v>
      </c>
      <c r="L36" s="19">
        <v>0.53400000000000003</v>
      </c>
      <c r="M36" s="19">
        <v>0.42399999999999999</v>
      </c>
      <c r="N36" s="19">
        <v>0.45100000000000001</v>
      </c>
      <c r="O36" s="19">
        <v>0.44700000000000001</v>
      </c>
      <c r="P36" s="19">
        <v>0.66500000000000004</v>
      </c>
      <c r="Q36" s="21">
        <f t="shared" si="0"/>
        <v>0.50419999999999998</v>
      </c>
      <c r="R36" s="19">
        <v>7.5</v>
      </c>
      <c r="S36" s="19">
        <v>164</v>
      </c>
      <c r="T36" s="19">
        <v>-0.94</v>
      </c>
      <c r="U36" s="19"/>
      <c r="V36" s="19"/>
      <c r="W36" s="19"/>
      <c r="X36" s="19" t="s">
        <v>70</v>
      </c>
      <c r="Y36" s="7" t="s">
        <v>52</v>
      </c>
      <c r="Z36" s="19" t="s">
        <v>40</v>
      </c>
      <c r="AC36" s="22" t="s">
        <v>71</v>
      </c>
    </row>
    <row r="37" spans="1:29" s="27" customFormat="1" x14ac:dyDescent="0.3">
      <c r="A37" s="23" t="s">
        <v>72</v>
      </c>
      <c r="B37" s="23">
        <v>32</v>
      </c>
      <c r="C37" s="25">
        <v>44489</v>
      </c>
      <c r="D37" s="23" t="s">
        <v>17</v>
      </c>
      <c r="E37" s="15">
        <v>1</v>
      </c>
      <c r="F37" s="23">
        <v>61.8</v>
      </c>
      <c r="G37" s="23">
        <v>1.7</v>
      </c>
      <c r="H37" s="23">
        <v>21.38</v>
      </c>
      <c r="I37" s="23">
        <v>41.5</v>
      </c>
      <c r="J37" s="23">
        <v>77.5</v>
      </c>
      <c r="K37" s="23">
        <v>1.3</v>
      </c>
      <c r="L37" s="23">
        <v>1.1000000000000001</v>
      </c>
      <c r="M37" s="23">
        <v>1</v>
      </c>
      <c r="N37" s="23">
        <v>0.93899999999999995</v>
      </c>
      <c r="O37" s="23">
        <v>0.84099999999999997</v>
      </c>
      <c r="P37" s="23">
        <v>1.3</v>
      </c>
      <c r="Q37" s="26">
        <f t="shared" si="0"/>
        <v>1.036</v>
      </c>
      <c r="R37" s="24" t="s">
        <v>73</v>
      </c>
      <c r="S37" s="23">
        <v>242</v>
      </c>
      <c r="T37" s="23">
        <v>-0.96699999999999997</v>
      </c>
      <c r="U37" s="23"/>
      <c r="V37" s="23"/>
      <c r="W37" s="23"/>
      <c r="X37" s="23"/>
      <c r="Y37" s="7" t="s">
        <v>52</v>
      </c>
      <c r="Z37" s="23" t="s">
        <v>40</v>
      </c>
    </row>
    <row r="38" spans="1:29" s="27" customFormat="1" x14ac:dyDescent="0.3">
      <c r="A38" s="10" t="s">
        <v>74</v>
      </c>
      <c r="B38" s="10">
        <v>60</v>
      </c>
      <c r="C38" s="12">
        <v>44489</v>
      </c>
      <c r="D38" s="10" t="s">
        <v>35</v>
      </c>
      <c r="E38" s="15">
        <v>1</v>
      </c>
      <c r="F38" s="10">
        <v>68.5</v>
      </c>
      <c r="G38" s="10">
        <v>1.54</v>
      </c>
      <c r="H38" s="10">
        <v>28.88</v>
      </c>
      <c r="I38" s="10">
        <v>35.5</v>
      </c>
      <c r="J38" s="10">
        <v>95.5</v>
      </c>
      <c r="K38" s="10">
        <v>0.60199999999999998</v>
      </c>
      <c r="L38" s="10">
        <v>0.61499999999999999</v>
      </c>
      <c r="M38" s="10">
        <v>0.626</v>
      </c>
      <c r="N38" s="10">
        <v>0.60299999999999998</v>
      </c>
      <c r="O38" s="10">
        <v>0.67700000000000005</v>
      </c>
      <c r="P38" s="10">
        <v>0.67700000000000005</v>
      </c>
      <c r="Q38" s="14">
        <f t="shared" si="0"/>
        <v>0.62459999999999993</v>
      </c>
      <c r="R38" s="10">
        <v>7.6</v>
      </c>
      <c r="S38" s="10">
        <v>174</v>
      </c>
      <c r="T38" s="10">
        <v>-0.92700000000000005</v>
      </c>
      <c r="U38" s="10"/>
      <c r="V38" s="10"/>
      <c r="W38" s="10"/>
      <c r="X38" s="10" t="s">
        <v>75</v>
      </c>
      <c r="Y38" s="7" t="s">
        <v>52</v>
      </c>
      <c r="Z38" s="23" t="s">
        <v>40</v>
      </c>
    </row>
    <row r="39" spans="1:29" s="27" customFormat="1" x14ac:dyDescent="0.3">
      <c r="A39" s="23" t="s">
        <v>76</v>
      </c>
      <c r="B39" s="23">
        <v>19</v>
      </c>
      <c r="C39" s="25">
        <v>44527</v>
      </c>
      <c r="D39" s="23" t="s">
        <v>35</v>
      </c>
      <c r="E39" s="15">
        <v>1</v>
      </c>
      <c r="F39" s="23">
        <v>47.1</v>
      </c>
      <c r="G39" s="23">
        <v>1.585</v>
      </c>
      <c r="H39" s="23">
        <v>18.86</v>
      </c>
      <c r="I39" s="23">
        <v>32.5</v>
      </c>
      <c r="J39" s="23">
        <v>69</v>
      </c>
      <c r="K39" s="28">
        <v>0.47</v>
      </c>
      <c r="L39" s="23">
        <v>0.442</v>
      </c>
      <c r="M39" s="23">
        <v>0.47399999999999998</v>
      </c>
      <c r="N39" s="23">
        <v>0.45900000000000002</v>
      </c>
      <c r="O39" s="23">
        <v>0.438</v>
      </c>
      <c r="P39" s="23">
        <v>0.47399999999999998</v>
      </c>
      <c r="Q39" s="26">
        <f t="shared" si="0"/>
        <v>0.45660000000000001</v>
      </c>
      <c r="R39" s="23">
        <v>7.5</v>
      </c>
      <c r="S39" s="23">
        <v>205</v>
      </c>
      <c r="T39" s="23">
        <v>-1.02</v>
      </c>
      <c r="U39" s="23"/>
      <c r="V39" s="23"/>
      <c r="W39" s="23"/>
      <c r="X39" s="23" t="s">
        <v>77</v>
      </c>
      <c r="Y39" s="7" t="s">
        <v>52</v>
      </c>
      <c r="Z39" s="23" t="s">
        <v>40</v>
      </c>
    </row>
    <row r="40" spans="1:29" s="27" customFormat="1" x14ac:dyDescent="0.3">
      <c r="A40" s="10" t="s">
        <v>78</v>
      </c>
      <c r="B40" s="10">
        <v>47</v>
      </c>
      <c r="C40" s="12">
        <v>44517</v>
      </c>
      <c r="D40" s="10" t="s">
        <v>17</v>
      </c>
      <c r="E40" s="15">
        <v>1</v>
      </c>
      <c r="F40" s="10">
        <v>69.099999999999994</v>
      </c>
      <c r="G40" s="10">
        <v>1.68</v>
      </c>
      <c r="H40" s="10">
        <v>24.48</v>
      </c>
      <c r="I40" s="10">
        <v>39</v>
      </c>
      <c r="J40" s="10">
        <v>67</v>
      </c>
      <c r="K40" s="10">
        <v>0.77600000000000002</v>
      </c>
      <c r="L40" s="10">
        <v>0.83099999999999996</v>
      </c>
      <c r="M40" s="10">
        <v>0.75700000000000001</v>
      </c>
      <c r="N40" s="10">
        <v>0.626</v>
      </c>
      <c r="O40" s="10">
        <v>0.64700000000000002</v>
      </c>
      <c r="P40" s="10">
        <v>0.83099999999999996</v>
      </c>
      <c r="Q40" s="14">
        <f t="shared" si="0"/>
        <v>0.72739999999999994</v>
      </c>
      <c r="R40" s="10">
        <v>11</v>
      </c>
      <c r="S40" s="10">
        <v>293</v>
      </c>
      <c r="T40" s="10">
        <v>-1.05</v>
      </c>
      <c r="U40" s="10"/>
      <c r="V40" s="10"/>
      <c r="W40" s="10"/>
      <c r="X40" s="10"/>
      <c r="Y40" s="7" t="s">
        <v>52</v>
      </c>
      <c r="Z40" s="23" t="s">
        <v>40</v>
      </c>
    </row>
    <row r="41" spans="1:29" s="27" customFormat="1" x14ac:dyDescent="0.3">
      <c r="A41" s="23" t="s">
        <v>79</v>
      </c>
      <c r="B41" s="23">
        <v>34</v>
      </c>
      <c r="C41" s="25">
        <v>44580</v>
      </c>
      <c r="D41" s="23" t="s">
        <v>17</v>
      </c>
      <c r="E41" s="15">
        <v>1</v>
      </c>
      <c r="F41" s="23">
        <v>48</v>
      </c>
      <c r="G41" s="23">
        <v>1.69</v>
      </c>
      <c r="H41" s="23">
        <v>16.8</v>
      </c>
      <c r="I41" s="23">
        <v>35</v>
      </c>
      <c r="J41" s="23">
        <v>65.5</v>
      </c>
      <c r="K41" s="23">
        <v>0.95399999999999996</v>
      </c>
      <c r="L41" s="23">
        <v>1</v>
      </c>
      <c r="M41" s="23">
        <v>1.2</v>
      </c>
      <c r="N41" s="23">
        <v>1.2</v>
      </c>
      <c r="O41" s="23">
        <v>1.1000000000000001</v>
      </c>
      <c r="P41" s="23">
        <v>1.2</v>
      </c>
      <c r="Q41" s="26">
        <f t="shared" si="0"/>
        <v>1.0908000000000002</v>
      </c>
      <c r="R41" s="23">
        <v>7.6</v>
      </c>
      <c r="S41" s="23">
        <v>807</v>
      </c>
      <c r="T41" s="23">
        <v>-2.13</v>
      </c>
      <c r="U41" s="23"/>
      <c r="V41" s="23"/>
      <c r="W41" s="23"/>
      <c r="X41" s="23" t="s">
        <v>80</v>
      </c>
      <c r="Y41" s="7" t="s">
        <v>52</v>
      </c>
      <c r="Z41" s="23" t="s">
        <v>40</v>
      </c>
    </row>
    <row r="42" spans="1:29" s="27" customFormat="1" x14ac:dyDescent="0.3">
      <c r="A42" s="10" t="s">
        <v>81</v>
      </c>
      <c r="B42" s="10">
        <v>41</v>
      </c>
      <c r="C42" s="12">
        <v>44583</v>
      </c>
      <c r="D42" s="10" t="s">
        <v>17</v>
      </c>
      <c r="E42" s="15">
        <v>1</v>
      </c>
      <c r="F42" s="11" t="s">
        <v>82</v>
      </c>
      <c r="G42" s="10">
        <v>1.71</v>
      </c>
      <c r="H42" s="10">
        <v>23.05</v>
      </c>
      <c r="I42" s="10">
        <v>37</v>
      </c>
      <c r="J42" s="10">
        <v>87.5</v>
      </c>
      <c r="K42" s="10">
        <v>1.1000000000000001</v>
      </c>
      <c r="L42" s="10">
        <v>0.8</v>
      </c>
      <c r="M42" s="10">
        <v>0.86699999999999999</v>
      </c>
      <c r="N42" s="10">
        <v>1.5</v>
      </c>
      <c r="O42" s="10">
        <v>0.88500000000000001</v>
      </c>
      <c r="P42" s="10">
        <v>1.5</v>
      </c>
      <c r="Q42" s="14">
        <f t="shared" si="0"/>
        <v>1.0304</v>
      </c>
      <c r="R42" s="10">
        <v>10.3</v>
      </c>
      <c r="S42" s="10">
        <v>273</v>
      </c>
      <c r="T42" s="10">
        <v>-1.02</v>
      </c>
      <c r="U42" s="10"/>
      <c r="V42" s="10"/>
      <c r="W42" s="10"/>
      <c r="X42" s="10" t="s">
        <v>83</v>
      </c>
      <c r="Y42" s="7" t="s">
        <v>52</v>
      </c>
      <c r="Z42" s="23" t="s">
        <v>40</v>
      </c>
    </row>
    <row r="43" spans="1:29" s="27" customFormat="1" x14ac:dyDescent="0.3">
      <c r="A43" s="23" t="s">
        <v>84</v>
      </c>
      <c r="B43" s="23">
        <v>55</v>
      </c>
      <c r="C43" s="25">
        <v>44583</v>
      </c>
      <c r="D43" s="23" t="s">
        <v>17</v>
      </c>
      <c r="E43" s="15">
        <v>1</v>
      </c>
      <c r="F43" s="23">
        <v>69</v>
      </c>
      <c r="G43" s="23">
        <v>1.5549999999999999</v>
      </c>
      <c r="H43" s="23">
        <v>28.72</v>
      </c>
      <c r="I43" s="23">
        <v>36.5</v>
      </c>
      <c r="J43" s="23">
        <v>96</v>
      </c>
      <c r="K43" s="23">
        <v>0.45300000000000001</v>
      </c>
      <c r="L43" s="23">
        <v>0.46600000000000003</v>
      </c>
      <c r="M43" s="23">
        <v>0.47399999999999998</v>
      </c>
      <c r="N43" s="23">
        <v>0.39800000000000002</v>
      </c>
      <c r="O43" s="23">
        <v>0.38700000000000001</v>
      </c>
      <c r="P43" s="23">
        <v>0.47399999999999998</v>
      </c>
      <c r="Q43" s="29">
        <f t="shared" si="0"/>
        <v>0.43559999999999999</v>
      </c>
      <c r="R43" s="23">
        <v>6.4</v>
      </c>
      <c r="S43" s="23">
        <v>176</v>
      </c>
      <c r="T43" s="23">
        <v>-1.04</v>
      </c>
      <c r="U43" s="23"/>
      <c r="V43" s="23"/>
      <c r="W43" s="23"/>
      <c r="X43" s="23" t="s">
        <v>85</v>
      </c>
      <c r="Y43" s="7" t="s">
        <v>52</v>
      </c>
      <c r="Z43" s="23" t="s">
        <v>40</v>
      </c>
    </row>
    <row r="44" spans="1:29" s="27" customFormat="1" x14ac:dyDescent="0.3">
      <c r="A44" s="10" t="s">
        <v>86</v>
      </c>
      <c r="B44" s="10">
        <v>61</v>
      </c>
      <c r="C44" s="12">
        <v>44583</v>
      </c>
      <c r="D44" s="10" t="s">
        <v>87</v>
      </c>
      <c r="E44" s="15">
        <v>1</v>
      </c>
      <c r="F44" s="10">
        <v>76</v>
      </c>
      <c r="G44" s="10">
        <v>1.75</v>
      </c>
      <c r="H44" s="10">
        <v>24.81</v>
      </c>
      <c r="I44" s="10">
        <v>39</v>
      </c>
      <c r="J44" s="10">
        <v>99</v>
      </c>
      <c r="K44" s="10">
        <v>1.1000000000000001</v>
      </c>
      <c r="L44" s="10">
        <v>1</v>
      </c>
      <c r="M44" s="10">
        <v>1.1000000000000001</v>
      </c>
      <c r="N44" s="10">
        <v>0.86699999999999999</v>
      </c>
      <c r="O44" s="10">
        <v>1.1000000000000001</v>
      </c>
      <c r="P44" s="10">
        <v>1.1000000000000001</v>
      </c>
      <c r="Q44" s="14">
        <f t="shared" si="0"/>
        <v>1.0333999999999999</v>
      </c>
      <c r="R44" s="10">
        <v>10.6</v>
      </c>
      <c r="S44" s="10">
        <v>294</v>
      </c>
      <c r="T44" s="10">
        <v>-1.01</v>
      </c>
      <c r="U44" s="10"/>
      <c r="V44" s="10"/>
      <c r="W44" s="10"/>
      <c r="X44" s="10"/>
      <c r="Y44" s="7" t="s">
        <v>52</v>
      </c>
      <c r="Z44" s="23" t="s">
        <v>40</v>
      </c>
    </row>
    <row r="45" spans="1:29" s="27" customFormat="1" x14ac:dyDescent="0.3">
      <c r="A45" s="23" t="s">
        <v>88</v>
      </c>
      <c r="B45" s="23">
        <v>45</v>
      </c>
      <c r="C45" s="25">
        <v>44639</v>
      </c>
      <c r="D45" s="23" t="s">
        <v>17</v>
      </c>
      <c r="E45" s="15">
        <v>1</v>
      </c>
      <c r="F45" s="23">
        <v>45</v>
      </c>
      <c r="G45" s="23">
        <v>1.65</v>
      </c>
      <c r="H45" s="23">
        <v>16.52</v>
      </c>
      <c r="I45" s="23">
        <v>30</v>
      </c>
      <c r="J45" s="23">
        <v>69</v>
      </c>
      <c r="K45" s="23">
        <v>0.90100000000000002</v>
      </c>
      <c r="L45" s="23">
        <v>0.91400000000000003</v>
      </c>
      <c r="M45" s="23">
        <v>1.1000000000000001</v>
      </c>
      <c r="N45" s="23">
        <v>0.86499999999999999</v>
      </c>
      <c r="O45" s="23">
        <v>0.998</v>
      </c>
      <c r="P45" s="23">
        <v>1.1000000000000001</v>
      </c>
      <c r="Q45" s="16">
        <f t="shared" si="0"/>
        <v>0.95560000000000012</v>
      </c>
      <c r="R45" s="23">
        <v>10.4</v>
      </c>
      <c r="S45" s="23">
        <v>266</v>
      </c>
      <c r="T45" s="23">
        <v>-0.94</v>
      </c>
      <c r="U45" s="23"/>
      <c r="V45" s="23"/>
      <c r="W45" s="23"/>
      <c r="X45" s="23"/>
      <c r="Y45" s="7" t="s">
        <v>52</v>
      </c>
      <c r="Z45" s="23" t="s">
        <v>40</v>
      </c>
    </row>
    <row r="46" spans="1:29" s="27" customFormat="1" x14ac:dyDescent="0.3">
      <c r="A46" s="10" t="s">
        <v>89</v>
      </c>
      <c r="B46" s="10">
        <v>50</v>
      </c>
      <c r="C46" s="12">
        <v>44639</v>
      </c>
      <c r="D46" s="10" t="s">
        <v>17</v>
      </c>
      <c r="E46" s="15">
        <v>1</v>
      </c>
      <c r="F46" s="10">
        <v>53</v>
      </c>
      <c r="G46" s="10">
        <v>1.62</v>
      </c>
      <c r="H46" s="10">
        <v>20.190000000000001</v>
      </c>
      <c r="I46" s="10">
        <v>35.5</v>
      </c>
      <c r="J46" s="10">
        <v>74.5</v>
      </c>
      <c r="K46" s="10">
        <v>0.82599999999999996</v>
      </c>
      <c r="L46" s="10">
        <v>0.86699999999999999</v>
      </c>
      <c r="M46" s="10">
        <v>0.75600000000000001</v>
      </c>
      <c r="N46" s="10">
        <v>0.84299999999999997</v>
      </c>
      <c r="O46" s="10">
        <v>0.84899999999999998</v>
      </c>
      <c r="P46" s="10">
        <v>0.86699999999999999</v>
      </c>
      <c r="Q46" s="14">
        <f t="shared" si="0"/>
        <v>0.82820000000000005</v>
      </c>
      <c r="R46" s="10">
        <v>13.6</v>
      </c>
      <c r="S46" s="10">
        <v>325</v>
      </c>
      <c r="T46" s="10">
        <v>-1.02</v>
      </c>
      <c r="U46" s="10"/>
      <c r="V46" s="10"/>
      <c r="W46" s="10"/>
      <c r="X46" s="10"/>
      <c r="Y46" s="7" t="s">
        <v>52</v>
      </c>
      <c r="Z46" s="23" t="s">
        <v>40</v>
      </c>
    </row>
    <row r="47" spans="1:29" s="27" customFormat="1" x14ac:dyDescent="0.3">
      <c r="A47" s="23" t="s">
        <v>90</v>
      </c>
      <c r="B47" s="23">
        <v>32</v>
      </c>
      <c r="C47" s="25">
        <v>44639</v>
      </c>
      <c r="D47" s="23" t="s">
        <v>17</v>
      </c>
      <c r="E47" s="15">
        <v>1</v>
      </c>
      <c r="F47" s="23">
        <v>53.5</v>
      </c>
      <c r="G47" s="23">
        <v>1.57</v>
      </c>
      <c r="H47" s="23">
        <v>21.7</v>
      </c>
      <c r="I47" s="23">
        <v>32.5</v>
      </c>
      <c r="J47" s="23">
        <v>72.5</v>
      </c>
      <c r="K47" s="23">
        <v>0.4</v>
      </c>
      <c r="L47" s="23">
        <v>0.437</v>
      </c>
      <c r="M47" s="23">
        <v>0.42299999999999999</v>
      </c>
      <c r="N47" s="23">
        <v>0.48299999999999998</v>
      </c>
      <c r="O47" s="23">
        <v>0.34599999999999997</v>
      </c>
      <c r="P47" s="23">
        <v>0.48299999999999998</v>
      </c>
      <c r="Q47" s="9">
        <f t="shared" si="0"/>
        <v>0.4178</v>
      </c>
      <c r="R47" s="23">
        <v>10.5</v>
      </c>
      <c r="S47" s="23">
        <v>268</v>
      </c>
      <c r="T47" s="23">
        <v>-1.06</v>
      </c>
      <c r="U47" s="23"/>
      <c r="V47" s="23"/>
      <c r="W47" s="23"/>
      <c r="X47" s="23"/>
      <c r="Y47" s="7" t="s">
        <v>52</v>
      </c>
      <c r="Z47" s="23" t="s">
        <v>40</v>
      </c>
    </row>
    <row r="48" spans="1:29" s="27" customFormat="1" x14ac:dyDescent="0.3">
      <c r="A48" s="10" t="s">
        <v>91</v>
      </c>
      <c r="B48" s="10">
        <v>38</v>
      </c>
      <c r="C48" s="12">
        <v>44639</v>
      </c>
      <c r="D48" s="10" t="s">
        <v>92</v>
      </c>
      <c r="E48" s="15">
        <v>1</v>
      </c>
      <c r="F48" s="10">
        <v>59.5</v>
      </c>
      <c r="G48" s="10">
        <v>1.59</v>
      </c>
      <c r="H48" s="10">
        <v>23.54</v>
      </c>
      <c r="I48" s="10">
        <v>35.5</v>
      </c>
      <c r="J48" s="10">
        <v>87.5</v>
      </c>
      <c r="K48" s="10">
        <v>0.79700000000000004</v>
      </c>
      <c r="L48" s="10">
        <v>0.79200000000000004</v>
      </c>
      <c r="M48" s="10">
        <v>0.71899999999999997</v>
      </c>
      <c r="N48" s="10">
        <v>0.82799999999999996</v>
      </c>
      <c r="O48" s="10">
        <v>0.70399999999999996</v>
      </c>
      <c r="P48" s="10">
        <v>0.82799999999999996</v>
      </c>
      <c r="Q48" s="14">
        <f t="shared" si="0"/>
        <v>0.76800000000000002</v>
      </c>
      <c r="R48" s="10">
        <v>9.4</v>
      </c>
      <c r="S48" s="10">
        <v>211</v>
      </c>
      <c r="T48" s="10">
        <v>-0.98899999999999999</v>
      </c>
      <c r="U48" s="10"/>
      <c r="V48" s="10"/>
      <c r="W48" s="10"/>
      <c r="X48" s="10"/>
      <c r="Y48" s="7" t="s">
        <v>52</v>
      </c>
      <c r="Z48" s="23" t="s">
        <v>40</v>
      </c>
    </row>
    <row r="49" spans="1:26" x14ac:dyDescent="0.3">
      <c r="A49" s="7" t="s">
        <v>93</v>
      </c>
      <c r="B49" s="7">
        <v>45</v>
      </c>
      <c r="C49" s="8">
        <v>44763</v>
      </c>
      <c r="D49" s="7" t="s">
        <v>35</v>
      </c>
      <c r="E49" s="15">
        <v>1</v>
      </c>
      <c r="F49" s="7">
        <v>56</v>
      </c>
      <c r="G49" s="7">
        <v>1.59</v>
      </c>
      <c r="H49" s="7">
        <v>22.15</v>
      </c>
      <c r="I49" s="7">
        <v>34</v>
      </c>
      <c r="J49" s="7">
        <v>81</v>
      </c>
      <c r="K49" s="7">
        <v>0.79400000000000004</v>
      </c>
      <c r="L49" s="7">
        <v>0.73699999999999999</v>
      </c>
      <c r="M49" s="7">
        <v>0.68300000000000005</v>
      </c>
      <c r="N49" s="7">
        <v>0.69599999999999995</v>
      </c>
      <c r="O49" s="7">
        <v>0.97499999999999998</v>
      </c>
      <c r="P49" s="7">
        <v>0.97499999999999998</v>
      </c>
      <c r="Q49" s="16">
        <f t="shared" si="0"/>
        <v>0.77700000000000002</v>
      </c>
      <c r="R49" s="7">
        <v>8.6</v>
      </c>
      <c r="S49" s="7">
        <v>254</v>
      </c>
      <c r="T49" s="7">
        <v>-1.04</v>
      </c>
      <c r="U49" s="7"/>
      <c r="V49" s="7"/>
      <c r="W49" s="7"/>
      <c r="X49" s="7" t="s">
        <v>94</v>
      </c>
      <c r="Y49" s="7"/>
      <c r="Z49" s="7" t="s">
        <v>40</v>
      </c>
    </row>
    <row r="50" spans="1:26" s="27" customFormat="1" x14ac:dyDescent="0.3">
      <c r="A50" s="10" t="s">
        <v>95</v>
      </c>
      <c r="B50" s="10">
        <v>16</v>
      </c>
      <c r="C50" s="12">
        <v>44842</v>
      </c>
      <c r="D50" s="10" t="s">
        <v>20</v>
      </c>
      <c r="E50" s="15">
        <v>1</v>
      </c>
      <c r="F50" s="10">
        <v>49</v>
      </c>
      <c r="G50" s="10">
        <v>1.59</v>
      </c>
      <c r="H50" s="10">
        <v>19.38</v>
      </c>
      <c r="I50" s="10">
        <v>32</v>
      </c>
      <c r="J50" s="10">
        <v>71</v>
      </c>
      <c r="K50" s="10">
        <v>0.67700000000000005</v>
      </c>
      <c r="L50" s="10">
        <v>0.81200000000000006</v>
      </c>
      <c r="M50" s="10">
        <v>0.58799999999999997</v>
      </c>
      <c r="N50" s="10">
        <v>0.56499999999999995</v>
      </c>
      <c r="O50" s="10">
        <v>0.51900000000000002</v>
      </c>
      <c r="P50" s="10">
        <v>0.81200000000000006</v>
      </c>
      <c r="Q50" s="14">
        <f t="shared" si="0"/>
        <v>0.63219999999999998</v>
      </c>
      <c r="R50" s="10">
        <v>8.8000000000000007</v>
      </c>
      <c r="S50" s="10">
        <v>185</v>
      </c>
      <c r="T50" s="10">
        <v>-1.1499999999999999</v>
      </c>
      <c r="U50" s="10"/>
      <c r="V50" s="10"/>
      <c r="W50" s="10"/>
      <c r="X50" s="10" t="s">
        <v>96</v>
      </c>
      <c r="Y50" s="7"/>
      <c r="Z50" s="23" t="s">
        <v>40</v>
      </c>
    </row>
    <row r="51" spans="1:26" s="27" customFormat="1" x14ac:dyDescent="0.3">
      <c r="A51" s="23" t="s">
        <v>97</v>
      </c>
      <c r="B51" s="23">
        <v>14</v>
      </c>
      <c r="C51" s="25">
        <v>44846</v>
      </c>
      <c r="D51" s="23" t="s">
        <v>20</v>
      </c>
      <c r="E51" s="15">
        <v>1</v>
      </c>
      <c r="F51" s="23">
        <v>40.700000000000003</v>
      </c>
      <c r="G51" s="23">
        <v>1.54</v>
      </c>
      <c r="H51" s="23">
        <v>17.16</v>
      </c>
      <c r="I51" s="23">
        <v>33</v>
      </c>
      <c r="J51" s="23">
        <v>88</v>
      </c>
      <c r="K51" s="23">
        <v>0.40799999999999997</v>
      </c>
      <c r="L51" s="23">
        <v>0.41899999999999998</v>
      </c>
      <c r="M51" s="23">
        <v>0.434</v>
      </c>
      <c r="N51" s="23">
        <v>0.39900000000000002</v>
      </c>
      <c r="O51" s="23">
        <v>0.39800000000000002</v>
      </c>
      <c r="P51" s="23">
        <v>0.434</v>
      </c>
      <c r="Q51" s="29">
        <f t="shared" si="0"/>
        <v>0.41159999999999997</v>
      </c>
      <c r="R51" s="23">
        <v>5.8</v>
      </c>
      <c r="S51" s="23">
        <v>133</v>
      </c>
      <c r="T51" s="23">
        <v>-1.03</v>
      </c>
      <c r="U51" s="23"/>
      <c r="V51" s="23"/>
      <c r="W51" s="23"/>
      <c r="X51" s="23" t="s">
        <v>98</v>
      </c>
      <c r="Y51" s="23"/>
      <c r="Z51" s="23" t="s">
        <v>40</v>
      </c>
    </row>
    <row r="52" spans="1:26" s="27" customFormat="1" x14ac:dyDescent="0.3">
      <c r="A52" s="10" t="s">
        <v>99</v>
      </c>
      <c r="B52" s="10">
        <v>40</v>
      </c>
      <c r="C52" s="12">
        <v>44846</v>
      </c>
      <c r="D52" s="10" t="s">
        <v>100</v>
      </c>
      <c r="E52" s="15">
        <v>1</v>
      </c>
      <c r="F52" s="10">
        <v>77</v>
      </c>
      <c r="G52" s="10">
        <v>1.6</v>
      </c>
      <c r="H52" s="10">
        <v>30.07</v>
      </c>
      <c r="I52" s="10">
        <v>32.5</v>
      </c>
      <c r="J52" s="10">
        <v>83</v>
      </c>
      <c r="K52" s="10">
        <v>0.438</v>
      </c>
      <c r="L52" s="10">
        <v>0.39300000000000002</v>
      </c>
      <c r="M52" s="10">
        <v>0.439</v>
      </c>
      <c r="N52" s="10">
        <v>0.44</v>
      </c>
      <c r="O52" s="10">
        <v>0.35</v>
      </c>
      <c r="P52" s="10">
        <v>0.44</v>
      </c>
      <c r="Q52" s="13">
        <f t="shared" si="0"/>
        <v>0.41200000000000003</v>
      </c>
      <c r="R52" s="10">
        <v>9.4</v>
      </c>
      <c r="S52" s="10">
        <v>789</v>
      </c>
      <c r="T52" s="10">
        <v>-1.06</v>
      </c>
      <c r="U52" s="10"/>
      <c r="V52" s="10"/>
      <c r="W52" s="10"/>
      <c r="X52" s="10" t="s">
        <v>101</v>
      </c>
      <c r="Y52" s="7"/>
      <c r="Z52" s="23" t="s">
        <v>40</v>
      </c>
    </row>
    <row r="53" spans="1:26" s="27" customFormat="1" x14ac:dyDescent="0.3">
      <c r="A53" s="23" t="s">
        <v>102</v>
      </c>
      <c r="B53" s="23">
        <v>44</v>
      </c>
      <c r="C53" s="25">
        <v>44846</v>
      </c>
      <c r="D53" s="23" t="s">
        <v>20</v>
      </c>
      <c r="E53" s="15">
        <v>1</v>
      </c>
      <c r="F53" s="23">
        <v>86</v>
      </c>
      <c r="G53" s="23">
        <v>1.7649999999999999</v>
      </c>
      <c r="H53" s="23">
        <v>27.61</v>
      </c>
      <c r="I53" s="23">
        <v>38.5</v>
      </c>
      <c r="J53" s="23">
        <v>100</v>
      </c>
      <c r="K53" s="23">
        <v>0.68799999999999994</v>
      </c>
      <c r="L53" s="23">
        <v>0.69499999999999995</v>
      </c>
      <c r="M53" s="23">
        <v>0.69599999999999995</v>
      </c>
      <c r="N53" s="23">
        <v>0.69899999999999995</v>
      </c>
      <c r="O53" s="23">
        <v>0.754</v>
      </c>
      <c r="P53" s="23">
        <v>0.754</v>
      </c>
      <c r="Q53" s="26">
        <f t="shared" si="0"/>
        <v>0.70639999999999992</v>
      </c>
      <c r="R53" s="23">
        <v>11.9</v>
      </c>
      <c r="S53" s="23">
        <v>864</v>
      </c>
      <c r="T53" s="23">
        <v>-0.98199999999999998</v>
      </c>
      <c r="U53" s="23"/>
      <c r="V53" s="23"/>
      <c r="W53" s="23"/>
      <c r="X53" s="23" t="s">
        <v>103</v>
      </c>
      <c r="Y53" s="23"/>
      <c r="Z53" s="23" t="s">
        <v>40</v>
      </c>
    </row>
    <row r="54" spans="1:26" s="27" customFormat="1" x14ac:dyDescent="0.3">
      <c r="A54" s="10" t="s">
        <v>104</v>
      </c>
      <c r="B54" s="10">
        <v>32</v>
      </c>
      <c r="C54" s="12">
        <v>44846</v>
      </c>
      <c r="D54" s="10" t="s">
        <v>105</v>
      </c>
      <c r="E54" s="15">
        <v>1</v>
      </c>
      <c r="F54" s="10">
        <v>70</v>
      </c>
      <c r="G54" s="10">
        <v>1.65</v>
      </c>
      <c r="H54" s="10">
        <v>25.71</v>
      </c>
      <c r="I54" s="10">
        <v>38</v>
      </c>
      <c r="J54" s="10">
        <v>92</v>
      </c>
      <c r="K54" s="10">
        <v>0.255</v>
      </c>
      <c r="L54" s="10">
        <v>0.255</v>
      </c>
      <c r="M54" s="10">
        <v>0.22900000000000001</v>
      </c>
      <c r="N54" s="10">
        <v>0.32100000000000001</v>
      </c>
      <c r="O54" s="10">
        <v>0.373</v>
      </c>
      <c r="P54" s="10">
        <v>0.373</v>
      </c>
      <c r="Q54" s="13">
        <f t="shared" si="0"/>
        <v>0.28660000000000002</v>
      </c>
      <c r="R54" s="10">
        <v>9.5</v>
      </c>
      <c r="S54" s="10">
        <v>240</v>
      </c>
      <c r="T54" s="10">
        <v>-1</v>
      </c>
      <c r="U54" s="10"/>
      <c r="V54" s="10"/>
      <c r="W54" s="10"/>
      <c r="X54" s="10" t="s">
        <v>106</v>
      </c>
      <c r="Y54" s="7"/>
      <c r="Z54" s="23" t="s">
        <v>40</v>
      </c>
    </row>
    <row r="55" spans="1:26" s="27" customFormat="1" x14ac:dyDescent="0.3">
      <c r="A55" s="23" t="s">
        <v>107</v>
      </c>
      <c r="B55" s="23">
        <v>26</v>
      </c>
      <c r="C55" s="25">
        <v>44846</v>
      </c>
      <c r="D55" s="23" t="s">
        <v>105</v>
      </c>
      <c r="E55" s="15">
        <v>1</v>
      </c>
      <c r="F55" s="23">
        <v>66</v>
      </c>
      <c r="G55" s="23">
        <v>1.69</v>
      </c>
      <c r="H55" s="23">
        <v>23.11</v>
      </c>
      <c r="I55" s="23">
        <v>39</v>
      </c>
      <c r="J55" s="23">
        <v>83</v>
      </c>
      <c r="K55" s="23">
        <v>0.85899999999999999</v>
      </c>
      <c r="L55" s="23">
        <v>0.86699999999999999</v>
      </c>
      <c r="M55" s="23">
        <v>1</v>
      </c>
      <c r="N55" s="23">
        <v>0.94599999999999995</v>
      </c>
      <c r="O55" s="23">
        <v>0.91500000000000004</v>
      </c>
      <c r="P55" s="23">
        <v>1</v>
      </c>
      <c r="Q55" s="26">
        <f t="shared" si="0"/>
        <v>0.91739999999999999</v>
      </c>
      <c r="R55" s="23">
        <v>12.2</v>
      </c>
      <c r="S55" s="23">
        <v>323</v>
      </c>
      <c r="T55" s="23">
        <v>-1.02</v>
      </c>
      <c r="U55" s="23"/>
      <c r="V55" s="23"/>
      <c r="W55" s="23"/>
      <c r="X55" s="23" t="s">
        <v>108</v>
      </c>
      <c r="Y55" s="23"/>
      <c r="Z55" s="23" t="s">
        <v>40</v>
      </c>
    </row>
    <row r="56" spans="1:26" s="27" customFormat="1" x14ac:dyDescent="0.3">
      <c r="A56" s="30" t="s">
        <v>109</v>
      </c>
      <c r="B56" s="30">
        <v>43</v>
      </c>
      <c r="C56" s="31">
        <v>44905</v>
      </c>
      <c r="D56" s="30" t="s">
        <v>35</v>
      </c>
      <c r="E56" s="15">
        <v>1</v>
      </c>
      <c r="F56" s="30">
        <v>70</v>
      </c>
      <c r="G56" s="30">
        <v>1.72</v>
      </c>
      <c r="H56" s="30">
        <v>23.66</v>
      </c>
      <c r="I56" s="30">
        <v>41</v>
      </c>
      <c r="J56" s="30">
        <v>104</v>
      </c>
      <c r="K56" s="30">
        <v>0.77800000000000002</v>
      </c>
      <c r="L56" s="30">
        <v>0.85099999999999998</v>
      </c>
      <c r="M56" s="30">
        <v>0.80600000000000005</v>
      </c>
      <c r="N56" s="30">
        <v>0.81599999999999995</v>
      </c>
      <c r="O56" s="30">
        <v>0.70299999999999996</v>
      </c>
      <c r="P56" s="30">
        <v>0.85099999999999998</v>
      </c>
      <c r="Q56" s="32">
        <f t="shared" si="0"/>
        <v>0.79079999999999995</v>
      </c>
      <c r="R56" s="30">
        <v>7.3</v>
      </c>
      <c r="S56" s="30">
        <v>158</v>
      </c>
      <c r="T56" s="30">
        <v>-0.92200000000000004</v>
      </c>
      <c r="U56" s="30"/>
      <c r="V56" s="30"/>
      <c r="W56" s="30"/>
      <c r="X56" s="30" t="s">
        <v>110</v>
      </c>
      <c r="Y56" s="7"/>
      <c r="Z56" s="23" t="s">
        <v>40</v>
      </c>
    </row>
    <row r="57" spans="1:26" s="27" customFormat="1" x14ac:dyDescent="0.3">
      <c r="A57" s="23" t="s">
        <v>111</v>
      </c>
      <c r="B57" s="23">
        <v>50</v>
      </c>
      <c r="C57" s="25">
        <v>44910</v>
      </c>
      <c r="D57" s="23" t="s">
        <v>35</v>
      </c>
      <c r="E57" s="15">
        <v>1</v>
      </c>
      <c r="F57" s="23">
        <v>60</v>
      </c>
      <c r="G57" s="23">
        <v>1.67</v>
      </c>
      <c r="H57" s="23">
        <v>21.51</v>
      </c>
      <c r="I57" s="23">
        <v>35</v>
      </c>
      <c r="J57" s="23">
        <v>80</v>
      </c>
      <c r="K57" s="23">
        <v>0.66900000000000004</v>
      </c>
      <c r="L57" s="23">
        <v>0.8</v>
      </c>
      <c r="M57" s="23">
        <v>0.84899999999999998</v>
      </c>
      <c r="N57" s="23">
        <v>0.89500000000000002</v>
      </c>
      <c r="O57" s="23">
        <v>0.84599999999999997</v>
      </c>
      <c r="P57" s="23">
        <v>0.89500000000000002</v>
      </c>
      <c r="Q57" s="26">
        <f>AVERAGE(K57:O57)</f>
        <v>0.81180000000000008</v>
      </c>
      <c r="R57" s="23">
        <v>9.1999999999999993</v>
      </c>
      <c r="S57" s="23">
        <v>228</v>
      </c>
      <c r="T57" s="23">
        <v>-0.97699999999999998</v>
      </c>
      <c r="U57" s="23"/>
      <c r="V57" s="23"/>
      <c r="W57" s="23"/>
      <c r="X57" s="23" t="s">
        <v>112</v>
      </c>
      <c r="Y57" s="23"/>
      <c r="Z57" s="23" t="s">
        <v>40</v>
      </c>
    </row>
    <row r="58" spans="1:26" s="27" customFormat="1" x14ac:dyDescent="0.3">
      <c r="A58" s="10" t="s">
        <v>113</v>
      </c>
      <c r="B58" s="10">
        <v>13</v>
      </c>
      <c r="C58" s="12">
        <v>44940</v>
      </c>
      <c r="D58" s="10" t="s">
        <v>35</v>
      </c>
      <c r="E58" s="15">
        <v>1</v>
      </c>
      <c r="F58" s="10">
        <v>73</v>
      </c>
      <c r="G58" s="10">
        <v>1.67</v>
      </c>
      <c r="H58" s="10">
        <v>26.18</v>
      </c>
      <c r="I58" s="10">
        <v>38</v>
      </c>
      <c r="J58" s="10">
        <v>93</v>
      </c>
      <c r="K58" s="10"/>
      <c r="L58" s="10"/>
      <c r="M58" s="10"/>
      <c r="N58" s="10"/>
      <c r="O58" s="10"/>
      <c r="P58" s="10"/>
      <c r="Q58" s="14" t="e">
        <f t="shared" ref="Q58" si="1">AVERAGE(K58:O58)</f>
        <v>#DIV/0!</v>
      </c>
      <c r="R58" s="10"/>
      <c r="S58" s="10"/>
      <c r="T58" s="10"/>
      <c r="U58" s="10"/>
      <c r="V58" s="10"/>
      <c r="W58" s="10"/>
      <c r="X58" s="10" t="s">
        <v>114</v>
      </c>
      <c r="Y58" s="7"/>
      <c r="Z58" s="23" t="s">
        <v>40</v>
      </c>
    </row>
    <row r="59" spans="1:26" x14ac:dyDescent="0.3">
      <c r="A59" s="7" t="s">
        <v>115</v>
      </c>
      <c r="B59" s="7">
        <v>35</v>
      </c>
      <c r="C59" s="8">
        <v>44945</v>
      </c>
      <c r="D59" s="7" t="s">
        <v>35</v>
      </c>
      <c r="E59" s="15">
        <v>1</v>
      </c>
      <c r="F59" s="7">
        <v>64.099999999999994</v>
      </c>
      <c r="G59" s="7">
        <v>1.61</v>
      </c>
      <c r="H59" s="7">
        <v>24.73</v>
      </c>
      <c r="I59" s="7">
        <v>35</v>
      </c>
      <c r="J59" s="7">
        <v>83</v>
      </c>
      <c r="K59" s="7">
        <v>0.47099999999999997</v>
      </c>
      <c r="L59" s="7">
        <v>0.56799999999999995</v>
      </c>
      <c r="M59" s="7">
        <v>0.39100000000000001</v>
      </c>
      <c r="N59" s="7">
        <v>0.52300000000000002</v>
      </c>
      <c r="O59" s="7">
        <v>0.43</v>
      </c>
      <c r="P59" s="7">
        <v>0.56799999999999995</v>
      </c>
      <c r="Q59" s="26">
        <f>AVERAGE(K59:O59)</f>
        <v>0.47660000000000002</v>
      </c>
      <c r="R59" s="7">
        <v>9</v>
      </c>
      <c r="S59" s="7">
        <v>219</v>
      </c>
      <c r="T59" s="7">
        <v>-0.98299999999999998</v>
      </c>
      <c r="U59" s="7"/>
      <c r="V59" s="7"/>
      <c r="W59" s="7"/>
      <c r="X59" s="7" t="s">
        <v>116</v>
      </c>
      <c r="Y59" s="7"/>
      <c r="Z59" s="7" t="s">
        <v>40</v>
      </c>
    </row>
    <row r="60" spans="1:26" s="27" customFormat="1" x14ac:dyDescent="0.3">
      <c r="A60" s="10" t="s">
        <v>117</v>
      </c>
      <c r="B60" s="10">
        <v>47</v>
      </c>
      <c r="C60" s="12">
        <v>44961</v>
      </c>
      <c r="D60" s="10" t="s">
        <v>35</v>
      </c>
      <c r="E60" s="15">
        <v>1</v>
      </c>
      <c r="F60" s="10">
        <v>65</v>
      </c>
      <c r="G60" s="10">
        <v>1.59</v>
      </c>
      <c r="H60" s="10">
        <v>25.71</v>
      </c>
      <c r="I60" s="10">
        <v>37</v>
      </c>
      <c r="J60" s="10">
        <v>84</v>
      </c>
      <c r="K60" s="10">
        <v>0.371</v>
      </c>
      <c r="L60" s="10">
        <v>0.37</v>
      </c>
      <c r="M60" s="10">
        <v>0.36499999999999999</v>
      </c>
      <c r="N60" s="10">
        <v>0.36499999999999999</v>
      </c>
      <c r="O60" s="10">
        <v>0.38100000000000001</v>
      </c>
      <c r="P60" s="10">
        <v>0.38100000000000001</v>
      </c>
      <c r="Q60" s="14">
        <f t="shared" ref="Q60:Q78" si="2">AVERAGE(K60:O60)</f>
        <v>0.37039999999999995</v>
      </c>
      <c r="R60" s="10">
        <v>9.9</v>
      </c>
      <c r="S60" s="10">
        <v>207</v>
      </c>
      <c r="T60" s="10">
        <v>-0.97099999999999997</v>
      </c>
      <c r="U60" s="10"/>
      <c r="V60" s="10"/>
      <c r="W60" s="10"/>
      <c r="X60" s="10" t="s">
        <v>116</v>
      </c>
      <c r="Y60" s="7"/>
      <c r="Z60" s="23" t="s">
        <v>40</v>
      </c>
    </row>
    <row r="61" spans="1:26" x14ac:dyDescent="0.3">
      <c r="A61" s="7" t="s">
        <v>118</v>
      </c>
      <c r="B61" s="7">
        <v>54</v>
      </c>
      <c r="C61" s="8">
        <v>44961</v>
      </c>
      <c r="D61" s="7" t="s">
        <v>35</v>
      </c>
      <c r="E61" s="15">
        <v>1</v>
      </c>
      <c r="F61" s="7">
        <v>54</v>
      </c>
      <c r="G61" s="7">
        <v>1.53</v>
      </c>
      <c r="H61" s="7">
        <v>23.07</v>
      </c>
      <c r="I61" s="7">
        <v>37</v>
      </c>
      <c r="J61" s="7">
        <v>97</v>
      </c>
      <c r="K61" s="7">
        <v>0.50700000000000001</v>
      </c>
      <c r="L61" s="7">
        <v>0.47699999999999998</v>
      </c>
      <c r="M61" s="7">
        <v>0.51600000000000001</v>
      </c>
      <c r="N61" s="7">
        <v>0.48099999999999998</v>
      </c>
      <c r="O61" s="7">
        <v>0.52500000000000002</v>
      </c>
      <c r="P61" s="7">
        <v>0.52500000000000002</v>
      </c>
      <c r="Q61" s="26">
        <f>AVERAGE(K61:P61)</f>
        <v>0.50516666666666665</v>
      </c>
      <c r="R61" s="7">
        <v>5.5</v>
      </c>
      <c r="S61" s="7">
        <v>149</v>
      </c>
      <c r="T61" s="7">
        <v>-1.01</v>
      </c>
      <c r="U61" s="7"/>
      <c r="V61" s="7"/>
      <c r="W61" s="7"/>
      <c r="X61" s="7" t="s">
        <v>119</v>
      </c>
      <c r="Y61" s="7"/>
      <c r="Z61" s="7" t="s">
        <v>40</v>
      </c>
    </row>
    <row r="62" spans="1:26" s="27" customFormat="1" x14ac:dyDescent="0.3">
      <c r="A62" s="10" t="s">
        <v>120</v>
      </c>
      <c r="B62" s="10">
        <v>41</v>
      </c>
      <c r="C62" s="12">
        <v>44961</v>
      </c>
      <c r="D62" s="10" t="s">
        <v>35</v>
      </c>
      <c r="E62" s="15">
        <v>1</v>
      </c>
      <c r="F62" s="10">
        <v>57</v>
      </c>
      <c r="G62" s="10">
        <v>1.48</v>
      </c>
      <c r="H62" s="10">
        <v>26.02</v>
      </c>
      <c r="I62" s="10">
        <v>38</v>
      </c>
      <c r="J62" s="10">
        <v>86.5</v>
      </c>
      <c r="K62" s="10">
        <v>0.72399999999999998</v>
      </c>
      <c r="L62" s="10">
        <v>0.93799999999999994</v>
      </c>
      <c r="M62" s="10">
        <v>0.90100000000000002</v>
      </c>
      <c r="N62" s="10">
        <v>0.98199999999999998</v>
      </c>
      <c r="O62" s="10">
        <v>0.71499999999999997</v>
      </c>
      <c r="P62" s="10">
        <v>0.98199999999999998</v>
      </c>
      <c r="Q62" s="14">
        <f t="shared" si="2"/>
        <v>0.85199999999999998</v>
      </c>
      <c r="R62" s="10">
        <v>9.4</v>
      </c>
      <c r="S62" s="10">
        <v>278</v>
      </c>
      <c r="T62" s="10">
        <v>-1</v>
      </c>
      <c r="U62" s="10"/>
      <c r="V62" s="10"/>
      <c r="W62" s="10"/>
      <c r="X62" s="10"/>
      <c r="Y62" s="7"/>
      <c r="Z62" s="23" t="s">
        <v>40</v>
      </c>
    </row>
    <row r="63" spans="1:26" x14ac:dyDescent="0.3">
      <c r="A63" s="7" t="s">
        <v>121</v>
      </c>
      <c r="B63" s="7">
        <v>28</v>
      </c>
      <c r="C63" s="8">
        <v>45010</v>
      </c>
      <c r="D63" s="7" t="s">
        <v>20</v>
      </c>
      <c r="E63" s="15">
        <v>1</v>
      </c>
      <c r="F63" s="7">
        <v>89</v>
      </c>
      <c r="G63" s="7">
        <v>1.62</v>
      </c>
      <c r="H63" s="7">
        <v>33.909999999999997</v>
      </c>
      <c r="I63" s="7">
        <v>39</v>
      </c>
      <c r="J63" s="7">
        <v>104</v>
      </c>
      <c r="K63" s="7">
        <v>0.42899999999999999</v>
      </c>
      <c r="L63" s="7">
        <v>0.40200000000000002</v>
      </c>
      <c r="M63" s="7">
        <v>0.50800000000000001</v>
      </c>
      <c r="N63" s="7">
        <v>0.42799999999999999</v>
      </c>
      <c r="O63" s="7">
        <v>0.48199999999999998</v>
      </c>
      <c r="P63" s="7">
        <v>0.50800000000000001</v>
      </c>
      <c r="Q63" s="16">
        <f t="shared" si="2"/>
        <v>0.44979999999999992</v>
      </c>
      <c r="R63" s="7">
        <v>7.5</v>
      </c>
      <c r="S63" s="7">
        <v>433</v>
      </c>
      <c r="T63" s="7">
        <v>-1</v>
      </c>
      <c r="U63" s="7"/>
      <c r="V63" s="7"/>
      <c r="W63" s="7"/>
      <c r="X63" s="7" t="s">
        <v>122</v>
      </c>
      <c r="Y63" s="7"/>
      <c r="Z63" s="7" t="s">
        <v>40</v>
      </c>
    </row>
    <row r="64" spans="1:26" s="27" customFormat="1" x14ac:dyDescent="0.3">
      <c r="A64" s="10" t="s">
        <v>123</v>
      </c>
      <c r="B64" s="10">
        <v>21</v>
      </c>
      <c r="C64" s="12">
        <v>45010</v>
      </c>
      <c r="D64" s="10" t="s">
        <v>20</v>
      </c>
      <c r="E64" s="15">
        <v>1</v>
      </c>
      <c r="F64" s="10">
        <v>55</v>
      </c>
      <c r="G64" s="10">
        <v>1.58</v>
      </c>
      <c r="H64" s="10">
        <v>22.03</v>
      </c>
      <c r="I64" s="10">
        <v>32</v>
      </c>
      <c r="J64" s="10">
        <v>77</v>
      </c>
      <c r="K64" s="10">
        <v>0.36799999999999999</v>
      </c>
      <c r="L64" s="10">
        <v>0.377</v>
      </c>
      <c r="M64" s="10">
        <v>0.34300000000000003</v>
      </c>
      <c r="N64" s="10">
        <v>0.309</v>
      </c>
      <c r="O64" s="10">
        <v>0.35399999999999998</v>
      </c>
      <c r="P64" s="10">
        <v>0.377</v>
      </c>
      <c r="Q64" s="14">
        <f t="shared" si="2"/>
        <v>0.35019999999999996</v>
      </c>
      <c r="R64" s="10">
        <v>7.1</v>
      </c>
      <c r="S64" s="10">
        <v>196</v>
      </c>
      <c r="T64" s="10">
        <v>-1.08</v>
      </c>
      <c r="U64" s="10"/>
      <c r="V64" s="10"/>
      <c r="W64" s="10"/>
      <c r="X64" s="10"/>
      <c r="Y64" s="7"/>
      <c r="Z64" s="23" t="s">
        <v>40</v>
      </c>
    </row>
    <row r="65" spans="1:27" x14ac:dyDescent="0.3">
      <c r="A65" s="7" t="s">
        <v>124</v>
      </c>
      <c r="B65" s="7">
        <v>43</v>
      </c>
      <c r="C65" s="8">
        <v>45010</v>
      </c>
      <c r="D65" s="7" t="s">
        <v>20</v>
      </c>
      <c r="E65" s="15">
        <v>1</v>
      </c>
      <c r="F65" s="7">
        <v>87</v>
      </c>
      <c r="G65" s="7">
        <v>1.69</v>
      </c>
      <c r="H65" s="7">
        <v>30.46</v>
      </c>
      <c r="I65" s="7">
        <v>44</v>
      </c>
      <c r="J65" s="7">
        <v>105</v>
      </c>
      <c r="K65" s="7">
        <v>0.81399999999999995</v>
      </c>
      <c r="L65" s="7">
        <v>0.67600000000000005</v>
      </c>
      <c r="M65" s="7">
        <v>0.72899999999999998</v>
      </c>
      <c r="N65" s="7">
        <v>0.67700000000000005</v>
      </c>
      <c r="O65" s="7">
        <v>0.72599999999999998</v>
      </c>
      <c r="P65" s="7">
        <v>0.81399999999999995</v>
      </c>
      <c r="Q65" s="16">
        <f t="shared" si="2"/>
        <v>0.72439999999999993</v>
      </c>
      <c r="R65" s="7">
        <v>8</v>
      </c>
      <c r="S65" s="7">
        <v>227</v>
      </c>
      <c r="T65" s="7">
        <v>-1.05</v>
      </c>
      <c r="U65" s="7"/>
      <c r="V65" s="7"/>
      <c r="W65" s="7"/>
      <c r="X65" s="7" t="s">
        <v>125</v>
      </c>
      <c r="Y65" s="7"/>
      <c r="Z65" s="7" t="s">
        <v>40</v>
      </c>
    </row>
    <row r="66" spans="1:27" x14ac:dyDescent="0.3">
      <c r="A66" s="10" t="s">
        <v>126</v>
      </c>
      <c r="B66" s="10">
        <v>58</v>
      </c>
      <c r="C66" s="12">
        <v>45010</v>
      </c>
      <c r="D66" s="10" t="s">
        <v>20</v>
      </c>
      <c r="E66" s="15">
        <v>1</v>
      </c>
      <c r="F66" s="10">
        <v>81.900000000000006</v>
      </c>
      <c r="G66" s="10">
        <v>1.62</v>
      </c>
      <c r="H66" s="10">
        <v>31.25</v>
      </c>
      <c r="I66" s="10">
        <v>46</v>
      </c>
      <c r="J66" s="10">
        <v>107</v>
      </c>
      <c r="K66" s="10">
        <v>0.316</v>
      </c>
      <c r="L66" s="10">
        <v>0.22600000000000001</v>
      </c>
      <c r="M66" s="10">
        <v>0.22700000000000001</v>
      </c>
      <c r="N66" s="10">
        <v>0.22</v>
      </c>
      <c r="O66" s="10">
        <v>0.22500000000000001</v>
      </c>
      <c r="P66" s="10">
        <v>0.316</v>
      </c>
      <c r="Q66" s="14">
        <f t="shared" si="2"/>
        <v>0.24279999999999999</v>
      </c>
      <c r="R66" s="10">
        <v>8.6</v>
      </c>
      <c r="S66" s="10">
        <v>220</v>
      </c>
      <c r="T66" s="10">
        <v>-1</v>
      </c>
      <c r="U66" s="10"/>
      <c r="V66" s="10"/>
      <c r="W66" s="10"/>
      <c r="X66" s="10" t="s">
        <v>127</v>
      </c>
      <c r="Y66" s="7"/>
      <c r="Z66" s="7" t="s">
        <v>40</v>
      </c>
    </row>
    <row r="67" spans="1:27" x14ac:dyDescent="0.3">
      <c r="A67" s="10" t="s">
        <v>128</v>
      </c>
      <c r="B67" s="10">
        <v>41</v>
      </c>
      <c r="C67" s="12">
        <v>44139</v>
      </c>
      <c r="D67" s="10" t="s">
        <v>129</v>
      </c>
      <c r="E67" s="40">
        <v>0</v>
      </c>
      <c r="F67" s="10">
        <v>89</v>
      </c>
      <c r="G67" s="10">
        <v>1.67</v>
      </c>
      <c r="H67" s="10">
        <v>31.89</v>
      </c>
      <c r="I67" s="10">
        <v>38</v>
      </c>
      <c r="J67" s="10">
        <v>97.5</v>
      </c>
      <c r="K67" s="10">
        <v>0.5</v>
      </c>
      <c r="L67" s="10">
        <v>0.5</v>
      </c>
      <c r="M67" s="10">
        <v>0.5</v>
      </c>
      <c r="N67" s="10">
        <v>0.4</v>
      </c>
      <c r="O67" s="10">
        <v>0.5</v>
      </c>
      <c r="P67" s="10">
        <v>0.5</v>
      </c>
      <c r="Q67" s="14">
        <f t="shared" si="2"/>
        <v>0.48</v>
      </c>
      <c r="R67" s="10"/>
      <c r="S67" s="10"/>
      <c r="T67" s="10"/>
      <c r="U67" s="33"/>
      <c r="V67" s="33"/>
      <c r="W67" s="33"/>
      <c r="X67" s="33"/>
      <c r="Y67" s="7"/>
      <c r="Z67" s="7"/>
    </row>
    <row r="68" spans="1:27" x14ac:dyDescent="0.3">
      <c r="A68" s="7" t="s">
        <v>130</v>
      </c>
      <c r="B68" s="7">
        <v>41</v>
      </c>
      <c r="C68" s="8">
        <v>44139</v>
      </c>
      <c r="D68" s="7" t="s">
        <v>129</v>
      </c>
      <c r="E68" s="40">
        <v>0</v>
      </c>
      <c r="F68" s="7">
        <v>95</v>
      </c>
      <c r="G68" s="7">
        <v>1.6</v>
      </c>
      <c r="H68" s="7">
        <v>37.1</v>
      </c>
      <c r="I68" s="7">
        <v>40</v>
      </c>
      <c r="J68" s="7">
        <v>105</v>
      </c>
      <c r="K68" s="7">
        <v>0.1</v>
      </c>
      <c r="L68" s="7">
        <v>0.1</v>
      </c>
      <c r="M68" s="7">
        <v>0.1</v>
      </c>
      <c r="N68" s="7">
        <v>0.2</v>
      </c>
      <c r="O68" s="7">
        <v>0.2</v>
      </c>
      <c r="P68" s="7">
        <v>0.2</v>
      </c>
      <c r="Q68" s="9">
        <f t="shared" si="2"/>
        <v>0.13999999999999999</v>
      </c>
      <c r="R68" s="7"/>
      <c r="S68" s="7"/>
      <c r="T68" s="7"/>
      <c r="U68" s="34"/>
      <c r="V68" s="34"/>
      <c r="W68" s="34"/>
      <c r="X68" s="34"/>
      <c r="Y68" s="7"/>
      <c r="Z68" s="7"/>
    </row>
    <row r="69" spans="1:27" x14ac:dyDescent="0.3">
      <c r="A69" s="10" t="s">
        <v>131</v>
      </c>
      <c r="B69" s="10">
        <v>53</v>
      </c>
      <c r="C69" s="12">
        <v>44139</v>
      </c>
      <c r="D69" s="10" t="s">
        <v>129</v>
      </c>
      <c r="E69" s="40">
        <v>0</v>
      </c>
      <c r="F69" s="10">
        <v>58</v>
      </c>
      <c r="G69" s="10">
        <v>1.56</v>
      </c>
      <c r="H69" s="10">
        <v>23.77</v>
      </c>
      <c r="I69" s="10">
        <v>33.5</v>
      </c>
      <c r="J69" s="10">
        <v>89</v>
      </c>
      <c r="K69" s="10">
        <v>0.8</v>
      </c>
      <c r="L69" s="10">
        <v>0.9</v>
      </c>
      <c r="M69" s="10">
        <v>0.8</v>
      </c>
      <c r="N69" s="10">
        <v>0.7</v>
      </c>
      <c r="O69" s="10">
        <v>0.7</v>
      </c>
      <c r="P69" s="10">
        <v>0.9</v>
      </c>
      <c r="Q69" s="14">
        <f t="shared" si="2"/>
        <v>0.78</v>
      </c>
      <c r="R69" s="10"/>
      <c r="S69" s="10"/>
      <c r="T69" s="10"/>
      <c r="U69" s="33"/>
      <c r="V69" s="33"/>
      <c r="W69" s="33"/>
      <c r="X69" s="33"/>
      <c r="Y69" s="7"/>
      <c r="Z69" s="7"/>
    </row>
    <row r="70" spans="1:27" x14ac:dyDescent="0.3">
      <c r="A70" s="7" t="s">
        <v>132</v>
      </c>
      <c r="B70" s="7">
        <v>35</v>
      </c>
      <c r="C70" s="8">
        <v>44337</v>
      </c>
      <c r="D70" s="7" t="s">
        <v>129</v>
      </c>
      <c r="E70" s="40">
        <v>0</v>
      </c>
      <c r="F70" s="7">
        <v>84</v>
      </c>
      <c r="G70" s="7">
        <v>1.69</v>
      </c>
      <c r="H70" s="7">
        <v>29.41</v>
      </c>
      <c r="I70" s="7">
        <v>39.5</v>
      </c>
      <c r="J70" s="7">
        <v>98</v>
      </c>
      <c r="K70" s="7">
        <v>0.8</v>
      </c>
      <c r="L70" s="7">
        <v>0.9</v>
      </c>
      <c r="M70" s="7">
        <v>0.7</v>
      </c>
      <c r="N70" s="7">
        <v>0.6</v>
      </c>
      <c r="O70" s="7">
        <v>0.6</v>
      </c>
      <c r="P70" s="7">
        <v>0.9</v>
      </c>
      <c r="Q70" s="16">
        <f t="shared" si="2"/>
        <v>0.72000000000000008</v>
      </c>
      <c r="R70" s="7"/>
      <c r="S70" s="7"/>
      <c r="T70" s="7"/>
      <c r="U70" s="34"/>
      <c r="V70" s="34"/>
      <c r="W70" s="34"/>
      <c r="X70" s="34"/>
      <c r="Y70" s="7"/>
      <c r="Z70" s="7"/>
    </row>
    <row r="71" spans="1:27" x14ac:dyDescent="0.3">
      <c r="A71" s="10" t="s">
        <v>133</v>
      </c>
      <c r="B71" s="10">
        <v>53</v>
      </c>
      <c r="C71" s="12">
        <v>44940</v>
      </c>
      <c r="D71" s="10" t="s">
        <v>129</v>
      </c>
      <c r="E71" s="40">
        <v>0</v>
      </c>
      <c r="F71" s="10">
        <v>75.5</v>
      </c>
      <c r="G71" s="10">
        <v>1.52</v>
      </c>
      <c r="H71" s="10">
        <v>32.67</v>
      </c>
      <c r="I71" s="10">
        <v>35</v>
      </c>
      <c r="J71" s="10">
        <v>93</v>
      </c>
      <c r="K71" s="10">
        <v>0.47199999999999998</v>
      </c>
      <c r="L71" s="10">
        <v>0.5</v>
      </c>
      <c r="M71" s="10">
        <v>0.52300000000000002</v>
      </c>
      <c r="N71" s="10">
        <v>0.52900000000000003</v>
      </c>
      <c r="O71" s="10">
        <v>0.502</v>
      </c>
      <c r="P71" s="10">
        <v>0.52900000000000003</v>
      </c>
      <c r="Q71" s="14">
        <f t="shared" si="2"/>
        <v>0.50519999999999998</v>
      </c>
      <c r="R71" s="10">
        <v>7.8</v>
      </c>
      <c r="S71" s="10">
        <v>259</v>
      </c>
      <c r="T71" s="10">
        <v>-1.17</v>
      </c>
      <c r="U71" s="33"/>
      <c r="V71" s="33"/>
      <c r="W71" s="33"/>
      <c r="X71" s="33" t="s">
        <v>134</v>
      </c>
      <c r="Y71" s="7"/>
      <c r="Z71" s="7"/>
    </row>
    <row r="72" spans="1:27" x14ac:dyDescent="0.3">
      <c r="A72" s="7" t="s">
        <v>135</v>
      </c>
      <c r="B72" s="7">
        <v>37</v>
      </c>
      <c r="C72" s="8">
        <v>44940</v>
      </c>
      <c r="D72" s="7" t="s">
        <v>129</v>
      </c>
      <c r="E72" s="40">
        <v>0</v>
      </c>
      <c r="F72" s="7">
        <v>74</v>
      </c>
      <c r="G72" s="7">
        <v>1.61</v>
      </c>
      <c r="H72" s="7">
        <v>28.55</v>
      </c>
      <c r="I72" s="7">
        <v>36</v>
      </c>
      <c r="J72" s="7">
        <v>93</v>
      </c>
      <c r="K72" s="7">
        <v>0.71399999999999997</v>
      </c>
      <c r="L72" s="7">
        <v>0.73299999999999998</v>
      </c>
      <c r="M72" s="7">
        <v>0.70599999999999996</v>
      </c>
      <c r="N72" s="7">
        <v>0.73299999999999998</v>
      </c>
      <c r="O72" s="7">
        <v>0.78300000000000003</v>
      </c>
      <c r="P72" s="7">
        <v>0.78300000000000003</v>
      </c>
      <c r="Q72" s="16">
        <f t="shared" si="2"/>
        <v>0.73380000000000001</v>
      </c>
      <c r="R72" s="7">
        <v>11</v>
      </c>
      <c r="S72" s="7">
        <v>247</v>
      </c>
      <c r="T72" s="7">
        <v>-0.97799999999999998</v>
      </c>
      <c r="U72" s="34"/>
      <c r="V72" s="34"/>
      <c r="W72" s="34"/>
      <c r="X72" s="34" t="s">
        <v>134</v>
      </c>
      <c r="Y72" s="7"/>
      <c r="Z72" s="7"/>
    </row>
    <row r="73" spans="1:27" x14ac:dyDescent="0.3">
      <c r="A73" s="10" t="s">
        <v>136</v>
      </c>
      <c r="B73" s="10">
        <v>18</v>
      </c>
      <c r="C73" s="12">
        <v>45160</v>
      </c>
      <c r="D73" s="10" t="s">
        <v>129</v>
      </c>
      <c r="E73" s="40">
        <v>0</v>
      </c>
      <c r="F73" s="10">
        <v>58.2</v>
      </c>
      <c r="G73" s="10">
        <v>1.59</v>
      </c>
      <c r="H73" s="10">
        <v>23.02</v>
      </c>
      <c r="I73" s="10">
        <v>33</v>
      </c>
      <c r="J73" s="10">
        <v>77</v>
      </c>
      <c r="K73" s="10">
        <v>0.53700000000000003</v>
      </c>
      <c r="L73" s="10">
        <v>0.376</v>
      </c>
      <c r="M73" s="10">
        <v>0.41599999999999998</v>
      </c>
      <c r="N73" s="10">
        <v>0.38800000000000001</v>
      </c>
      <c r="O73" s="10">
        <v>0.375</v>
      </c>
      <c r="P73" s="10">
        <v>0.53700000000000003</v>
      </c>
      <c r="Q73" s="14">
        <f t="shared" si="2"/>
        <v>0.41839999999999999</v>
      </c>
      <c r="R73" s="10">
        <v>7.1</v>
      </c>
      <c r="S73" s="10">
        <v>213</v>
      </c>
      <c r="T73" s="10">
        <v>-1.03</v>
      </c>
      <c r="U73" s="33"/>
      <c r="V73" s="33"/>
      <c r="W73" s="33"/>
      <c r="X73" s="33" t="s">
        <v>137</v>
      </c>
      <c r="Y73" s="7"/>
      <c r="Z73" s="7"/>
    </row>
    <row r="74" spans="1:27" x14ac:dyDescent="0.3">
      <c r="A74" s="7" t="s">
        <v>138</v>
      </c>
      <c r="B74" s="7">
        <v>48</v>
      </c>
      <c r="C74" s="8">
        <v>45160</v>
      </c>
      <c r="D74" s="7" t="s">
        <v>129</v>
      </c>
      <c r="E74" s="40">
        <v>0</v>
      </c>
      <c r="F74" s="7">
        <v>100.5</v>
      </c>
      <c r="G74" s="7">
        <v>1.69</v>
      </c>
      <c r="H74" s="7">
        <v>35.19</v>
      </c>
      <c r="I74" s="7">
        <v>37</v>
      </c>
      <c r="J74" s="7">
        <v>110</v>
      </c>
      <c r="K74" s="7">
        <v>0.50800000000000001</v>
      </c>
      <c r="L74" s="7">
        <v>0.56100000000000005</v>
      </c>
      <c r="M74" s="7">
        <v>0.52800000000000002</v>
      </c>
      <c r="N74" s="7">
        <v>0.51700000000000002</v>
      </c>
      <c r="O74" s="7">
        <v>0.53500000000000003</v>
      </c>
      <c r="P74" s="7">
        <v>0.56100000000000005</v>
      </c>
      <c r="Q74" s="16">
        <f t="shared" si="2"/>
        <v>0.52980000000000005</v>
      </c>
      <c r="R74" s="7">
        <v>8.9</v>
      </c>
      <c r="S74" s="7">
        <v>198</v>
      </c>
      <c r="T74" s="7">
        <v>-0.99199999999999999</v>
      </c>
      <c r="U74" s="34"/>
      <c r="V74" s="34"/>
      <c r="W74" s="34"/>
      <c r="X74" s="34" t="s">
        <v>137</v>
      </c>
      <c r="Y74" s="7"/>
      <c r="Z74" s="7"/>
    </row>
    <row r="75" spans="1:27" x14ac:dyDescent="0.3">
      <c r="A75" s="10" t="s">
        <v>139</v>
      </c>
      <c r="B75" s="10">
        <v>20</v>
      </c>
      <c r="C75" s="12">
        <v>45160</v>
      </c>
      <c r="D75" s="10" t="s">
        <v>129</v>
      </c>
      <c r="E75" s="40">
        <v>0</v>
      </c>
      <c r="F75" s="10">
        <v>104</v>
      </c>
      <c r="G75" s="10">
        <v>1.72</v>
      </c>
      <c r="H75" s="10">
        <v>35.15</v>
      </c>
      <c r="I75" s="10">
        <v>36.5</v>
      </c>
      <c r="J75" s="10">
        <v>102</v>
      </c>
      <c r="K75" s="10">
        <v>0.43</v>
      </c>
      <c r="L75" s="10">
        <v>0.42899999999999999</v>
      </c>
      <c r="M75" s="10">
        <v>0.47399999999999998</v>
      </c>
      <c r="N75" s="10">
        <v>0.441</v>
      </c>
      <c r="O75" s="10">
        <v>0.50900000000000001</v>
      </c>
      <c r="P75" s="10">
        <v>0.50900000000000001</v>
      </c>
      <c r="Q75" s="14">
        <f t="shared" si="2"/>
        <v>0.45660000000000001</v>
      </c>
      <c r="R75" s="10">
        <v>5.5</v>
      </c>
      <c r="S75" s="10">
        <v>151</v>
      </c>
      <c r="T75" s="10">
        <v>-0.999</v>
      </c>
      <c r="U75" s="33"/>
      <c r="V75" s="33"/>
      <c r="W75" s="33"/>
      <c r="X75" s="33" t="s">
        <v>140</v>
      </c>
      <c r="Y75" s="7"/>
      <c r="Z75" s="7"/>
    </row>
    <row r="76" spans="1:27" x14ac:dyDescent="0.3">
      <c r="A76" s="7" t="s">
        <v>141</v>
      </c>
      <c r="B76" s="7">
        <v>33</v>
      </c>
      <c r="C76" s="8">
        <v>45160</v>
      </c>
      <c r="D76" s="7" t="s">
        <v>129</v>
      </c>
      <c r="E76" s="40">
        <v>0</v>
      </c>
      <c r="F76" s="7">
        <v>61.3</v>
      </c>
      <c r="G76" s="7">
        <v>1.61</v>
      </c>
      <c r="H76" s="7">
        <v>23.65</v>
      </c>
      <c r="I76" s="7">
        <v>33</v>
      </c>
      <c r="J76" s="7">
        <v>80.5</v>
      </c>
      <c r="K76" s="7">
        <v>0.65600000000000003</v>
      </c>
      <c r="L76" s="7">
        <v>0.57499999999999996</v>
      </c>
      <c r="M76" s="7">
        <v>0.58599999999999997</v>
      </c>
      <c r="N76" s="7">
        <v>0.505</v>
      </c>
      <c r="O76" s="7">
        <v>0.52500000000000002</v>
      </c>
      <c r="P76" s="7">
        <v>0.65600000000000003</v>
      </c>
      <c r="Q76" s="16">
        <f t="shared" si="2"/>
        <v>0.56939999999999991</v>
      </c>
      <c r="R76" s="7">
        <v>10.7</v>
      </c>
      <c r="S76" s="7">
        <v>268</v>
      </c>
      <c r="T76" s="7">
        <v>-1.03</v>
      </c>
      <c r="U76" s="34"/>
      <c r="V76" s="34"/>
      <c r="W76" s="34"/>
      <c r="X76" s="34" t="s">
        <v>142</v>
      </c>
      <c r="Y76" s="7"/>
      <c r="Z76" s="7"/>
    </row>
    <row r="77" spans="1:27" x14ac:dyDescent="0.3">
      <c r="A77" s="10" t="s">
        <v>143</v>
      </c>
      <c r="B77" s="10">
        <v>34</v>
      </c>
      <c r="C77" s="12">
        <v>45199</v>
      </c>
      <c r="D77" s="10" t="s">
        <v>129</v>
      </c>
      <c r="E77" s="40">
        <v>0</v>
      </c>
      <c r="F77" s="10">
        <v>81.5</v>
      </c>
      <c r="G77" s="10">
        <v>1.76</v>
      </c>
      <c r="H77" s="10">
        <v>26.31</v>
      </c>
      <c r="I77" s="10">
        <v>38.5</v>
      </c>
      <c r="J77" s="10">
        <v>94</v>
      </c>
      <c r="K77" s="10">
        <v>0.52500000000000002</v>
      </c>
      <c r="L77" s="10">
        <v>0.54100000000000004</v>
      </c>
      <c r="M77" s="10">
        <v>0.58399999999999996</v>
      </c>
      <c r="N77" s="10">
        <v>0.59699999999999998</v>
      </c>
      <c r="O77" s="10">
        <v>0.54800000000000004</v>
      </c>
      <c r="P77" s="10">
        <v>0.59699999999999998</v>
      </c>
      <c r="Q77" s="14">
        <f t="shared" si="2"/>
        <v>0.55899999999999994</v>
      </c>
      <c r="R77" s="10">
        <v>10.7</v>
      </c>
      <c r="S77" s="10">
        <v>261</v>
      </c>
      <c r="T77" s="10">
        <v>-0.96899999999999997</v>
      </c>
      <c r="U77" s="33"/>
      <c r="V77" s="33"/>
      <c r="W77" s="33"/>
      <c r="X77" s="33" t="s">
        <v>142</v>
      </c>
      <c r="Y77" s="7"/>
      <c r="Z77" s="7" t="s">
        <v>40</v>
      </c>
    </row>
    <row r="78" spans="1:27" x14ac:dyDescent="0.3">
      <c r="A78" s="7" t="s">
        <v>144</v>
      </c>
      <c r="B78" s="7">
        <v>33</v>
      </c>
      <c r="C78" s="8">
        <v>45216</v>
      </c>
      <c r="D78" s="7" t="s">
        <v>129</v>
      </c>
      <c r="E78" s="40">
        <v>0</v>
      </c>
      <c r="F78" s="7">
        <v>93</v>
      </c>
      <c r="G78" s="7">
        <v>1.79</v>
      </c>
      <c r="H78" s="7">
        <v>29.02</v>
      </c>
      <c r="I78" s="7">
        <v>42</v>
      </c>
      <c r="J78" s="7">
        <v>104.5</v>
      </c>
      <c r="K78" s="7">
        <v>0.161</v>
      </c>
      <c r="L78" s="7">
        <v>0.16800000000000001</v>
      </c>
      <c r="M78" s="7">
        <v>0.17799999999999999</v>
      </c>
      <c r="N78" s="7">
        <v>0.16400000000000001</v>
      </c>
      <c r="O78" s="7">
        <v>0.161</v>
      </c>
      <c r="P78" s="7">
        <v>0.17799999999999999</v>
      </c>
      <c r="Q78" s="9">
        <f t="shared" si="2"/>
        <v>0.16640000000000002</v>
      </c>
      <c r="R78" s="7">
        <v>8</v>
      </c>
      <c r="S78" s="7">
        <v>204</v>
      </c>
      <c r="T78" s="7">
        <v>-0.995</v>
      </c>
      <c r="U78" s="34"/>
      <c r="V78" s="34"/>
      <c r="W78" s="34"/>
      <c r="X78" s="34" t="s">
        <v>145</v>
      </c>
      <c r="Y78" s="7"/>
      <c r="Z78" s="7" t="s">
        <v>40</v>
      </c>
      <c r="AA78" t="s">
        <v>146</v>
      </c>
    </row>
    <row r="79" spans="1:27" x14ac:dyDescent="0.3">
      <c r="A79" s="10" t="s">
        <v>147</v>
      </c>
      <c r="B79" s="10">
        <v>40</v>
      </c>
      <c r="C79" s="12">
        <v>45216</v>
      </c>
      <c r="D79" s="10" t="s">
        <v>129</v>
      </c>
      <c r="E79" s="40">
        <v>0</v>
      </c>
      <c r="F79" s="10">
        <v>78</v>
      </c>
      <c r="G79" s="10">
        <v>1.72</v>
      </c>
      <c r="H79" s="10">
        <v>26.36</v>
      </c>
      <c r="I79" s="10">
        <v>37.5</v>
      </c>
      <c r="J79" s="10">
        <v>92</v>
      </c>
      <c r="K79" s="10">
        <v>1</v>
      </c>
      <c r="L79" s="10">
        <v>1.1000000000000001</v>
      </c>
      <c r="M79" s="10">
        <v>0.9</v>
      </c>
      <c r="N79" s="10">
        <v>0.99399999999999999</v>
      </c>
      <c r="O79" s="10">
        <v>0.91400000000000003</v>
      </c>
      <c r="P79" s="10">
        <v>1.1000000000000001</v>
      </c>
      <c r="Q79" s="35">
        <f>AVERAGE(K79:O79)</f>
        <v>0.98159999999999992</v>
      </c>
      <c r="R79" s="10">
        <v>9.8000000000000007</v>
      </c>
      <c r="S79" s="10">
        <v>289</v>
      </c>
      <c r="T79" s="10">
        <v>-1.05</v>
      </c>
      <c r="U79" s="33"/>
      <c r="V79" s="33"/>
      <c r="W79" s="33"/>
      <c r="X79" s="33" t="s">
        <v>148</v>
      </c>
      <c r="Y79" s="7"/>
      <c r="Z79" s="7" t="s">
        <v>40</v>
      </c>
    </row>
    <row r="80" spans="1:27" x14ac:dyDescent="0.3">
      <c r="A80" s="7" t="s">
        <v>149</v>
      </c>
      <c r="B80" s="7">
        <v>42</v>
      </c>
      <c r="C80" s="8">
        <v>45216</v>
      </c>
      <c r="D80" s="7" t="s">
        <v>129</v>
      </c>
      <c r="E80" s="40">
        <v>0</v>
      </c>
      <c r="F80" s="7">
        <v>68</v>
      </c>
      <c r="G80" s="7">
        <v>1.58</v>
      </c>
      <c r="H80" s="7">
        <v>27.24</v>
      </c>
      <c r="I80" s="7">
        <v>34</v>
      </c>
      <c r="J80" s="7">
        <v>89</v>
      </c>
      <c r="K80" s="7">
        <v>0.58599999999999997</v>
      </c>
      <c r="L80" s="7">
        <v>0.59299999999999997</v>
      </c>
      <c r="M80" s="7">
        <v>0.60699999999999998</v>
      </c>
      <c r="N80" s="7">
        <v>0.65100000000000002</v>
      </c>
      <c r="O80" s="7">
        <v>0.55500000000000005</v>
      </c>
      <c r="P80" s="7">
        <v>0.65100000000000002</v>
      </c>
      <c r="Q80" s="36">
        <f>AVERAGE(K80:O80)</f>
        <v>0.59840000000000004</v>
      </c>
      <c r="R80" s="7">
        <v>8.4</v>
      </c>
      <c r="S80" s="7">
        <v>230</v>
      </c>
      <c r="T80" s="7">
        <v>0.995</v>
      </c>
      <c r="U80" s="34"/>
      <c r="V80" s="34"/>
      <c r="W80" s="34"/>
      <c r="X80" s="34" t="s">
        <v>150</v>
      </c>
      <c r="Y80" s="7"/>
      <c r="Z80" s="7" t="s">
        <v>40</v>
      </c>
    </row>
    <row r="81" spans="1:26" x14ac:dyDescent="0.3">
      <c r="A81" s="10" t="s">
        <v>151</v>
      </c>
      <c r="B81" s="10">
        <v>34</v>
      </c>
      <c r="C81" s="12">
        <v>45216</v>
      </c>
      <c r="D81" s="10" t="s">
        <v>129</v>
      </c>
      <c r="E81" s="40">
        <v>0</v>
      </c>
      <c r="F81" s="10">
        <v>85</v>
      </c>
      <c r="G81" s="10">
        <v>1.72</v>
      </c>
      <c r="H81" s="10">
        <v>28.73</v>
      </c>
      <c r="I81" s="10">
        <v>44.5</v>
      </c>
      <c r="J81" s="10">
        <v>101</v>
      </c>
      <c r="K81" s="10">
        <v>0.82199999999999995</v>
      </c>
      <c r="L81" s="10">
        <v>0.753</v>
      </c>
      <c r="M81" s="10">
        <v>0.88700000000000001</v>
      </c>
      <c r="N81" s="10">
        <v>0.99399999999999999</v>
      </c>
      <c r="O81" s="10">
        <v>0.86799999999999999</v>
      </c>
      <c r="P81" s="10">
        <v>0.99399999999999999</v>
      </c>
      <c r="Q81" s="35">
        <f>AVERAGE(K81:O81)</f>
        <v>0.86480000000000001</v>
      </c>
      <c r="R81" s="10">
        <v>9</v>
      </c>
      <c r="S81" s="10">
        <v>219</v>
      </c>
      <c r="T81" s="10">
        <v>-1</v>
      </c>
      <c r="U81" s="33"/>
      <c r="V81" s="33"/>
      <c r="W81" s="33"/>
      <c r="X81" s="33" t="s">
        <v>152</v>
      </c>
      <c r="Y81" s="7"/>
      <c r="Z81" s="7"/>
    </row>
    <row r="82" spans="1:26" x14ac:dyDescent="0.3">
      <c r="A82" s="7" t="s">
        <v>153</v>
      </c>
      <c r="B82" s="7">
        <v>41</v>
      </c>
      <c r="C82" s="8">
        <v>45232</v>
      </c>
      <c r="D82" s="7" t="s">
        <v>129</v>
      </c>
      <c r="E82" s="40">
        <v>0</v>
      </c>
      <c r="F82" s="7">
        <v>98</v>
      </c>
      <c r="G82" s="7">
        <v>1.73</v>
      </c>
      <c r="H82" s="7">
        <v>32.74</v>
      </c>
      <c r="I82" s="7">
        <v>44</v>
      </c>
      <c r="J82" s="7">
        <v>106</v>
      </c>
      <c r="K82" s="7">
        <v>1</v>
      </c>
      <c r="L82" s="7">
        <v>1.1000000000000001</v>
      </c>
      <c r="M82" s="7">
        <v>1.2</v>
      </c>
      <c r="N82" s="7">
        <v>1</v>
      </c>
      <c r="O82" s="7">
        <v>1.1000000000000001</v>
      </c>
      <c r="P82" s="7">
        <v>1.2</v>
      </c>
      <c r="Q82" s="36">
        <f>AVERAGE(K82:O82)</f>
        <v>1.08</v>
      </c>
      <c r="R82" s="7">
        <v>10.7</v>
      </c>
      <c r="S82" s="7">
        <v>271</v>
      </c>
      <c r="T82" s="7">
        <v>-0.99</v>
      </c>
      <c r="U82" s="7"/>
      <c r="V82" s="7"/>
      <c r="W82" s="7"/>
      <c r="X82" s="7" t="s">
        <v>154</v>
      </c>
    </row>
    <row r="83" spans="1:26" x14ac:dyDescent="0.3">
      <c r="A83" s="10" t="s">
        <v>155</v>
      </c>
      <c r="B83" s="10">
        <v>37</v>
      </c>
      <c r="C83" s="12">
        <v>45237</v>
      </c>
      <c r="D83" s="10" t="s">
        <v>129</v>
      </c>
      <c r="E83" s="40">
        <v>0</v>
      </c>
      <c r="F83" s="10">
        <v>54</v>
      </c>
      <c r="G83" s="10">
        <v>1.63</v>
      </c>
      <c r="H83" s="10">
        <v>20.32</v>
      </c>
      <c r="I83" s="10">
        <v>32</v>
      </c>
      <c r="J83" s="10">
        <v>72.5</v>
      </c>
      <c r="K83" s="10">
        <v>0.41599999999999998</v>
      </c>
      <c r="L83" s="10">
        <v>0.47399999999999998</v>
      </c>
      <c r="M83" s="10">
        <v>0.42699999999999999</v>
      </c>
      <c r="N83" s="10">
        <v>0.4</v>
      </c>
      <c r="O83" s="10">
        <v>0.41799999999999998</v>
      </c>
      <c r="P83" s="10">
        <v>0.47399999999999998</v>
      </c>
      <c r="Q83" s="35">
        <f>AVERAGE(K83:O83)</f>
        <v>0.42700000000000005</v>
      </c>
      <c r="R83" s="10">
        <v>4.3</v>
      </c>
      <c r="S83" s="10">
        <v>90.2</v>
      </c>
      <c r="T83" s="10">
        <v>-937</v>
      </c>
      <c r="U83" s="10"/>
      <c r="V83" s="10"/>
      <c r="W83" s="10"/>
      <c r="X83" s="10" t="s">
        <v>156</v>
      </c>
    </row>
    <row r="84" spans="1:26" x14ac:dyDescent="0.3">
      <c r="A84" s="7"/>
      <c r="B84" s="7"/>
      <c r="C84" s="8"/>
      <c r="D84" s="7"/>
      <c r="E84" s="15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16"/>
      <c r="R84" s="7"/>
      <c r="S84" s="7"/>
      <c r="T84" s="7"/>
      <c r="U84" s="7"/>
      <c r="V84" s="7"/>
      <c r="W84" s="7"/>
      <c r="X84" s="7"/>
    </row>
    <row r="85" spans="1:26" x14ac:dyDescent="0.3">
      <c r="A85" s="10"/>
      <c r="B85" s="10"/>
      <c r="C85" s="12"/>
      <c r="D85" s="10"/>
      <c r="E85" s="4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4"/>
      <c r="R85" s="10"/>
      <c r="S85" s="10"/>
      <c r="T85" s="10"/>
      <c r="U85" s="10"/>
      <c r="V85" s="10"/>
      <c r="W85" s="10"/>
      <c r="X85" s="10"/>
    </row>
    <row r="86" spans="1:26" x14ac:dyDescent="0.3">
      <c r="A86" s="7"/>
      <c r="B86" s="7"/>
      <c r="C86" s="8"/>
      <c r="D86" s="7"/>
      <c r="E86" s="1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16"/>
      <c r="R86" s="7"/>
      <c r="S86" s="7"/>
      <c r="T86" s="7"/>
      <c r="U86" s="7"/>
      <c r="V86" s="7"/>
      <c r="W86" s="7"/>
      <c r="X86" s="7"/>
    </row>
    <row r="87" spans="1:26" x14ac:dyDescent="0.3">
      <c r="A87" s="10"/>
      <c r="B87" s="10"/>
      <c r="C87" s="12"/>
      <c r="D87" s="10"/>
      <c r="E87" s="4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4"/>
      <c r="R87" s="10"/>
      <c r="S87" s="10"/>
      <c r="T87" s="10"/>
      <c r="U87" s="10"/>
      <c r="V87" s="10"/>
      <c r="W87" s="10"/>
      <c r="X87" s="10"/>
    </row>
    <row r="88" spans="1:26" x14ac:dyDescent="0.3">
      <c r="A88" s="7"/>
      <c r="B88" s="7"/>
      <c r="C88" s="8"/>
      <c r="D88" s="7"/>
      <c r="E88" s="1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16"/>
      <c r="R88" s="7"/>
      <c r="S88" s="7"/>
      <c r="T88" s="7"/>
      <c r="U88" s="7"/>
      <c r="V88" s="7"/>
      <c r="W88" s="7"/>
      <c r="X88" s="7"/>
    </row>
    <row r="89" spans="1:26" x14ac:dyDescent="0.3">
      <c r="A89" s="10"/>
      <c r="B89" s="10"/>
      <c r="C89" s="12"/>
      <c r="D89" s="10"/>
      <c r="E89" s="4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4"/>
      <c r="R89" s="10"/>
      <c r="S89" s="10"/>
      <c r="T89" s="10"/>
      <c r="U89" s="10"/>
      <c r="V89" s="10"/>
      <c r="W89" s="10"/>
      <c r="X89" s="10"/>
    </row>
    <row r="90" spans="1:26" x14ac:dyDescent="0.3">
      <c r="A90" s="7"/>
      <c r="B90" s="7"/>
      <c r="C90" s="8"/>
      <c r="D90" s="7"/>
      <c r="E90" s="1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16"/>
      <c r="R90" s="7"/>
      <c r="S90" s="7"/>
      <c r="T90" s="7"/>
      <c r="U90" s="7"/>
      <c r="V90" s="7"/>
      <c r="W90" s="7"/>
      <c r="X90" s="7"/>
    </row>
    <row r="91" spans="1:26" x14ac:dyDescent="0.3">
      <c r="A91" s="10"/>
      <c r="B91" s="10"/>
      <c r="C91" s="12"/>
      <c r="D91" s="10"/>
      <c r="E91" s="4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4"/>
      <c r="R91" s="10"/>
      <c r="S91" s="10"/>
      <c r="T91" s="10"/>
      <c r="U91" s="10"/>
      <c r="V91" s="10"/>
      <c r="W91" s="10"/>
      <c r="X91" s="10"/>
    </row>
    <row r="92" spans="1:26" x14ac:dyDescent="0.3">
      <c r="A92" s="7"/>
      <c r="B92" s="7"/>
      <c r="C92" s="8"/>
      <c r="D92" s="7"/>
      <c r="E92" s="1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16"/>
      <c r="R92" s="7"/>
      <c r="S92" s="7"/>
      <c r="T92" s="7"/>
      <c r="U92" s="7"/>
      <c r="V92" s="7"/>
      <c r="W92" s="7"/>
      <c r="X92" s="7"/>
    </row>
    <row r="93" spans="1:26" x14ac:dyDescent="0.3">
      <c r="A93" s="10"/>
      <c r="B93" s="10"/>
      <c r="C93" s="12"/>
      <c r="D93" s="10"/>
      <c r="E93" s="4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4"/>
      <c r="R93" s="10"/>
      <c r="S93" s="10"/>
      <c r="T93" s="10"/>
      <c r="U93" s="10"/>
      <c r="V93" s="10"/>
      <c r="W93" s="10"/>
      <c r="X93" s="10"/>
    </row>
    <row r="94" spans="1:26" x14ac:dyDescent="0.3">
      <c r="A94" s="7"/>
      <c r="B94" s="7"/>
      <c r="C94" s="8"/>
      <c r="D94" s="7"/>
      <c r="E94" s="1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16"/>
      <c r="R94" s="7"/>
      <c r="S94" s="7"/>
      <c r="T94" s="7"/>
      <c r="U94" s="7"/>
      <c r="V94" s="7"/>
      <c r="W94" s="7"/>
      <c r="X94" s="7"/>
    </row>
    <row r="95" spans="1:26" x14ac:dyDescent="0.3">
      <c r="A95" s="10"/>
      <c r="B95" s="10"/>
      <c r="C95" s="12"/>
      <c r="D95" s="10"/>
      <c r="E95" s="4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4"/>
      <c r="R95" s="10"/>
      <c r="S95" s="10"/>
      <c r="T95" s="10"/>
      <c r="U95" s="10"/>
      <c r="V95" s="10"/>
      <c r="W95" s="10"/>
      <c r="X95" s="10"/>
    </row>
    <row r="96" spans="1:26" x14ac:dyDescent="0.3">
      <c r="A96" s="7"/>
      <c r="B96" s="7"/>
      <c r="C96" s="8"/>
      <c r="D96" s="7"/>
      <c r="E96" s="1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16"/>
      <c r="R96" s="7"/>
      <c r="S96" s="7"/>
      <c r="T96" s="7"/>
      <c r="U96" s="7"/>
      <c r="V96" s="7"/>
      <c r="W96" s="7"/>
      <c r="X96" s="7"/>
    </row>
  </sheetData>
  <mergeCells count="1">
    <mergeCell ref="K1:O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bdCeliana - backup</vt:lpstr>
      <vt:lpstr>bdCeliana</vt:lpstr>
      <vt:lpstr>bdCelianaof</vt:lpstr>
      <vt:lpstr>Planilha3</vt:lpstr>
      <vt:lpstr>Planilha1</vt:lpstr>
      <vt:lpstr>backup</vt:lpstr>
      <vt:lpstr>codebook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 Figueiredo</dc:creator>
  <cp:lastModifiedBy>Winter Figueiredo</cp:lastModifiedBy>
  <dcterms:created xsi:type="dcterms:W3CDTF">2024-06-01T19:06:55Z</dcterms:created>
  <dcterms:modified xsi:type="dcterms:W3CDTF">2024-08-24T03:05:21Z</dcterms:modified>
</cp:coreProperties>
</file>