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inte\O meu disco\Empreendimentos\Inspectto\Consultorias Inspectto\Bruno\"/>
    </mc:Choice>
  </mc:AlternateContent>
  <xr:revisionPtr revIDLastSave="0" documentId="13_ncr:1_{887A6BC2-ACB8-4492-8979-DA9A0CEB305D}" xr6:coauthVersionLast="47" xr6:coauthVersionMax="47" xr10:uidLastSave="{00000000-0000-0000-0000-000000000000}"/>
  <bookViews>
    <workbookView xWindow="-96" yWindow="0" windowWidth="23232" windowHeight="11304" xr2:uid="{00000000-000D-0000-FFFF-FFFF00000000}"/>
  </bookViews>
  <sheets>
    <sheet name="Plan1" sheetId="1" r:id="rId1"/>
  </sheets>
  <definedNames>
    <definedName name="_xlnm._FilterDatabase" localSheetId="0" hidden="1">Plan1!$A$3:$AQ$13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</calcChain>
</file>

<file path=xl/sharedStrings.xml><?xml version="1.0" encoding="utf-8"?>
<sst xmlns="http://schemas.openxmlformats.org/spreadsheetml/2006/main" count="79" uniqueCount="76">
  <si>
    <r>
      <t xml:space="preserve">Mayo </t>
    </r>
    <r>
      <rPr>
        <i/>
        <sz val="12"/>
        <color theme="1"/>
        <rFont val="Arial"/>
        <family val="2"/>
      </rPr>
      <t>et al.</t>
    </r>
    <r>
      <rPr>
        <sz val="12"/>
        <color theme="1"/>
        <rFont val="Arial"/>
        <family val="2"/>
      </rPr>
      <t xml:space="preserve"> (35)</t>
    </r>
  </si>
  <si>
    <r>
      <t xml:space="preserve">Sabbagh </t>
    </r>
    <r>
      <rPr>
        <i/>
        <sz val="12"/>
        <color theme="1"/>
        <rFont val="Arial"/>
        <family val="2"/>
      </rPr>
      <t>et al.</t>
    </r>
    <r>
      <rPr>
        <sz val="12"/>
        <color theme="1"/>
        <rFont val="Arial"/>
        <family val="2"/>
      </rPr>
      <t xml:space="preserve"> (38)</t>
    </r>
  </si>
  <si>
    <r>
      <t xml:space="preserve">Tanaka </t>
    </r>
    <r>
      <rPr>
        <i/>
        <sz val="12"/>
        <color theme="1"/>
        <rFont val="Arial"/>
        <family val="2"/>
      </rPr>
      <t>et al.</t>
    </r>
    <r>
      <rPr>
        <sz val="12"/>
        <color theme="1"/>
        <rFont val="Arial"/>
        <family val="2"/>
      </rPr>
      <t xml:space="preserve"> (39)</t>
    </r>
  </si>
  <si>
    <r>
      <t xml:space="preserve">Okuno </t>
    </r>
    <r>
      <rPr>
        <i/>
        <sz val="12"/>
        <color theme="1"/>
        <rFont val="Arial"/>
        <family val="2"/>
      </rPr>
      <t>et al.</t>
    </r>
    <r>
      <rPr>
        <sz val="12"/>
        <color theme="1"/>
        <rFont val="Arial"/>
        <family val="2"/>
      </rPr>
      <t xml:space="preserve"> (40)</t>
    </r>
  </si>
  <si>
    <r>
      <t xml:space="preserve">Welsh </t>
    </r>
    <r>
      <rPr>
        <i/>
        <sz val="12"/>
        <color theme="1"/>
        <rFont val="Arial"/>
        <family val="2"/>
      </rPr>
      <t>et al.</t>
    </r>
    <r>
      <rPr>
        <sz val="12"/>
        <color theme="1"/>
        <rFont val="Arial"/>
        <family val="2"/>
      </rPr>
      <t xml:space="preserve"> (42)</t>
    </r>
  </si>
  <si>
    <r>
      <t xml:space="preserve">Valdimarsson </t>
    </r>
    <r>
      <rPr>
        <i/>
        <sz val="12"/>
        <color theme="1"/>
        <rFont val="Arial"/>
        <family val="2"/>
      </rPr>
      <t>et al.</t>
    </r>
    <r>
      <rPr>
        <sz val="12"/>
        <color theme="1"/>
        <rFont val="Arial"/>
        <family val="2"/>
      </rPr>
      <t xml:space="preserve"> (43)</t>
    </r>
  </si>
  <si>
    <r>
      <t xml:space="preserve">Esposito </t>
    </r>
    <r>
      <rPr>
        <i/>
        <sz val="12"/>
        <color theme="1"/>
        <rFont val="Arial"/>
        <family val="2"/>
      </rPr>
      <t>et al.</t>
    </r>
    <r>
      <rPr>
        <sz val="12"/>
        <color theme="1"/>
        <rFont val="Arial"/>
        <family val="2"/>
      </rPr>
      <t xml:space="preserve"> (29)</t>
    </r>
  </si>
  <si>
    <r>
      <t xml:space="preserve">Pasquier </t>
    </r>
    <r>
      <rPr>
        <i/>
        <sz val="12"/>
        <color theme="1"/>
        <rFont val="Arial"/>
        <family val="2"/>
      </rPr>
      <t>et al. (29) – REF 59</t>
    </r>
  </si>
  <si>
    <t>expN</t>
  </si>
  <si>
    <t>Combined (primary + liver)</t>
  </si>
  <si>
    <t>Classic (primary before liver)</t>
  </si>
  <si>
    <t>reverse (liver before primary)</t>
  </si>
  <si>
    <t>exposição</t>
  </si>
  <si>
    <t>comp1N</t>
  </si>
  <si>
    <t>comp1F</t>
  </si>
  <si>
    <t>comp1</t>
  </si>
  <si>
    <t>comp2</t>
  </si>
  <si>
    <t>comp2N</t>
  </si>
  <si>
    <t>comp2F</t>
  </si>
  <si>
    <t>Grupos</t>
  </si>
  <si>
    <t>Desfechos</t>
  </si>
  <si>
    <t>disease-free survival</t>
  </si>
  <si>
    <t>overall survival</t>
  </si>
  <si>
    <t>overall survival in 3y</t>
  </si>
  <si>
    <t>overall survival in 5y</t>
  </si>
  <si>
    <t>overall survival in 1y</t>
  </si>
  <si>
    <t xml:space="preserve">post-operative complications </t>
  </si>
  <si>
    <t>mortality within 30 days</t>
  </si>
  <si>
    <t>recurrence</t>
  </si>
  <si>
    <t>expMort(%)</t>
  </si>
  <si>
    <t>c1Mort (%)</t>
  </si>
  <si>
    <t>c2Mort(%)</t>
  </si>
  <si>
    <t>c1Morb</t>
  </si>
  <si>
    <t>c2Morb(%)</t>
  </si>
  <si>
    <t>expsob3a</t>
  </si>
  <si>
    <t>c1sob3a</t>
  </si>
  <si>
    <t>c2sob5a</t>
  </si>
  <si>
    <t>c1sob1a</t>
  </si>
  <si>
    <t>expsob1a</t>
  </si>
  <si>
    <t>c2sob1a</t>
  </si>
  <si>
    <t>c2sob3a</t>
  </si>
  <si>
    <t>expMorb(%)</t>
  </si>
  <si>
    <r>
      <t xml:space="preserve">Brouquet </t>
    </r>
    <r>
      <rPr>
        <i/>
        <sz val="12"/>
        <color theme="1"/>
        <rFont val="Arial"/>
        <family val="2"/>
      </rPr>
      <t>et al.</t>
    </r>
    <r>
      <rPr>
        <sz val="12"/>
        <color theme="1"/>
        <rFont val="Arial"/>
        <family val="2"/>
      </rPr>
      <t xml:space="preserve"> 2010</t>
    </r>
  </si>
  <si>
    <r>
      <t xml:space="preserve">Van der Pool </t>
    </r>
    <r>
      <rPr>
        <i/>
        <sz val="12"/>
        <color theme="1"/>
        <rFont val="Arial"/>
        <family val="2"/>
      </rPr>
      <t>et al.</t>
    </r>
    <r>
      <rPr>
        <sz val="12"/>
        <color theme="1"/>
        <rFont val="Arial"/>
        <family val="2"/>
      </rPr>
      <t xml:space="preserve"> 2010</t>
    </r>
  </si>
  <si>
    <t>expcomp</t>
  </si>
  <si>
    <t>c1comp</t>
  </si>
  <si>
    <t>c2comp</t>
  </si>
  <si>
    <t>expmetastase</t>
  </si>
  <si>
    <t>c1metastase</t>
  </si>
  <si>
    <t>c2metastase</t>
  </si>
  <si>
    <t>expsobgeral</t>
  </si>
  <si>
    <t>c1sobgeral</t>
  </si>
  <si>
    <t>c2sobgeral</t>
  </si>
  <si>
    <t>exprecorrencia</t>
  </si>
  <si>
    <t>c1recorrencia</t>
  </si>
  <si>
    <t>geral</t>
  </si>
  <si>
    <t>grecorrencia</t>
  </si>
  <si>
    <t>gsobrevida_meses</t>
  </si>
  <si>
    <t>gNhomens</t>
  </si>
  <si>
    <t>gnMul</t>
  </si>
  <si>
    <t>gsobrevida1a</t>
  </si>
  <si>
    <t>gsobrevida3a</t>
  </si>
  <si>
    <t>gsobrevida5a</t>
  </si>
  <si>
    <t>gN</t>
  </si>
  <si>
    <t>gcomplica</t>
  </si>
  <si>
    <t>197/19,6</t>
  </si>
  <si>
    <t>63/19,1</t>
  </si>
  <si>
    <t>gmort</t>
  </si>
  <si>
    <t>60,27 m (dp=13,2)</t>
  </si>
  <si>
    <t>47,6m (dp13,4)</t>
  </si>
  <si>
    <t>38m (dp=9,4)</t>
  </si>
  <si>
    <t>36,4 mediana</t>
  </si>
  <si>
    <t>53,3mediana</t>
  </si>
  <si>
    <t>expsob5a(%)</t>
  </si>
  <si>
    <t>c2recorrencia(%)</t>
  </si>
  <si>
    <t>c2sob5a(%)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</si>
</sst>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Q29"/>
  <sheetViews>
    <sheetView tabSelected="1" zoomScaleNormal="100" workbookViewId="0">
      <pane xSplit="1" topLeftCell="L1" activePane="topRight" state="frozen"/>
      <selection pane="topRight" activeCell="AG12" sqref="AG12"/>
    </sheetView>
  </sheetViews>
  <sheetFormatPr defaultColWidth="20.7109375" defaultRowHeight="15" x14ac:dyDescent="0.25"/>
  <cols>
    <col min="1" max="1" width="35.7109375" customWidth="1"/>
    <col min="2" max="2" width="6.42578125" style="3" bestFit="1" customWidth="1"/>
    <col min="3" max="3" width="12" style="3" bestFit="1" customWidth="1"/>
    <col min="4" max="4" width="10.140625" style="3" bestFit="1" customWidth="1"/>
    <col min="5" max="5" width="7.7109375" style="3" bestFit="1" customWidth="1"/>
    <col min="6" max="6" width="17.7109375" style="3" bestFit="1" customWidth="1"/>
    <col min="7" max="9" width="12.7109375" style="3" bestFit="1" customWidth="1"/>
    <col min="10" max="10" width="10.5703125" style="3" bestFit="1" customWidth="1"/>
    <col min="11" max="11" width="6.5703125" style="3" bestFit="1" customWidth="1"/>
    <col min="12" max="12" width="27" style="3" bestFit="1" customWidth="1"/>
    <col min="13" max="13" width="14.42578125" style="3" hidden="1" customWidth="1"/>
    <col min="14" max="14" width="11.5703125" style="3" hidden="1" customWidth="1"/>
    <col min="15" max="15" width="12.42578125" style="3" hidden="1" customWidth="1"/>
    <col min="16" max="16" width="23.5703125" style="3" hidden="1" customWidth="1"/>
    <col min="17" max="17" width="12.28515625" style="3" hidden="1" customWidth="1"/>
    <col min="18" max="18" width="9.42578125" style="3" hidden="1" customWidth="1"/>
    <col min="19" max="19" width="12.42578125" style="3" hidden="1" customWidth="1"/>
    <col min="20" max="20" width="9.140625" style="3" hidden="1" customWidth="1"/>
    <col min="21" max="21" width="13.5703125" style="3" hidden="1" customWidth="1"/>
    <col min="22" max="22" width="8.28515625" style="3" bestFit="1" customWidth="1"/>
    <col min="23" max="23" width="12.85546875" style="3" hidden="1" customWidth="1"/>
    <col min="24" max="24" width="7.85546875" style="3" hidden="1" customWidth="1"/>
    <col min="25" max="25" width="10.5703125" style="3" hidden="1" customWidth="1"/>
    <col min="26" max="26" width="7.5703125" style="3" hidden="1" customWidth="1"/>
    <col min="27" max="27" width="12.42578125" style="3" hidden="1" customWidth="1"/>
    <col min="28" max="29" width="8" style="3" hidden="1" customWidth="1"/>
    <col min="30" max="30" width="11" style="3" hidden="1" customWidth="1"/>
    <col min="31" max="31" width="7.7109375" style="3" hidden="1" customWidth="1"/>
    <col min="32" max="32" width="12" style="3" hidden="1" customWidth="1"/>
    <col min="33" max="33" width="8.28515625" style="3" bestFit="1" customWidth="1"/>
    <col min="34" max="34" width="12.85546875" style="3" bestFit="1" customWidth="1"/>
    <col min="35" max="35" width="7.85546875" style="3" bestFit="1" customWidth="1"/>
    <col min="36" max="36" width="10.140625" style="3" bestFit="1" customWidth="1"/>
    <col min="37" max="37" width="10.5703125" style="3" bestFit="1" customWidth="1"/>
    <col min="38" max="38" width="14.140625" style="3" bestFit="1" customWidth="1"/>
    <col min="39" max="39" width="12.7109375" style="3" bestFit="1" customWidth="1"/>
    <col min="40" max="40" width="8" style="3" bestFit="1" customWidth="1"/>
    <col min="41" max="41" width="12.5703125" style="3" bestFit="1" customWidth="1"/>
    <col min="42" max="42" width="7.7109375" style="3" bestFit="1" customWidth="1"/>
    <col min="43" max="43" width="12" style="3" bestFit="1" customWidth="1"/>
  </cols>
  <sheetData>
    <row r="2" spans="1:43" ht="15" customHeight="1" x14ac:dyDescent="0.25">
      <c r="C2" s="3" t="s">
        <v>55</v>
      </c>
      <c r="L2" s="5" t="s">
        <v>10</v>
      </c>
      <c r="M2" s="5"/>
      <c r="N2" s="5"/>
      <c r="O2" s="5"/>
      <c r="P2" s="5"/>
      <c r="Q2" s="5"/>
      <c r="R2" s="5"/>
      <c r="S2" s="5"/>
      <c r="T2" s="5"/>
      <c r="U2" s="5"/>
      <c r="V2" s="16" t="s">
        <v>9</v>
      </c>
      <c r="W2" s="16"/>
      <c r="X2" s="16"/>
      <c r="AG2" s="16" t="s">
        <v>11</v>
      </c>
      <c r="AH2" s="16"/>
      <c r="AI2" s="16"/>
    </row>
    <row r="3" spans="1:43" x14ac:dyDescent="0.25">
      <c r="B3" s="3" t="s">
        <v>63</v>
      </c>
      <c r="C3" s="3" t="s">
        <v>56</v>
      </c>
      <c r="D3" s="3" t="s">
        <v>64</v>
      </c>
      <c r="E3" s="3" t="s">
        <v>67</v>
      </c>
      <c r="F3" s="3" t="s">
        <v>57</v>
      </c>
      <c r="G3" s="3" t="s">
        <v>60</v>
      </c>
      <c r="H3" s="3" t="s">
        <v>61</v>
      </c>
      <c r="I3" s="3" t="s">
        <v>62</v>
      </c>
      <c r="J3" s="3" t="s">
        <v>58</v>
      </c>
      <c r="K3" s="3" t="s">
        <v>59</v>
      </c>
      <c r="L3" s="6" t="s">
        <v>8</v>
      </c>
      <c r="M3" s="6" t="s">
        <v>53</v>
      </c>
      <c r="N3" s="6" t="s">
        <v>29</v>
      </c>
      <c r="O3" s="6" t="s">
        <v>41</v>
      </c>
      <c r="P3" s="6" t="s">
        <v>50</v>
      </c>
      <c r="Q3" s="6" t="s">
        <v>38</v>
      </c>
      <c r="R3" s="6" t="s">
        <v>34</v>
      </c>
      <c r="S3" s="6" t="s">
        <v>73</v>
      </c>
      <c r="T3" s="6" t="s">
        <v>44</v>
      </c>
      <c r="U3" s="6" t="s">
        <v>47</v>
      </c>
      <c r="V3" s="7" t="s">
        <v>13</v>
      </c>
      <c r="W3" s="7" t="s">
        <v>54</v>
      </c>
      <c r="X3" s="7" t="s">
        <v>14</v>
      </c>
      <c r="Y3" s="7" t="s">
        <v>30</v>
      </c>
      <c r="Z3" s="7" t="s">
        <v>32</v>
      </c>
      <c r="AA3" s="7" t="s">
        <v>51</v>
      </c>
      <c r="AB3" s="7" t="s">
        <v>37</v>
      </c>
      <c r="AC3" s="7" t="s">
        <v>35</v>
      </c>
      <c r="AD3" s="7" t="s">
        <v>75</v>
      </c>
      <c r="AE3" s="7" t="s">
        <v>45</v>
      </c>
      <c r="AF3" s="7" t="s">
        <v>48</v>
      </c>
      <c r="AG3" s="8" t="s">
        <v>17</v>
      </c>
      <c r="AH3" s="8" t="s">
        <v>74</v>
      </c>
      <c r="AI3" s="8" t="s">
        <v>18</v>
      </c>
      <c r="AJ3" s="8" t="s">
        <v>31</v>
      </c>
      <c r="AK3" s="8" t="s">
        <v>33</v>
      </c>
      <c r="AL3" s="8" t="s">
        <v>52</v>
      </c>
      <c r="AM3" s="8" t="s">
        <v>39</v>
      </c>
      <c r="AN3" s="8" t="s">
        <v>40</v>
      </c>
      <c r="AO3" s="8" t="s">
        <v>36</v>
      </c>
      <c r="AP3" s="8" t="s">
        <v>46</v>
      </c>
      <c r="AQ3" s="8" t="s">
        <v>49</v>
      </c>
    </row>
    <row r="4" spans="1:43" x14ac:dyDescent="0.25">
      <c r="A4" s="1" t="s">
        <v>42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3">
        <v>72</v>
      </c>
      <c r="N4" s="3">
        <v>3</v>
      </c>
      <c r="O4" s="3">
        <v>51</v>
      </c>
      <c r="R4" s="3">
        <v>58</v>
      </c>
      <c r="S4" s="3">
        <v>48</v>
      </c>
      <c r="V4" s="3">
        <v>43</v>
      </c>
      <c r="Y4" s="3">
        <v>5</v>
      </c>
      <c r="Z4" s="3">
        <v>47</v>
      </c>
      <c r="AC4" s="3">
        <v>65</v>
      </c>
      <c r="AD4" s="3">
        <v>55</v>
      </c>
      <c r="AG4" s="3">
        <v>27</v>
      </c>
      <c r="AJ4" s="3">
        <v>0</v>
      </c>
      <c r="AK4" s="3">
        <v>31</v>
      </c>
      <c r="AN4" s="3">
        <v>79</v>
      </c>
      <c r="AO4" s="3">
        <v>39</v>
      </c>
    </row>
    <row r="5" spans="1:43" x14ac:dyDescent="0.25">
      <c r="A5" s="2" t="s">
        <v>43</v>
      </c>
      <c r="B5" s="11"/>
      <c r="C5" s="11">
        <v>74</v>
      </c>
      <c r="D5" s="11"/>
      <c r="E5" s="11"/>
      <c r="F5" s="11">
        <v>15</v>
      </c>
      <c r="G5" s="11"/>
      <c r="H5" s="11"/>
      <c r="I5" s="12">
        <v>0.38</v>
      </c>
      <c r="J5" s="11">
        <v>40</v>
      </c>
      <c r="K5" s="11">
        <v>17</v>
      </c>
      <c r="L5" s="3">
        <v>29</v>
      </c>
      <c r="O5" s="3">
        <f>3/29*100</f>
        <v>10.344827586206897</v>
      </c>
      <c r="S5" s="3">
        <v>28</v>
      </c>
      <c r="T5" s="3">
        <v>9</v>
      </c>
      <c r="U5" s="3">
        <v>5</v>
      </c>
      <c r="V5" s="3">
        <v>8</v>
      </c>
      <c r="AD5" s="3">
        <v>73</v>
      </c>
      <c r="AE5" s="3">
        <v>2</v>
      </c>
      <c r="AF5" s="3">
        <v>2</v>
      </c>
      <c r="AG5" s="3">
        <v>20</v>
      </c>
      <c r="AO5" s="3">
        <v>67</v>
      </c>
      <c r="AP5" s="3">
        <v>4</v>
      </c>
      <c r="AQ5" s="3">
        <v>6</v>
      </c>
    </row>
    <row r="6" spans="1:43" x14ac:dyDescent="0.25">
      <c r="A6" s="1" t="s">
        <v>0</v>
      </c>
      <c r="B6" s="11">
        <v>1004</v>
      </c>
      <c r="C6" s="11">
        <v>57</v>
      </c>
      <c r="D6" s="11" t="s">
        <v>65</v>
      </c>
      <c r="E6" s="12">
        <v>0.03</v>
      </c>
      <c r="F6" s="11"/>
      <c r="G6" s="11">
        <v>89</v>
      </c>
      <c r="H6" s="11">
        <v>60</v>
      </c>
      <c r="I6" s="11">
        <v>44</v>
      </c>
      <c r="J6" s="11"/>
      <c r="K6" s="11"/>
      <c r="L6" s="3">
        <v>647</v>
      </c>
      <c r="M6" s="3">
        <v>19.8</v>
      </c>
      <c r="N6" s="3">
        <v>2.8</v>
      </c>
      <c r="S6" s="3">
        <v>44</v>
      </c>
      <c r="V6" s="3">
        <v>329</v>
      </c>
      <c r="W6" s="3" t="s">
        <v>66</v>
      </c>
      <c r="Y6" s="3">
        <v>8</v>
      </c>
      <c r="AD6" s="3">
        <v>42</v>
      </c>
      <c r="AG6" s="3">
        <v>28</v>
      </c>
      <c r="AH6" s="3">
        <v>21.4</v>
      </c>
    </row>
    <row r="7" spans="1:43" x14ac:dyDescent="0.25">
      <c r="A7" s="1" t="s">
        <v>1</v>
      </c>
      <c r="B7" s="11">
        <v>52</v>
      </c>
      <c r="C7" s="11"/>
      <c r="D7" s="12">
        <v>4.2857142857142851E-3</v>
      </c>
      <c r="E7" s="11"/>
      <c r="G7" s="11"/>
      <c r="H7" s="11"/>
      <c r="I7" s="11"/>
      <c r="J7" s="11"/>
      <c r="K7" s="11"/>
      <c r="L7" s="3">
        <v>27</v>
      </c>
      <c r="P7" s="11" t="s">
        <v>68</v>
      </c>
      <c r="T7" s="9">
        <v>0.1</v>
      </c>
      <c r="V7" s="3">
        <v>15</v>
      </c>
      <c r="AA7" s="3" t="s">
        <v>70</v>
      </c>
      <c r="AE7" s="9">
        <v>0.2</v>
      </c>
      <c r="AG7" s="3">
        <v>10</v>
      </c>
      <c r="AL7" s="3" t="s">
        <v>69</v>
      </c>
      <c r="AP7" s="9">
        <v>0.15</v>
      </c>
    </row>
    <row r="8" spans="1:43" x14ac:dyDescent="0.25">
      <c r="A8" s="1" t="s">
        <v>2</v>
      </c>
      <c r="B8" s="11">
        <v>40</v>
      </c>
      <c r="C8" s="11"/>
      <c r="D8" s="11"/>
      <c r="E8" s="11"/>
      <c r="F8" s="11"/>
      <c r="G8" s="11"/>
      <c r="H8" s="11"/>
      <c r="I8" s="11"/>
      <c r="J8" s="11"/>
      <c r="K8" s="11"/>
      <c r="L8" s="3">
        <v>10</v>
      </c>
      <c r="M8" s="3">
        <v>85</v>
      </c>
      <c r="Q8" s="10">
        <v>0.11899999999999999</v>
      </c>
      <c r="R8" s="10">
        <v>0.11899999999999999</v>
      </c>
      <c r="S8" s="3">
        <v>11.9</v>
      </c>
      <c r="AG8" s="3">
        <v>30</v>
      </c>
      <c r="AH8" s="3">
        <v>100</v>
      </c>
      <c r="AM8" s="10">
        <v>0.111</v>
      </c>
    </row>
    <row r="9" spans="1:43" x14ac:dyDescent="0.25">
      <c r="A9" s="1" t="s">
        <v>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3">
        <v>13</v>
      </c>
      <c r="M9" s="3">
        <v>61.5</v>
      </c>
      <c r="Q9" s="3">
        <v>100</v>
      </c>
      <c r="R9" s="3">
        <v>82.5</v>
      </c>
      <c r="AG9" s="3">
        <v>12</v>
      </c>
      <c r="AH9" s="3">
        <v>58.3</v>
      </c>
      <c r="AM9" s="3">
        <v>100</v>
      </c>
      <c r="AN9" s="3">
        <v>87.5</v>
      </c>
    </row>
    <row r="10" spans="1:43" x14ac:dyDescent="0.25">
      <c r="A10" s="1" t="s">
        <v>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3">
        <v>467</v>
      </c>
      <c r="P10" s="10">
        <v>0.496</v>
      </c>
      <c r="Q10" s="3" t="s">
        <v>72</v>
      </c>
      <c r="S10" s="3">
        <v>45.6</v>
      </c>
      <c r="AG10" s="3">
        <v>98</v>
      </c>
      <c r="AL10" s="9">
        <v>0.44</v>
      </c>
      <c r="AM10" s="3" t="s">
        <v>71</v>
      </c>
      <c r="AO10" s="3">
        <v>23</v>
      </c>
    </row>
    <row r="11" spans="1:43" x14ac:dyDescent="0.25">
      <c r="A11" s="1" t="s">
        <v>5</v>
      </c>
      <c r="B11" s="11">
        <v>623</v>
      </c>
      <c r="C11" s="11"/>
      <c r="D11" s="11"/>
      <c r="E11" s="11"/>
      <c r="F11" s="11"/>
      <c r="G11" s="11"/>
      <c r="H11" s="11"/>
      <c r="I11" s="11"/>
      <c r="J11" s="11"/>
      <c r="K11" s="11"/>
      <c r="L11" s="3">
        <v>377</v>
      </c>
      <c r="S11" s="3">
        <v>49</v>
      </c>
      <c r="AG11" s="3">
        <v>246</v>
      </c>
      <c r="AO11" s="3">
        <v>54</v>
      </c>
    </row>
    <row r="12" spans="1:43" x14ac:dyDescent="0.25">
      <c r="A12" s="1" t="s">
        <v>6</v>
      </c>
      <c r="B12" s="11">
        <v>653</v>
      </c>
      <c r="C12" s="15">
        <v>52.3</v>
      </c>
      <c r="D12" s="11"/>
      <c r="E12" s="13">
        <v>6.0000000000000001E-3</v>
      </c>
      <c r="F12" s="11"/>
      <c r="G12" s="11"/>
      <c r="H12" s="11"/>
      <c r="I12" s="11"/>
      <c r="J12" s="11"/>
      <c r="K12" s="11"/>
      <c r="L12" s="3">
        <v>587</v>
      </c>
      <c r="M12" s="3">
        <v>52</v>
      </c>
      <c r="N12" s="10">
        <v>7.0000000000000001E-3</v>
      </c>
      <c r="O12" s="9">
        <v>0.31</v>
      </c>
      <c r="Q12" s="9">
        <v>0.99</v>
      </c>
      <c r="R12" s="9">
        <v>0.89</v>
      </c>
      <c r="S12" s="3">
        <v>75</v>
      </c>
      <c r="AG12" s="3">
        <v>66</v>
      </c>
      <c r="AH12" s="3">
        <v>54.5</v>
      </c>
      <c r="AJ12" s="3">
        <v>0</v>
      </c>
      <c r="AK12" s="10">
        <v>0.45500000000000002</v>
      </c>
      <c r="AM12" s="9">
        <v>1</v>
      </c>
      <c r="AN12" s="9">
        <v>0.88</v>
      </c>
      <c r="AO12" s="3">
        <v>72</v>
      </c>
    </row>
    <row r="13" spans="1:43" x14ac:dyDescent="0.25">
      <c r="A13" s="1" t="s">
        <v>7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AK13" s="9"/>
    </row>
    <row r="16" spans="1:43" x14ac:dyDescent="0.25">
      <c r="A16" s="1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25">
      <c r="A17" t="s">
        <v>9</v>
      </c>
      <c r="B17" t="s">
        <v>15</v>
      </c>
    </row>
    <row r="18" spans="1:11" x14ac:dyDescent="0.25">
      <c r="A18" t="s">
        <v>10</v>
      </c>
      <c r="B18" t="s">
        <v>12</v>
      </c>
    </row>
    <row r="19" spans="1:11" x14ac:dyDescent="0.25">
      <c r="A19" t="s">
        <v>11</v>
      </c>
      <c r="B19" t="s">
        <v>16</v>
      </c>
    </row>
    <row r="21" spans="1:11" x14ac:dyDescent="0.25">
      <c r="A21" t="s">
        <v>20</v>
      </c>
    </row>
    <row r="22" spans="1:11" ht="15.75" x14ac:dyDescent="0.25">
      <c r="A22" s="4" t="s">
        <v>28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5.75" x14ac:dyDescent="0.25">
      <c r="A23" s="4" t="s">
        <v>21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ht="15.75" x14ac:dyDescent="0.25">
      <c r="A24" s="4" t="s">
        <v>22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ht="15.75" x14ac:dyDescent="0.25">
      <c r="A25" s="4" t="s">
        <v>25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ht="15.75" x14ac:dyDescent="0.25">
      <c r="A26" s="4" t="s">
        <v>23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ht="15.75" x14ac:dyDescent="0.25">
      <c r="A27" s="4" t="s">
        <v>24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ht="15.75" x14ac:dyDescent="0.25">
      <c r="A28" s="4" t="s">
        <v>26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ht="15.75" x14ac:dyDescent="0.25">
      <c r="A29" s="4" t="s"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</row>
  </sheetData>
  <autoFilter ref="A3:AQ13" xr:uid="{00000000-0001-0000-0000-000000000000}"/>
  <mergeCells count="2">
    <mergeCell ref="V2:X2"/>
    <mergeCell ref="AG2:AI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Figueiredo</dc:creator>
  <cp:lastModifiedBy>Winter Figueiredo</cp:lastModifiedBy>
  <dcterms:created xsi:type="dcterms:W3CDTF">2015-06-05T18:19:34Z</dcterms:created>
  <dcterms:modified xsi:type="dcterms:W3CDTF">2024-02-22T13:58:21Z</dcterms:modified>
</cp:coreProperties>
</file>