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Winter\Google Drive\Empreendimentos\Inspectto\RR Médicos\Artigos RR\doença do refluxo esofágico\"/>
    </mc:Choice>
  </mc:AlternateContent>
  <xr:revisionPtr revIDLastSave="0" documentId="13_ncr:1_{6332846F-3659-4BA0-B6D6-0CE326FCF1C1}" xr6:coauthVersionLast="47" xr6:coauthVersionMax="47" xr10:uidLastSave="{00000000-0000-0000-0000-000000000000}"/>
  <bookViews>
    <workbookView xWindow="3120" yWindow="3120" windowWidth="28800" windowHeight="11475" activeTab="1" xr2:uid="{00000000-000D-0000-FFFF-FFFF00000000}"/>
  </bookViews>
  <sheets>
    <sheet name="Plan1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8" i="2" l="1"/>
  <c r="D77" i="2"/>
  <c r="D76" i="2"/>
  <c r="D75" i="2"/>
  <c r="D74" i="2"/>
  <c r="D73" i="2"/>
  <c r="D64" i="2"/>
  <c r="D65" i="2"/>
  <c r="D66" i="2"/>
  <c r="D67" i="2"/>
  <c r="D63" i="2"/>
  <c r="D57" i="2"/>
  <c r="D56" i="2"/>
  <c r="D55" i="2"/>
  <c r="D54" i="2"/>
  <c r="D53" i="2"/>
  <c r="D52" i="2"/>
  <c r="D51" i="2"/>
  <c r="D50" i="2"/>
  <c r="D49" i="2"/>
  <c r="D48" i="2"/>
  <c r="D34" i="2"/>
  <c r="D35" i="2"/>
  <c r="D36" i="2"/>
  <c r="D37" i="2"/>
  <c r="D38" i="2"/>
  <c r="D39" i="2"/>
  <c r="D40" i="2"/>
  <c r="D41" i="2"/>
  <c r="D42" i="2"/>
  <c r="D33" i="2"/>
</calcChain>
</file>

<file path=xl/sharedStrings.xml><?xml version="1.0" encoding="utf-8"?>
<sst xmlns="http://schemas.openxmlformats.org/spreadsheetml/2006/main" count="316" uniqueCount="170">
  <si>
    <t>PROC_SOLIC</t>
  </si>
  <si>
    <t>Freq.</t>
  </si>
  <si>
    <t>Percent</t>
  </si>
  <si>
    <t>Cum.</t>
  </si>
  <si>
    <t>31.01</t>
  </si>
  <si>
    <t>11.10</t>
  </si>
  <si>
    <t>42.11</t>
  </si>
  <si>
    <t>8.62</t>
  </si>
  <si>
    <t>50.73</t>
  </si>
  <si>
    <t>3.39</t>
  </si>
  <si>
    <t>54.13</t>
  </si>
  <si>
    <t>57.52</t>
  </si>
  <si>
    <t>2.94</t>
  </si>
  <si>
    <t>60.46</t>
  </si>
  <si>
    <t>63.39</t>
  </si>
  <si>
    <t>2.29</t>
  </si>
  <si>
    <t>65.69</t>
  </si>
  <si>
    <t>2.20</t>
  </si>
  <si>
    <t>67.89</t>
  </si>
  <si>
    <t>70.09</t>
  </si>
  <si>
    <t>1.83</t>
  </si>
  <si>
    <t>71.93</t>
  </si>
  <si>
    <t>1.74</t>
  </si>
  <si>
    <t>73.67</t>
  </si>
  <si>
    <t>1.65</t>
  </si>
  <si>
    <t>75.32</t>
  </si>
  <si>
    <t>1.38</t>
  </si>
  <si>
    <t>76.70</t>
  </si>
  <si>
    <t>1.28</t>
  </si>
  <si>
    <t>77.98</t>
  </si>
  <si>
    <t>1.19</t>
  </si>
  <si>
    <t>79.17</t>
  </si>
  <si>
    <t>1.01</t>
  </si>
  <si>
    <t>80.18</t>
  </si>
  <si>
    <t>PROC_REA</t>
  </si>
  <si>
    <t>32.29</t>
  </si>
  <si>
    <t>10.55</t>
  </si>
  <si>
    <t>42.84</t>
  </si>
  <si>
    <t>10.09</t>
  </si>
  <si>
    <t>52.94</t>
  </si>
  <si>
    <t>3.49</t>
  </si>
  <si>
    <t>56.42</t>
  </si>
  <si>
    <t>3.12</t>
  </si>
  <si>
    <t>59.54</t>
  </si>
  <si>
    <t>62.48</t>
  </si>
  <si>
    <t>2.66</t>
  </si>
  <si>
    <t>65.14</t>
  </si>
  <si>
    <t>2.57</t>
  </si>
  <si>
    <t>67.71</t>
  </si>
  <si>
    <t>69.91</t>
  </si>
  <si>
    <t>1.93</t>
  </si>
  <si>
    <t>71.83</t>
  </si>
  <si>
    <t>75.41</t>
  </si>
  <si>
    <t>77.16</t>
  </si>
  <si>
    <t>1.47</t>
  </si>
  <si>
    <t>78.62</t>
  </si>
  <si>
    <t>79.91</t>
  </si>
  <si>
    <t>80.92</t>
  </si>
  <si>
    <t>0.92</t>
  </si>
  <si>
    <t>81.83</t>
  </si>
  <si>
    <t>0303070064</t>
  </si>
  <si>
    <t>TRATAMENTO CIRURGICO DE REFLUXO GASTROESOFAGICO</t>
  </si>
  <si>
    <t>TRATAMENTO C/ CIRURGIAS MULTIPLAS</t>
  </si>
  <si>
    <t>TRATAMENTO DE PNEUMONIAS OU INFLUENZA (GRIPE)</t>
  </si>
  <si>
    <t>TRATAMENTO DE DOENCAS DO ESOFAGO ESTOMAGO E DUODENO</t>
  </si>
  <si>
    <t>0407010297</t>
  </si>
  <si>
    <t>0415010012</t>
  </si>
  <si>
    <t>0303140151</t>
  </si>
  <si>
    <t>0407010211</t>
  </si>
  <si>
    <t>0303070102</t>
  </si>
  <si>
    <t>0415020034</t>
  </si>
  <si>
    <t>0301060010</t>
  </si>
  <si>
    <t>0301060088</t>
  </si>
  <si>
    <t>0304100021</t>
  </si>
  <si>
    <t>0303160063</t>
  </si>
  <si>
    <t>0303140135</t>
  </si>
  <si>
    <t>0303010223</t>
  </si>
  <si>
    <t>0303010037</t>
  </si>
  <si>
    <t>0303140143</t>
  </si>
  <si>
    <t>0303160039</t>
  </si>
  <si>
    <t>0303130059</t>
  </si>
  <si>
    <t>GASTROSTOMIA</t>
  </si>
  <si>
    <t>TRATAMENTO DE OUTRAS DOENCAS DO APARELHO DIGESTIVO</t>
  </si>
  <si>
    <t>OUTROS PROCEDIMENTOS COM CIRURGIAS SEQUENCIAIS</t>
  </si>
  <si>
    <t>DIAGNOSTICO E/OU ATENDIMENTO DE URGENCIA EM CLINICA PEDIATRICA</t>
  </si>
  <si>
    <t>DIAGNOSTICO E/OU ATENDIMENTO DE URGENCIA EM CLINICA MEDICA</t>
  </si>
  <si>
    <t>TRATAMENTO CLÍNICO DE PACIENTE ONCOLÓGICO</t>
  </si>
  <si>
    <t>TRATAMENTO DE TRANSTORNOS RESPIRATORIOS E CARDIOVASCULARES ESPECIFICOS DO PERIODO NEONATAL</t>
  </si>
  <si>
    <t>TRATAMENTO DE OUTRAS DOENCAS DO APARELHO RESPIRATORIO</t>
  </si>
  <si>
    <t>TRATAMENTO DE INFECÇÃO PELO CORONAVIRUS – COVID 19</t>
  </si>
  <si>
    <t>TRATAMENTO DE OUTRAS DOENÇAS BACTERIANAS</t>
  </si>
  <si>
    <t>TRATAMENTO DE OUTRAS INFECCOES AGUDAS DAS VIAS AEREAS INFERIORES</t>
  </si>
  <si>
    <t>TRATAMENTO DE OUTROS TRANSTORNOS ORIGINADOS NO PERIODO PERINATAL</t>
  </si>
  <si>
    <t>TRATAMENTO DE PACIENTE SOB CUIDADOS PROLONGADOS POR ENFERMIDADES NEUROLOGICAS</t>
  </si>
  <si>
    <t>Crianças e adolescentes</t>
  </si>
  <si>
    <t>Adultos</t>
  </si>
  <si>
    <t>Idosos</t>
  </si>
  <si>
    <t>36.05</t>
  </si>
  <si>
    <t>15.50</t>
  </si>
  <si>
    <t>51.55</t>
  </si>
  <si>
    <t>5.04</t>
  </si>
  <si>
    <t>56.59</t>
  </si>
  <si>
    <t>4.84</t>
  </si>
  <si>
    <t>61.43</t>
  </si>
  <si>
    <t>4.65</t>
  </si>
  <si>
    <t>66.09</t>
  </si>
  <si>
    <t>31.72</t>
  </si>
  <si>
    <t>19.03</t>
  </si>
  <si>
    <t>50.76</t>
  </si>
  <si>
    <t>6.04</t>
  </si>
  <si>
    <t>56.80</t>
  </si>
  <si>
    <t>4.83</t>
  </si>
  <si>
    <t>61.63</t>
  </si>
  <si>
    <t>3.32</t>
  </si>
  <si>
    <t>64.95</t>
  </si>
  <si>
    <t>29.76</t>
  </si>
  <si>
    <t>11.71</t>
  </si>
  <si>
    <t>41.46</t>
  </si>
  <si>
    <t>6.83</t>
  </si>
  <si>
    <t>48.29</t>
  </si>
  <si>
    <t>5.37</t>
  </si>
  <si>
    <t>53.66</t>
  </si>
  <si>
    <t>4.39</t>
  </si>
  <si>
    <t>58.05</t>
  </si>
  <si>
    <t>47.70</t>
  </si>
  <si>
    <t>16.44</t>
  </si>
  <si>
    <t>64.15</t>
  </si>
  <si>
    <t>11.85</t>
  </si>
  <si>
    <t>76.00</t>
  </si>
  <si>
    <t>5.33</t>
  </si>
  <si>
    <t>81.33</t>
  </si>
  <si>
    <t>4.30</t>
  </si>
  <si>
    <t>85.63</t>
  </si>
  <si>
    <t>3.11</t>
  </si>
  <si>
    <t>88.74</t>
  </si>
  <si>
    <t>2.07</t>
  </si>
  <si>
    <t>90.81</t>
  </si>
  <si>
    <t>1.78</t>
  </si>
  <si>
    <t>92.59</t>
  </si>
  <si>
    <t>1.48</t>
  </si>
  <si>
    <t>94.07</t>
  </si>
  <si>
    <t>1.33</t>
  </si>
  <si>
    <t>95.41</t>
  </si>
  <si>
    <t>DRE Primário</t>
  </si>
  <si>
    <t>Geral</t>
  </si>
  <si>
    <t>GASTROSTOMIA VIDEOLAPAROSCOPICA</t>
  </si>
  <si>
    <t>26.02</t>
  </si>
  <si>
    <t>16.30</t>
  </si>
  <si>
    <t>42.32</t>
  </si>
  <si>
    <t>14.73</t>
  </si>
  <si>
    <t>57.05</t>
  </si>
  <si>
    <t>4.70</t>
  </si>
  <si>
    <t>61.76</t>
  </si>
  <si>
    <t>3.45</t>
  </si>
  <si>
    <t>65.20</t>
  </si>
  <si>
    <t>68.65</t>
  </si>
  <si>
    <t>Internação eletiva</t>
  </si>
  <si>
    <t>39.66</t>
  </si>
  <si>
    <t>7.54</t>
  </si>
  <si>
    <t>47.20</t>
  </si>
  <si>
    <t>4.16</t>
  </si>
  <si>
    <t>51.37</t>
  </si>
  <si>
    <t>3.64</t>
  </si>
  <si>
    <t>55.01</t>
  </si>
  <si>
    <t>58.13</t>
  </si>
  <si>
    <t>Internação Urgência</t>
  </si>
  <si>
    <t>Procedimento Realizado</t>
  </si>
  <si>
    <t>Cód. Procedimento</t>
  </si>
  <si>
    <t>n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</si>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</sst>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2:T20"/>
  <sheetViews>
    <sheetView topLeftCell="E1" workbookViewId="0">
      <selection activeCell="I4" sqref="I4"/>
    </sheetView>
  </sheetViews>
  <sheetFormatPr defaultRowHeight="15" x14ac:dyDescent="0.25"/>
  <cols>
    <col min="9" max="9" width="67.7109375" bestFit="1" customWidth="1"/>
    <col min="10" max="10" width="10" bestFit="1" customWidth="1"/>
    <col min="11" max="11" width="11.85546875" bestFit="1" customWidth="1"/>
    <col min="17" max="17" width="10.28515625" bestFit="1" customWidth="1"/>
  </cols>
  <sheetData>
    <row r="2" spans="9:20" x14ac:dyDescent="0.25">
      <c r="K2" t="s">
        <v>0</v>
      </c>
      <c r="L2" t="s">
        <v>1</v>
      </c>
      <c r="M2" t="s">
        <v>2</v>
      </c>
      <c r="N2" t="s">
        <v>3</v>
      </c>
      <c r="Q2" t="s">
        <v>34</v>
      </c>
      <c r="R2" t="s">
        <v>1</v>
      </c>
      <c r="S2" t="s">
        <v>2</v>
      </c>
      <c r="T2" t="s">
        <v>3</v>
      </c>
    </row>
    <row r="4" spans="9:20" x14ac:dyDescent="0.25">
      <c r="I4" t="s">
        <v>64</v>
      </c>
      <c r="J4" t="s">
        <v>60</v>
      </c>
      <c r="K4" s="1">
        <v>303070064</v>
      </c>
      <c r="L4">
        <v>338</v>
      </c>
      <c r="M4" t="s">
        <v>4</v>
      </c>
      <c r="N4" t="s">
        <v>4</v>
      </c>
      <c r="P4" t="s">
        <v>60</v>
      </c>
      <c r="Q4">
        <v>303070064</v>
      </c>
      <c r="R4">
        <v>352</v>
      </c>
      <c r="S4" t="s">
        <v>35</v>
      </c>
      <c r="T4" t="s">
        <v>35</v>
      </c>
    </row>
    <row r="5" spans="9:20" x14ac:dyDescent="0.25">
      <c r="I5" t="s">
        <v>61</v>
      </c>
      <c r="J5" t="s">
        <v>65</v>
      </c>
      <c r="K5">
        <v>407010297</v>
      </c>
      <c r="L5">
        <v>121</v>
      </c>
      <c r="M5" t="s">
        <v>5</v>
      </c>
      <c r="N5" t="s">
        <v>6</v>
      </c>
      <c r="P5" t="s">
        <v>65</v>
      </c>
      <c r="Q5">
        <v>407010297</v>
      </c>
      <c r="R5">
        <v>115</v>
      </c>
      <c r="S5" t="s">
        <v>36</v>
      </c>
      <c r="T5" t="s">
        <v>37</v>
      </c>
    </row>
    <row r="6" spans="9:20" x14ac:dyDescent="0.25">
      <c r="I6" t="s">
        <v>62</v>
      </c>
      <c r="J6" t="s">
        <v>66</v>
      </c>
      <c r="K6">
        <v>415010012</v>
      </c>
      <c r="L6">
        <v>94</v>
      </c>
      <c r="M6" t="s">
        <v>7</v>
      </c>
      <c r="N6" t="s">
        <v>8</v>
      </c>
      <c r="P6" t="s">
        <v>66</v>
      </c>
      <c r="Q6">
        <v>415010012</v>
      </c>
      <c r="R6">
        <v>110</v>
      </c>
      <c r="S6" t="s">
        <v>38</v>
      </c>
      <c r="T6" t="s">
        <v>39</v>
      </c>
    </row>
    <row r="7" spans="9:20" x14ac:dyDescent="0.25">
      <c r="I7" t="s">
        <v>63</v>
      </c>
      <c r="J7" t="s">
        <v>67</v>
      </c>
      <c r="K7">
        <v>303140151</v>
      </c>
      <c r="L7">
        <v>37</v>
      </c>
      <c r="M7" t="s">
        <v>9</v>
      </c>
      <c r="N7" t="s">
        <v>10</v>
      </c>
      <c r="P7" t="s">
        <v>68</v>
      </c>
      <c r="Q7">
        <v>407010211</v>
      </c>
      <c r="R7">
        <v>38</v>
      </c>
      <c r="S7" t="s">
        <v>40</v>
      </c>
      <c r="T7" t="s">
        <v>41</v>
      </c>
    </row>
    <row r="8" spans="9:20" x14ac:dyDescent="0.25">
      <c r="I8" t="s">
        <v>81</v>
      </c>
      <c r="J8" t="s">
        <v>68</v>
      </c>
      <c r="K8">
        <v>407010211</v>
      </c>
      <c r="L8">
        <v>37</v>
      </c>
      <c r="M8" t="s">
        <v>9</v>
      </c>
      <c r="N8" t="s">
        <v>11</v>
      </c>
      <c r="P8" t="s">
        <v>67</v>
      </c>
      <c r="Q8">
        <v>303140151</v>
      </c>
      <c r="R8">
        <v>34</v>
      </c>
      <c r="S8" t="s">
        <v>42</v>
      </c>
      <c r="T8" t="s">
        <v>43</v>
      </c>
    </row>
    <row r="9" spans="9:20" x14ac:dyDescent="0.25">
      <c r="I9" t="s">
        <v>82</v>
      </c>
      <c r="J9" s="1" t="s">
        <v>69</v>
      </c>
      <c r="K9">
        <v>303070102</v>
      </c>
      <c r="L9">
        <v>32</v>
      </c>
      <c r="M9" t="s">
        <v>12</v>
      </c>
      <c r="N9" t="s">
        <v>13</v>
      </c>
      <c r="P9" t="s">
        <v>70</v>
      </c>
      <c r="Q9">
        <v>415020034</v>
      </c>
      <c r="R9">
        <v>32</v>
      </c>
      <c r="S9" t="s">
        <v>12</v>
      </c>
      <c r="T9" t="s">
        <v>44</v>
      </c>
    </row>
    <row r="10" spans="9:20" x14ac:dyDescent="0.25">
      <c r="I10" t="s">
        <v>83</v>
      </c>
      <c r="J10" t="s">
        <v>70</v>
      </c>
      <c r="K10">
        <v>415020034</v>
      </c>
      <c r="L10">
        <v>32</v>
      </c>
      <c r="M10" t="s">
        <v>12</v>
      </c>
      <c r="N10" t="s">
        <v>14</v>
      </c>
      <c r="P10" t="s">
        <v>69</v>
      </c>
      <c r="Q10">
        <v>303070102</v>
      </c>
      <c r="R10">
        <v>29</v>
      </c>
      <c r="S10" t="s">
        <v>45</v>
      </c>
      <c r="T10" t="s">
        <v>46</v>
      </c>
    </row>
    <row r="11" spans="9:20" x14ac:dyDescent="0.25">
      <c r="I11" t="s">
        <v>84</v>
      </c>
      <c r="J11" s="1" t="s">
        <v>71</v>
      </c>
      <c r="K11">
        <v>301060010</v>
      </c>
      <c r="L11">
        <v>25</v>
      </c>
      <c r="M11" t="s">
        <v>15</v>
      </c>
      <c r="N11" t="s">
        <v>16</v>
      </c>
      <c r="P11" t="s">
        <v>71</v>
      </c>
      <c r="Q11">
        <v>301060010</v>
      </c>
      <c r="R11">
        <v>28</v>
      </c>
      <c r="S11" t="s">
        <v>47</v>
      </c>
      <c r="T11" t="s">
        <v>48</v>
      </c>
    </row>
    <row r="12" spans="9:20" x14ac:dyDescent="0.25">
      <c r="I12" t="s">
        <v>85</v>
      </c>
      <c r="J12" t="s">
        <v>72</v>
      </c>
      <c r="K12">
        <v>301060088</v>
      </c>
      <c r="L12">
        <v>24</v>
      </c>
      <c r="M12" t="s">
        <v>17</v>
      </c>
      <c r="N12" t="s">
        <v>18</v>
      </c>
      <c r="P12" t="s">
        <v>72</v>
      </c>
      <c r="Q12">
        <v>301060088</v>
      </c>
      <c r="R12">
        <v>24</v>
      </c>
      <c r="S12" t="s">
        <v>17</v>
      </c>
      <c r="T12" t="s">
        <v>49</v>
      </c>
    </row>
    <row r="13" spans="9:20" x14ac:dyDescent="0.25">
      <c r="I13" t="s">
        <v>86</v>
      </c>
      <c r="J13" t="s">
        <v>73</v>
      </c>
      <c r="K13">
        <v>304100021</v>
      </c>
      <c r="L13">
        <v>24</v>
      </c>
      <c r="M13" t="s">
        <v>17</v>
      </c>
      <c r="N13" t="s">
        <v>19</v>
      </c>
      <c r="P13" t="s">
        <v>73</v>
      </c>
      <c r="Q13">
        <v>304100021</v>
      </c>
      <c r="R13">
        <v>21</v>
      </c>
      <c r="S13" t="s">
        <v>50</v>
      </c>
      <c r="T13" t="s">
        <v>51</v>
      </c>
    </row>
    <row r="14" spans="9:20" x14ac:dyDescent="0.25">
      <c r="I14" t="s">
        <v>87</v>
      </c>
      <c r="J14" s="1" t="s">
        <v>74</v>
      </c>
      <c r="K14">
        <v>303160063</v>
      </c>
      <c r="L14">
        <v>20</v>
      </c>
      <c r="M14" t="s">
        <v>20</v>
      </c>
      <c r="N14" t="s">
        <v>21</v>
      </c>
      <c r="P14" t="s">
        <v>75</v>
      </c>
      <c r="Q14">
        <v>303140135</v>
      </c>
      <c r="R14">
        <v>20</v>
      </c>
      <c r="S14" t="s">
        <v>20</v>
      </c>
      <c r="T14" t="s">
        <v>23</v>
      </c>
    </row>
    <row r="15" spans="9:20" x14ac:dyDescent="0.25">
      <c r="I15" t="s">
        <v>88</v>
      </c>
      <c r="J15" s="1" t="s">
        <v>75</v>
      </c>
      <c r="K15">
        <v>303140135</v>
      </c>
      <c r="L15">
        <v>19</v>
      </c>
      <c r="M15" t="s">
        <v>22</v>
      </c>
      <c r="N15" t="s">
        <v>23</v>
      </c>
      <c r="P15" t="s">
        <v>76</v>
      </c>
      <c r="Q15">
        <v>303010223</v>
      </c>
      <c r="R15">
        <v>19</v>
      </c>
      <c r="S15" t="s">
        <v>22</v>
      </c>
      <c r="T15" t="s">
        <v>52</v>
      </c>
    </row>
    <row r="16" spans="9:20" x14ac:dyDescent="0.25">
      <c r="I16" t="s">
        <v>89</v>
      </c>
      <c r="J16" s="1" t="s">
        <v>76</v>
      </c>
      <c r="K16">
        <v>303010223</v>
      </c>
      <c r="L16">
        <v>18</v>
      </c>
      <c r="M16" t="s">
        <v>24</v>
      </c>
      <c r="N16" t="s">
        <v>25</v>
      </c>
      <c r="P16" t="s">
        <v>74</v>
      </c>
      <c r="Q16">
        <v>303160063</v>
      </c>
      <c r="R16">
        <v>19</v>
      </c>
      <c r="S16" t="s">
        <v>22</v>
      </c>
      <c r="T16" t="s">
        <v>53</v>
      </c>
    </row>
    <row r="17" spans="9:20" x14ac:dyDescent="0.25">
      <c r="I17" t="s">
        <v>90</v>
      </c>
      <c r="J17">
        <v>303010037</v>
      </c>
      <c r="K17">
        <v>303010037</v>
      </c>
      <c r="L17">
        <v>15</v>
      </c>
      <c r="M17" t="s">
        <v>26</v>
      </c>
      <c r="N17" t="s">
        <v>27</v>
      </c>
      <c r="P17" t="s">
        <v>77</v>
      </c>
      <c r="Q17">
        <v>303010037</v>
      </c>
      <c r="R17">
        <v>16</v>
      </c>
      <c r="S17" t="s">
        <v>54</v>
      </c>
      <c r="T17" t="s">
        <v>55</v>
      </c>
    </row>
    <row r="18" spans="9:20" x14ac:dyDescent="0.25">
      <c r="I18" t="s">
        <v>91</v>
      </c>
      <c r="J18">
        <v>303140143</v>
      </c>
      <c r="K18">
        <v>303140143</v>
      </c>
      <c r="L18">
        <v>14</v>
      </c>
      <c r="M18" t="s">
        <v>28</v>
      </c>
      <c r="N18" t="s">
        <v>29</v>
      </c>
      <c r="P18" t="s">
        <v>78</v>
      </c>
      <c r="Q18">
        <v>303140143</v>
      </c>
      <c r="R18">
        <v>14</v>
      </c>
      <c r="S18" t="s">
        <v>28</v>
      </c>
      <c r="T18" t="s">
        <v>56</v>
      </c>
    </row>
    <row r="19" spans="9:20" x14ac:dyDescent="0.25">
      <c r="I19" t="s">
        <v>92</v>
      </c>
      <c r="J19">
        <v>303160039</v>
      </c>
      <c r="K19">
        <v>303160039</v>
      </c>
      <c r="L19">
        <v>13</v>
      </c>
      <c r="M19" t="s">
        <v>30</v>
      </c>
      <c r="N19" t="s">
        <v>31</v>
      </c>
      <c r="P19" t="s">
        <v>80</v>
      </c>
      <c r="Q19">
        <v>303130059</v>
      </c>
      <c r="R19">
        <v>11</v>
      </c>
      <c r="S19" t="s">
        <v>32</v>
      </c>
      <c r="T19" t="s">
        <v>57</v>
      </c>
    </row>
    <row r="20" spans="9:20" x14ac:dyDescent="0.25">
      <c r="I20" t="s">
        <v>93</v>
      </c>
      <c r="J20">
        <v>303130059</v>
      </c>
      <c r="K20">
        <v>303130059</v>
      </c>
      <c r="L20">
        <v>11</v>
      </c>
      <c r="M20" t="s">
        <v>32</v>
      </c>
      <c r="N20" t="s">
        <v>33</v>
      </c>
      <c r="P20" t="s">
        <v>79</v>
      </c>
      <c r="Q20">
        <v>303160039</v>
      </c>
      <c r="R20">
        <v>10</v>
      </c>
      <c r="S20" t="s">
        <v>58</v>
      </c>
      <c r="T20" t="s">
        <v>59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9437C-7926-47ED-A737-5F5192AA963E}">
  <dimension ref="B2:H78"/>
  <sheetViews>
    <sheetView tabSelected="1" topLeftCell="A51" zoomScaleNormal="100" workbookViewId="0">
      <selection activeCell="F73" sqref="F73:G77"/>
    </sheetView>
  </sheetViews>
  <sheetFormatPr defaultRowHeight="15" x14ac:dyDescent="0.25"/>
  <cols>
    <col min="2" max="2" width="60.28515625" bestFit="1" customWidth="1"/>
    <col min="3" max="3" width="11" style="2" bestFit="1" customWidth="1"/>
    <col min="4" max="4" width="11" style="2" customWidth="1"/>
    <col min="5" max="6" width="22.42578125" bestFit="1" customWidth="1"/>
    <col min="8" max="8" width="22.42578125" bestFit="1" customWidth="1"/>
  </cols>
  <sheetData>
    <row r="2" spans="2:8" x14ac:dyDescent="0.25">
      <c r="E2" t="s">
        <v>94</v>
      </c>
    </row>
    <row r="3" spans="2:8" x14ac:dyDescent="0.25">
      <c r="E3" t="s">
        <v>34</v>
      </c>
      <c r="F3" t="s">
        <v>1</v>
      </c>
      <c r="G3" t="s">
        <v>2</v>
      </c>
      <c r="H3" t="s">
        <v>3</v>
      </c>
    </row>
    <row r="4" spans="2:8" x14ac:dyDescent="0.25">
      <c r="B4" t="s">
        <v>166</v>
      </c>
      <c r="C4" s="2" t="s">
        <v>167</v>
      </c>
      <c r="F4" t="s">
        <v>168</v>
      </c>
      <c r="G4" t="s">
        <v>169</v>
      </c>
    </row>
    <row r="5" spans="2:8" x14ac:dyDescent="0.25">
      <c r="B5" t="s">
        <v>64</v>
      </c>
      <c r="C5" s="2" t="s">
        <v>60</v>
      </c>
      <c r="E5" s="1" t="s">
        <v>60</v>
      </c>
      <c r="F5">
        <v>186</v>
      </c>
      <c r="G5" t="s">
        <v>97</v>
      </c>
      <c r="H5" t="s">
        <v>97</v>
      </c>
    </row>
    <row r="6" spans="2:8" x14ac:dyDescent="0.25">
      <c r="B6" t="s">
        <v>62</v>
      </c>
      <c r="C6" s="2" t="s">
        <v>66</v>
      </c>
      <c r="E6">
        <v>415010012</v>
      </c>
      <c r="F6">
        <v>80</v>
      </c>
      <c r="G6" t="s">
        <v>98</v>
      </c>
      <c r="H6" t="s">
        <v>99</v>
      </c>
    </row>
    <row r="7" spans="2:8" x14ac:dyDescent="0.25">
      <c r="B7" t="s">
        <v>61</v>
      </c>
      <c r="C7" s="2" t="s">
        <v>65</v>
      </c>
      <c r="E7">
        <v>407010297</v>
      </c>
      <c r="F7">
        <v>26</v>
      </c>
      <c r="G7" t="s">
        <v>100</v>
      </c>
      <c r="H7" t="s">
        <v>101</v>
      </c>
    </row>
    <row r="8" spans="2:8" x14ac:dyDescent="0.25">
      <c r="B8" t="s">
        <v>81</v>
      </c>
      <c r="C8" s="2" t="s">
        <v>68</v>
      </c>
      <c r="E8">
        <v>407010211</v>
      </c>
      <c r="F8">
        <v>25</v>
      </c>
      <c r="G8" t="s">
        <v>102</v>
      </c>
      <c r="H8" t="s">
        <v>103</v>
      </c>
    </row>
    <row r="9" spans="2:8" x14ac:dyDescent="0.25">
      <c r="B9" t="s">
        <v>84</v>
      </c>
      <c r="C9" s="2" t="s">
        <v>71</v>
      </c>
      <c r="E9">
        <v>301060010</v>
      </c>
      <c r="F9">
        <v>24</v>
      </c>
      <c r="G9" t="s">
        <v>104</v>
      </c>
      <c r="H9" t="s">
        <v>105</v>
      </c>
    </row>
    <row r="11" spans="2:8" x14ac:dyDescent="0.25">
      <c r="E11" t="s">
        <v>95</v>
      </c>
    </row>
    <row r="12" spans="2:8" x14ac:dyDescent="0.25">
      <c r="E12" t="s">
        <v>34</v>
      </c>
      <c r="F12" t="s">
        <v>1</v>
      </c>
      <c r="G12" t="s">
        <v>2</v>
      </c>
      <c r="H12" t="s">
        <v>3</v>
      </c>
    </row>
    <row r="14" spans="2:8" x14ac:dyDescent="0.25">
      <c r="B14" t="s">
        <v>64</v>
      </c>
      <c r="C14" s="2" t="s">
        <v>60</v>
      </c>
      <c r="E14">
        <v>303070064</v>
      </c>
      <c r="F14">
        <v>105</v>
      </c>
      <c r="G14" t="s">
        <v>106</v>
      </c>
      <c r="H14" t="s">
        <v>106</v>
      </c>
    </row>
    <row r="15" spans="2:8" x14ac:dyDescent="0.25">
      <c r="B15" t="s">
        <v>61</v>
      </c>
      <c r="C15" s="2" t="s">
        <v>65</v>
      </c>
      <c r="E15">
        <v>407010297</v>
      </c>
      <c r="F15">
        <v>63</v>
      </c>
      <c r="G15" t="s">
        <v>107</v>
      </c>
      <c r="H15" t="s">
        <v>108</v>
      </c>
    </row>
    <row r="16" spans="2:8" x14ac:dyDescent="0.25">
      <c r="B16" t="s">
        <v>62</v>
      </c>
      <c r="C16" s="2" t="s">
        <v>66</v>
      </c>
      <c r="E16">
        <v>415010012</v>
      </c>
      <c r="F16">
        <v>20</v>
      </c>
      <c r="G16" t="s">
        <v>109</v>
      </c>
      <c r="H16" t="s">
        <v>110</v>
      </c>
    </row>
    <row r="17" spans="2:8" x14ac:dyDescent="0.25">
      <c r="B17" t="s">
        <v>85</v>
      </c>
      <c r="C17" s="2" t="s">
        <v>72</v>
      </c>
      <c r="E17">
        <v>301060088</v>
      </c>
      <c r="F17">
        <v>16</v>
      </c>
      <c r="G17" t="s">
        <v>111</v>
      </c>
      <c r="H17" t="s">
        <v>112</v>
      </c>
    </row>
    <row r="18" spans="2:8" x14ac:dyDescent="0.25">
      <c r="B18" t="s">
        <v>93</v>
      </c>
      <c r="C18" s="2" t="s">
        <v>80</v>
      </c>
      <c r="E18">
        <v>303130059</v>
      </c>
      <c r="F18">
        <v>11</v>
      </c>
      <c r="G18" t="s">
        <v>113</v>
      </c>
      <c r="H18" t="s">
        <v>114</v>
      </c>
    </row>
    <row r="20" spans="2:8" x14ac:dyDescent="0.25">
      <c r="E20" t="s">
        <v>96</v>
      </c>
    </row>
    <row r="21" spans="2:8" x14ac:dyDescent="0.25">
      <c r="E21" t="s">
        <v>34</v>
      </c>
      <c r="F21" t="s">
        <v>1</v>
      </c>
      <c r="G21" t="s">
        <v>2</v>
      </c>
      <c r="H21" t="s">
        <v>3</v>
      </c>
    </row>
    <row r="23" spans="2:8" x14ac:dyDescent="0.25">
      <c r="B23" t="s">
        <v>64</v>
      </c>
      <c r="C23" s="2" t="s">
        <v>60</v>
      </c>
      <c r="E23">
        <v>303070064</v>
      </c>
      <c r="F23">
        <v>61</v>
      </c>
      <c r="G23" t="s">
        <v>115</v>
      </c>
      <c r="H23" t="s">
        <v>115</v>
      </c>
    </row>
    <row r="24" spans="2:8" x14ac:dyDescent="0.25">
      <c r="B24" t="s">
        <v>61</v>
      </c>
      <c r="C24" s="2" t="s">
        <v>65</v>
      </c>
      <c r="E24">
        <v>407010297</v>
      </c>
      <c r="F24">
        <v>24</v>
      </c>
      <c r="G24" t="s">
        <v>116</v>
      </c>
      <c r="H24" t="s">
        <v>117</v>
      </c>
    </row>
    <row r="25" spans="2:8" x14ac:dyDescent="0.25">
      <c r="B25" t="s">
        <v>86</v>
      </c>
      <c r="C25" s="2" t="s">
        <v>73</v>
      </c>
      <c r="E25">
        <v>304100021</v>
      </c>
      <c r="F25">
        <v>14</v>
      </c>
      <c r="G25" t="s">
        <v>118</v>
      </c>
      <c r="H25" t="s">
        <v>119</v>
      </c>
    </row>
    <row r="26" spans="2:8" x14ac:dyDescent="0.25">
      <c r="B26" t="s">
        <v>63</v>
      </c>
      <c r="C26" s="2" t="s">
        <v>67</v>
      </c>
      <c r="E26">
        <v>303140151</v>
      </c>
      <c r="F26">
        <v>11</v>
      </c>
      <c r="G26" t="s">
        <v>120</v>
      </c>
      <c r="H26" t="s">
        <v>121</v>
      </c>
    </row>
    <row r="27" spans="2:8" x14ac:dyDescent="0.25">
      <c r="B27" t="s">
        <v>82</v>
      </c>
      <c r="C27" s="2" t="s">
        <v>69</v>
      </c>
      <c r="E27">
        <v>303070102</v>
      </c>
      <c r="F27">
        <v>9</v>
      </c>
      <c r="G27" t="s">
        <v>122</v>
      </c>
      <c r="H27" t="s">
        <v>123</v>
      </c>
    </row>
    <row r="30" spans="2:8" x14ac:dyDescent="0.25">
      <c r="E30" t="s">
        <v>143</v>
      </c>
    </row>
    <row r="31" spans="2:8" x14ac:dyDescent="0.25">
      <c r="E31" t="s">
        <v>34</v>
      </c>
      <c r="F31" t="s">
        <v>1</v>
      </c>
      <c r="G31" t="s">
        <v>2</v>
      </c>
      <c r="H31" t="s">
        <v>3</v>
      </c>
    </row>
    <row r="33" spans="2:8" x14ac:dyDescent="0.25">
      <c r="B33" t="s">
        <v>64</v>
      </c>
      <c r="C33" s="3"/>
      <c r="D33" s="3" t="str">
        <f>_xlfn.CONCAT(0,E33)</f>
        <v>0303070064</v>
      </c>
      <c r="E33">
        <v>303070064</v>
      </c>
      <c r="F33">
        <v>322</v>
      </c>
      <c r="G33" t="s">
        <v>124</v>
      </c>
      <c r="H33" t="s">
        <v>124</v>
      </c>
    </row>
    <row r="34" spans="2:8" x14ac:dyDescent="0.25">
      <c r="B34" t="s">
        <v>61</v>
      </c>
      <c r="C34" s="3"/>
      <c r="D34" s="3" t="str">
        <f t="shared" ref="D34:D42" si="0">_xlfn.CONCAT(0,E34)</f>
        <v>0407010297</v>
      </c>
      <c r="E34">
        <v>407010297</v>
      </c>
      <c r="F34">
        <v>111</v>
      </c>
      <c r="G34" t="s">
        <v>125</v>
      </c>
      <c r="H34" t="s">
        <v>126</v>
      </c>
    </row>
    <row r="35" spans="2:8" x14ac:dyDescent="0.25">
      <c r="B35" t="s">
        <v>62</v>
      </c>
      <c r="C35" s="3"/>
      <c r="D35" s="3" t="str">
        <f t="shared" si="0"/>
        <v>0415010012</v>
      </c>
      <c r="E35">
        <v>415010012</v>
      </c>
      <c r="F35">
        <v>80</v>
      </c>
      <c r="G35" t="s">
        <v>127</v>
      </c>
      <c r="H35" t="s">
        <v>128</v>
      </c>
    </row>
    <row r="36" spans="2:8" x14ac:dyDescent="0.25">
      <c r="B36" t="s">
        <v>81</v>
      </c>
      <c r="C36" s="3"/>
      <c r="D36" s="3" t="str">
        <f t="shared" si="0"/>
        <v>0407010211</v>
      </c>
      <c r="E36">
        <v>407010211</v>
      </c>
      <c r="F36">
        <v>36</v>
      </c>
      <c r="G36" t="s">
        <v>129</v>
      </c>
      <c r="H36" t="s">
        <v>130</v>
      </c>
    </row>
    <row r="37" spans="2:8" x14ac:dyDescent="0.25">
      <c r="B37" t="s">
        <v>83</v>
      </c>
      <c r="C37" s="3"/>
      <c r="D37" s="3" t="str">
        <f t="shared" si="0"/>
        <v>0415020034</v>
      </c>
      <c r="E37">
        <v>415020034</v>
      </c>
      <c r="F37">
        <v>29</v>
      </c>
      <c r="G37" t="s">
        <v>131</v>
      </c>
      <c r="H37" t="s">
        <v>132</v>
      </c>
    </row>
    <row r="38" spans="2:8" x14ac:dyDescent="0.25">
      <c r="B38" t="s">
        <v>84</v>
      </c>
      <c r="C38" s="3"/>
      <c r="D38" s="3" t="str">
        <f t="shared" si="0"/>
        <v>0301060010</v>
      </c>
      <c r="E38">
        <v>301060010</v>
      </c>
      <c r="F38">
        <v>21</v>
      </c>
      <c r="G38" t="s">
        <v>133</v>
      </c>
      <c r="H38" t="s">
        <v>134</v>
      </c>
    </row>
    <row r="39" spans="2:8" x14ac:dyDescent="0.25">
      <c r="B39" t="s">
        <v>85</v>
      </c>
      <c r="C39" s="3"/>
      <c r="D39" s="3" t="str">
        <f t="shared" si="0"/>
        <v>0301060088</v>
      </c>
      <c r="E39">
        <v>301060088</v>
      </c>
      <c r="F39">
        <v>14</v>
      </c>
      <c r="G39" t="s">
        <v>135</v>
      </c>
      <c r="H39" t="s">
        <v>136</v>
      </c>
    </row>
    <row r="40" spans="2:8" x14ac:dyDescent="0.25">
      <c r="B40" t="s">
        <v>82</v>
      </c>
      <c r="C40" s="3"/>
      <c r="D40" s="3" t="str">
        <f t="shared" si="0"/>
        <v>0303070102</v>
      </c>
      <c r="E40">
        <v>303070102</v>
      </c>
      <c r="F40">
        <v>12</v>
      </c>
      <c r="G40" t="s">
        <v>137</v>
      </c>
      <c r="H40" t="s">
        <v>138</v>
      </c>
    </row>
    <row r="41" spans="2:8" x14ac:dyDescent="0.25">
      <c r="B41" t="s">
        <v>86</v>
      </c>
      <c r="C41" s="3"/>
      <c r="D41" s="3" t="str">
        <f t="shared" si="0"/>
        <v>0304100021</v>
      </c>
      <c r="E41">
        <v>304100021</v>
      </c>
      <c r="F41">
        <v>10</v>
      </c>
      <c r="G41" t="s">
        <v>139</v>
      </c>
      <c r="H41" t="s">
        <v>140</v>
      </c>
    </row>
    <row r="42" spans="2:8" x14ac:dyDescent="0.25">
      <c r="B42" t="s">
        <v>145</v>
      </c>
      <c r="C42" s="3"/>
      <c r="D42" s="3" t="str">
        <f t="shared" si="0"/>
        <v>0407010220</v>
      </c>
      <c r="E42">
        <v>407010220</v>
      </c>
      <c r="F42">
        <v>9</v>
      </c>
      <c r="G42" t="s">
        <v>141</v>
      </c>
      <c r="H42" t="s">
        <v>142</v>
      </c>
    </row>
    <row r="45" spans="2:8" x14ac:dyDescent="0.25">
      <c r="E45" t="s">
        <v>144</v>
      </c>
    </row>
    <row r="46" spans="2:8" x14ac:dyDescent="0.25">
      <c r="E46" t="s">
        <v>34</v>
      </c>
      <c r="F46" t="s">
        <v>1</v>
      </c>
      <c r="G46" t="s">
        <v>2</v>
      </c>
      <c r="H46" t="s">
        <v>3</v>
      </c>
    </row>
    <row r="48" spans="2:8" x14ac:dyDescent="0.25">
      <c r="B48" t="s">
        <v>64</v>
      </c>
      <c r="D48" s="3" t="str">
        <f>_xlfn.CONCAT(0,E48)</f>
        <v>0303070064</v>
      </c>
      <c r="E48">
        <v>303070064</v>
      </c>
      <c r="F48">
        <v>352</v>
      </c>
      <c r="G48" t="s">
        <v>35</v>
      </c>
      <c r="H48" t="s">
        <v>35</v>
      </c>
    </row>
    <row r="49" spans="2:8" x14ac:dyDescent="0.25">
      <c r="B49" t="s">
        <v>61</v>
      </c>
      <c r="D49" s="3" t="str">
        <f t="shared" ref="D49" si="1">_xlfn.CONCAT(0,E49)</f>
        <v>0407010297</v>
      </c>
      <c r="E49">
        <v>407010297</v>
      </c>
      <c r="F49">
        <v>115</v>
      </c>
      <c r="G49" t="s">
        <v>36</v>
      </c>
      <c r="H49" t="s">
        <v>37</v>
      </c>
    </row>
    <row r="50" spans="2:8" x14ac:dyDescent="0.25">
      <c r="B50" t="s">
        <v>62</v>
      </c>
      <c r="D50" s="3" t="str">
        <f t="shared" ref="D50" si="2">_xlfn.CONCAT(0,E50)</f>
        <v>0415010012</v>
      </c>
      <c r="E50">
        <v>415010012</v>
      </c>
      <c r="F50">
        <v>110</v>
      </c>
      <c r="G50" t="s">
        <v>38</v>
      </c>
      <c r="H50" t="s">
        <v>39</v>
      </c>
    </row>
    <row r="51" spans="2:8" x14ac:dyDescent="0.25">
      <c r="B51" t="s">
        <v>81</v>
      </c>
      <c r="D51" s="3" t="str">
        <f t="shared" ref="D51" si="3">_xlfn.CONCAT(0,E51)</f>
        <v>0407010211</v>
      </c>
      <c r="E51">
        <v>407010211</v>
      </c>
      <c r="F51">
        <v>38</v>
      </c>
      <c r="G51" t="s">
        <v>40</v>
      </c>
      <c r="H51" t="s">
        <v>41</v>
      </c>
    </row>
    <row r="52" spans="2:8" x14ac:dyDescent="0.25">
      <c r="B52" t="s">
        <v>63</v>
      </c>
      <c r="D52" s="3" t="str">
        <f t="shared" ref="D52" si="4">_xlfn.CONCAT(0,E52)</f>
        <v>0303140151</v>
      </c>
      <c r="E52">
        <v>303140151</v>
      </c>
      <c r="F52">
        <v>34</v>
      </c>
      <c r="G52" t="s">
        <v>42</v>
      </c>
      <c r="H52" t="s">
        <v>43</v>
      </c>
    </row>
    <row r="53" spans="2:8" x14ac:dyDescent="0.25">
      <c r="B53" t="s">
        <v>83</v>
      </c>
      <c r="D53" s="3" t="str">
        <f t="shared" ref="D53" si="5">_xlfn.CONCAT(0,E53)</f>
        <v>0415020034</v>
      </c>
      <c r="E53">
        <v>415020034</v>
      </c>
      <c r="F53">
        <v>32</v>
      </c>
      <c r="G53" t="s">
        <v>12</v>
      </c>
      <c r="H53" t="s">
        <v>44</v>
      </c>
    </row>
    <row r="54" spans="2:8" x14ac:dyDescent="0.25">
      <c r="B54" t="s">
        <v>82</v>
      </c>
      <c r="D54" s="3" t="str">
        <f t="shared" ref="D54" si="6">_xlfn.CONCAT(0,E54)</f>
        <v>0303070102</v>
      </c>
      <c r="E54">
        <v>303070102</v>
      </c>
      <c r="F54">
        <v>29</v>
      </c>
      <c r="G54" t="s">
        <v>45</v>
      </c>
      <c r="H54" t="s">
        <v>46</v>
      </c>
    </row>
    <row r="55" spans="2:8" x14ac:dyDescent="0.25">
      <c r="B55" t="s">
        <v>84</v>
      </c>
      <c r="D55" s="3" t="str">
        <f t="shared" ref="D55" si="7">_xlfn.CONCAT(0,E55)</f>
        <v>0301060010</v>
      </c>
      <c r="E55">
        <v>301060010</v>
      </c>
      <c r="F55">
        <v>28</v>
      </c>
      <c r="G55" t="s">
        <v>47</v>
      </c>
      <c r="H55" t="s">
        <v>48</v>
      </c>
    </row>
    <row r="56" spans="2:8" x14ac:dyDescent="0.25">
      <c r="B56" t="s">
        <v>85</v>
      </c>
      <c r="D56" s="3" t="str">
        <f t="shared" ref="D56" si="8">_xlfn.CONCAT(0,E56)</f>
        <v>0301060088</v>
      </c>
      <c r="E56">
        <v>301060088</v>
      </c>
      <c r="F56">
        <v>24</v>
      </c>
      <c r="G56" t="s">
        <v>17</v>
      </c>
      <c r="H56" t="s">
        <v>49</v>
      </c>
    </row>
    <row r="57" spans="2:8" x14ac:dyDescent="0.25">
      <c r="B57" t="s">
        <v>86</v>
      </c>
      <c r="D57" s="3" t="str">
        <f t="shared" ref="D57" si="9">_xlfn.CONCAT(0,E57)</f>
        <v>0304100021</v>
      </c>
      <c r="E57">
        <v>304100021</v>
      </c>
      <c r="F57">
        <v>21</v>
      </c>
      <c r="G57" t="s">
        <v>50</v>
      </c>
      <c r="H57" t="s">
        <v>51</v>
      </c>
    </row>
    <row r="58" spans="2:8" x14ac:dyDescent="0.25">
      <c r="D58" s="3"/>
    </row>
    <row r="59" spans="2:8" x14ac:dyDescent="0.25">
      <c r="D59" s="3"/>
    </row>
    <row r="60" spans="2:8" x14ac:dyDescent="0.25">
      <c r="D60" s="3"/>
      <c r="E60" t="s">
        <v>165</v>
      </c>
    </row>
    <row r="61" spans="2:8" x14ac:dyDescent="0.25">
      <c r="D61" s="3"/>
      <c r="E61" t="s">
        <v>34</v>
      </c>
      <c r="F61" t="s">
        <v>1</v>
      </c>
      <c r="G61" t="s">
        <v>2</v>
      </c>
      <c r="H61" t="s">
        <v>3</v>
      </c>
    </row>
    <row r="62" spans="2:8" x14ac:dyDescent="0.25">
      <c r="D62" s="3"/>
    </row>
    <row r="63" spans="2:8" x14ac:dyDescent="0.25">
      <c r="B63" t="s">
        <v>64</v>
      </c>
      <c r="D63" s="3" t="str">
        <f t="shared" ref="D63:D67" si="10">_xlfn.CONCAT(0,E63)</f>
        <v>0303070064</v>
      </c>
      <c r="E63">
        <v>303070064</v>
      </c>
      <c r="F63">
        <v>305</v>
      </c>
      <c r="G63" t="s">
        <v>157</v>
      </c>
      <c r="H63" t="s">
        <v>157</v>
      </c>
    </row>
    <row r="64" spans="2:8" x14ac:dyDescent="0.25">
      <c r="B64" t="s">
        <v>62</v>
      </c>
      <c r="D64" s="3" t="str">
        <f t="shared" si="10"/>
        <v>0415010012</v>
      </c>
      <c r="E64">
        <v>415010012</v>
      </c>
      <c r="F64">
        <v>58</v>
      </c>
      <c r="G64" t="s">
        <v>158</v>
      </c>
      <c r="H64" t="s">
        <v>159</v>
      </c>
    </row>
    <row r="65" spans="2:8" x14ac:dyDescent="0.25">
      <c r="B65" t="s">
        <v>61</v>
      </c>
      <c r="D65" s="3" t="str">
        <f t="shared" si="10"/>
        <v>0407010297</v>
      </c>
      <c r="E65">
        <v>407010297</v>
      </c>
      <c r="F65">
        <v>32</v>
      </c>
      <c r="G65" t="s">
        <v>160</v>
      </c>
      <c r="H65" t="s">
        <v>161</v>
      </c>
    </row>
    <row r="66" spans="2:8" x14ac:dyDescent="0.25">
      <c r="B66" t="s">
        <v>63</v>
      </c>
      <c r="D66" s="3" t="str">
        <f t="shared" si="10"/>
        <v>0303140151</v>
      </c>
      <c r="E66">
        <v>303140151</v>
      </c>
      <c r="F66">
        <v>28</v>
      </c>
      <c r="G66" t="s">
        <v>162</v>
      </c>
      <c r="H66" t="s">
        <v>163</v>
      </c>
    </row>
    <row r="67" spans="2:8" x14ac:dyDescent="0.25">
      <c r="B67" t="s">
        <v>82</v>
      </c>
      <c r="D67" s="3" t="str">
        <f t="shared" si="10"/>
        <v>0303070102</v>
      </c>
      <c r="E67">
        <v>303070102</v>
      </c>
      <c r="F67">
        <v>24</v>
      </c>
      <c r="G67" t="s">
        <v>42</v>
      </c>
      <c r="H67" t="s">
        <v>164</v>
      </c>
    </row>
    <row r="70" spans="2:8" x14ac:dyDescent="0.25">
      <c r="E70" t="s">
        <v>156</v>
      </c>
    </row>
    <row r="71" spans="2:8" x14ac:dyDescent="0.25">
      <c r="E71" t="s">
        <v>34</v>
      </c>
      <c r="F71" t="s">
        <v>1</v>
      </c>
      <c r="G71" t="s">
        <v>2</v>
      </c>
      <c r="H71" t="s">
        <v>3</v>
      </c>
    </row>
    <row r="73" spans="2:8" x14ac:dyDescent="0.25">
      <c r="B73" t="s">
        <v>61</v>
      </c>
      <c r="D73" s="3" t="str">
        <f t="shared" ref="D73:D78" si="11">_xlfn.CONCAT(0,E73)</f>
        <v>0407010297</v>
      </c>
      <c r="E73">
        <v>407010297</v>
      </c>
      <c r="F73">
        <v>83</v>
      </c>
      <c r="G73" t="s">
        <v>146</v>
      </c>
      <c r="H73" t="s">
        <v>146</v>
      </c>
    </row>
    <row r="74" spans="2:8" x14ac:dyDescent="0.25">
      <c r="B74" t="s">
        <v>62</v>
      </c>
      <c r="D74" s="3" t="str">
        <f t="shared" si="11"/>
        <v>0415010012</v>
      </c>
      <c r="E74">
        <v>415010012</v>
      </c>
      <c r="F74">
        <v>52</v>
      </c>
      <c r="G74" t="s">
        <v>147</v>
      </c>
      <c r="H74" t="s">
        <v>148</v>
      </c>
    </row>
    <row r="75" spans="2:8" x14ac:dyDescent="0.25">
      <c r="B75" t="s">
        <v>64</v>
      </c>
      <c r="D75" s="3" t="str">
        <f t="shared" si="11"/>
        <v>0303070064</v>
      </c>
      <c r="E75">
        <v>303070064</v>
      </c>
      <c r="F75">
        <v>47</v>
      </c>
      <c r="G75" t="s">
        <v>149</v>
      </c>
      <c r="H75" t="s">
        <v>150</v>
      </c>
    </row>
    <row r="76" spans="2:8" x14ac:dyDescent="0.25">
      <c r="B76" t="s">
        <v>81</v>
      </c>
      <c r="D76" s="3" t="str">
        <f t="shared" si="11"/>
        <v>0407010211</v>
      </c>
      <c r="E76">
        <v>407010211</v>
      </c>
      <c r="F76">
        <v>15</v>
      </c>
      <c r="G76" t="s">
        <v>151</v>
      </c>
      <c r="H76" t="s">
        <v>152</v>
      </c>
    </row>
    <row r="77" spans="2:8" x14ac:dyDescent="0.25">
      <c r="B77" t="s">
        <v>93</v>
      </c>
      <c r="D77" s="3" t="str">
        <f t="shared" si="11"/>
        <v>0303130059</v>
      </c>
      <c r="E77">
        <v>303130059</v>
      </c>
      <c r="F77">
        <v>11</v>
      </c>
      <c r="G77" t="s">
        <v>153</v>
      </c>
      <c r="H77" t="s">
        <v>154</v>
      </c>
    </row>
    <row r="78" spans="2:8" x14ac:dyDescent="0.25">
      <c r="B78" t="s">
        <v>83</v>
      </c>
      <c r="D78" s="3" t="str">
        <f t="shared" si="11"/>
        <v>0415020034</v>
      </c>
      <c r="E78">
        <v>415020034</v>
      </c>
      <c r="F78">
        <v>11</v>
      </c>
      <c r="G78" t="s">
        <v>153</v>
      </c>
      <c r="H78" t="s">
        <v>155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</dc:creator>
  <cp:lastModifiedBy>Administrador</cp:lastModifiedBy>
  <dcterms:created xsi:type="dcterms:W3CDTF">2015-06-05T18:19:34Z</dcterms:created>
  <dcterms:modified xsi:type="dcterms:W3CDTF">2022-01-25T01:31:12Z</dcterms:modified>
</cp:coreProperties>
</file>