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ar" sheetId="1" r:id="rId3"/>
    <sheet state="visible" name="Melee Weapons" sheetId="2" r:id="rId4"/>
    <sheet state="visible" name="Range Weapons" sheetId="3" r:id="rId5"/>
    <sheet state="visible" name="Armor" sheetId="4" r:id="rId6"/>
    <sheet state="visible" name="Magic Items" sheetId="5" r:id="rId7"/>
  </sheets>
  <definedNames/>
  <calcPr/>
</workbook>
</file>

<file path=xl/sharedStrings.xml><?xml version="1.0" encoding="utf-8"?>
<sst xmlns="http://schemas.openxmlformats.org/spreadsheetml/2006/main" count="206" uniqueCount="90">
  <si>
    <t>Gear</t>
  </si>
  <si>
    <t>Melee Weapons</t>
  </si>
  <si>
    <t>Range Weapons</t>
  </si>
  <si>
    <t>holder</t>
  </si>
  <si>
    <t>description</t>
  </si>
  <si>
    <t>num</t>
  </si>
  <si>
    <t>cost per</t>
  </si>
  <si>
    <t>lbs per</t>
  </si>
  <si>
    <t>cost</t>
  </si>
  <si>
    <t>lbs</t>
  </si>
  <si>
    <t xml:space="preserve"> Balzi Drudrull</t>
  </si>
  <si>
    <t xml:space="preserve"> Dagger(P/S) +8 (1d4+3 19-20/×2)</t>
  </si>
  <si>
    <t xml:space="preserve"> Dagger</t>
  </si>
  <si>
    <t xml:space="preserve"> Javelin(P) +4 (1d6+3 ×2)</t>
  </si>
  <si>
    <t>Masterwork cold iron longsword(S) mainhand +9 (1d8+3 19-20/×2)</t>
  </si>
  <si>
    <t>Everburning torch</t>
  </si>
  <si>
    <t xml:space="preserve"> Henry</t>
  </si>
  <si>
    <t xml:space="preserve"> </t>
  </si>
  <si>
    <t>Holy symbol, silver (Iomedae)</t>
  </si>
  <si>
    <t xml:space="preserve"> Apteb Jifseu</t>
  </si>
  <si>
    <t>Masterwork lance(P) +9 (1d8+4 ×3)</t>
  </si>
  <si>
    <t xml:space="preserve"> +1 darkwood heavy crossbow(P) bothhands +12 (1d10+3 19-20/×2)</t>
  </si>
  <si>
    <t>Holy water [2]</t>
  </si>
  <si>
    <t xml:space="preserve"> Sterkig Runewine</t>
  </si>
  <si>
    <t xml:space="preserve"> Masterwork longbow(P) +0 (1d8-1 ×3)</t>
  </si>
  <si>
    <t xml:space="preserve"> Bite (Horse)(B/P/S) +5 (1d4+4 ×2)</t>
  </si>
  <si>
    <t>Javelin [4]</t>
  </si>
  <si>
    <t>Spell component pouch</t>
  </si>
  <si>
    <t xml:space="preserve"> Wimi</t>
  </si>
  <si>
    <t xml:space="preserve"> Bit and bridle</t>
  </si>
  <si>
    <t xml:space="preserve"> Masterwork sling(B) +6 (1d4 ×2)</t>
  </si>
  <si>
    <t>Hooves x2 (Horse)(B) +3/+3 (1d6+2 ×2)</t>
  </si>
  <si>
    <t>Military saddle</t>
  </si>
  <si>
    <t xml:space="preserve"> Mayla</t>
  </si>
  <si>
    <t xml:space="preserve"> Masterwork falchion(S) +10 (2d4+5 18-20/×2)</t>
  </si>
  <si>
    <t xml:space="preserve"> Throwing axe(S) mainhand +11 (1d6+6 ×2)</t>
  </si>
  <si>
    <t>Saddlebags (empty)</t>
  </si>
  <si>
    <t xml:space="preserve"> Blue whinnis [2]</t>
  </si>
  <si>
    <t>Sap(B) +9 (1d6+4 nonlethal ×2)</t>
  </si>
  <si>
    <t>Crossbow bolts [20]</t>
  </si>
  <si>
    <t>Disguise kit (10 uses)</t>
  </si>
  <si>
    <t xml:space="preserve"> Spear(P) +1 (1d8-1 ×3)</t>
  </si>
  <si>
    <t>Sap</t>
  </si>
  <si>
    <t xml:space="preserve"> Arrows [20]</t>
  </si>
  <si>
    <t xml:space="preserve"> Masterwork shortspear(P) +4 (1d6 ×2)</t>
  </si>
  <si>
    <t>Spear</t>
  </si>
  <si>
    <t xml:space="preserve"> Masterwork greatsword(S) +12 (2d6+9 19-20/×2)</t>
  </si>
  <si>
    <t xml:space="preserve"> Buckler</t>
  </si>
  <si>
    <t>Sling bullets [20]</t>
  </si>
  <si>
    <t>Tanglefoot bag [2]</t>
  </si>
  <si>
    <t>Wooden mask</t>
  </si>
  <si>
    <t xml:space="preserve"> Acid</t>
  </si>
  <si>
    <t>Alchemist's fire</t>
  </si>
  <si>
    <t>Barbarian chew</t>
  </si>
  <si>
    <t>Throwing axe [2]</t>
  </si>
  <si>
    <t>Armor</t>
  </si>
  <si>
    <t>Magic</t>
  </si>
  <si>
    <t xml:space="preserve"> Masterwork full plate</t>
  </si>
  <si>
    <t xml:space="preserve"> Masterwork cold iron longsword</t>
  </si>
  <si>
    <t>Masterwork heavy steel shield</t>
  </si>
  <si>
    <t>Natural armor</t>
  </si>
  <si>
    <t>Masterwork full plate</t>
  </si>
  <si>
    <t xml:space="preserve"> Masterwork chain shirt</t>
  </si>
  <si>
    <t>Masterwork lance</t>
  </si>
  <si>
    <t xml:space="preserve"> +1 breastplate</t>
  </si>
  <si>
    <t>Wand of cure light wounds (9 charges)</t>
  </si>
  <si>
    <t xml:space="preserve"> Natural armor</t>
  </si>
  <si>
    <t xml:space="preserve"> +1 chain shirt</t>
  </si>
  <si>
    <t>Cloak of resistance +1</t>
  </si>
  <si>
    <t>Buckler</t>
  </si>
  <si>
    <t xml:space="preserve"> +1 scale mail</t>
  </si>
  <si>
    <t>Masterwork falchion</t>
  </si>
  <si>
    <t>Potion of cure moderate wounds</t>
  </si>
  <si>
    <t>Potion of invisibility</t>
  </si>
  <si>
    <t xml:space="preserve"> Cloak of resistance +1</t>
  </si>
  <si>
    <t>Masterwork longbow</t>
  </si>
  <si>
    <t>Ring of protection +1</t>
  </si>
  <si>
    <t>Scroll of fly</t>
  </si>
  <si>
    <t>Scroll of gaseous form</t>
  </si>
  <si>
    <t>Scroll of levitate</t>
  </si>
  <si>
    <t>Amulet of natural armor +1</t>
  </si>
  <si>
    <t>Masterwork shortspear</t>
  </si>
  <si>
    <t>Masterwork sling</t>
  </si>
  <si>
    <t>Oil of magic weapon</t>
  </si>
  <si>
    <t>Scroll of invisibility [2]</t>
  </si>
  <si>
    <t>Scroll of scare</t>
  </si>
  <si>
    <t>Scroll of ventriloquism</t>
  </si>
  <si>
    <t>Masterwork greatsword</t>
  </si>
  <si>
    <t>Potion of cure light wounds [3]</t>
  </si>
  <si>
    <t>Potion of enlarge person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</si>
</sst>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</font>
    <font>
      <b/>
      <sz val="12.0"/>
      <name val="Arial"/>
    </font>
    <font>
      <sz val="12.0"/>
    </font>
    <font/>
  </fonts>
  <fills count="13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46524"/>
        <bgColor rgb="FFF46524"/>
      </patternFill>
    </fill>
    <fill>
      <patternFill patternType="solid">
        <fgColor rgb="FFFFFFFF"/>
        <bgColor rgb="FFFFFFFF"/>
      </patternFill>
    </fill>
    <fill>
      <patternFill patternType="solid">
        <fgColor rgb="FF8989EB"/>
        <bgColor rgb="FF8989EB"/>
      </patternFill>
    </fill>
    <fill>
      <patternFill patternType="solid">
        <fgColor rgb="FFFFE6DD"/>
        <bgColor rgb="FFFFE6DD"/>
      </patternFill>
    </fill>
    <fill>
      <patternFill patternType="solid">
        <fgColor rgb="FFF3F3F3"/>
        <bgColor rgb="FFF3F3F3"/>
      </patternFill>
    </fill>
    <fill>
      <patternFill patternType="solid">
        <fgColor rgb="FFE8E7FC"/>
        <bgColor rgb="FFE8E7FC"/>
      </patternFill>
    </fill>
    <fill>
      <patternFill patternType="solid">
        <fgColor rgb="FF5B95F9"/>
        <bgColor rgb="FF5B95F9"/>
      </patternFill>
    </fill>
    <fill>
      <patternFill patternType="solid">
        <fgColor rgb="FFE91D63"/>
        <bgColor rgb="FFE91D63"/>
      </patternFill>
    </fill>
    <fill>
      <patternFill patternType="solid">
        <fgColor rgb="FFE8F0FE"/>
        <bgColor rgb="FFE8F0FE"/>
      </patternFill>
    </fill>
    <fill>
      <patternFill patternType="solid">
        <fgColor rgb="FFFDDCE8"/>
        <bgColor rgb="FFFDDCE8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2" numFmtId="0" xfId="0" applyAlignment="1" applyFill="1" applyFont="1">
      <alignment readingOrder="0" vertical="bottom"/>
    </xf>
    <xf borderId="1" fillId="4" fontId="3" numFmtId="0" xfId="0" applyAlignment="1" applyBorder="1" applyFill="1" applyFont="1">
      <alignment readingOrder="0"/>
    </xf>
    <xf borderId="0" fillId="3" fontId="2" numFmtId="0" xfId="0" applyAlignment="1" applyFont="1">
      <alignment readingOrder="0" vertical="bottom"/>
    </xf>
    <xf borderId="1" fillId="4" fontId="4" numFmtId="0" xfId="0" applyAlignment="1" applyBorder="1" applyFont="1">
      <alignment readingOrder="0"/>
    </xf>
    <xf borderId="0" fillId="5" fontId="1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5" fontId="1" numFmtId="0" xfId="0" applyAlignment="1" applyFont="1">
      <alignment readingOrder="0"/>
    </xf>
    <xf borderId="0" fillId="6" fontId="4" numFmtId="0" xfId="0" applyAlignment="1" applyFont="1">
      <alignment readingOrder="0"/>
    </xf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7" fontId="4" numFmtId="0" xfId="0" applyAlignment="1" applyFont="1">
      <alignment readingOrder="0"/>
    </xf>
    <xf borderId="0" fillId="8" fontId="4" numFmtId="0" xfId="0" applyAlignment="1" applyFont="1">
      <alignment readingOrder="0"/>
    </xf>
    <xf borderId="0" fillId="6" fontId="4" numFmtId="0" xfId="0" applyAlignment="1" applyFont="1">
      <alignment readingOrder="0"/>
    </xf>
    <xf borderId="0" fillId="7" fontId="4" numFmtId="0" xfId="0" applyAlignment="1" applyFont="1">
      <alignment readingOrder="0"/>
    </xf>
    <xf borderId="0" fillId="8" fontId="4" numFmtId="0" xfId="0" applyAlignment="1" applyFont="1">
      <alignment readingOrder="0"/>
    </xf>
    <xf borderId="0" fillId="4" fontId="3" numFmtId="0" xfId="0" applyAlignment="1" applyFont="1">
      <alignment readingOrder="0"/>
    </xf>
    <xf borderId="0" fillId="4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9" fontId="1" numFmtId="0" xfId="0" applyAlignment="1" applyFont="1">
      <alignment readingOrder="0"/>
    </xf>
    <xf borderId="0" fillId="10" fontId="1" numFmtId="0" xfId="0" applyAlignment="1" applyFill="1" applyFont="1">
      <alignment readingOrder="0"/>
    </xf>
    <xf borderId="0" fillId="11" fontId="3" numFmtId="0" xfId="0" applyAlignment="1" applyFill="1" applyFont="1">
      <alignment readingOrder="0"/>
    </xf>
    <xf borderId="0" fillId="10" fontId="1" numFmtId="0" xfId="0" applyAlignment="1" applyFont="1">
      <alignment readingOrder="0"/>
    </xf>
    <xf borderId="0" fillId="11" fontId="4" numFmtId="0" xfId="0" applyAlignment="1" applyFont="1">
      <alignment readingOrder="0"/>
    </xf>
    <xf borderId="0" fillId="12" fontId="3" numFmtId="0" xfId="0" applyAlignment="1" applyFill="1" applyFont="1">
      <alignment readingOrder="0"/>
    </xf>
    <xf borderId="0" fillId="12" fontId="4" numFmtId="0" xfId="0" applyAlignment="1" applyFont="1">
      <alignment readingOrder="0"/>
    </xf>
    <xf borderId="0" fillId="11" fontId="4" numFmtId="0" xfId="0" applyAlignment="1" applyFont="1">
      <alignment readingOrder="0"/>
    </xf>
    <xf borderId="0" fillId="12" fontId="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71"/>
    <col customWidth="1" min="2" max="2" width="60.14"/>
    <col customWidth="1" min="3" max="7" width="10.29"/>
  </cols>
  <sheetData>
    <row r="1">
      <c r="A1" s="1" t="s">
        <v>0</v>
      </c>
      <c r="F1" s="2"/>
      <c r="G1" s="2"/>
    </row>
    <row r="2">
      <c r="A2" s="4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</row>
    <row r="3" ht="15.75" customHeight="1">
      <c r="A3" s="11" t="s">
        <v>10</v>
      </c>
      <c r="B3" s="13" t="s">
        <v>12</v>
      </c>
      <c r="C3" s="13">
        <v>1.0</v>
      </c>
      <c r="D3" s="13">
        <v>2.0</v>
      </c>
      <c r="E3" s="13">
        <v>1.0</v>
      </c>
      <c r="F3" s="16">
        <f t="shared" ref="F3:F26" si="1">C3*D3</f>
        <v>2</v>
      </c>
      <c r="G3" s="16">
        <f t="shared" ref="G3:G26" si="2">C3*E3</f>
        <v>1</v>
      </c>
    </row>
    <row r="4" ht="15.75" customHeight="1">
      <c r="A4" s="18" t="s">
        <v>10</v>
      </c>
      <c r="B4" s="19" t="s">
        <v>15</v>
      </c>
      <c r="C4" s="19">
        <v>1.0</v>
      </c>
      <c r="D4" s="19">
        <v>110.0</v>
      </c>
      <c r="E4" s="19">
        <v>1.0</v>
      </c>
      <c r="F4" s="20">
        <f t="shared" si="1"/>
        <v>110</v>
      </c>
      <c r="G4" s="20">
        <f t="shared" si="2"/>
        <v>1</v>
      </c>
    </row>
    <row r="5" ht="15.75" customHeight="1">
      <c r="A5" s="11" t="s">
        <v>10</v>
      </c>
      <c r="B5" s="13" t="s">
        <v>18</v>
      </c>
      <c r="C5" s="13">
        <v>1.0</v>
      </c>
      <c r="D5" s="13">
        <v>25.0</v>
      </c>
      <c r="E5" s="13">
        <v>1.0</v>
      </c>
      <c r="F5" s="16">
        <f t="shared" si="1"/>
        <v>25</v>
      </c>
      <c r="G5" s="16">
        <f t="shared" si="2"/>
        <v>1</v>
      </c>
    </row>
    <row r="6" ht="15.75" customHeight="1">
      <c r="A6" s="18" t="s">
        <v>10</v>
      </c>
      <c r="B6" s="19" t="s">
        <v>22</v>
      </c>
      <c r="C6" s="19">
        <v>2.0</v>
      </c>
      <c r="D6" s="19">
        <v>50.0</v>
      </c>
      <c r="E6" s="19">
        <v>1.0</v>
      </c>
      <c r="F6" s="20">
        <f t="shared" si="1"/>
        <v>100</v>
      </c>
      <c r="G6" s="20">
        <f t="shared" si="2"/>
        <v>2</v>
      </c>
    </row>
    <row r="7" ht="15.75" customHeight="1">
      <c r="A7" s="11" t="s">
        <v>10</v>
      </c>
      <c r="B7" s="13" t="s">
        <v>26</v>
      </c>
      <c r="C7" s="13">
        <v>4.0</v>
      </c>
      <c r="D7" s="13">
        <v>4.0</v>
      </c>
      <c r="E7" s="13">
        <v>2.0</v>
      </c>
      <c r="F7" s="16">
        <f t="shared" si="1"/>
        <v>16</v>
      </c>
      <c r="G7" s="16">
        <f t="shared" si="2"/>
        <v>8</v>
      </c>
    </row>
    <row r="8" ht="15.75" customHeight="1">
      <c r="A8" s="18" t="s">
        <v>10</v>
      </c>
      <c r="B8" s="19" t="s">
        <v>27</v>
      </c>
      <c r="C8" s="19">
        <v>1.0</v>
      </c>
      <c r="D8" s="19">
        <v>5.0</v>
      </c>
      <c r="E8" s="19">
        <v>2.0</v>
      </c>
      <c r="F8" s="20">
        <f t="shared" si="1"/>
        <v>5</v>
      </c>
      <c r="G8" s="20">
        <f t="shared" si="2"/>
        <v>2</v>
      </c>
    </row>
    <row r="9" ht="15.75" customHeight="1">
      <c r="A9" s="11" t="s">
        <v>16</v>
      </c>
      <c r="B9" s="13" t="s">
        <v>29</v>
      </c>
      <c r="C9" s="13">
        <v>1.0</v>
      </c>
      <c r="D9" s="13">
        <v>2.0</v>
      </c>
      <c r="E9" s="13">
        <v>1.0</v>
      </c>
      <c r="F9" s="16">
        <f t="shared" si="1"/>
        <v>2</v>
      </c>
      <c r="G9" s="16">
        <f t="shared" si="2"/>
        <v>1</v>
      </c>
    </row>
    <row r="10" ht="15.75" customHeight="1">
      <c r="A10" s="18" t="s">
        <v>16</v>
      </c>
      <c r="B10" s="19" t="s">
        <v>32</v>
      </c>
      <c r="C10" s="19">
        <v>1.0</v>
      </c>
      <c r="D10" s="19">
        <v>20.0</v>
      </c>
      <c r="E10" s="19">
        <v>30.0</v>
      </c>
      <c r="F10" s="20">
        <f t="shared" si="1"/>
        <v>20</v>
      </c>
      <c r="G10" s="20">
        <f t="shared" si="2"/>
        <v>30</v>
      </c>
    </row>
    <row r="11" ht="15.75" customHeight="1">
      <c r="A11" s="11" t="s">
        <v>16</v>
      </c>
      <c r="B11" s="13" t="s">
        <v>36</v>
      </c>
      <c r="C11" s="13">
        <v>1.0</v>
      </c>
      <c r="D11" s="13">
        <v>4.0</v>
      </c>
      <c r="E11" s="13">
        <v>8.0</v>
      </c>
      <c r="F11" s="16">
        <f t="shared" si="1"/>
        <v>4</v>
      </c>
      <c r="G11" s="16">
        <f t="shared" si="2"/>
        <v>8</v>
      </c>
    </row>
    <row r="12" ht="15.75" customHeight="1">
      <c r="A12" s="18" t="s">
        <v>19</v>
      </c>
      <c r="B12" s="19" t="s">
        <v>37</v>
      </c>
      <c r="C12" s="19">
        <v>2.0</v>
      </c>
      <c r="D12" s="19">
        <v>240.0</v>
      </c>
      <c r="E12" s="19">
        <v>0.0</v>
      </c>
      <c r="F12" s="20">
        <f t="shared" si="1"/>
        <v>480</v>
      </c>
      <c r="G12" s="20">
        <f t="shared" si="2"/>
        <v>0</v>
      </c>
    </row>
    <row r="13" ht="15.75" customHeight="1">
      <c r="A13" s="11" t="s">
        <v>19</v>
      </c>
      <c r="B13" s="13" t="s">
        <v>39</v>
      </c>
      <c r="C13" s="13">
        <v>20.0</v>
      </c>
      <c r="D13" s="13">
        <v>2.0</v>
      </c>
      <c r="E13" s="13">
        <v>0.1</v>
      </c>
      <c r="F13" s="16">
        <f t="shared" si="1"/>
        <v>40</v>
      </c>
      <c r="G13" s="16">
        <f t="shared" si="2"/>
        <v>2</v>
      </c>
    </row>
    <row r="14" ht="15.75" customHeight="1">
      <c r="A14" s="18" t="s">
        <v>19</v>
      </c>
      <c r="B14" s="19" t="s">
        <v>40</v>
      </c>
      <c r="C14" s="19">
        <v>1.0</v>
      </c>
      <c r="D14" s="19">
        <v>50.0</v>
      </c>
      <c r="E14" s="19">
        <v>8.0</v>
      </c>
      <c r="F14" s="20">
        <f t="shared" si="1"/>
        <v>50</v>
      </c>
      <c r="G14" s="20">
        <f t="shared" si="2"/>
        <v>8</v>
      </c>
    </row>
    <row r="15" ht="15.75" customHeight="1">
      <c r="A15" s="11" t="s">
        <v>19</v>
      </c>
      <c r="B15" s="13" t="s">
        <v>42</v>
      </c>
      <c r="C15" s="13">
        <v>1.0</v>
      </c>
      <c r="D15" s="13">
        <v>1.0</v>
      </c>
      <c r="E15" s="13">
        <v>2.0</v>
      </c>
      <c r="F15" s="16">
        <f t="shared" si="1"/>
        <v>1</v>
      </c>
      <c r="G15" s="16">
        <f t="shared" si="2"/>
        <v>2</v>
      </c>
    </row>
    <row r="16" ht="15.75" customHeight="1">
      <c r="A16" s="18" t="s">
        <v>23</v>
      </c>
      <c r="B16" s="19" t="s">
        <v>43</v>
      </c>
      <c r="C16" s="19">
        <v>20.0</v>
      </c>
      <c r="D16" s="19">
        <v>1.0</v>
      </c>
      <c r="E16" s="19">
        <v>0.15</v>
      </c>
      <c r="F16" s="20">
        <f t="shared" si="1"/>
        <v>20</v>
      </c>
      <c r="G16" s="20">
        <f t="shared" si="2"/>
        <v>3</v>
      </c>
    </row>
    <row r="17" ht="15.75" customHeight="1">
      <c r="A17" s="11" t="s">
        <v>23</v>
      </c>
      <c r="B17" s="13" t="s">
        <v>45</v>
      </c>
      <c r="C17" s="13">
        <v>1.0</v>
      </c>
      <c r="D17" s="13">
        <v>2.0</v>
      </c>
      <c r="E17" s="13">
        <v>6.0</v>
      </c>
      <c r="F17" s="16">
        <f t="shared" si="1"/>
        <v>2</v>
      </c>
      <c r="G17" s="16">
        <f t="shared" si="2"/>
        <v>6</v>
      </c>
    </row>
    <row r="18" ht="15.75" customHeight="1">
      <c r="A18" s="18" t="s">
        <v>28</v>
      </c>
      <c r="B18" s="19" t="s">
        <v>47</v>
      </c>
      <c r="C18" s="19">
        <v>1.0</v>
      </c>
      <c r="D18" s="19">
        <v>10.0</v>
      </c>
      <c r="E18" s="19">
        <v>5.0</v>
      </c>
      <c r="F18" s="20">
        <f t="shared" si="1"/>
        <v>10</v>
      </c>
      <c r="G18" s="20">
        <f t="shared" si="2"/>
        <v>5</v>
      </c>
    </row>
    <row r="19" ht="15.75" customHeight="1">
      <c r="A19" s="11" t="s">
        <v>28</v>
      </c>
      <c r="B19" s="13" t="s">
        <v>48</v>
      </c>
      <c r="C19" s="13">
        <v>20.0</v>
      </c>
      <c r="D19" s="13">
        <v>0.2</v>
      </c>
      <c r="E19" s="13">
        <v>0.5</v>
      </c>
      <c r="F19" s="16">
        <f t="shared" si="1"/>
        <v>4</v>
      </c>
      <c r="G19" s="16">
        <f t="shared" si="2"/>
        <v>10</v>
      </c>
    </row>
    <row r="20" ht="15.75" customHeight="1">
      <c r="A20" s="18" t="s">
        <v>28</v>
      </c>
      <c r="B20" s="19" t="s">
        <v>49</v>
      </c>
      <c r="C20" s="19">
        <v>2.0</v>
      </c>
      <c r="D20" s="19">
        <v>100.0</v>
      </c>
      <c r="E20" s="19">
        <v>4.0</v>
      </c>
      <c r="F20" s="20">
        <f t="shared" si="1"/>
        <v>200</v>
      </c>
      <c r="G20" s="20">
        <f t="shared" si="2"/>
        <v>8</v>
      </c>
    </row>
    <row r="21" ht="15.75" customHeight="1">
      <c r="A21" s="11" t="s">
        <v>28</v>
      </c>
      <c r="B21" s="13" t="s">
        <v>50</v>
      </c>
      <c r="C21" s="13">
        <v>1.0</v>
      </c>
      <c r="D21" s="13">
        <v>10.0</v>
      </c>
      <c r="E21" s="13">
        <v>1.0</v>
      </c>
      <c r="F21" s="16">
        <f t="shared" si="1"/>
        <v>10</v>
      </c>
      <c r="G21" s="16">
        <f t="shared" si="2"/>
        <v>1</v>
      </c>
    </row>
    <row r="22" ht="15.75" customHeight="1">
      <c r="A22" s="18" t="s">
        <v>33</v>
      </c>
      <c r="B22" s="19" t="s">
        <v>51</v>
      </c>
      <c r="C22" s="19">
        <v>1.0</v>
      </c>
      <c r="D22" s="19">
        <v>10.0</v>
      </c>
      <c r="E22" s="19">
        <v>1.0</v>
      </c>
      <c r="F22" s="20">
        <f t="shared" si="1"/>
        <v>10</v>
      </c>
      <c r="G22" s="20">
        <f t="shared" si="2"/>
        <v>1</v>
      </c>
    </row>
    <row r="23" ht="15.75" customHeight="1">
      <c r="A23" s="11" t="s">
        <v>33</v>
      </c>
      <c r="B23" s="13" t="s">
        <v>52</v>
      </c>
      <c r="C23" s="13">
        <v>1.0</v>
      </c>
      <c r="D23" s="13">
        <v>20.0</v>
      </c>
      <c r="E23" s="13">
        <v>1.0</v>
      </c>
      <c r="F23" s="16">
        <f t="shared" si="1"/>
        <v>20</v>
      </c>
      <c r="G23" s="16">
        <f t="shared" si="2"/>
        <v>1</v>
      </c>
    </row>
    <row r="24" ht="15.75" customHeight="1">
      <c r="A24" s="18" t="s">
        <v>33</v>
      </c>
      <c r="B24" s="19" t="s">
        <v>53</v>
      </c>
      <c r="C24" s="19">
        <v>1.0</v>
      </c>
      <c r="D24" s="19">
        <v>25.0</v>
      </c>
      <c r="E24" s="19">
        <v>1.0</v>
      </c>
      <c r="F24" s="20">
        <f t="shared" si="1"/>
        <v>25</v>
      </c>
      <c r="G24" s="20">
        <f t="shared" si="2"/>
        <v>1</v>
      </c>
    </row>
    <row r="25" ht="15.75" customHeight="1">
      <c r="A25" s="11" t="s">
        <v>33</v>
      </c>
      <c r="B25" s="13" t="s">
        <v>53</v>
      </c>
      <c r="C25" s="13">
        <v>1.0</v>
      </c>
      <c r="D25" s="13">
        <v>25.0</v>
      </c>
      <c r="E25" s="13">
        <v>1.0</v>
      </c>
      <c r="F25" s="16">
        <f t="shared" si="1"/>
        <v>25</v>
      </c>
      <c r="G25" s="16">
        <f t="shared" si="2"/>
        <v>1</v>
      </c>
    </row>
    <row r="26" ht="15.75" customHeight="1">
      <c r="A26" s="18" t="s">
        <v>33</v>
      </c>
      <c r="B26" s="19" t="s">
        <v>54</v>
      </c>
      <c r="C26" s="19">
        <v>2.0</v>
      </c>
      <c r="D26" s="19">
        <v>16.0</v>
      </c>
      <c r="E26" s="19">
        <v>2.0</v>
      </c>
      <c r="F26" s="20">
        <f t="shared" si="1"/>
        <v>32</v>
      </c>
      <c r="G26" s="20">
        <f t="shared" si="2"/>
        <v>4</v>
      </c>
    </row>
  </sheetData>
  <mergeCells count="1">
    <mergeCell ref="A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43"/>
    <col customWidth="1" min="2" max="2" width="60.29"/>
    <col customWidth="1" min="3" max="7" width="10.57"/>
  </cols>
  <sheetData>
    <row r="1">
      <c r="A1" s="3" t="s">
        <v>1</v>
      </c>
      <c r="F1" s="5"/>
      <c r="G1" s="5"/>
    </row>
    <row r="2">
      <c r="A2" s="4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</row>
    <row r="3" ht="15.75" customHeight="1">
      <c r="A3" s="8" t="s">
        <v>10</v>
      </c>
      <c r="B3" s="10" t="s">
        <v>11</v>
      </c>
      <c r="C3" s="10">
        <v>1.0</v>
      </c>
      <c r="D3" s="10">
        <v>2.0</v>
      </c>
      <c r="E3" s="10">
        <v>1.0</v>
      </c>
      <c r="F3" s="15">
        <f t="shared" ref="F3:F12" si="1">C3*D3</f>
        <v>2</v>
      </c>
      <c r="G3" s="15">
        <f t="shared" ref="G3:G12" si="2">C3*E3</f>
        <v>1</v>
      </c>
    </row>
    <row r="4" ht="15.75" customHeight="1">
      <c r="A4" s="18" t="s">
        <v>10</v>
      </c>
      <c r="B4" s="19" t="s">
        <v>14</v>
      </c>
      <c r="C4" s="19">
        <v>1.0</v>
      </c>
      <c r="D4" s="19">
        <v>330.0</v>
      </c>
      <c r="E4" s="19">
        <v>4.0</v>
      </c>
      <c r="F4" s="20">
        <f t="shared" si="1"/>
        <v>330</v>
      </c>
      <c r="G4" s="20">
        <f t="shared" si="2"/>
        <v>4</v>
      </c>
    </row>
    <row r="5" ht="15.75" customHeight="1">
      <c r="A5" s="8" t="s">
        <v>10</v>
      </c>
      <c r="B5" s="10" t="s">
        <v>20</v>
      </c>
      <c r="C5" s="10">
        <v>1.0</v>
      </c>
      <c r="D5" s="10">
        <v>310.0</v>
      </c>
      <c r="E5" s="10">
        <v>10.0</v>
      </c>
      <c r="F5" s="15">
        <f t="shared" si="1"/>
        <v>310</v>
      </c>
      <c r="G5" s="15">
        <f t="shared" si="2"/>
        <v>10</v>
      </c>
    </row>
    <row r="6" ht="15.75" customHeight="1">
      <c r="A6" s="18" t="s">
        <v>16</v>
      </c>
      <c r="B6" s="19" t="s">
        <v>25</v>
      </c>
      <c r="C6" s="19"/>
      <c r="D6" s="19"/>
      <c r="E6" s="19"/>
      <c r="F6" s="20">
        <f t="shared" si="1"/>
        <v>0</v>
      </c>
      <c r="G6" s="20">
        <f t="shared" si="2"/>
        <v>0</v>
      </c>
    </row>
    <row r="7" ht="15.75" customHeight="1">
      <c r="A7" s="8" t="s">
        <v>16</v>
      </c>
      <c r="B7" s="10" t="s">
        <v>31</v>
      </c>
      <c r="C7" s="10"/>
      <c r="D7" s="10"/>
      <c r="E7" s="10"/>
      <c r="F7" s="15">
        <f t="shared" si="1"/>
        <v>0</v>
      </c>
      <c r="G7" s="15">
        <f t="shared" si="2"/>
        <v>0</v>
      </c>
    </row>
    <row r="8" ht="15.75" customHeight="1">
      <c r="A8" s="18" t="s">
        <v>19</v>
      </c>
      <c r="B8" s="19" t="s">
        <v>34</v>
      </c>
      <c r="C8" s="19">
        <v>1.0</v>
      </c>
      <c r="D8" s="19">
        <v>375.0</v>
      </c>
      <c r="E8" s="19">
        <v>8.0</v>
      </c>
      <c r="F8" s="20">
        <f t="shared" si="1"/>
        <v>375</v>
      </c>
      <c r="G8" s="20">
        <f t="shared" si="2"/>
        <v>8</v>
      </c>
    </row>
    <row r="9" ht="15.75" customHeight="1">
      <c r="A9" s="8" t="s">
        <v>19</v>
      </c>
      <c r="B9" s="10" t="s">
        <v>38</v>
      </c>
      <c r="C9" s="10">
        <v>1.0</v>
      </c>
      <c r="D9" s="10">
        <v>1.0</v>
      </c>
      <c r="E9" s="10">
        <v>2.0</v>
      </c>
      <c r="F9" s="15">
        <f t="shared" si="1"/>
        <v>1</v>
      </c>
      <c r="G9" s="15">
        <f t="shared" si="2"/>
        <v>2</v>
      </c>
    </row>
    <row r="10" ht="15.75" customHeight="1">
      <c r="A10" s="18" t="s">
        <v>23</v>
      </c>
      <c r="B10" s="19" t="s">
        <v>41</v>
      </c>
      <c r="C10" s="19">
        <v>1.0</v>
      </c>
      <c r="D10" s="19">
        <v>2.0</v>
      </c>
      <c r="E10" s="19">
        <v>6.0</v>
      </c>
      <c r="F10" s="20">
        <f t="shared" si="1"/>
        <v>2</v>
      </c>
      <c r="G10" s="20">
        <f t="shared" si="2"/>
        <v>6</v>
      </c>
    </row>
    <row r="11" ht="15.75" customHeight="1">
      <c r="A11" s="8" t="s">
        <v>28</v>
      </c>
      <c r="B11" s="10" t="s">
        <v>44</v>
      </c>
      <c r="C11" s="10">
        <v>1.0</v>
      </c>
      <c r="D11" s="10">
        <v>301.0</v>
      </c>
      <c r="E11" s="10">
        <v>3.0</v>
      </c>
      <c r="F11" s="15">
        <f t="shared" si="1"/>
        <v>301</v>
      </c>
      <c r="G11" s="15">
        <f t="shared" si="2"/>
        <v>3</v>
      </c>
    </row>
    <row r="12" ht="15.75" customHeight="1">
      <c r="A12" s="18" t="s">
        <v>33</v>
      </c>
      <c r="B12" s="19" t="s">
        <v>46</v>
      </c>
      <c r="C12" s="19">
        <v>1.0</v>
      </c>
      <c r="D12" s="19">
        <v>350.0</v>
      </c>
      <c r="E12" s="19">
        <v>8.0</v>
      </c>
      <c r="F12" s="20">
        <f t="shared" si="1"/>
        <v>350</v>
      </c>
      <c r="G12" s="20">
        <f t="shared" si="2"/>
        <v>8</v>
      </c>
    </row>
  </sheetData>
  <mergeCells count="1">
    <mergeCell ref="A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86"/>
    <col customWidth="1" min="2" max="2" width="60.0"/>
    <col customWidth="1" min="3" max="7" width="10.14"/>
  </cols>
  <sheetData>
    <row r="1">
      <c r="A1" s="7" t="s">
        <v>2</v>
      </c>
      <c r="F1" s="9"/>
      <c r="G1" s="9"/>
    </row>
    <row r="2">
      <c r="A2" s="4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</row>
    <row r="3" ht="15.75" customHeight="1">
      <c r="A3" s="12" t="s">
        <v>10</v>
      </c>
      <c r="B3" s="14" t="s">
        <v>13</v>
      </c>
      <c r="C3" s="14">
        <v>4.0</v>
      </c>
      <c r="D3" s="14">
        <v>4.0</v>
      </c>
      <c r="E3" s="14">
        <v>2.0</v>
      </c>
      <c r="F3" s="17">
        <f t="shared" ref="F3:F8" si="1">C3*D3</f>
        <v>16</v>
      </c>
      <c r="G3" s="17">
        <f t="shared" ref="G3:G8" si="2">C3*E3</f>
        <v>8</v>
      </c>
    </row>
    <row r="4" ht="15.75" customHeight="1">
      <c r="A4" s="18" t="s">
        <v>16</v>
      </c>
      <c r="B4" s="19" t="s">
        <v>17</v>
      </c>
      <c r="C4" s="19"/>
      <c r="D4" s="19"/>
      <c r="E4" s="19"/>
      <c r="F4" s="20">
        <f t="shared" si="1"/>
        <v>0</v>
      </c>
      <c r="G4" s="20">
        <f t="shared" si="2"/>
        <v>0</v>
      </c>
    </row>
    <row r="5" ht="15.75" customHeight="1">
      <c r="A5" s="12" t="s">
        <v>19</v>
      </c>
      <c r="B5" s="14" t="s">
        <v>21</v>
      </c>
      <c r="C5" s="14">
        <v>1.0</v>
      </c>
      <c r="D5" s="14">
        <v>2430.0</v>
      </c>
      <c r="E5" s="14">
        <v>4.0</v>
      </c>
      <c r="F5" s="17">
        <f t="shared" si="1"/>
        <v>2430</v>
      </c>
      <c r="G5" s="17">
        <f t="shared" si="2"/>
        <v>4</v>
      </c>
    </row>
    <row r="6" ht="15.75" customHeight="1">
      <c r="A6" s="18" t="s">
        <v>23</v>
      </c>
      <c r="B6" s="19" t="s">
        <v>24</v>
      </c>
      <c r="C6" s="19">
        <v>1.0</v>
      </c>
      <c r="D6" s="19">
        <v>375.0</v>
      </c>
      <c r="E6" s="19">
        <v>3.0</v>
      </c>
      <c r="F6" s="20">
        <f t="shared" si="1"/>
        <v>375</v>
      </c>
      <c r="G6" s="20">
        <f t="shared" si="2"/>
        <v>3</v>
      </c>
    </row>
    <row r="7" ht="15.75" customHeight="1">
      <c r="A7" s="12" t="s">
        <v>28</v>
      </c>
      <c r="B7" s="14" t="s">
        <v>30</v>
      </c>
      <c r="C7" s="14">
        <v>1.0</v>
      </c>
      <c r="D7" s="14">
        <v>300.0</v>
      </c>
      <c r="E7" s="14">
        <v>0.0</v>
      </c>
      <c r="F7" s="17">
        <f t="shared" si="1"/>
        <v>300</v>
      </c>
      <c r="G7" s="17">
        <f t="shared" si="2"/>
        <v>0</v>
      </c>
    </row>
    <row r="8" ht="15.75" customHeight="1">
      <c r="A8" s="18" t="s">
        <v>33</v>
      </c>
      <c r="B8" s="19" t="s">
        <v>35</v>
      </c>
      <c r="C8" s="19">
        <v>2.0</v>
      </c>
      <c r="D8" s="19">
        <v>16.0</v>
      </c>
      <c r="E8" s="19">
        <v>2.0</v>
      </c>
      <c r="F8" s="20">
        <f t="shared" si="1"/>
        <v>32</v>
      </c>
      <c r="G8" s="20">
        <f t="shared" si="2"/>
        <v>4</v>
      </c>
    </row>
  </sheetData>
  <mergeCells count="1">
    <mergeCell ref="A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57"/>
    <col customWidth="1" min="2" max="2" width="60.29"/>
    <col customWidth="1" min="3" max="7" width="10.43"/>
  </cols>
  <sheetData>
    <row r="1">
      <c r="A1" s="21" t="s">
        <v>55</v>
      </c>
      <c r="F1" s="22"/>
      <c r="G1" s="22"/>
    </row>
    <row r="2">
      <c r="A2" s="4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</row>
    <row r="3" ht="15.75" customHeight="1">
      <c r="A3" s="24" t="s">
        <v>10</v>
      </c>
      <c r="B3" s="26" t="s">
        <v>57</v>
      </c>
      <c r="C3" s="26">
        <v>1.0</v>
      </c>
      <c r="D3" s="26">
        <v>1650.0</v>
      </c>
      <c r="E3" s="26">
        <v>50.0</v>
      </c>
      <c r="F3" s="29">
        <f t="shared" ref="F3:F15" si="1">C3*D3</f>
        <v>1650</v>
      </c>
      <c r="G3" s="29">
        <f t="shared" ref="G3:G15" si="2">C3*E3</f>
        <v>50</v>
      </c>
    </row>
    <row r="4" ht="15.75" customHeight="1">
      <c r="A4" s="18" t="s">
        <v>10</v>
      </c>
      <c r="B4" s="19" t="s">
        <v>59</v>
      </c>
      <c r="C4" s="19">
        <v>1.0</v>
      </c>
      <c r="D4" s="19">
        <v>170.0</v>
      </c>
      <c r="E4" s="19">
        <v>15.0</v>
      </c>
      <c r="F4" s="20">
        <f t="shared" si="1"/>
        <v>170</v>
      </c>
      <c r="G4" s="20">
        <f t="shared" si="2"/>
        <v>15</v>
      </c>
    </row>
    <row r="5" ht="15.75" customHeight="1">
      <c r="A5" s="24" t="s">
        <v>10</v>
      </c>
      <c r="B5" s="26" t="s">
        <v>60</v>
      </c>
      <c r="C5" s="26">
        <v>1.0</v>
      </c>
      <c r="D5" s="26">
        <v>0.0</v>
      </c>
      <c r="E5" s="26">
        <v>0.0</v>
      </c>
      <c r="F5" s="29">
        <f t="shared" si="1"/>
        <v>0</v>
      </c>
      <c r="G5" s="29">
        <f t="shared" si="2"/>
        <v>0</v>
      </c>
    </row>
    <row r="6" ht="15.75" customHeight="1">
      <c r="A6" s="18" t="s">
        <v>16</v>
      </c>
      <c r="B6" s="19" t="s">
        <v>62</v>
      </c>
      <c r="C6" s="19">
        <v>1.0</v>
      </c>
      <c r="D6" s="19">
        <v>550.0</v>
      </c>
      <c r="E6" s="19">
        <v>50.0</v>
      </c>
      <c r="F6" s="20">
        <f t="shared" si="1"/>
        <v>550</v>
      </c>
      <c r="G6" s="20">
        <f t="shared" si="2"/>
        <v>50</v>
      </c>
    </row>
    <row r="7" ht="15.75" customHeight="1">
      <c r="A7" s="24" t="s">
        <v>16</v>
      </c>
      <c r="B7" s="26" t="s">
        <v>60</v>
      </c>
      <c r="C7" s="26">
        <v>1.0</v>
      </c>
      <c r="D7" s="26">
        <v>0.0</v>
      </c>
      <c r="E7" s="26">
        <v>0.0</v>
      </c>
      <c r="F7" s="29">
        <f t="shared" si="1"/>
        <v>0</v>
      </c>
      <c r="G7" s="29">
        <f t="shared" si="2"/>
        <v>0</v>
      </c>
    </row>
    <row r="8" ht="15.75" customHeight="1">
      <c r="A8" s="18" t="s">
        <v>19</v>
      </c>
      <c r="B8" s="19" t="s">
        <v>64</v>
      </c>
      <c r="C8" s="19">
        <v>1.0</v>
      </c>
      <c r="D8" s="19">
        <v>1350.0</v>
      </c>
      <c r="E8" s="19">
        <v>30.0</v>
      </c>
      <c r="F8" s="20">
        <f t="shared" si="1"/>
        <v>1350</v>
      </c>
      <c r="G8" s="20">
        <f t="shared" si="2"/>
        <v>30</v>
      </c>
    </row>
    <row r="9" ht="15.75" customHeight="1">
      <c r="A9" s="24" t="s">
        <v>19</v>
      </c>
      <c r="B9" s="26" t="s">
        <v>60</v>
      </c>
      <c r="C9" s="26">
        <v>1.0</v>
      </c>
      <c r="D9" s="26">
        <v>0.0</v>
      </c>
      <c r="E9" s="26">
        <v>0.0</v>
      </c>
      <c r="F9" s="29">
        <f t="shared" si="1"/>
        <v>0</v>
      </c>
      <c r="G9" s="29">
        <f t="shared" si="2"/>
        <v>0</v>
      </c>
    </row>
    <row r="10" ht="15.75" customHeight="1">
      <c r="A10" s="18" t="s">
        <v>23</v>
      </c>
      <c r="B10" s="19" t="s">
        <v>66</v>
      </c>
      <c r="C10" s="19">
        <v>1.0</v>
      </c>
      <c r="D10" s="19">
        <v>0.0</v>
      </c>
      <c r="E10" s="19">
        <v>0.0</v>
      </c>
      <c r="F10" s="20">
        <f t="shared" si="1"/>
        <v>0</v>
      </c>
      <c r="G10" s="20">
        <f t="shared" si="2"/>
        <v>0</v>
      </c>
    </row>
    <row r="11" ht="15.75" customHeight="1">
      <c r="A11" s="24" t="s">
        <v>28</v>
      </c>
      <c r="B11" s="26" t="s">
        <v>67</v>
      </c>
      <c r="C11" s="26">
        <v>1.0</v>
      </c>
      <c r="D11" s="26">
        <v>1350.0</v>
      </c>
      <c r="E11" s="26">
        <v>25.0</v>
      </c>
      <c r="F11" s="29">
        <f t="shared" si="1"/>
        <v>1350</v>
      </c>
      <c r="G11" s="29">
        <f t="shared" si="2"/>
        <v>25</v>
      </c>
    </row>
    <row r="12" ht="15.75" customHeight="1">
      <c r="A12" s="18" t="s">
        <v>28</v>
      </c>
      <c r="B12" s="19" t="str">
        <v>#ERROR!</v>
      </c>
      <c r="C12" s="19">
        <v>1.0</v>
      </c>
      <c r="D12" s="19">
        <v>0.0</v>
      </c>
      <c r="E12" s="19">
        <v>0.0</v>
      </c>
      <c r="F12" s="20">
        <f t="shared" si="1"/>
        <v>0</v>
      </c>
      <c r="G12" s="20">
        <f t="shared" si="2"/>
        <v>0</v>
      </c>
    </row>
    <row r="13" ht="15.75" customHeight="1">
      <c r="A13" s="24" t="s">
        <v>28</v>
      </c>
      <c r="B13" s="26" t="s">
        <v>69</v>
      </c>
      <c r="C13" s="26">
        <v>1.0</v>
      </c>
      <c r="D13" s="26">
        <v>10.0</v>
      </c>
      <c r="E13" s="26">
        <v>5.0</v>
      </c>
      <c r="F13" s="29">
        <f t="shared" si="1"/>
        <v>10</v>
      </c>
      <c r="G13" s="29">
        <f t="shared" si="2"/>
        <v>5</v>
      </c>
    </row>
    <row r="14" ht="15.75" customHeight="1">
      <c r="A14" s="18" t="s">
        <v>33</v>
      </c>
      <c r="B14" s="19" t="s">
        <v>70</v>
      </c>
      <c r="C14" s="19">
        <v>1.0</v>
      </c>
      <c r="D14" s="19">
        <v>1200.0</v>
      </c>
      <c r="E14" s="19">
        <v>30.0</v>
      </c>
      <c r="F14" s="20">
        <f t="shared" si="1"/>
        <v>1200</v>
      </c>
      <c r="G14" s="20">
        <f t="shared" si="2"/>
        <v>30</v>
      </c>
    </row>
    <row r="15" ht="15.75" customHeight="1">
      <c r="A15" s="24" t="s">
        <v>33</v>
      </c>
      <c r="B15" s="26" t="s">
        <v>60</v>
      </c>
      <c r="C15" s="26">
        <v>1.0</v>
      </c>
      <c r="D15" s="26">
        <v>0.0</v>
      </c>
      <c r="E15" s="26">
        <v>0.0</v>
      </c>
      <c r="F15" s="29">
        <f t="shared" si="1"/>
        <v>0</v>
      </c>
      <c r="G15" s="29">
        <f t="shared" si="2"/>
        <v>0</v>
      </c>
    </row>
  </sheetData>
  <mergeCells count="1">
    <mergeCell ref="A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71"/>
    <col customWidth="1" min="2" max="2" width="60.57"/>
    <col customWidth="1" min="3" max="7" width="10.0"/>
  </cols>
  <sheetData>
    <row r="1">
      <c r="A1" s="23" t="s">
        <v>56</v>
      </c>
      <c r="F1" s="25"/>
      <c r="G1" s="25"/>
    </row>
    <row r="2">
      <c r="A2" s="4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</row>
    <row r="3" ht="15.75" customHeight="1">
      <c r="A3" s="27" t="s">
        <v>10</v>
      </c>
      <c r="B3" s="28" t="s">
        <v>58</v>
      </c>
      <c r="C3" s="28">
        <v>1.0</v>
      </c>
      <c r="D3" s="28">
        <v>330.0</v>
      </c>
      <c r="E3" s="28">
        <v>4.0</v>
      </c>
      <c r="F3" s="30">
        <f t="shared" ref="F3:F33" si="1">C3*D3</f>
        <v>330</v>
      </c>
      <c r="G3" s="30">
        <f t="shared" ref="G3:G33" si="2">C3*E3</f>
        <v>4</v>
      </c>
    </row>
    <row r="4" ht="15.75" customHeight="1">
      <c r="A4" s="18" t="s">
        <v>10</v>
      </c>
      <c r="B4" s="19" t="s">
        <v>61</v>
      </c>
      <c r="C4" s="19">
        <v>1.0</v>
      </c>
      <c r="D4" s="19">
        <v>1650.0</v>
      </c>
      <c r="E4" s="19">
        <v>50.0</v>
      </c>
      <c r="F4" s="20">
        <f t="shared" si="1"/>
        <v>1650</v>
      </c>
      <c r="G4" s="20">
        <f t="shared" si="2"/>
        <v>50</v>
      </c>
    </row>
    <row r="5" ht="15.75" customHeight="1">
      <c r="A5" s="27" t="s">
        <v>10</v>
      </c>
      <c r="B5" s="28" t="s">
        <v>59</v>
      </c>
      <c r="C5" s="28">
        <v>1.0</v>
      </c>
      <c r="D5" s="28">
        <v>170.0</v>
      </c>
      <c r="E5" s="28">
        <v>15.0</v>
      </c>
      <c r="F5" s="30">
        <f t="shared" si="1"/>
        <v>170</v>
      </c>
      <c r="G5" s="30">
        <f t="shared" si="2"/>
        <v>15</v>
      </c>
    </row>
    <row r="6" ht="15.75" customHeight="1">
      <c r="A6" s="18" t="s">
        <v>10</v>
      </c>
      <c r="B6" s="19" t="s">
        <v>63</v>
      </c>
      <c r="C6" s="19">
        <v>1.0</v>
      </c>
      <c r="D6" s="19">
        <v>310.0</v>
      </c>
      <c r="E6" s="19">
        <v>10.0</v>
      </c>
      <c r="F6" s="20">
        <f t="shared" si="1"/>
        <v>310</v>
      </c>
      <c r="G6" s="20">
        <f t="shared" si="2"/>
        <v>10</v>
      </c>
    </row>
    <row r="7" ht="15.75" customHeight="1">
      <c r="A7" s="27" t="s">
        <v>10</v>
      </c>
      <c r="B7" s="28" t="s">
        <v>65</v>
      </c>
      <c r="C7" s="28">
        <v>1.0</v>
      </c>
      <c r="D7" s="28">
        <v>135.0</v>
      </c>
      <c r="E7" s="28">
        <v>0.0</v>
      </c>
      <c r="F7" s="30">
        <f t="shared" si="1"/>
        <v>135</v>
      </c>
      <c r="G7" s="30">
        <f t="shared" si="2"/>
        <v>0</v>
      </c>
    </row>
    <row r="8" ht="15.75" customHeight="1">
      <c r="A8" s="18" t="s">
        <v>16</v>
      </c>
      <c r="B8" s="19" t="s">
        <v>62</v>
      </c>
      <c r="C8" s="19">
        <v>1.0</v>
      </c>
      <c r="D8" s="19">
        <v>550.0</v>
      </c>
      <c r="E8" s="19">
        <v>50.0</v>
      </c>
      <c r="F8" s="20">
        <f t="shared" si="1"/>
        <v>550</v>
      </c>
      <c r="G8" s="20">
        <f t="shared" si="2"/>
        <v>50</v>
      </c>
    </row>
    <row r="9" ht="15.75" customHeight="1">
      <c r="A9" s="27" t="s">
        <v>19</v>
      </c>
      <c r="B9" s="28" t="s">
        <v>64</v>
      </c>
      <c r="C9" s="28">
        <v>1.0</v>
      </c>
      <c r="D9" s="28">
        <v>1350.0</v>
      </c>
      <c r="E9" s="28">
        <v>30.0</v>
      </c>
      <c r="F9" s="30">
        <f t="shared" si="1"/>
        <v>1350</v>
      </c>
      <c r="G9" s="30">
        <f t="shared" si="2"/>
        <v>30</v>
      </c>
    </row>
    <row r="10" ht="15.75" customHeight="1">
      <c r="A10" s="18" t="s">
        <v>19</v>
      </c>
      <c r="B10" s="19" t="str">
        <v>#ERROR!</v>
      </c>
      <c r="C10" s="19">
        <v>1.0</v>
      </c>
      <c r="D10" s="19">
        <v>2430.0</v>
      </c>
      <c r="E10" s="19">
        <v>4.0</v>
      </c>
      <c r="F10" s="20">
        <f t="shared" si="1"/>
        <v>2430</v>
      </c>
      <c r="G10" s="20">
        <f t="shared" si="2"/>
        <v>4</v>
      </c>
    </row>
    <row r="11" ht="15.75" customHeight="1">
      <c r="A11" s="27" t="s">
        <v>19</v>
      </c>
      <c r="B11" s="28" t="s">
        <v>68</v>
      </c>
      <c r="C11" s="28">
        <v>1.0</v>
      </c>
      <c r="D11" s="28">
        <v>1000.0</v>
      </c>
      <c r="E11" s="28">
        <v>1.0</v>
      </c>
      <c r="F11" s="30">
        <f t="shared" si="1"/>
        <v>1000</v>
      </c>
      <c r="G11" s="30">
        <f t="shared" si="2"/>
        <v>1</v>
      </c>
    </row>
    <row r="12" ht="15.75" customHeight="1">
      <c r="A12" s="18" t="s">
        <v>19</v>
      </c>
      <c r="B12" s="19" t="s">
        <v>71</v>
      </c>
      <c r="C12" s="19">
        <v>1.0</v>
      </c>
      <c r="D12" s="19">
        <v>375.0</v>
      </c>
      <c r="E12" s="19">
        <v>8.0</v>
      </c>
      <c r="F12" s="20">
        <f t="shared" si="1"/>
        <v>375</v>
      </c>
      <c r="G12" s="20">
        <f t="shared" si="2"/>
        <v>8</v>
      </c>
    </row>
    <row r="13" ht="15.75" customHeight="1">
      <c r="A13" s="27" t="s">
        <v>19</v>
      </c>
      <c r="B13" s="28" t="s">
        <v>72</v>
      </c>
      <c r="C13" s="28">
        <v>1.0</v>
      </c>
      <c r="D13" s="28">
        <v>300.0</v>
      </c>
      <c r="E13" s="28">
        <v>0.0</v>
      </c>
      <c r="F13" s="30">
        <f t="shared" si="1"/>
        <v>300</v>
      </c>
      <c r="G13" s="30">
        <f t="shared" si="2"/>
        <v>0</v>
      </c>
    </row>
    <row r="14" ht="15.75" customHeight="1">
      <c r="A14" s="18" t="s">
        <v>19</v>
      </c>
      <c r="B14" s="19" t="s">
        <v>73</v>
      </c>
      <c r="C14" s="19">
        <v>1.0</v>
      </c>
      <c r="D14" s="19">
        <v>300.0</v>
      </c>
      <c r="E14" s="19">
        <v>0.0</v>
      </c>
      <c r="F14" s="20">
        <f t="shared" si="1"/>
        <v>300</v>
      </c>
      <c r="G14" s="20">
        <f t="shared" si="2"/>
        <v>0</v>
      </c>
    </row>
    <row r="15" ht="15.75" customHeight="1">
      <c r="A15" s="27" t="s">
        <v>23</v>
      </c>
      <c r="B15" s="28" t="s">
        <v>74</v>
      </c>
      <c r="C15" s="28">
        <v>1.0</v>
      </c>
      <c r="D15" s="28">
        <v>1000.0</v>
      </c>
      <c r="E15" s="28">
        <v>1.0</v>
      </c>
      <c r="F15" s="30">
        <f t="shared" si="1"/>
        <v>1000</v>
      </c>
      <c r="G15" s="30">
        <f t="shared" si="2"/>
        <v>1</v>
      </c>
    </row>
    <row r="16" ht="15.75" customHeight="1">
      <c r="A16" s="18" t="s">
        <v>23</v>
      </c>
      <c r="B16" s="19" t="s">
        <v>75</v>
      </c>
      <c r="C16" s="19">
        <v>1.0</v>
      </c>
      <c r="D16" s="19">
        <v>375.0</v>
      </c>
      <c r="E16" s="19">
        <v>3.0</v>
      </c>
      <c r="F16" s="20">
        <f t="shared" si="1"/>
        <v>375</v>
      </c>
      <c r="G16" s="20">
        <f t="shared" si="2"/>
        <v>3</v>
      </c>
    </row>
    <row r="17" ht="15.75" customHeight="1">
      <c r="A17" s="27" t="s">
        <v>23</v>
      </c>
      <c r="B17" s="28" t="s">
        <v>76</v>
      </c>
      <c r="C17" s="28">
        <v>1.0</v>
      </c>
      <c r="D17" s="28">
        <v>2000.0</v>
      </c>
      <c r="E17" s="28">
        <v>0.0</v>
      </c>
      <c r="F17" s="30">
        <f t="shared" si="1"/>
        <v>2000</v>
      </c>
      <c r="G17" s="30">
        <f t="shared" si="2"/>
        <v>0</v>
      </c>
    </row>
    <row r="18" ht="15.75" customHeight="1">
      <c r="A18" s="18" t="s">
        <v>23</v>
      </c>
      <c r="B18" s="19" t="s">
        <v>77</v>
      </c>
      <c r="C18" s="19">
        <v>1.0</v>
      </c>
      <c r="D18" s="19">
        <v>375.0</v>
      </c>
      <c r="E18" s="19">
        <v>0.0</v>
      </c>
      <c r="F18" s="20">
        <f t="shared" si="1"/>
        <v>375</v>
      </c>
      <c r="G18" s="20">
        <f t="shared" si="2"/>
        <v>0</v>
      </c>
    </row>
    <row r="19" ht="15.75" customHeight="1">
      <c r="A19" s="27" t="s">
        <v>23</v>
      </c>
      <c r="B19" s="28" t="s">
        <v>78</v>
      </c>
      <c r="C19" s="28">
        <v>1.0</v>
      </c>
      <c r="D19" s="28">
        <v>375.0</v>
      </c>
      <c r="E19" s="28">
        <v>0.0</v>
      </c>
      <c r="F19" s="30">
        <f t="shared" si="1"/>
        <v>375</v>
      </c>
      <c r="G19" s="30">
        <f t="shared" si="2"/>
        <v>0</v>
      </c>
    </row>
    <row r="20" ht="15.75" customHeight="1">
      <c r="A20" s="18" t="s">
        <v>23</v>
      </c>
      <c r="B20" s="19" t="s">
        <v>79</v>
      </c>
      <c r="C20" s="19">
        <v>1.0</v>
      </c>
      <c r="D20" s="19">
        <v>75.0</v>
      </c>
      <c r="E20" s="19">
        <v>0.0</v>
      </c>
      <c r="F20" s="20">
        <f t="shared" si="1"/>
        <v>75</v>
      </c>
      <c r="G20" s="20">
        <f t="shared" si="2"/>
        <v>0</v>
      </c>
    </row>
    <row r="21" ht="15.75" customHeight="1">
      <c r="A21" s="27" t="s">
        <v>28</v>
      </c>
      <c r="B21" s="28" t="s">
        <v>67</v>
      </c>
      <c r="C21" s="28">
        <v>1.0</v>
      </c>
      <c r="D21" s="28">
        <v>1350.0</v>
      </c>
      <c r="E21" s="28">
        <v>25.0</v>
      </c>
      <c r="F21" s="30">
        <f t="shared" si="1"/>
        <v>1350</v>
      </c>
      <c r="G21" s="30">
        <f t="shared" si="2"/>
        <v>25</v>
      </c>
    </row>
    <row r="22" ht="15.75" customHeight="1">
      <c r="A22" s="18" t="s">
        <v>28</v>
      </c>
      <c r="B22" s="19" t="s">
        <v>80</v>
      </c>
      <c r="C22" s="19">
        <v>1.0</v>
      </c>
      <c r="D22" s="19">
        <v>2000.0</v>
      </c>
      <c r="E22" s="19">
        <v>0.0</v>
      </c>
      <c r="F22" s="20">
        <f t="shared" si="1"/>
        <v>2000</v>
      </c>
      <c r="G22" s="20">
        <f t="shared" si="2"/>
        <v>0</v>
      </c>
    </row>
    <row r="23" ht="15.75" customHeight="1">
      <c r="A23" s="27" t="s">
        <v>28</v>
      </c>
      <c r="B23" s="28" t="s">
        <v>81</v>
      </c>
      <c r="C23" s="28">
        <v>1.0</v>
      </c>
      <c r="D23" s="28">
        <v>301.0</v>
      </c>
      <c r="E23" s="28">
        <v>3.0</v>
      </c>
      <c r="F23" s="30">
        <f t="shared" si="1"/>
        <v>301</v>
      </c>
      <c r="G23" s="30">
        <f t="shared" si="2"/>
        <v>3</v>
      </c>
    </row>
    <row r="24" ht="15.75" customHeight="1">
      <c r="A24" s="18" t="s">
        <v>28</v>
      </c>
      <c r="B24" s="19" t="s">
        <v>82</v>
      </c>
      <c r="C24" s="19">
        <v>1.0</v>
      </c>
      <c r="D24" s="19">
        <v>300.0</v>
      </c>
      <c r="E24" s="19">
        <v>0.0</v>
      </c>
      <c r="F24" s="20">
        <f t="shared" si="1"/>
        <v>300</v>
      </c>
      <c r="G24" s="20">
        <f t="shared" si="2"/>
        <v>0</v>
      </c>
    </row>
    <row r="25" ht="15.75" customHeight="1">
      <c r="A25" s="27" t="s">
        <v>28</v>
      </c>
      <c r="B25" s="28" t="s">
        <v>83</v>
      </c>
      <c r="C25" s="28">
        <v>1.0</v>
      </c>
      <c r="D25" s="28">
        <v>50.0</v>
      </c>
      <c r="E25" s="28">
        <v>0.0</v>
      </c>
      <c r="F25" s="30">
        <f t="shared" si="1"/>
        <v>50</v>
      </c>
      <c r="G25" s="30">
        <f t="shared" si="2"/>
        <v>0</v>
      </c>
    </row>
    <row r="26" ht="15.75" customHeight="1">
      <c r="A26" s="18" t="s">
        <v>28</v>
      </c>
      <c r="B26" s="19" t="s">
        <v>84</v>
      </c>
      <c r="C26" s="19">
        <v>2.0</v>
      </c>
      <c r="D26" s="19">
        <v>300.0</v>
      </c>
      <c r="E26" s="19">
        <v>0.0</v>
      </c>
      <c r="F26" s="20">
        <f t="shared" si="1"/>
        <v>600</v>
      </c>
      <c r="G26" s="20">
        <f t="shared" si="2"/>
        <v>0</v>
      </c>
    </row>
    <row r="27" ht="15.75" customHeight="1">
      <c r="A27" s="27" t="s">
        <v>28</v>
      </c>
      <c r="B27" s="28" t="s">
        <v>85</v>
      </c>
      <c r="C27" s="28">
        <v>1.0</v>
      </c>
      <c r="D27" s="28">
        <v>150.0</v>
      </c>
      <c r="E27" s="28">
        <v>0.0</v>
      </c>
      <c r="F27" s="30">
        <f t="shared" si="1"/>
        <v>150</v>
      </c>
      <c r="G27" s="30">
        <f t="shared" si="2"/>
        <v>0</v>
      </c>
    </row>
    <row r="28" ht="15.75" customHeight="1">
      <c r="A28" s="18" t="s">
        <v>28</v>
      </c>
      <c r="B28" s="19" t="s">
        <v>86</v>
      </c>
      <c r="C28" s="19">
        <v>1.0</v>
      </c>
      <c r="D28" s="19">
        <v>25.0</v>
      </c>
      <c r="E28" s="19">
        <v>0.0</v>
      </c>
      <c r="F28" s="20">
        <f t="shared" si="1"/>
        <v>25</v>
      </c>
      <c r="G28" s="20">
        <f t="shared" si="2"/>
        <v>0</v>
      </c>
    </row>
    <row r="29" ht="15.75" customHeight="1">
      <c r="A29" s="27" t="s">
        <v>33</v>
      </c>
      <c r="B29" s="28" t="s">
        <v>70</v>
      </c>
      <c r="C29" s="28">
        <v>1.0</v>
      </c>
      <c r="D29" s="28">
        <v>1200.0</v>
      </c>
      <c r="E29" s="28">
        <v>30.0</v>
      </c>
      <c r="F29" s="30">
        <f t="shared" si="1"/>
        <v>1200</v>
      </c>
      <c r="G29" s="30">
        <f t="shared" si="2"/>
        <v>30</v>
      </c>
    </row>
    <row r="30" ht="15.75" customHeight="1">
      <c r="A30" s="18" t="s">
        <v>33</v>
      </c>
      <c r="B30" s="19" t="s">
        <v>87</v>
      </c>
      <c r="C30" s="19">
        <v>1.0</v>
      </c>
      <c r="D30" s="19">
        <v>350.0</v>
      </c>
      <c r="E30" s="19">
        <v>8.0</v>
      </c>
      <c r="F30" s="20">
        <f t="shared" si="1"/>
        <v>350</v>
      </c>
      <c r="G30" s="20">
        <f t="shared" si="2"/>
        <v>8</v>
      </c>
    </row>
    <row r="31" ht="15.75" customHeight="1">
      <c r="A31" s="27" t="s">
        <v>33</v>
      </c>
      <c r="B31" s="28" t="s">
        <v>88</v>
      </c>
      <c r="C31" s="28">
        <v>3.0</v>
      </c>
      <c r="D31" s="28">
        <v>150.0</v>
      </c>
      <c r="E31" s="28">
        <v>0.0</v>
      </c>
      <c r="F31" s="30">
        <f t="shared" si="1"/>
        <v>450</v>
      </c>
      <c r="G31" s="30">
        <f t="shared" si="2"/>
        <v>0</v>
      </c>
    </row>
    <row r="32" ht="15.75" customHeight="1">
      <c r="A32" s="18" t="s">
        <v>33</v>
      </c>
      <c r="B32" s="19" t="s">
        <v>72</v>
      </c>
      <c r="C32" s="19">
        <v>1.0</v>
      </c>
      <c r="D32" s="19">
        <v>300.0</v>
      </c>
      <c r="E32" s="19">
        <v>0.0</v>
      </c>
      <c r="F32" s="20">
        <f t="shared" si="1"/>
        <v>300</v>
      </c>
      <c r="G32" s="20">
        <f t="shared" si="2"/>
        <v>0</v>
      </c>
    </row>
    <row r="33" ht="15.75" customHeight="1">
      <c r="A33" s="27" t="s">
        <v>33</v>
      </c>
      <c r="B33" s="28" t="s">
        <v>89</v>
      </c>
      <c r="C33" s="28">
        <v>1.0</v>
      </c>
      <c r="D33" s="28">
        <v>50.0</v>
      </c>
      <c r="E33" s="28">
        <v>0.0</v>
      </c>
      <c r="F33" s="30">
        <f t="shared" si="1"/>
        <v>50</v>
      </c>
      <c r="G33" s="30">
        <f t="shared" si="2"/>
        <v>0</v>
      </c>
    </row>
  </sheetData>
  <mergeCells count="1">
    <mergeCell ref="A1:E1"/>
  </mergeCells>
  <drawing r:id="rId1"/>
</worksheet>
</file>