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lyle/Google Drive/Haverford/Haverford_Thesis/"/>
    </mc:Choice>
  </mc:AlternateContent>
  <xr:revisionPtr revIDLastSave="0" documentId="13_ncr:1_{8F871841-69D8-E449-8B74-66DA16E50EFF}" xr6:coauthVersionLast="45" xr6:coauthVersionMax="45" xr10:uidLastSave="{00000000-0000-0000-0000-000000000000}"/>
  <bookViews>
    <workbookView xWindow="1040" yWindow="1380" windowWidth="33060" windowHeight="19360" activeTab="2" xr2:uid="{D94115EB-70F4-124A-8304-3A09F110150C}"/>
  </bookViews>
  <sheets>
    <sheet name="Raw Results" sheetId="1" r:id="rId1"/>
    <sheet name="1 vs. 4 on 6 Chpl" sheetId="2" r:id="rId2"/>
    <sheet name="6 Task" sheetId="3" r:id="rId3"/>
    <sheet name="4 Tas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5" i="1" l="1"/>
  <c r="AE20" i="1" s="1"/>
  <c r="Y65" i="1"/>
  <c r="AE19" i="1" s="1"/>
  <c r="X65" i="1"/>
  <c r="AE18" i="1" s="1"/>
  <c r="W65" i="1"/>
  <c r="AE17" i="1" s="1"/>
  <c r="V65" i="1"/>
  <c r="AE16" i="1" s="1"/>
  <c r="U65" i="1"/>
  <c r="AE15" i="1" s="1"/>
  <c r="T65" i="1"/>
  <c r="AE14" i="1" s="1"/>
  <c r="S65" i="1"/>
  <c r="AE13" i="1" s="1"/>
  <c r="R65" i="1"/>
  <c r="AE12" i="1" s="1"/>
  <c r="Q65" i="1"/>
  <c r="AE11" i="1" s="1"/>
  <c r="P65" i="1"/>
  <c r="AE10" i="1" s="1"/>
  <c r="M65" i="1"/>
  <c r="AD20" i="1" s="1"/>
  <c r="L65" i="1"/>
  <c r="AD19" i="1" s="1"/>
  <c r="K65" i="1"/>
  <c r="AD18" i="1" s="1"/>
  <c r="J65" i="1"/>
  <c r="AD17" i="1" s="1"/>
  <c r="I65" i="1"/>
  <c r="AD16" i="1" s="1"/>
  <c r="H65" i="1"/>
  <c r="AD15" i="1" s="1"/>
  <c r="G65" i="1"/>
  <c r="AD14" i="1" s="1"/>
  <c r="F65" i="1"/>
  <c r="AD13" i="1" s="1"/>
  <c r="E65" i="1"/>
  <c r="AD12" i="1" s="1"/>
  <c r="D65" i="1"/>
  <c r="AD11" i="1" s="1"/>
  <c r="C65" i="1"/>
  <c r="AD10" i="1" s="1"/>
  <c r="W49" i="1"/>
  <c r="X49" i="1"/>
  <c r="W32" i="1"/>
  <c r="AG17" i="1" s="1"/>
  <c r="X32" i="1"/>
  <c r="AG18" i="1" s="1"/>
  <c r="W15" i="1"/>
  <c r="AI17" i="1" s="1"/>
  <c r="X15" i="1"/>
  <c r="AI18" i="1" s="1"/>
  <c r="J15" i="1"/>
  <c r="AH17" i="1" s="1"/>
  <c r="K15" i="1"/>
  <c r="AH18" i="1" s="1"/>
  <c r="J32" i="1"/>
  <c r="AF17" i="1" s="1"/>
  <c r="K32" i="1"/>
  <c r="AF18" i="1" s="1"/>
  <c r="J49" i="1"/>
  <c r="K49" i="1"/>
  <c r="Z49" i="1"/>
  <c r="Y49" i="1"/>
  <c r="V49" i="1"/>
  <c r="U49" i="1"/>
  <c r="T49" i="1"/>
  <c r="S49" i="1"/>
  <c r="R49" i="1"/>
  <c r="Q49" i="1"/>
  <c r="P49" i="1"/>
  <c r="M49" i="1"/>
  <c r="L49" i="1"/>
  <c r="I49" i="1"/>
  <c r="H49" i="1"/>
  <c r="G49" i="1"/>
  <c r="F49" i="1"/>
  <c r="E49" i="1"/>
  <c r="D49" i="1"/>
  <c r="C49" i="1"/>
  <c r="Z32" i="1"/>
  <c r="AG20" i="1" s="1"/>
  <c r="Y32" i="1"/>
  <c r="AG19" i="1" s="1"/>
  <c r="V32" i="1"/>
  <c r="AG16" i="1" s="1"/>
  <c r="U32" i="1"/>
  <c r="AG15" i="1" s="1"/>
  <c r="T32" i="1"/>
  <c r="AG14" i="1" s="1"/>
  <c r="S32" i="1"/>
  <c r="AG13" i="1" s="1"/>
  <c r="R32" i="1"/>
  <c r="AG12" i="1" s="1"/>
  <c r="Q32" i="1"/>
  <c r="AG11" i="1" s="1"/>
  <c r="P32" i="1"/>
  <c r="AG10" i="1" s="1"/>
  <c r="Z15" i="1"/>
  <c r="AI20" i="1" s="1"/>
  <c r="Y15" i="1"/>
  <c r="AI19" i="1" s="1"/>
  <c r="V15" i="1"/>
  <c r="AI16" i="1" s="1"/>
  <c r="U15" i="1"/>
  <c r="AI15" i="1" s="1"/>
  <c r="T15" i="1"/>
  <c r="AI14" i="1" s="1"/>
  <c r="S15" i="1"/>
  <c r="AI13" i="1" s="1"/>
  <c r="R15" i="1"/>
  <c r="AI12" i="1" s="1"/>
  <c r="Q15" i="1"/>
  <c r="AI11" i="1" s="1"/>
  <c r="P15" i="1"/>
  <c r="AI10" i="1" s="1"/>
  <c r="M32" i="1"/>
  <c r="AF20" i="1" s="1"/>
  <c r="L32" i="1"/>
  <c r="AF19" i="1" s="1"/>
  <c r="I32" i="1"/>
  <c r="AF16" i="1" s="1"/>
  <c r="H32" i="1"/>
  <c r="AF15" i="1" s="1"/>
  <c r="G32" i="1"/>
  <c r="AF14" i="1" s="1"/>
  <c r="F32" i="1"/>
  <c r="AF13" i="1" s="1"/>
  <c r="E32" i="1"/>
  <c r="AF12" i="1" s="1"/>
  <c r="D32" i="1"/>
  <c r="AF11" i="1" s="1"/>
  <c r="C32" i="1"/>
  <c r="AF10" i="1" s="1"/>
  <c r="D15" i="1"/>
  <c r="AH11" i="1" s="1"/>
  <c r="E15" i="1"/>
  <c r="AH12" i="1" s="1"/>
  <c r="F15" i="1"/>
  <c r="AH13" i="1" s="1"/>
  <c r="G15" i="1"/>
  <c r="AH14" i="1" s="1"/>
  <c r="H15" i="1"/>
  <c r="AH15" i="1" s="1"/>
  <c r="I15" i="1"/>
  <c r="AH16" i="1" s="1"/>
  <c r="L15" i="1"/>
  <c r="AH19" i="1" s="1"/>
  <c r="M15" i="1"/>
  <c r="AH20" i="1" s="1"/>
  <c r="C15" i="1"/>
  <c r="AH10" i="1" s="1"/>
</calcChain>
</file>

<file path=xl/sharedStrings.xml><?xml version="1.0" encoding="utf-8"?>
<sst xmlns="http://schemas.openxmlformats.org/spreadsheetml/2006/main" count="40" uniqueCount="12">
  <si>
    <t>Run time (Sec)</t>
  </si>
  <si>
    <t>Number of Tosses</t>
  </si>
  <si>
    <t>AVG</t>
  </si>
  <si>
    <t>Single core on 6 machines (Chapel)</t>
  </si>
  <si>
    <t>Mixed 4 cores on 6 machines (Chapel)</t>
  </si>
  <si>
    <t>6 cores on 1 machine (Chapel) Ritchie</t>
  </si>
  <si>
    <t>6 cores on 1 machine (MPI) Ritchie</t>
  </si>
  <si>
    <t>4 cores on 1 machine (Chapel) Rao</t>
  </si>
  <si>
    <t>4 cores on 1 machine (MPI) Rao</t>
  </si>
  <si>
    <t>Time to Completion (sec.)</t>
  </si>
  <si>
    <t>4 cores on 1 machine (Chapel) Ritchie</t>
  </si>
  <si>
    <t>4 cores on 1 machine (MPI) Ritchie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</si>
</sst>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/>
              <a:t>1 vs. 4 Tasks on 6 Machines Chapel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Task 6 Machines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'Raw Results'!$P$4:$W$4</c:f>
              <c:numCache>
                <c:formatCode>General</c:formatCode>
                <c:ptCount val="8"/>
                <c:pt idx="0">
                  <c:v>60</c:v>
                </c:pt>
                <c:pt idx="1">
                  <c:v>120</c:v>
                </c:pt>
                <c:pt idx="2">
                  <c:v>1200</c:v>
                </c:pt>
                <c:pt idx="3">
                  <c:v>3600</c:v>
                </c:pt>
                <c:pt idx="4">
                  <c:v>6000</c:v>
                </c:pt>
                <c:pt idx="5">
                  <c:v>60000</c:v>
                </c:pt>
                <c:pt idx="6">
                  <c:v>120000</c:v>
                </c:pt>
                <c:pt idx="7">
                  <c:v>600000</c:v>
                </c:pt>
              </c:numCache>
            </c:numRef>
          </c:cat>
          <c:val>
            <c:numRef>
              <c:f>'Raw Results'!$C$15:$J$15</c:f>
              <c:numCache>
                <c:formatCode>General</c:formatCode>
                <c:ptCount val="8"/>
                <c:pt idx="0">
                  <c:v>1.4128100000000001E-2</c:v>
                </c:pt>
                <c:pt idx="1">
                  <c:v>8.8346000000000015E-3</c:v>
                </c:pt>
                <c:pt idx="2">
                  <c:v>7.8922999999999997E-3</c:v>
                </c:pt>
                <c:pt idx="3">
                  <c:v>8.3160999999999999E-3</c:v>
                </c:pt>
                <c:pt idx="4">
                  <c:v>9.4538999999999995E-3</c:v>
                </c:pt>
                <c:pt idx="5">
                  <c:v>2.5519200000000002E-2</c:v>
                </c:pt>
                <c:pt idx="6">
                  <c:v>3.0292199999999998E-2</c:v>
                </c:pt>
                <c:pt idx="7">
                  <c:v>0.11318500000000001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D-1B47-9E0D-032BF620674C}"/>
            </c:ext>
          </c:extLst>
        </c:ser>
        <c:ser>
          <c:idx val="1"/>
          <c:order val="1"/>
          <c:tx>
            <c:v>4 Tasks 6 Machines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'Raw Results'!$P$4:$W$4</c:f>
              <c:numCache>
                <c:formatCode>General</c:formatCode>
                <c:ptCount val="8"/>
                <c:pt idx="0">
                  <c:v>60</c:v>
                </c:pt>
                <c:pt idx="1">
                  <c:v>120</c:v>
                </c:pt>
                <c:pt idx="2">
                  <c:v>1200</c:v>
                </c:pt>
                <c:pt idx="3">
                  <c:v>3600</c:v>
                </c:pt>
                <c:pt idx="4">
                  <c:v>6000</c:v>
                </c:pt>
                <c:pt idx="5">
                  <c:v>60000</c:v>
                </c:pt>
                <c:pt idx="6">
                  <c:v>120000</c:v>
                </c:pt>
                <c:pt idx="7">
                  <c:v>600000</c:v>
                </c:pt>
              </c:numCache>
            </c:numRef>
          </c:cat>
          <c:val>
            <c:numRef>
              <c:f>'Raw Results'!$P$15:$W$15</c:f>
              <c:numCache>
                <c:formatCode>General</c:formatCode>
                <c:ptCount val="8"/>
                <c:pt idx="0">
                  <c:v>4.7691500000000005E-2</c:v>
                </c:pt>
                <c:pt idx="1">
                  <c:v>4.5761400000000001E-2</c:v>
                </c:pt>
                <c:pt idx="2">
                  <c:v>3.9188700000000007E-2</c:v>
                </c:pt>
                <c:pt idx="3">
                  <c:v>4.4834399999999996E-2</c:v>
                </c:pt>
                <c:pt idx="4">
                  <c:v>4.0388899999999998E-2</c:v>
                </c:pt>
                <c:pt idx="5">
                  <c:v>3.2852899999999997E-2</c:v>
                </c:pt>
                <c:pt idx="6">
                  <c:v>3.6868300000000007E-2</c:v>
                </c:pt>
                <c:pt idx="7">
                  <c:v>6.9558399999999992E-2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D-1B47-9E0D-032BF6206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594640"/>
        <c:axId val="1077286112"/>
      </c:lineChart>
      <c:catAx>
        <c:axId val="107759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</a:t>
                </a:r>
                <a:r>
                  <a:rPr lang="en-US" sz="1400" b="1" baseline="0"/>
                  <a:t> of "Darts" Thrown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86112"/>
        <c:crosses val="autoZero"/>
        <c:auto val="1"/>
        <c:lblAlgn val="ctr"/>
        <c:lblOffset val="100"/>
        <c:noMultiLvlLbl val="0"/>
      </c:catAx>
      <c:valAx>
        <c:axId val="1077286112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Avg.</a:t>
                </a:r>
                <a:r>
                  <a:rPr lang="en-US" sz="1400" b="1" baseline="0"/>
                  <a:t> T</a:t>
                </a:r>
                <a:r>
                  <a:rPr lang="en-US" sz="1400" b="1"/>
                  <a:t>ime to Completion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9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6/4 Tasks 1 Machine MPI vs Chapel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Chapel 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'Raw Results'!$P$21:$W$21</c:f>
              <c:numCache>
                <c:formatCode>General</c:formatCode>
                <c:ptCount val="8"/>
                <c:pt idx="0">
                  <c:v>60</c:v>
                </c:pt>
                <c:pt idx="1">
                  <c:v>120</c:v>
                </c:pt>
                <c:pt idx="2">
                  <c:v>1200</c:v>
                </c:pt>
                <c:pt idx="3">
                  <c:v>3600</c:v>
                </c:pt>
                <c:pt idx="4">
                  <c:v>6000</c:v>
                </c:pt>
                <c:pt idx="5">
                  <c:v>60000</c:v>
                </c:pt>
                <c:pt idx="6">
                  <c:v>120000</c:v>
                </c:pt>
                <c:pt idx="7">
                  <c:v>600000</c:v>
                </c:pt>
              </c:numCache>
            </c:numRef>
          </c:cat>
          <c:val>
            <c:numRef>
              <c:f>'Raw Results'!$C$32:$J$32</c:f>
              <c:numCache>
                <c:formatCode>General</c:formatCode>
                <c:ptCount val="8"/>
                <c:pt idx="0">
                  <c:v>8.6469999999999982E-4</c:v>
                </c:pt>
                <c:pt idx="1">
                  <c:v>8.2830000000000002E-4</c:v>
                </c:pt>
                <c:pt idx="2">
                  <c:v>7.9679999999999996E-4</c:v>
                </c:pt>
                <c:pt idx="3">
                  <c:v>9.0829999999999991E-4</c:v>
                </c:pt>
                <c:pt idx="4">
                  <c:v>8.3540000000000003E-4</c:v>
                </c:pt>
                <c:pt idx="5">
                  <c:v>2.4599000000000001E-3</c:v>
                </c:pt>
                <c:pt idx="6">
                  <c:v>4.3739E-3</c:v>
                </c:pt>
                <c:pt idx="7">
                  <c:v>1.89964E-2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1-EF45-992A-7A3361F9C713}"/>
            </c:ext>
          </c:extLst>
        </c:ser>
        <c:ser>
          <c:idx val="1"/>
          <c:order val="1"/>
          <c:tx>
            <c:v>MPI 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'Raw Results'!$P$21:$W$21</c:f>
              <c:numCache>
                <c:formatCode>General</c:formatCode>
                <c:ptCount val="8"/>
                <c:pt idx="0">
                  <c:v>60</c:v>
                </c:pt>
                <c:pt idx="1">
                  <c:v>120</c:v>
                </c:pt>
                <c:pt idx="2">
                  <c:v>1200</c:v>
                </c:pt>
                <c:pt idx="3">
                  <c:v>3600</c:v>
                </c:pt>
                <c:pt idx="4">
                  <c:v>6000</c:v>
                </c:pt>
                <c:pt idx="5">
                  <c:v>60000</c:v>
                </c:pt>
                <c:pt idx="6">
                  <c:v>120000</c:v>
                </c:pt>
                <c:pt idx="7">
                  <c:v>600000</c:v>
                </c:pt>
              </c:numCache>
            </c:numRef>
          </c:cat>
          <c:val>
            <c:numRef>
              <c:f>'Raw Results'!$P$32:$W$32</c:f>
              <c:numCache>
                <c:formatCode>General</c:formatCode>
                <c:ptCount val="8"/>
                <c:pt idx="0">
                  <c:v>3.9899999999999987E-5</c:v>
                </c:pt>
                <c:pt idx="1">
                  <c:v>4.0199999999999995E-5</c:v>
                </c:pt>
                <c:pt idx="2">
                  <c:v>4.0899999999999998E-5</c:v>
                </c:pt>
                <c:pt idx="3">
                  <c:v>4.9799999999999998E-5</c:v>
                </c:pt>
                <c:pt idx="4">
                  <c:v>6.1900000000000014E-5</c:v>
                </c:pt>
                <c:pt idx="5">
                  <c:v>1.8430000000000001E-4</c:v>
                </c:pt>
                <c:pt idx="6">
                  <c:v>3.635E-4</c:v>
                </c:pt>
                <c:pt idx="7">
                  <c:v>1.9304999999999999E-3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1-EF45-992A-7A3361F9C713}"/>
            </c:ext>
          </c:extLst>
        </c:ser>
        <c:ser>
          <c:idx val="2"/>
          <c:order val="2"/>
          <c:tx>
            <c:v>Chapel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'Raw Results'!$C$65:$J$65</c:f>
              <c:numCache>
                <c:formatCode>General</c:formatCode>
                <c:ptCount val="8"/>
                <c:pt idx="0">
                  <c:v>6.3677777777777778E-4</c:v>
                </c:pt>
                <c:pt idx="1">
                  <c:v>8.384000000000001E-4</c:v>
                </c:pt>
                <c:pt idx="2">
                  <c:v>8.4420000000000003E-4</c:v>
                </c:pt>
                <c:pt idx="3">
                  <c:v>8.0349999999999985E-4</c:v>
                </c:pt>
                <c:pt idx="4">
                  <c:v>8.7710000000000012E-4</c:v>
                </c:pt>
                <c:pt idx="5">
                  <c:v>3.2615999999999999E-3</c:v>
                </c:pt>
                <c:pt idx="6">
                  <c:v>6.0193999999999994E-3</c:v>
                </c:pt>
                <c:pt idx="7">
                  <c:v>2.7645799999999998E-2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1-EF45-992A-7A3361F9C713}"/>
            </c:ext>
          </c:extLst>
        </c:ser>
        <c:ser>
          <c:idx val="3"/>
          <c:order val="3"/>
          <c:tx>
            <c:v>MPI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'Raw Results'!$P$65:$W$65</c:f>
              <c:numCache>
                <c:formatCode>General</c:formatCode>
                <c:ptCount val="8"/>
                <c:pt idx="0">
                  <c:v>4.4555555555555555E-5</c:v>
                </c:pt>
                <c:pt idx="1">
                  <c:v>5.6999999999999996E-5</c:v>
                </c:pt>
                <c:pt idx="2">
                  <c:v>5.0500000000000001E-5</c:v>
                </c:pt>
                <c:pt idx="3">
                  <c:v>7.3699999999999989E-5</c:v>
                </c:pt>
                <c:pt idx="4">
                  <c:v>8.92E-5</c:v>
                </c:pt>
                <c:pt idx="5">
                  <c:v>2.9030000000000001E-4</c:v>
                </c:pt>
                <c:pt idx="6">
                  <c:v>7.4770000000000001E-4</c:v>
                </c:pt>
                <c:pt idx="7">
                  <c:v>3.4313000000000004E-3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21-EF45-992A-7A3361F9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169072"/>
        <c:axId val="1078775424"/>
      </c:lineChart>
      <c:catAx>
        <c:axId val="57016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"Darts" Thrown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75424"/>
        <c:crosses val="autoZero"/>
        <c:auto val="1"/>
        <c:lblAlgn val="ctr"/>
        <c:lblOffset val="100"/>
        <c:noMultiLvlLbl val="0"/>
      </c:catAx>
      <c:valAx>
        <c:axId val="1078775424"/>
        <c:scaling>
          <c:logBase val="10"/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Avg. Time to Completion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4 Tasks on 1 Machine Chapel vs. 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Chapel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'Raw Results'!$P$38:$W$38</c:f>
              <c:numCache>
                <c:formatCode>General</c:formatCode>
                <c:ptCount val="8"/>
                <c:pt idx="0">
                  <c:v>60</c:v>
                </c:pt>
                <c:pt idx="1">
                  <c:v>120</c:v>
                </c:pt>
                <c:pt idx="2">
                  <c:v>1200</c:v>
                </c:pt>
                <c:pt idx="3">
                  <c:v>3600</c:v>
                </c:pt>
                <c:pt idx="4">
                  <c:v>6000</c:v>
                </c:pt>
                <c:pt idx="5">
                  <c:v>60000</c:v>
                </c:pt>
                <c:pt idx="6">
                  <c:v>120000</c:v>
                </c:pt>
                <c:pt idx="7">
                  <c:v>600000</c:v>
                </c:pt>
              </c:numCache>
            </c:numRef>
          </c:cat>
          <c:val>
            <c:numRef>
              <c:f>'Raw Results'!$C$49:$J$49</c:f>
              <c:numCache>
                <c:formatCode>General</c:formatCode>
                <c:ptCount val="8"/>
                <c:pt idx="0">
                  <c:v>5.958999999999999E-4</c:v>
                </c:pt>
                <c:pt idx="1">
                  <c:v>6.025999999999999E-4</c:v>
                </c:pt>
                <c:pt idx="2">
                  <c:v>2.0104999999999997E-3</c:v>
                </c:pt>
                <c:pt idx="3">
                  <c:v>1.6765999999999999E-3</c:v>
                </c:pt>
                <c:pt idx="4">
                  <c:v>3.2290999999999999E-3</c:v>
                </c:pt>
                <c:pt idx="5">
                  <c:v>2.3854500000000004E-2</c:v>
                </c:pt>
                <c:pt idx="6">
                  <c:v>3.9239499999999997E-2</c:v>
                </c:pt>
                <c:pt idx="7">
                  <c:v>0.16456270000000001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C-8B4D-804E-735DB037071D}"/>
            </c:ext>
          </c:extLst>
        </c:ser>
        <c:ser>
          <c:idx val="1"/>
          <c:order val="1"/>
          <c:tx>
            <c:v>MPI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'Raw Results'!$P$38:$W$38</c:f>
              <c:numCache>
                <c:formatCode>General</c:formatCode>
                <c:ptCount val="8"/>
                <c:pt idx="0">
                  <c:v>60</c:v>
                </c:pt>
                <c:pt idx="1">
                  <c:v>120</c:v>
                </c:pt>
                <c:pt idx="2">
                  <c:v>1200</c:v>
                </c:pt>
                <c:pt idx="3">
                  <c:v>3600</c:v>
                </c:pt>
                <c:pt idx="4">
                  <c:v>6000</c:v>
                </c:pt>
                <c:pt idx="5">
                  <c:v>60000</c:v>
                </c:pt>
                <c:pt idx="6">
                  <c:v>120000</c:v>
                </c:pt>
                <c:pt idx="7">
                  <c:v>600000</c:v>
                </c:pt>
              </c:numCache>
            </c:numRef>
          </c:cat>
          <c:val>
            <c:numRef>
              <c:f>'Raw Results'!$P$49:$W$49</c:f>
              <c:numCache>
                <c:formatCode>General</c:formatCode>
                <c:ptCount val="8"/>
                <c:pt idx="0">
                  <c:v>1.072E-4</c:v>
                </c:pt>
                <c:pt idx="1">
                  <c:v>9.5700000000000022E-5</c:v>
                </c:pt>
                <c:pt idx="2">
                  <c:v>1.1350000000000002E-4</c:v>
                </c:pt>
                <c:pt idx="3">
                  <c:v>1.3910000000000002E-4</c:v>
                </c:pt>
                <c:pt idx="4">
                  <c:v>1.4200000000000001E-4</c:v>
                </c:pt>
                <c:pt idx="5">
                  <c:v>7.0879999999999999E-4</c:v>
                </c:pt>
                <c:pt idx="6">
                  <c:v>1.5171E-3</c:v>
                </c:pt>
                <c:pt idx="7">
                  <c:v>6.8184000000000005E-3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C-8B4D-804E-735DB0370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16416"/>
        <c:axId val="570325728"/>
      </c:lineChart>
      <c:catAx>
        <c:axId val="56961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"Darts" Thrown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25728"/>
        <c:crosses val="autoZero"/>
        <c:auto val="1"/>
        <c:lblAlgn val="ctr"/>
        <c:lblOffset val="100"/>
        <c:noMultiLvlLbl val="0"/>
      </c:catAx>
      <c:valAx>
        <c:axId val="57032572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Avg.</a:t>
                </a:r>
                <a:r>
                  <a:rPr lang="en-US" b="1" baseline="0"/>
                  <a:t> Time to Completion (sec.)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5</xdr:row>
      <xdr:rowOff>0</xdr:rowOff>
    </xdr:from>
    <xdr:to>
      <xdr:col>16</xdr:col>
      <xdr:colOff>355600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5F567C-0E56-C940-90B8-C3B868C1C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16</xdr:col>
      <xdr:colOff>584200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9CD0F-6FB2-644E-8F16-E785F3AA9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3</xdr:row>
      <xdr:rowOff>177800</xdr:rowOff>
    </xdr:from>
    <xdr:to>
      <xdr:col>16</xdr:col>
      <xdr:colOff>609600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13E26-47DE-BD41-946E-E3B2CA5A5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AF81-90E2-914F-B1B0-C92C1FBD12C8}">
  <dimension ref="B2:AT65"/>
  <sheetViews>
    <sheetView topLeftCell="D17" zoomScale="75" zoomScaleNormal="100" workbookViewId="0">
      <selection activeCell="N36" sqref="N36"/>
    </sheetView>
  </sheetViews>
  <sheetFormatPr baseColWidth="10" defaultRowHeight="16" x14ac:dyDescent="0.2"/>
  <cols>
    <col min="2" max="2" width="13.33203125" bestFit="1" customWidth="1"/>
    <col min="3" max="4" width="10.83203125" bestFit="1" customWidth="1"/>
    <col min="15" max="15" width="13.33203125" bestFit="1" customWidth="1"/>
    <col min="29" max="29" width="18.33203125" customWidth="1"/>
    <col min="30" max="30" width="24.6640625" bestFit="1" customWidth="1"/>
    <col min="31" max="31" width="22.33203125" bestFit="1" customWidth="1"/>
    <col min="32" max="33" width="24.6640625" bestFit="1" customWidth="1"/>
    <col min="34" max="34" width="21.6640625" bestFit="1" customWidth="1"/>
    <col min="35" max="35" width="22.1640625" bestFit="1" customWidth="1"/>
  </cols>
  <sheetData>
    <row r="2" spans="2:46" x14ac:dyDescent="0.2">
      <c r="C2" s="9" t="s">
        <v>3</v>
      </c>
      <c r="D2" s="9"/>
      <c r="E2" s="9"/>
      <c r="F2" s="9"/>
      <c r="G2" s="9"/>
      <c r="H2" s="9"/>
      <c r="I2" s="9"/>
      <c r="J2" s="9"/>
      <c r="K2" s="9"/>
      <c r="L2" s="9"/>
      <c r="M2" s="9"/>
      <c r="O2" s="9" t="s">
        <v>4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2:46" x14ac:dyDescent="0.2">
      <c r="C3" s="9" t="s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O3" s="9" t="s">
        <v>1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2:46" x14ac:dyDescent="0.2">
      <c r="B4" t="s">
        <v>0</v>
      </c>
      <c r="C4">
        <v>60</v>
      </c>
      <c r="D4">
        <v>120</v>
      </c>
      <c r="E4">
        <v>1200</v>
      </c>
      <c r="F4">
        <v>3600</v>
      </c>
      <c r="G4">
        <v>6000</v>
      </c>
      <c r="H4">
        <v>60000</v>
      </c>
      <c r="I4">
        <v>120000</v>
      </c>
      <c r="J4">
        <v>600000</v>
      </c>
      <c r="K4">
        <v>1200000</v>
      </c>
      <c r="L4">
        <v>6000000</v>
      </c>
      <c r="M4">
        <v>12000000</v>
      </c>
      <c r="O4" t="s">
        <v>0</v>
      </c>
      <c r="P4">
        <v>60</v>
      </c>
      <c r="Q4">
        <v>120</v>
      </c>
      <c r="R4">
        <v>1200</v>
      </c>
      <c r="S4">
        <v>3600</v>
      </c>
      <c r="T4">
        <v>6000</v>
      </c>
      <c r="U4">
        <v>60000</v>
      </c>
      <c r="V4">
        <v>120000</v>
      </c>
      <c r="W4">
        <v>600000</v>
      </c>
      <c r="X4">
        <v>1200000</v>
      </c>
      <c r="Y4">
        <v>6000000</v>
      </c>
      <c r="Z4">
        <v>12000000</v>
      </c>
    </row>
    <row r="5" spans="2:46" x14ac:dyDescent="0.2">
      <c r="B5">
        <v>1</v>
      </c>
      <c r="C5" s="1">
        <v>1.6027E-2</v>
      </c>
      <c r="D5" s="1">
        <v>9.1920000000000005E-3</v>
      </c>
      <c r="E5" s="1">
        <v>2.196E-3</v>
      </c>
      <c r="F5" s="1">
        <v>2.5140000000000002E-3</v>
      </c>
      <c r="G5" s="1">
        <v>3.761E-3</v>
      </c>
      <c r="H5" s="1">
        <v>2.2842999999999999E-2</v>
      </c>
      <c r="I5" s="1">
        <v>2.8927999999999999E-2</v>
      </c>
      <c r="J5" s="1">
        <v>8.7662000000000004E-2</v>
      </c>
      <c r="K5" s="1">
        <v>0.20934800000000001</v>
      </c>
      <c r="L5" s="1">
        <v>0.96840300000000001</v>
      </c>
      <c r="M5" s="1">
        <v>1.9020900000000001</v>
      </c>
      <c r="O5">
        <v>1</v>
      </c>
      <c r="P5" s="1">
        <v>9.5799999999999996E-2</v>
      </c>
      <c r="Q5" s="1">
        <v>5.4169999999999999E-3</v>
      </c>
      <c r="R5" s="1">
        <v>3.5873000000000002E-2</v>
      </c>
      <c r="S5" s="1">
        <v>3.3305000000000001E-2</v>
      </c>
      <c r="T5" s="1">
        <v>3.5055999999999997E-2</v>
      </c>
      <c r="U5" s="1">
        <v>2.8282000000000002E-2</v>
      </c>
      <c r="V5" s="1">
        <v>3.0924E-2</v>
      </c>
      <c r="W5" s="1">
        <v>7.1068999999999993E-2</v>
      </c>
      <c r="X5" s="1">
        <v>9.1366000000000003E-2</v>
      </c>
      <c r="Y5" s="1">
        <v>0.38089699999999999</v>
      </c>
      <c r="Z5" s="1">
        <v>0.83604699999999998</v>
      </c>
    </row>
    <row r="6" spans="2:46" x14ac:dyDescent="0.2">
      <c r="B6">
        <v>2</v>
      </c>
      <c r="C6" s="1">
        <v>2.2078E-2</v>
      </c>
      <c r="D6" s="1">
        <v>1.7290000000000001E-3</v>
      </c>
      <c r="E6" s="1">
        <v>2.2230000000000001E-3</v>
      </c>
      <c r="F6" s="1">
        <v>7.6210000000000002E-3</v>
      </c>
      <c r="G6" s="1">
        <v>8.4259999999999995E-3</v>
      </c>
      <c r="H6" s="1">
        <v>1.9332999999999999E-2</v>
      </c>
      <c r="I6" s="1">
        <v>2.9304E-2</v>
      </c>
      <c r="J6" s="1">
        <v>0.122624</v>
      </c>
      <c r="K6" s="1">
        <v>0.23394799999999999</v>
      </c>
      <c r="L6" s="1">
        <v>0.96491099999999996</v>
      </c>
      <c r="M6" s="1">
        <v>2.0241600000000002</v>
      </c>
      <c r="O6">
        <v>2</v>
      </c>
      <c r="P6" s="1">
        <v>1.2659999999999999E-2</v>
      </c>
      <c r="Q6" s="1">
        <v>5.6363000000000003E-2</v>
      </c>
      <c r="R6" s="1">
        <v>6.0899000000000002E-2</v>
      </c>
      <c r="S6" s="1">
        <v>8.9046E-2</v>
      </c>
      <c r="T6" s="1">
        <v>3.0353000000000002E-2</v>
      </c>
      <c r="U6" s="1">
        <v>3.3106999999999998E-2</v>
      </c>
      <c r="V6" s="1">
        <v>3.8167E-2</v>
      </c>
      <c r="W6" s="1">
        <v>6.6254999999999994E-2</v>
      </c>
      <c r="X6" s="1">
        <v>8.1824999999999995E-2</v>
      </c>
      <c r="Y6" s="1">
        <v>0.35322199999999998</v>
      </c>
      <c r="Z6" s="1">
        <v>1.36148</v>
      </c>
    </row>
    <row r="7" spans="2:46" x14ac:dyDescent="0.2">
      <c r="B7">
        <v>3</v>
      </c>
      <c r="C7" s="1">
        <v>1.712E-3</v>
      </c>
      <c r="D7" s="1">
        <v>8.0079999999999995E-3</v>
      </c>
      <c r="E7" s="1">
        <v>2.3349999999999998E-3</v>
      </c>
      <c r="F7" s="1">
        <v>1.1365999999999999E-2</v>
      </c>
      <c r="G7" s="1">
        <v>2.869E-3</v>
      </c>
      <c r="H7" s="1">
        <v>3.5672000000000002E-2</v>
      </c>
      <c r="I7" s="1">
        <v>2.4471E-2</v>
      </c>
      <c r="J7" s="1">
        <v>7.6997999999999997E-2</v>
      </c>
      <c r="K7" s="1">
        <v>0.228794</v>
      </c>
      <c r="L7" s="1">
        <v>1.06467</v>
      </c>
      <c r="M7" s="1">
        <v>2.2768099999999998</v>
      </c>
      <c r="O7">
        <v>3</v>
      </c>
      <c r="P7" s="1">
        <v>2.469E-2</v>
      </c>
      <c r="Q7" s="1">
        <v>9.3314999999999995E-2</v>
      </c>
      <c r="R7" s="1">
        <v>5.5014E-2</v>
      </c>
      <c r="S7" s="1">
        <v>5.6642999999999999E-2</v>
      </c>
      <c r="T7" s="1">
        <v>5.0799999999999998E-2</v>
      </c>
      <c r="U7" s="1">
        <v>3.2032999999999999E-2</v>
      </c>
      <c r="V7" s="1">
        <v>5.6632000000000002E-2</v>
      </c>
      <c r="W7" s="1">
        <v>6.7093E-2</v>
      </c>
      <c r="X7" s="1">
        <v>8.7178000000000005E-2</v>
      </c>
      <c r="Y7" s="1">
        <v>0.32607900000000001</v>
      </c>
      <c r="Z7" s="1">
        <v>0.72572000000000003</v>
      </c>
    </row>
    <row r="8" spans="2:46" ht="21" x14ac:dyDescent="0.25">
      <c r="B8">
        <v>4</v>
      </c>
      <c r="C8" s="1">
        <v>1.5696000000000002E-2</v>
      </c>
      <c r="D8" s="1">
        <v>1.6012999999999999E-2</v>
      </c>
      <c r="E8" s="1">
        <v>6.9049999999999997E-3</v>
      </c>
      <c r="F8" s="1">
        <v>5.0639999999999999E-3</v>
      </c>
      <c r="G8" s="1">
        <v>1.9536999999999999E-2</v>
      </c>
      <c r="H8" s="1">
        <v>1.9026000000000001E-2</v>
      </c>
      <c r="I8" s="1">
        <v>2.5416000000000001E-2</v>
      </c>
      <c r="J8" s="1">
        <v>0.101579</v>
      </c>
      <c r="K8" s="1">
        <v>0.19880600000000001</v>
      </c>
      <c r="L8" s="1">
        <v>1.0226999999999999</v>
      </c>
      <c r="M8" s="1">
        <v>2.0479799999999999</v>
      </c>
      <c r="O8">
        <v>4</v>
      </c>
      <c r="P8" s="1">
        <v>3.5975E-2</v>
      </c>
      <c r="Q8" s="1">
        <v>6.6433000000000006E-2</v>
      </c>
      <c r="R8" s="1">
        <v>3.4592999999999999E-2</v>
      </c>
      <c r="S8" s="1">
        <v>7.1041999999999994E-2</v>
      </c>
      <c r="T8" s="1">
        <v>6.6720000000000002E-2</v>
      </c>
      <c r="U8" s="1">
        <v>2.2224000000000001E-2</v>
      </c>
      <c r="V8" s="1">
        <v>4.1877999999999999E-2</v>
      </c>
      <c r="W8" s="1">
        <v>6.9936999999999999E-2</v>
      </c>
      <c r="X8" s="1">
        <v>9.4770999999999994E-2</v>
      </c>
      <c r="Y8" s="1">
        <v>0.32410800000000001</v>
      </c>
      <c r="Z8" s="1">
        <v>0.82307200000000003</v>
      </c>
      <c r="AD8" s="10" t="s">
        <v>9</v>
      </c>
      <c r="AE8" s="11"/>
      <c r="AF8" s="11"/>
      <c r="AG8" s="11"/>
      <c r="AH8" s="11"/>
      <c r="AI8" s="11"/>
    </row>
    <row r="9" spans="2:46" ht="40" x14ac:dyDescent="0.25">
      <c r="B9">
        <v>5</v>
      </c>
      <c r="C9" s="1">
        <v>5.6210000000000001E-3</v>
      </c>
      <c r="D9" s="1">
        <v>1.1599999999999999E-2</v>
      </c>
      <c r="E9" s="1">
        <v>1.1424999999999999E-2</v>
      </c>
      <c r="F9" s="1">
        <v>1.9491999999999999E-2</v>
      </c>
      <c r="G9" s="1">
        <v>2.875E-3</v>
      </c>
      <c r="H9" s="1">
        <v>1.6716000000000002E-2</v>
      </c>
      <c r="I9" s="1">
        <v>2.4329E-2</v>
      </c>
      <c r="J9" s="1">
        <v>0.11326700000000001</v>
      </c>
      <c r="K9" s="1">
        <v>0.22333600000000001</v>
      </c>
      <c r="L9" s="1">
        <v>1.02454</v>
      </c>
      <c r="M9" s="1">
        <v>2.3616899999999998</v>
      </c>
      <c r="O9">
        <v>5</v>
      </c>
      <c r="P9" s="1">
        <v>6.8670999999999996E-2</v>
      </c>
      <c r="Q9" s="1">
        <v>6.4433000000000004E-2</v>
      </c>
      <c r="R9" s="1">
        <v>2.4576000000000001E-2</v>
      </c>
      <c r="S9" s="1">
        <v>4.0599000000000003E-2</v>
      </c>
      <c r="T9" s="1">
        <v>4.6946000000000002E-2</v>
      </c>
      <c r="U9" s="1">
        <v>2.3633999999999999E-2</v>
      </c>
      <c r="V9" s="1">
        <v>2.2329000000000002E-2</v>
      </c>
      <c r="W9" s="1">
        <v>6.4436999999999994E-2</v>
      </c>
      <c r="X9" s="1">
        <v>8.6133000000000001E-2</v>
      </c>
      <c r="Y9" s="1">
        <v>0.34904400000000002</v>
      </c>
      <c r="Z9" s="1">
        <v>0.90875799999999995</v>
      </c>
      <c r="AC9" s="5" t="s">
        <v>1</v>
      </c>
      <c r="AD9" s="5" t="s">
        <v>10</v>
      </c>
      <c r="AE9" s="5" t="s">
        <v>11</v>
      </c>
      <c r="AF9" s="5" t="s">
        <v>5</v>
      </c>
      <c r="AG9" s="5" t="s">
        <v>6</v>
      </c>
      <c r="AH9" s="5" t="s">
        <v>3</v>
      </c>
      <c r="AI9" s="5" t="s">
        <v>4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2:46" ht="21" x14ac:dyDescent="0.25">
      <c r="B10">
        <v>6</v>
      </c>
      <c r="C10" s="1">
        <v>2.1312000000000001E-2</v>
      </c>
      <c r="D10" s="1">
        <v>7.4130000000000003E-3</v>
      </c>
      <c r="E10" s="1">
        <v>2.3786999999999999E-2</v>
      </c>
      <c r="F10" s="1">
        <v>1.2714E-2</v>
      </c>
      <c r="G10" s="1">
        <v>1.5800000000000002E-2</v>
      </c>
      <c r="H10" s="1">
        <v>1.7552000000000002E-2</v>
      </c>
      <c r="I10" s="1">
        <v>3.6860999999999998E-2</v>
      </c>
      <c r="J10" s="1">
        <v>0.125443</v>
      </c>
      <c r="K10" s="1">
        <v>0.20752599999999999</v>
      </c>
      <c r="L10" s="1">
        <v>1.0236000000000001</v>
      </c>
      <c r="M10" s="1">
        <v>2.0503800000000001</v>
      </c>
      <c r="O10">
        <v>6</v>
      </c>
      <c r="P10" s="1">
        <v>3.6500999999999999E-2</v>
      </c>
      <c r="Q10" s="1">
        <v>4.8513000000000001E-2</v>
      </c>
      <c r="R10" s="1">
        <v>3.8915999999999999E-2</v>
      </c>
      <c r="S10" s="1">
        <v>3.5804000000000002E-2</v>
      </c>
      <c r="T10" s="1">
        <v>1.5023E-2</v>
      </c>
      <c r="U10" s="1">
        <v>1.9564999999999999E-2</v>
      </c>
      <c r="V10" s="1">
        <v>4.7356000000000002E-2</v>
      </c>
      <c r="W10" s="1">
        <v>4.5614000000000002E-2</v>
      </c>
      <c r="X10" s="1">
        <v>7.1958999999999995E-2</v>
      </c>
      <c r="Y10" s="1">
        <v>0.29887200000000003</v>
      </c>
      <c r="Z10" s="1">
        <v>0.70957099999999995</v>
      </c>
      <c r="AC10" s="6">
        <v>60</v>
      </c>
      <c r="AD10" s="4">
        <f>C65</f>
        <v>6.3677777777777778E-4</v>
      </c>
      <c r="AE10" s="4">
        <f>P65</f>
        <v>4.4555555555555555E-5</v>
      </c>
      <c r="AF10" s="4">
        <f>C32</f>
        <v>8.6469999999999982E-4</v>
      </c>
      <c r="AG10" s="4">
        <f>P32</f>
        <v>3.9899999999999987E-5</v>
      </c>
      <c r="AH10" s="4">
        <f>C15</f>
        <v>1.4128100000000001E-2</v>
      </c>
      <c r="AI10" s="4">
        <f>P15</f>
        <v>4.7691500000000005E-2</v>
      </c>
    </row>
    <row r="11" spans="2:46" ht="21" x14ac:dyDescent="0.25">
      <c r="B11">
        <v>7</v>
      </c>
      <c r="C11" s="1">
        <v>1.1721000000000001E-2</v>
      </c>
      <c r="D11" s="1">
        <v>8.9689999999999995E-3</v>
      </c>
      <c r="E11" s="1">
        <v>1.8799999999999999E-3</v>
      </c>
      <c r="F11" s="1">
        <v>2.526E-3</v>
      </c>
      <c r="G11" s="1">
        <v>1.41E-2</v>
      </c>
      <c r="H11" s="1">
        <v>2.5347999999999999E-2</v>
      </c>
      <c r="I11" s="1">
        <v>2.3838000000000002E-2</v>
      </c>
      <c r="J11" s="1">
        <v>0.112689</v>
      </c>
      <c r="K11" s="1">
        <v>0.153999</v>
      </c>
      <c r="L11" s="1">
        <v>1.0660099999999999</v>
      </c>
      <c r="M11" s="1">
        <v>1.90212</v>
      </c>
      <c r="O11">
        <v>7</v>
      </c>
      <c r="P11" s="1">
        <v>3.0629E-2</v>
      </c>
      <c r="Q11" s="1">
        <v>2.3932999999999999E-2</v>
      </c>
      <c r="R11" s="1">
        <v>3.2705999999999999E-2</v>
      </c>
      <c r="S11" s="1">
        <v>3.5145999999999997E-2</v>
      </c>
      <c r="T11" s="1">
        <v>4.1325000000000001E-2</v>
      </c>
      <c r="U11" s="1">
        <v>4.4627E-2</v>
      </c>
      <c r="V11" s="1">
        <v>2.6134000000000001E-2</v>
      </c>
      <c r="W11" s="1">
        <v>5.6410000000000002E-2</v>
      </c>
      <c r="X11" s="1">
        <v>8.0823999999999993E-2</v>
      </c>
      <c r="Y11" s="1">
        <v>0.35017900000000002</v>
      </c>
      <c r="Z11" s="1">
        <v>1.2440899999999999</v>
      </c>
      <c r="AC11" s="6">
        <v>120</v>
      </c>
      <c r="AD11" s="4">
        <f>D65</f>
        <v>8.384000000000001E-4</v>
      </c>
      <c r="AE11" s="4">
        <f>Q65</f>
        <v>5.6999999999999996E-5</v>
      </c>
      <c r="AF11" s="4">
        <f>D32</f>
        <v>8.2830000000000002E-4</v>
      </c>
      <c r="AG11" s="4">
        <f>Q32</f>
        <v>4.0199999999999995E-5</v>
      </c>
      <c r="AH11" s="4">
        <f>D15</f>
        <v>8.8346000000000015E-3</v>
      </c>
      <c r="AI11" s="4">
        <f>Q15</f>
        <v>4.5761400000000001E-2</v>
      </c>
    </row>
    <row r="12" spans="2:46" ht="21" x14ac:dyDescent="0.25">
      <c r="B12">
        <v>8</v>
      </c>
      <c r="C12" s="1">
        <v>1.7583999999999999E-2</v>
      </c>
      <c r="D12" s="1">
        <v>2.0479999999999999E-3</v>
      </c>
      <c r="E12" s="1">
        <v>2.3407000000000001E-2</v>
      </c>
      <c r="F12" s="1">
        <v>1.5063E-2</v>
      </c>
      <c r="G12" s="1">
        <v>1.2961E-2</v>
      </c>
      <c r="H12" s="1">
        <v>1.6357E-2</v>
      </c>
      <c r="I12" s="1">
        <v>3.9992E-2</v>
      </c>
      <c r="J12" s="1">
        <v>0.112051</v>
      </c>
      <c r="K12" s="1">
        <v>0.20508199999999999</v>
      </c>
      <c r="L12" s="1">
        <v>1.02803</v>
      </c>
      <c r="M12" s="1">
        <v>1.92171</v>
      </c>
      <c r="O12">
        <v>8</v>
      </c>
      <c r="P12" s="1">
        <v>4.308E-2</v>
      </c>
      <c r="Q12" s="1">
        <v>2.6901999999999999E-2</v>
      </c>
      <c r="R12" s="1">
        <v>4.4601000000000002E-2</v>
      </c>
      <c r="S12" s="1">
        <v>3.9165999999999999E-2</v>
      </c>
      <c r="T12" s="1">
        <v>7.6153999999999999E-2</v>
      </c>
      <c r="U12" s="1">
        <v>5.3192999999999997E-2</v>
      </c>
      <c r="V12" s="1">
        <v>2.2020999999999999E-2</v>
      </c>
      <c r="W12" s="1">
        <v>5.6619999999999997E-2</v>
      </c>
      <c r="X12" s="1">
        <v>0.100089</v>
      </c>
      <c r="Y12" s="1">
        <v>0.35164899999999999</v>
      </c>
      <c r="Z12" s="1">
        <v>0.75904499999999997</v>
      </c>
      <c r="AC12" s="6">
        <v>1200</v>
      </c>
      <c r="AD12" s="4">
        <f>E65</f>
        <v>8.4420000000000003E-4</v>
      </c>
      <c r="AE12" s="4">
        <f>R65</f>
        <v>5.0500000000000001E-5</v>
      </c>
      <c r="AF12" s="4">
        <f>E32</f>
        <v>7.9679999999999996E-4</v>
      </c>
      <c r="AG12" s="4">
        <f>R32</f>
        <v>4.0899999999999998E-5</v>
      </c>
      <c r="AH12" s="4">
        <f>E15</f>
        <v>7.8922999999999997E-3</v>
      </c>
      <c r="AI12" s="4">
        <f>R15</f>
        <v>3.9188700000000007E-2</v>
      </c>
    </row>
    <row r="13" spans="2:46" ht="21" x14ac:dyDescent="0.25">
      <c r="B13">
        <v>9</v>
      </c>
      <c r="C13" s="1">
        <v>2.7501000000000001E-2</v>
      </c>
      <c r="D13" s="1">
        <v>2.2929999999999999E-3</v>
      </c>
      <c r="E13" s="1">
        <v>2.4130000000000002E-3</v>
      </c>
      <c r="F13" s="1">
        <v>3.81E-3</v>
      </c>
      <c r="G13" s="1">
        <v>3.6670000000000001E-3</v>
      </c>
      <c r="H13" s="1">
        <v>8.2039999999999995E-3</v>
      </c>
      <c r="I13" s="1">
        <v>2.8750999999999999E-2</v>
      </c>
      <c r="J13" s="1">
        <v>0.16456799999999999</v>
      </c>
      <c r="K13" s="1">
        <v>0.15379599999999999</v>
      </c>
      <c r="L13" s="1">
        <v>1.02536</v>
      </c>
      <c r="M13" s="1">
        <v>1.8784400000000001</v>
      </c>
      <c r="O13">
        <v>9</v>
      </c>
      <c r="P13" s="1">
        <v>5.0714000000000002E-2</v>
      </c>
      <c r="Q13" s="1">
        <v>3.2069E-2</v>
      </c>
      <c r="R13" s="1">
        <v>1.7288000000000001E-2</v>
      </c>
      <c r="S13" s="1">
        <v>2.0601000000000001E-2</v>
      </c>
      <c r="T13" s="1">
        <v>2.0424000000000001E-2</v>
      </c>
      <c r="U13" s="1">
        <v>4.4898E-2</v>
      </c>
      <c r="V13" s="1">
        <v>5.6517999999999999E-2</v>
      </c>
      <c r="W13" s="1">
        <v>6.9610000000000005E-2</v>
      </c>
      <c r="X13" s="1">
        <v>9.3088000000000004E-2</v>
      </c>
      <c r="Y13" s="1">
        <v>0.35302099999999997</v>
      </c>
      <c r="Z13" s="1">
        <v>0.64696200000000004</v>
      </c>
      <c r="AC13" s="6">
        <v>3600</v>
      </c>
      <c r="AD13" s="4">
        <f>F65</f>
        <v>8.0349999999999985E-4</v>
      </c>
      <c r="AE13" s="4">
        <f>S65</f>
        <v>7.3699999999999989E-5</v>
      </c>
      <c r="AF13" s="4">
        <f>F32</f>
        <v>9.0829999999999991E-4</v>
      </c>
      <c r="AG13" s="4">
        <f>S32</f>
        <v>4.9799999999999998E-5</v>
      </c>
      <c r="AH13" s="4">
        <f>F15</f>
        <v>8.3160999999999999E-3</v>
      </c>
      <c r="AI13" s="4">
        <f>S15</f>
        <v>4.4834399999999996E-2</v>
      </c>
    </row>
    <row r="14" spans="2:46" ht="21" x14ac:dyDescent="0.25">
      <c r="B14">
        <v>10</v>
      </c>
      <c r="C14" s="1">
        <v>2.029E-3</v>
      </c>
      <c r="D14" s="1">
        <v>2.1080999999999999E-2</v>
      </c>
      <c r="E14" s="1">
        <v>2.3519999999999999E-3</v>
      </c>
      <c r="F14" s="1">
        <v>2.9910000000000002E-3</v>
      </c>
      <c r="G14" s="1">
        <v>1.0543E-2</v>
      </c>
      <c r="H14" s="1">
        <v>7.4140999999999999E-2</v>
      </c>
      <c r="I14" s="1">
        <v>4.1031999999999999E-2</v>
      </c>
      <c r="J14" s="1">
        <v>0.114969</v>
      </c>
      <c r="K14" s="1">
        <v>0.17561599999999999</v>
      </c>
      <c r="L14" s="1">
        <v>1.04322</v>
      </c>
      <c r="M14" s="1">
        <v>1.9525600000000001</v>
      </c>
      <c r="O14">
        <v>10</v>
      </c>
      <c r="P14" s="1">
        <v>7.8195000000000001E-2</v>
      </c>
      <c r="Q14" s="1">
        <v>4.0236000000000001E-2</v>
      </c>
      <c r="R14" s="1">
        <v>4.7420999999999998E-2</v>
      </c>
      <c r="S14" s="1">
        <v>2.6991999999999999E-2</v>
      </c>
      <c r="T14" s="1">
        <v>2.1087999999999999E-2</v>
      </c>
      <c r="U14" s="1">
        <v>2.6966E-2</v>
      </c>
      <c r="V14" s="1">
        <v>2.6724000000000001E-2</v>
      </c>
      <c r="W14" s="1">
        <v>0.12853899999999999</v>
      </c>
      <c r="X14" s="1">
        <v>8.1836999999999993E-2</v>
      </c>
      <c r="Y14" s="1">
        <v>0.32366099999999998</v>
      </c>
      <c r="Z14" s="1">
        <v>0.66529199999999999</v>
      </c>
      <c r="AC14" s="6">
        <v>6000</v>
      </c>
      <c r="AD14" s="4">
        <f>G65</f>
        <v>8.7710000000000012E-4</v>
      </c>
      <c r="AE14" s="4">
        <f>T65</f>
        <v>8.92E-5</v>
      </c>
      <c r="AF14" s="4">
        <f>G32</f>
        <v>8.3540000000000003E-4</v>
      </c>
      <c r="AG14" s="4">
        <f>T32</f>
        <v>6.1900000000000014E-5</v>
      </c>
      <c r="AH14" s="4">
        <f>G15</f>
        <v>9.4538999999999995E-3</v>
      </c>
      <c r="AI14" s="4">
        <f>T15</f>
        <v>4.0388899999999998E-2</v>
      </c>
    </row>
    <row r="15" spans="2:46" ht="21" x14ac:dyDescent="0.25">
      <c r="B15" t="s">
        <v>2</v>
      </c>
      <c r="C15">
        <f>AVERAGE(C5:C14)</f>
        <v>1.4128100000000001E-2</v>
      </c>
      <c r="D15">
        <f t="shared" ref="D15:M15" si="0">AVERAGE(D5:D14)</f>
        <v>8.8346000000000015E-3</v>
      </c>
      <c r="E15">
        <f t="shared" si="0"/>
        <v>7.8922999999999997E-3</v>
      </c>
      <c r="F15">
        <f t="shared" si="0"/>
        <v>8.3160999999999999E-3</v>
      </c>
      <c r="G15">
        <f t="shared" si="0"/>
        <v>9.4538999999999995E-3</v>
      </c>
      <c r="H15">
        <f t="shared" si="0"/>
        <v>2.5519200000000002E-2</v>
      </c>
      <c r="I15">
        <f t="shared" si="0"/>
        <v>3.0292199999999998E-2</v>
      </c>
      <c r="J15">
        <f t="shared" ref="J15" si="1">AVERAGE(J5:J14)</f>
        <v>0.11318500000000001</v>
      </c>
      <c r="K15">
        <f t="shared" ref="K15" si="2">AVERAGE(K5:K14)</f>
        <v>0.19902510000000001</v>
      </c>
      <c r="L15">
        <f t="shared" si="0"/>
        <v>1.0231443999999998</v>
      </c>
      <c r="M15">
        <f t="shared" si="0"/>
        <v>2.0317940000000001</v>
      </c>
      <c r="O15" t="s">
        <v>2</v>
      </c>
      <c r="P15">
        <f>AVERAGE(P5:P14)</f>
        <v>4.7691500000000005E-2</v>
      </c>
      <c r="Q15">
        <f t="shared" ref="Q15" si="3">AVERAGE(Q5:Q14)</f>
        <v>4.5761400000000001E-2</v>
      </c>
      <c r="R15">
        <f t="shared" ref="R15" si="4">AVERAGE(R5:R14)</f>
        <v>3.9188700000000007E-2</v>
      </c>
      <c r="S15">
        <f t="shared" ref="S15" si="5">AVERAGE(S5:S14)</f>
        <v>4.4834399999999996E-2</v>
      </c>
      <c r="T15">
        <f t="shared" ref="T15" si="6">AVERAGE(T5:T14)</f>
        <v>4.0388899999999998E-2</v>
      </c>
      <c r="U15">
        <f t="shared" ref="U15" si="7">AVERAGE(U5:U14)</f>
        <v>3.2852899999999997E-2</v>
      </c>
      <c r="V15">
        <f t="shared" ref="V15" si="8">AVERAGE(V5:V14)</f>
        <v>3.6868300000000007E-2</v>
      </c>
      <c r="W15">
        <f t="shared" ref="W15" si="9">AVERAGE(W5:W14)</f>
        <v>6.9558399999999992E-2</v>
      </c>
      <c r="X15">
        <f t="shared" ref="X15" si="10">AVERAGE(X5:X14)</f>
        <v>8.6906999999999984E-2</v>
      </c>
      <c r="Y15">
        <f t="shared" ref="Y15" si="11">AVERAGE(Y5:Y14)</f>
        <v>0.34107319999999997</v>
      </c>
      <c r="Z15">
        <f t="shared" ref="Z15" si="12">AVERAGE(Z5:Z14)</f>
        <v>0.86800369999999982</v>
      </c>
      <c r="AC15" s="6">
        <v>60000</v>
      </c>
      <c r="AD15" s="4">
        <f>H65</f>
        <v>3.2615999999999999E-3</v>
      </c>
      <c r="AE15" s="4">
        <f>U65</f>
        <v>2.9030000000000001E-4</v>
      </c>
      <c r="AF15" s="4">
        <f>H32</f>
        <v>2.4599000000000001E-3</v>
      </c>
      <c r="AG15" s="4">
        <f>U32</f>
        <v>1.8430000000000001E-4</v>
      </c>
      <c r="AH15" s="4">
        <f>H15</f>
        <v>2.5519200000000002E-2</v>
      </c>
      <c r="AI15" s="4">
        <f>U15</f>
        <v>3.2852899999999997E-2</v>
      </c>
    </row>
    <row r="16" spans="2:46" ht="21" x14ac:dyDescent="0.25">
      <c r="AC16" s="6">
        <v>120000</v>
      </c>
      <c r="AD16" s="4">
        <f>I65</f>
        <v>6.0193999999999994E-3</v>
      </c>
      <c r="AE16" s="4">
        <f>V65</f>
        <v>7.4770000000000001E-4</v>
      </c>
      <c r="AF16" s="4">
        <f>I32</f>
        <v>4.3739E-3</v>
      </c>
      <c r="AG16" s="4">
        <f>V32</f>
        <v>3.635E-4</v>
      </c>
      <c r="AH16" s="4">
        <f>I15</f>
        <v>3.0292199999999998E-2</v>
      </c>
      <c r="AI16" s="4">
        <f>V15</f>
        <v>3.6868300000000007E-2</v>
      </c>
    </row>
    <row r="17" spans="2:38" ht="21" x14ac:dyDescent="0.25">
      <c r="AC17" s="6">
        <v>600000</v>
      </c>
      <c r="AD17" s="4">
        <f>J65</f>
        <v>2.7645799999999998E-2</v>
      </c>
      <c r="AE17" s="4">
        <f>W65</f>
        <v>3.4313000000000004E-3</v>
      </c>
      <c r="AF17" s="4">
        <f>J32</f>
        <v>1.89964E-2</v>
      </c>
      <c r="AG17" s="4">
        <f>W32</f>
        <v>1.9304999999999999E-3</v>
      </c>
      <c r="AH17" s="4">
        <f>J15</f>
        <v>0.11318500000000001</v>
      </c>
      <c r="AI17" s="4">
        <f>W15</f>
        <v>6.9558399999999992E-2</v>
      </c>
    </row>
    <row r="18" spans="2:38" ht="21" x14ac:dyDescent="0.25">
      <c r="AC18" s="6">
        <v>1200000</v>
      </c>
      <c r="AD18" s="4">
        <f>K65</f>
        <v>5.4535100000000003E-2</v>
      </c>
      <c r="AE18" s="4">
        <f>X65</f>
        <v>6.1286999999999991E-3</v>
      </c>
      <c r="AF18" s="4">
        <f>K32</f>
        <v>3.72457E-2</v>
      </c>
      <c r="AG18" s="4">
        <f>X32</f>
        <v>3.3244999999999998E-3</v>
      </c>
      <c r="AH18" s="4">
        <f>K15</f>
        <v>0.19902510000000001</v>
      </c>
      <c r="AI18" s="4">
        <f>X15</f>
        <v>8.6906999999999984E-2</v>
      </c>
    </row>
    <row r="19" spans="2:38" ht="21" x14ac:dyDescent="0.25">
      <c r="C19" s="9" t="s">
        <v>5</v>
      </c>
      <c r="D19" s="9"/>
      <c r="E19" s="9"/>
      <c r="F19" s="9"/>
      <c r="G19" s="9"/>
      <c r="H19" s="9"/>
      <c r="I19" s="9"/>
      <c r="J19" s="9"/>
      <c r="K19" s="9"/>
      <c r="L19" s="9"/>
      <c r="M19" s="9"/>
      <c r="P19" s="9" t="s">
        <v>6</v>
      </c>
      <c r="Q19" s="9"/>
      <c r="R19" s="9"/>
      <c r="S19" s="9"/>
      <c r="T19" s="9"/>
      <c r="U19" s="9"/>
      <c r="V19" s="9"/>
      <c r="W19" s="9"/>
      <c r="X19" s="9"/>
      <c r="Y19" s="9"/>
      <c r="Z19" s="9"/>
      <c r="AC19" s="6">
        <v>6000000</v>
      </c>
      <c r="AD19" s="4">
        <f>L65</f>
        <v>0.28602450000000001</v>
      </c>
      <c r="AE19" s="4">
        <f>Y65</f>
        <v>2.1459700000000005E-2</v>
      </c>
      <c r="AF19" s="4">
        <f>L32</f>
        <v>0.20010940000000002</v>
      </c>
      <c r="AG19" s="4">
        <f>Y32</f>
        <v>1.58516E-2</v>
      </c>
      <c r="AH19" s="4">
        <f>L15</f>
        <v>1.0231443999999998</v>
      </c>
      <c r="AI19" s="4">
        <f>Y15</f>
        <v>0.34107319999999997</v>
      </c>
    </row>
    <row r="20" spans="2:38" ht="21" x14ac:dyDescent="0.25">
      <c r="C20" s="9" t="s">
        <v>1</v>
      </c>
      <c r="D20" s="9"/>
      <c r="E20" s="9"/>
      <c r="F20" s="9"/>
      <c r="G20" s="9"/>
      <c r="H20" s="9"/>
      <c r="I20" s="9"/>
      <c r="J20" s="9"/>
      <c r="K20" s="9"/>
      <c r="L20" s="9"/>
      <c r="M20" s="9"/>
      <c r="P20" s="9" t="s">
        <v>1</v>
      </c>
      <c r="Q20" s="9"/>
      <c r="R20" s="9"/>
      <c r="S20" s="9"/>
      <c r="T20" s="9"/>
      <c r="U20" s="9"/>
      <c r="V20" s="9"/>
      <c r="W20" s="9"/>
      <c r="X20" s="9"/>
      <c r="Y20" s="9"/>
      <c r="Z20" s="9"/>
      <c r="AC20" s="6">
        <v>12000000</v>
      </c>
      <c r="AD20" s="4">
        <f>M65</f>
        <v>0.58437620000000001</v>
      </c>
      <c r="AE20" s="4">
        <f>Z65</f>
        <v>3.9066200000000002E-2</v>
      </c>
      <c r="AF20" s="4">
        <f>M32</f>
        <v>0.41648610000000003</v>
      </c>
      <c r="AG20" s="4">
        <f>Z32</f>
        <v>3.0409100000000001E-2</v>
      </c>
      <c r="AH20" s="4">
        <f>M15</f>
        <v>2.0317940000000001</v>
      </c>
      <c r="AI20" s="4">
        <f>Z15</f>
        <v>0.86800369999999982</v>
      </c>
    </row>
    <row r="21" spans="2:38" ht="19" x14ac:dyDescent="0.25">
      <c r="B21" t="s">
        <v>0</v>
      </c>
      <c r="C21">
        <v>60</v>
      </c>
      <c r="D21">
        <v>120</v>
      </c>
      <c r="E21">
        <v>1200</v>
      </c>
      <c r="F21">
        <v>3600</v>
      </c>
      <c r="G21">
        <v>6000</v>
      </c>
      <c r="H21">
        <v>60000</v>
      </c>
      <c r="I21">
        <v>120000</v>
      </c>
      <c r="J21">
        <v>600000</v>
      </c>
      <c r="K21">
        <v>1200000</v>
      </c>
      <c r="L21">
        <v>6000000</v>
      </c>
      <c r="M21">
        <v>12000000</v>
      </c>
      <c r="O21" t="s">
        <v>0</v>
      </c>
      <c r="P21">
        <v>60</v>
      </c>
      <c r="Q21">
        <v>120</v>
      </c>
      <c r="R21">
        <v>1200</v>
      </c>
      <c r="S21">
        <v>3600</v>
      </c>
      <c r="T21">
        <v>6000</v>
      </c>
      <c r="U21">
        <v>60000</v>
      </c>
      <c r="V21">
        <v>120000</v>
      </c>
      <c r="W21">
        <v>600000</v>
      </c>
      <c r="X21">
        <v>1200000</v>
      </c>
      <c r="Y21">
        <v>6000000</v>
      </c>
      <c r="Z21">
        <v>12000000</v>
      </c>
      <c r="AC21" s="6"/>
    </row>
    <row r="22" spans="2:38" ht="19" x14ac:dyDescent="0.25">
      <c r="B22">
        <v>1</v>
      </c>
      <c r="C22" s="7">
        <v>7.5299999999999998E-4</v>
      </c>
      <c r="D22" s="7">
        <v>7.2499999999999995E-4</v>
      </c>
      <c r="E22" s="7">
        <v>8.3600000000000005E-4</v>
      </c>
      <c r="F22" s="7">
        <v>5.9500000000000004E-4</v>
      </c>
      <c r="G22" s="7">
        <v>6.4700000000000001E-4</v>
      </c>
      <c r="H22" s="7">
        <v>2.5669999999999998E-3</v>
      </c>
      <c r="I22" s="7">
        <v>4.6299999999999996E-3</v>
      </c>
      <c r="J22" s="7">
        <v>1.9053E-2</v>
      </c>
      <c r="K22" s="7">
        <v>3.7352999999999997E-2</v>
      </c>
      <c r="L22" s="7">
        <v>0.18360799999999999</v>
      </c>
      <c r="M22" s="7">
        <v>0.41693999999999998</v>
      </c>
      <c r="O22">
        <v>1</v>
      </c>
      <c r="P22" s="1">
        <v>2.8E-5</v>
      </c>
      <c r="Q22" s="1">
        <v>2.5999999999999998E-5</v>
      </c>
      <c r="R22" s="1">
        <v>3.8000000000000002E-5</v>
      </c>
      <c r="S22" s="1">
        <v>3.1999999999999999E-5</v>
      </c>
      <c r="T22" s="1">
        <v>4.8000000000000001E-5</v>
      </c>
      <c r="U22" s="1">
        <v>1.7100000000000001E-4</v>
      </c>
      <c r="V22" s="1">
        <v>3.3399999999999999E-4</v>
      </c>
      <c r="W22" s="1">
        <v>2.8639999999999998E-3</v>
      </c>
      <c r="X22" s="1">
        <v>3.1289999999999998E-3</v>
      </c>
      <c r="Y22" s="1">
        <v>1.5284000000000001E-2</v>
      </c>
      <c r="Z22" s="1">
        <v>3.0539E-2</v>
      </c>
      <c r="AC22" s="6"/>
    </row>
    <row r="23" spans="2:38" x14ac:dyDescent="0.2">
      <c r="B23">
        <v>2</v>
      </c>
      <c r="C23" s="7">
        <v>9.1600000000000004E-4</v>
      </c>
      <c r="D23" s="7">
        <v>9.9099999999999991E-4</v>
      </c>
      <c r="E23" s="7">
        <v>7.9799999999999999E-4</v>
      </c>
      <c r="F23" s="7">
        <v>1.07E-3</v>
      </c>
      <c r="G23" s="7">
        <v>7.3899999999999997E-4</v>
      </c>
      <c r="H23" s="7">
        <v>2.4710000000000001E-3</v>
      </c>
      <c r="I23" s="7">
        <v>4.2059999999999997E-3</v>
      </c>
      <c r="J23" s="7">
        <v>1.8929999999999999E-2</v>
      </c>
      <c r="K23" s="7">
        <v>3.7177000000000002E-2</v>
      </c>
      <c r="L23" s="7">
        <v>0.183229</v>
      </c>
      <c r="M23" s="7">
        <v>0.41780499999999998</v>
      </c>
      <c r="O23">
        <v>2</v>
      </c>
      <c r="P23" s="1">
        <v>5.0000000000000002E-5</v>
      </c>
      <c r="Q23" s="1">
        <v>3.4999999999999997E-5</v>
      </c>
      <c r="R23" s="1">
        <v>5.1E-5</v>
      </c>
      <c r="S23" s="1">
        <v>4.3999999999999999E-5</v>
      </c>
      <c r="T23" s="1">
        <v>8.0000000000000007E-5</v>
      </c>
      <c r="U23" s="1">
        <v>1.75E-4</v>
      </c>
      <c r="V23" s="1">
        <v>2.7900000000000001E-4</v>
      </c>
      <c r="W23" s="1">
        <v>2.8609999999999998E-3</v>
      </c>
      <c r="X23" s="1">
        <v>3.0820000000000001E-3</v>
      </c>
      <c r="Y23" s="1">
        <v>1.5232000000000001E-2</v>
      </c>
      <c r="Z23" s="1">
        <v>3.0470000000000001E-2</v>
      </c>
    </row>
    <row r="24" spans="2:38" x14ac:dyDescent="0.2">
      <c r="B24">
        <v>3</v>
      </c>
      <c r="C24" s="7">
        <v>5.8399999999999999E-4</v>
      </c>
      <c r="D24" s="7">
        <v>8.3299999999999997E-4</v>
      </c>
      <c r="E24" s="7">
        <v>8.7799999999999998E-4</v>
      </c>
      <c r="F24" s="7">
        <v>8.5300000000000003E-4</v>
      </c>
      <c r="G24" s="7">
        <v>9.1500000000000001E-4</v>
      </c>
      <c r="H24" s="7">
        <v>2.434E-3</v>
      </c>
      <c r="I24" s="7">
        <v>4.829E-3</v>
      </c>
      <c r="J24" s="7">
        <v>1.9036000000000001E-2</v>
      </c>
      <c r="K24" s="7">
        <v>3.7069999999999999E-2</v>
      </c>
      <c r="L24" s="7">
        <v>0.18639500000000001</v>
      </c>
      <c r="M24" s="7">
        <v>0.41750500000000001</v>
      </c>
      <c r="O24">
        <v>3</v>
      </c>
      <c r="P24" s="1">
        <v>2.9E-5</v>
      </c>
      <c r="Q24" s="1">
        <v>4.6E-5</v>
      </c>
      <c r="R24" s="1">
        <v>2.5999999999999998E-5</v>
      </c>
      <c r="S24" s="1">
        <v>4.8000000000000001E-5</v>
      </c>
      <c r="T24" s="1">
        <v>6.2000000000000003E-5</v>
      </c>
      <c r="U24" s="1">
        <v>1.83E-4</v>
      </c>
      <c r="V24" s="1">
        <v>2.9300000000000002E-4</v>
      </c>
      <c r="W24" s="1">
        <v>1.5820000000000001E-3</v>
      </c>
      <c r="X24" s="1">
        <v>3.1210000000000001E-3</v>
      </c>
      <c r="Y24" s="1">
        <v>1.5306E-2</v>
      </c>
      <c r="Z24" s="1">
        <v>3.0712E-2</v>
      </c>
    </row>
    <row r="25" spans="2:38" x14ac:dyDescent="0.2">
      <c r="B25">
        <v>4</v>
      </c>
      <c r="C25" s="7">
        <v>7.8700000000000005E-4</v>
      </c>
      <c r="D25" s="7">
        <v>9.8700000000000003E-4</v>
      </c>
      <c r="E25" s="7">
        <v>2.9799999999999998E-4</v>
      </c>
      <c r="F25" s="7">
        <v>9.68E-4</v>
      </c>
      <c r="G25" s="7">
        <v>6.7400000000000001E-4</v>
      </c>
      <c r="H25" s="7">
        <v>2.6359999999999999E-3</v>
      </c>
      <c r="I25" s="7">
        <v>4.3229999999999996E-3</v>
      </c>
      <c r="J25" s="7">
        <v>1.9162999999999999E-2</v>
      </c>
      <c r="K25" s="7">
        <v>3.7560999999999997E-2</v>
      </c>
      <c r="L25" s="7">
        <v>0.20686199999999999</v>
      </c>
      <c r="M25" s="7">
        <v>0.41607699999999997</v>
      </c>
      <c r="O25">
        <v>4</v>
      </c>
      <c r="P25" s="1">
        <v>5.1E-5</v>
      </c>
      <c r="Q25" s="1">
        <v>4.0000000000000003E-5</v>
      </c>
      <c r="R25" s="1">
        <v>4.3000000000000002E-5</v>
      </c>
      <c r="S25" s="1">
        <v>4.1E-5</v>
      </c>
      <c r="T25" s="1">
        <v>1.0900000000000001E-4</v>
      </c>
      <c r="U25" s="1">
        <v>2.1499999999999999E-4</v>
      </c>
      <c r="V25" s="1">
        <v>5.6800000000000004E-4</v>
      </c>
      <c r="W25" s="1">
        <v>1.5820000000000001E-3</v>
      </c>
      <c r="X25" s="1">
        <v>3.13E-3</v>
      </c>
      <c r="Y25" s="1">
        <v>1.5322000000000001E-2</v>
      </c>
      <c r="Z25" s="1">
        <v>2.7442000000000001E-2</v>
      </c>
    </row>
    <row r="26" spans="2:38" x14ac:dyDescent="0.2">
      <c r="B26">
        <v>5</v>
      </c>
      <c r="C26" s="7">
        <v>1.065E-3</v>
      </c>
      <c r="D26" s="7">
        <v>8.52E-4</v>
      </c>
      <c r="E26" s="7">
        <v>1.132E-3</v>
      </c>
      <c r="F26" s="7">
        <v>1.0219999999999999E-3</v>
      </c>
      <c r="G26" s="7">
        <v>6.2E-4</v>
      </c>
      <c r="H26" s="7">
        <v>2.4789999999999999E-3</v>
      </c>
      <c r="I26" s="7">
        <v>4.313E-3</v>
      </c>
      <c r="J26" s="7">
        <v>1.8768E-2</v>
      </c>
      <c r="K26" s="7">
        <v>3.7129000000000002E-2</v>
      </c>
      <c r="L26" s="7">
        <v>0.20702999999999999</v>
      </c>
      <c r="M26" s="7">
        <v>0.41590300000000002</v>
      </c>
      <c r="O26">
        <v>5</v>
      </c>
      <c r="P26" s="1">
        <v>3.1999999999999999E-5</v>
      </c>
      <c r="Q26" s="1">
        <v>3.4999999999999997E-5</v>
      </c>
      <c r="R26" s="1">
        <v>3.8000000000000002E-5</v>
      </c>
      <c r="S26" s="1">
        <v>4.1E-5</v>
      </c>
      <c r="T26" s="1">
        <v>6.0999999999999999E-5</v>
      </c>
      <c r="U26" s="1">
        <v>1.6200000000000001E-4</v>
      </c>
      <c r="V26" s="1">
        <v>3.6099999999999999E-4</v>
      </c>
      <c r="W26" s="1">
        <v>1.585E-3</v>
      </c>
      <c r="X26" s="1">
        <v>5.6569999999999997E-3</v>
      </c>
      <c r="Y26" s="1">
        <v>2.1066000000000001E-2</v>
      </c>
      <c r="Z26" s="1">
        <v>3.0367999999999999E-2</v>
      </c>
    </row>
    <row r="27" spans="2:38" x14ac:dyDescent="0.2">
      <c r="B27">
        <v>6</v>
      </c>
      <c r="C27" s="7">
        <v>7.6599999999999997E-4</v>
      </c>
      <c r="D27" s="7">
        <v>1.0150000000000001E-3</v>
      </c>
      <c r="E27" s="7">
        <v>5.8100000000000003E-4</v>
      </c>
      <c r="F27" s="7">
        <v>9.8999999999999999E-4</v>
      </c>
      <c r="G27" s="7">
        <v>9.3400000000000004E-4</v>
      </c>
      <c r="H27" s="7">
        <v>2.3749999999999999E-3</v>
      </c>
      <c r="I27" s="7">
        <v>4.4780000000000002E-3</v>
      </c>
      <c r="J27" s="7">
        <v>1.8874999999999999E-2</v>
      </c>
      <c r="K27" s="7">
        <v>3.7155000000000001E-2</v>
      </c>
      <c r="L27" s="7">
        <v>0.20717099999999999</v>
      </c>
      <c r="M27" s="7">
        <v>0.41664400000000001</v>
      </c>
      <c r="O27">
        <v>6</v>
      </c>
      <c r="P27" s="1">
        <v>3.8000000000000002E-5</v>
      </c>
      <c r="Q27" s="1">
        <v>4.8000000000000001E-5</v>
      </c>
      <c r="R27" s="1">
        <v>5.3999999999999998E-5</v>
      </c>
      <c r="S27" s="1">
        <v>5.7000000000000003E-5</v>
      </c>
      <c r="T27" s="1">
        <v>4.6999999999999997E-5</v>
      </c>
      <c r="U27" s="1">
        <v>1.66E-4</v>
      </c>
      <c r="V27" s="1">
        <v>3.4000000000000002E-4</v>
      </c>
      <c r="W27" s="1">
        <v>1.5610000000000001E-3</v>
      </c>
      <c r="X27" s="1">
        <v>3.1419999999999998E-3</v>
      </c>
      <c r="Y27" s="1">
        <v>1.5243E-2</v>
      </c>
      <c r="Z27" s="1">
        <v>3.0405999999999999E-2</v>
      </c>
    </row>
    <row r="28" spans="2:38" x14ac:dyDescent="0.2">
      <c r="B28">
        <v>7</v>
      </c>
      <c r="C28" s="7">
        <v>1.003E-3</v>
      </c>
      <c r="D28" s="7">
        <v>7.3399999999999995E-4</v>
      </c>
      <c r="E28" s="7">
        <v>7.9799999999999999E-4</v>
      </c>
      <c r="F28" s="7">
        <v>1.052E-3</v>
      </c>
      <c r="G28" s="7">
        <v>1E-3</v>
      </c>
      <c r="H28" s="7">
        <v>2.2300000000000002E-3</v>
      </c>
      <c r="I28" s="7">
        <v>4.1850000000000004E-3</v>
      </c>
      <c r="J28" s="7">
        <v>1.8926999999999999E-2</v>
      </c>
      <c r="K28" s="7">
        <v>3.7281000000000002E-2</v>
      </c>
      <c r="L28" s="7">
        <v>0.20674400000000001</v>
      </c>
      <c r="M28" s="7">
        <v>0.415383</v>
      </c>
      <c r="O28">
        <v>7</v>
      </c>
      <c r="P28" s="1">
        <v>2.9E-5</v>
      </c>
      <c r="Q28" s="1">
        <v>4.5000000000000003E-5</v>
      </c>
      <c r="R28" s="1">
        <v>5.5999999999999999E-5</v>
      </c>
      <c r="S28" s="1">
        <v>4.1999999999999998E-5</v>
      </c>
      <c r="T28" s="1">
        <v>4.0000000000000003E-5</v>
      </c>
      <c r="U28" s="1">
        <v>2.1499999999999999E-4</v>
      </c>
      <c r="V28" s="1">
        <v>3.8200000000000002E-4</v>
      </c>
      <c r="W28" s="1">
        <v>1.5740000000000001E-3</v>
      </c>
      <c r="X28" s="1">
        <v>2.6220000000000002E-3</v>
      </c>
      <c r="Y28" s="1">
        <v>1.5316E-2</v>
      </c>
      <c r="Z28" s="1">
        <v>3.0521E-2</v>
      </c>
    </row>
    <row r="29" spans="2:38" x14ac:dyDescent="0.2">
      <c r="B29">
        <v>8</v>
      </c>
      <c r="C29" s="7">
        <v>8.4900000000000004E-4</v>
      </c>
      <c r="D29" s="7">
        <v>7.2499999999999995E-4</v>
      </c>
      <c r="E29" s="7">
        <v>8.7500000000000002E-4</v>
      </c>
      <c r="F29" s="7">
        <v>8.8800000000000001E-4</v>
      </c>
      <c r="G29" s="7">
        <v>8.5899999999999995E-4</v>
      </c>
      <c r="H29" s="7">
        <v>2.3400000000000001E-3</v>
      </c>
      <c r="I29" s="7">
        <v>4.3670000000000002E-3</v>
      </c>
      <c r="J29" s="7">
        <v>1.9193000000000002E-2</v>
      </c>
      <c r="K29" s="7">
        <v>3.7293E-2</v>
      </c>
      <c r="L29" s="7">
        <v>0.20644399999999999</v>
      </c>
      <c r="M29" s="7">
        <v>0.41531499999999999</v>
      </c>
      <c r="O29">
        <v>8</v>
      </c>
      <c r="P29" s="1">
        <v>3.6999999999999998E-5</v>
      </c>
      <c r="Q29" s="1">
        <v>3.1000000000000001E-5</v>
      </c>
      <c r="R29" s="1">
        <v>2.8E-5</v>
      </c>
      <c r="S29" s="1">
        <v>3.6000000000000001E-5</v>
      </c>
      <c r="T29" s="1">
        <v>4.8000000000000001E-5</v>
      </c>
      <c r="U29" s="1">
        <v>2.0699999999999999E-4</v>
      </c>
      <c r="V29" s="1">
        <v>3.4400000000000001E-4</v>
      </c>
      <c r="W29" s="1">
        <v>1.5709999999999999E-3</v>
      </c>
      <c r="X29" s="1">
        <v>3.1250000000000002E-3</v>
      </c>
      <c r="Y29" s="1">
        <v>1.5292999999999999E-2</v>
      </c>
      <c r="Z29" s="1">
        <v>3.0688E-2</v>
      </c>
    </row>
    <row r="30" spans="2:38" x14ac:dyDescent="0.2">
      <c r="B30">
        <v>9</v>
      </c>
      <c r="C30" s="7">
        <v>8.2200000000000003E-4</v>
      </c>
      <c r="D30" s="7">
        <v>8.4199999999999998E-4</v>
      </c>
      <c r="E30" s="7">
        <v>8.4599999999999996E-4</v>
      </c>
      <c r="F30" s="7">
        <v>9.8700000000000003E-4</v>
      </c>
      <c r="G30" s="7">
        <v>1.0579999999999999E-3</v>
      </c>
      <c r="H30" s="7">
        <v>2.5309999999999998E-3</v>
      </c>
      <c r="I30" s="7">
        <v>4.1900000000000001E-3</v>
      </c>
      <c r="J30" s="7">
        <v>1.8936000000000001E-2</v>
      </c>
      <c r="K30" s="7">
        <v>3.7220999999999997E-2</v>
      </c>
      <c r="L30" s="7">
        <v>0.20688999999999999</v>
      </c>
      <c r="M30" s="7">
        <v>0.41640500000000003</v>
      </c>
      <c r="O30">
        <v>9</v>
      </c>
      <c r="P30" s="1">
        <v>5.8999999999999998E-5</v>
      </c>
      <c r="Q30" s="1">
        <v>4.8999999999999998E-5</v>
      </c>
      <c r="R30" s="1">
        <v>3.8999999999999999E-5</v>
      </c>
      <c r="S30" s="1">
        <v>5.5000000000000002E-5</v>
      </c>
      <c r="T30" s="1">
        <v>6.0000000000000002E-5</v>
      </c>
      <c r="U30" s="1">
        <v>1.8799999999999999E-4</v>
      </c>
      <c r="V30" s="1">
        <v>3.6499999999999998E-4</v>
      </c>
      <c r="W30" s="1">
        <v>1.567E-3</v>
      </c>
      <c r="X30" s="1">
        <v>3.1159999999999998E-3</v>
      </c>
      <c r="Y30" s="1">
        <v>1.5245999999999999E-2</v>
      </c>
      <c r="Z30" s="1">
        <v>3.0495999999999999E-2</v>
      </c>
      <c r="AG30" s="8"/>
      <c r="AH30" s="9"/>
      <c r="AI30" s="9"/>
      <c r="AJ30" s="9"/>
      <c r="AK30" s="9"/>
      <c r="AL30" s="9"/>
    </row>
    <row r="31" spans="2:38" x14ac:dyDescent="0.2">
      <c r="B31">
        <v>10</v>
      </c>
      <c r="C31" s="7">
        <v>1.1019999999999999E-3</v>
      </c>
      <c r="D31" s="7">
        <v>5.7899999999999998E-4</v>
      </c>
      <c r="E31" s="7">
        <v>9.2599999999999996E-4</v>
      </c>
      <c r="F31" s="7">
        <v>6.5799999999999995E-4</v>
      </c>
      <c r="G31" s="7">
        <v>9.0799999999999995E-4</v>
      </c>
      <c r="H31" s="7">
        <v>2.5360000000000001E-3</v>
      </c>
      <c r="I31" s="7">
        <v>4.2180000000000004E-3</v>
      </c>
      <c r="J31" s="7">
        <v>1.9082999999999999E-2</v>
      </c>
      <c r="K31" s="7">
        <v>3.7217E-2</v>
      </c>
      <c r="L31" s="7">
        <v>0.20672099999999999</v>
      </c>
      <c r="M31" s="7">
        <v>0.41688399999999998</v>
      </c>
      <c r="O31">
        <v>10</v>
      </c>
      <c r="P31" s="1">
        <v>4.6E-5</v>
      </c>
      <c r="Q31" s="1">
        <v>4.6999999999999997E-5</v>
      </c>
      <c r="R31" s="1">
        <v>3.6000000000000001E-5</v>
      </c>
      <c r="S31" s="1">
        <v>1.02E-4</v>
      </c>
      <c r="T31" s="1">
        <v>6.3999999999999997E-5</v>
      </c>
      <c r="U31" s="1">
        <v>1.6100000000000001E-4</v>
      </c>
      <c r="V31" s="1">
        <v>3.6900000000000002E-4</v>
      </c>
      <c r="W31" s="1">
        <v>2.5579999999999999E-3</v>
      </c>
      <c r="X31" s="1">
        <v>3.1210000000000001E-3</v>
      </c>
      <c r="Y31" s="1">
        <v>1.5207999999999999E-2</v>
      </c>
      <c r="Z31" s="1">
        <v>3.2448999999999999E-2</v>
      </c>
      <c r="AF31" s="2"/>
      <c r="AG31" s="2"/>
      <c r="AH31" s="2"/>
      <c r="AI31" s="2"/>
      <c r="AJ31" s="2"/>
      <c r="AK31" s="2"/>
      <c r="AL31" s="2"/>
    </row>
    <row r="32" spans="2:38" x14ac:dyDescent="0.2">
      <c r="B32" t="s">
        <v>2</v>
      </c>
      <c r="C32">
        <f>AVERAGE(C22:C31)</f>
        <v>8.6469999999999982E-4</v>
      </c>
      <c r="D32">
        <f t="shared" ref="D32" si="13">AVERAGE(D22:D31)</f>
        <v>8.2830000000000002E-4</v>
      </c>
      <c r="E32">
        <f t="shared" ref="E32" si="14">AVERAGE(E22:E31)</f>
        <v>7.9679999999999996E-4</v>
      </c>
      <c r="F32">
        <f t="shared" ref="F32" si="15">AVERAGE(F22:F31)</f>
        <v>9.0829999999999991E-4</v>
      </c>
      <c r="G32">
        <f t="shared" ref="G32" si="16">AVERAGE(G22:G31)</f>
        <v>8.3540000000000003E-4</v>
      </c>
      <c r="H32">
        <f t="shared" ref="H32" si="17">AVERAGE(H22:H31)</f>
        <v>2.4599000000000001E-3</v>
      </c>
      <c r="I32">
        <f t="shared" ref="I32" si="18">AVERAGE(I22:I31)</f>
        <v>4.3739E-3</v>
      </c>
      <c r="J32">
        <f t="shared" ref="J32" si="19">AVERAGE(J22:J31)</f>
        <v>1.89964E-2</v>
      </c>
      <c r="K32">
        <f t="shared" ref="K32" si="20">AVERAGE(K22:K31)</f>
        <v>3.72457E-2</v>
      </c>
      <c r="L32">
        <f t="shared" ref="L32" si="21">AVERAGE(L22:L31)</f>
        <v>0.20010940000000002</v>
      </c>
      <c r="M32">
        <f t="shared" ref="M32" si="22">AVERAGE(M22:M31)</f>
        <v>0.41648610000000003</v>
      </c>
      <c r="O32" t="s">
        <v>2</v>
      </c>
      <c r="P32">
        <f>AVERAGE(P22:P31)</f>
        <v>3.9899999999999987E-5</v>
      </c>
      <c r="Q32">
        <f t="shared" ref="Q32" si="23">AVERAGE(Q22:Q31)</f>
        <v>4.0199999999999995E-5</v>
      </c>
      <c r="R32">
        <f t="shared" ref="R32" si="24">AVERAGE(R22:R31)</f>
        <v>4.0899999999999998E-5</v>
      </c>
      <c r="S32">
        <f t="shared" ref="S32" si="25">AVERAGE(S22:S31)</f>
        <v>4.9799999999999998E-5</v>
      </c>
      <c r="T32">
        <f t="shared" ref="T32" si="26">AVERAGE(T22:T31)</f>
        <v>6.1900000000000014E-5</v>
      </c>
      <c r="U32">
        <f t="shared" ref="U32" si="27">AVERAGE(U22:U31)</f>
        <v>1.8430000000000001E-4</v>
      </c>
      <c r="V32">
        <f t="shared" ref="V32" si="28">AVERAGE(V22:V31)</f>
        <v>3.635E-4</v>
      </c>
      <c r="W32">
        <f t="shared" ref="W32" si="29">AVERAGE(W22:W31)</f>
        <v>1.9304999999999999E-3</v>
      </c>
      <c r="X32">
        <f t="shared" ref="X32" si="30">AVERAGE(X22:X31)</f>
        <v>3.3244999999999998E-3</v>
      </c>
      <c r="Y32">
        <f t="shared" ref="Y32" si="31">AVERAGE(Y22:Y31)</f>
        <v>1.58516E-2</v>
      </c>
      <c r="Z32">
        <f t="shared" ref="Z32" si="32">AVERAGE(Z22:Z31)</f>
        <v>3.0409100000000001E-2</v>
      </c>
    </row>
    <row r="36" spans="2:26" x14ac:dyDescent="0.2">
      <c r="C36" s="9" t="s">
        <v>7</v>
      </c>
      <c r="D36" s="9"/>
      <c r="E36" s="9"/>
      <c r="F36" s="9"/>
      <c r="G36" s="9"/>
      <c r="H36" s="9"/>
      <c r="I36" s="9"/>
      <c r="J36" s="9"/>
      <c r="K36" s="9"/>
      <c r="L36" s="9"/>
      <c r="M36" s="9"/>
      <c r="P36" s="9" t="s">
        <v>8</v>
      </c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2:26" x14ac:dyDescent="0.2">
      <c r="C37" s="9" t="s">
        <v>1</v>
      </c>
      <c r="D37" s="9"/>
      <c r="E37" s="9"/>
      <c r="F37" s="9"/>
      <c r="G37" s="9"/>
      <c r="H37" s="9"/>
      <c r="I37" s="9"/>
      <c r="J37" s="9"/>
      <c r="K37" s="9"/>
      <c r="L37" s="9"/>
      <c r="M37" s="9"/>
      <c r="P37" s="9" t="s">
        <v>1</v>
      </c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2:26" x14ac:dyDescent="0.2">
      <c r="B38" t="s">
        <v>0</v>
      </c>
      <c r="C38">
        <v>60</v>
      </c>
      <c r="D38">
        <v>120</v>
      </c>
      <c r="E38">
        <v>1200</v>
      </c>
      <c r="F38">
        <v>3600</v>
      </c>
      <c r="G38">
        <v>6000</v>
      </c>
      <c r="H38">
        <v>60000</v>
      </c>
      <c r="I38">
        <v>120000</v>
      </c>
      <c r="J38">
        <v>600000</v>
      </c>
      <c r="K38">
        <v>1200000</v>
      </c>
      <c r="L38">
        <v>6000000</v>
      </c>
      <c r="M38">
        <v>12000000</v>
      </c>
      <c r="O38" t="s">
        <v>0</v>
      </c>
      <c r="P38">
        <v>60</v>
      </c>
      <c r="Q38">
        <v>120</v>
      </c>
      <c r="R38">
        <v>1200</v>
      </c>
      <c r="S38">
        <v>3600</v>
      </c>
      <c r="T38">
        <v>6000</v>
      </c>
      <c r="U38">
        <v>60000</v>
      </c>
      <c r="V38">
        <v>120000</v>
      </c>
      <c r="W38">
        <v>600000</v>
      </c>
      <c r="X38">
        <v>1200000</v>
      </c>
      <c r="Y38">
        <v>6000000</v>
      </c>
      <c r="Z38">
        <v>12000000</v>
      </c>
    </row>
    <row r="39" spans="2:26" x14ac:dyDescent="0.2">
      <c r="B39">
        <v>1</v>
      </c>
      <c r="C39" s="1">
        <v>6.4700000000000001E-4</v>
      </c>
      <c r="D39" s="1">
        <v>4.4900000000000002E-4</v>
      </c>
      <c r="E39" s="1">
        <v>1.065E-3</v>
      </c>
      <c r="F39" s="1">
        <v>1.9300000000000001E-3</v>
      </c>
      <c r="G39" s="1">
        <v>5.4590000000000003E-3</v>
      </c>
      <c r="H39" s="1">
        <v>1.9470999999999999E-2</v>
      </c>
      <c r="I39" s="1">
        <v>4.1454999999999999E-2</v>
      </c>
      <c r="J39" s="1">
        <v>0.146118</v>
      </c>
      <c r="K39" s="1">
        <v>0.32330900000000001</v>
      </c>
      <c r="L39" s="1">
        <v>1.58</v>
      </c>
      <c r="M39" s="1">
        <v>2.6709100000000001</v>
      </c>
      <c r="O39">
        <v>1</v>
      </c>
      <c r="P39" s="1">
        <v>1.2300000000000001E-4</v>
      </c>
      <c r="Q39" s="1">
        <v>1.11E-4</v>
      </c>
      <c r="R39" s="1">
        <v>1E-4</v>
      </c>
      <c r="S39" s="1">
        <v>7.1000000000000005E-5</v>
      </c>
      <c r="T39" s="1">
        <v>9.2999999999999997E-5</v>
      </c>
      <c r="U39" s="1">
        <v>7.9199999999999995E-4</v>
      </c>
      <c r="V39" s="1">
        <v>1.242E-3</v>
      </c>
      <c r="W39" s="1">
        <v>6.1749999999999999E-3</v>
      </c>
      <c r="X39" s="1">
        <v>1.1579000000000001E-2</v>
      </c>
      <c r="Y39" s="1">
        <v>3.6805999999999998E-2</v>
      </c>
      <c r="Z39" s="1">
        <v>7.7526999999999999E-2</v>
      </c>
    </row>
    <row r="40" spans="2:26" x14ac:dyDescent="0.2">
      <c r="B40">
        <v>2</v>
      </c>
      <c r="C40" s="1">
        <v>4.57E-4</v>
      </c>
      <c r="D40" s="1">
        <v>6.4599999999999998E-4</v>
      </c>
      <c r="E40" s="1">
        <v>1.2127000000000001E-2</v>
      </c>
      <c r="F40" s="1">
        <v>1.552E-3</v>
      </c>
      <c r="G40" s="1">
        <v>2.124E-3</v>
      </c>
      <c r="H40" s="1">
        <v>2.0764000000000001E-2</v>
      </c>
      <c r="I40" s="1">
        <v>3.8781000000000003E-2</v>
      </c>
      <c r="J40" s="1">
        <v>0.172564</v>
      </c>
      <c r="K40" s="1">
        <v>0.32677800000000001</v>
      </c>
      <c r="L40" s="1">
        <v>1.2988</v>
      </c>
      <c r="M40" s="1">
        <v>2.64113</v>
      </c>
      <c r="O40">
        <v>2</v>
      </c>
      <c r="P40" s="1">
        <v>1.22E-4</v>
      </c>
      <c r="Q40" s="1">
        <v>5.1999999999999997E-5</v>
      </c>
      <c r="R40" s="1">
        <v>1.22E-4</v>
      </c>
      <c r="S40" s="1">
        <v>1.3100000000000001E-4</v>
      </c>
      <c r="T40" s="1">
        <v>1.37E-4</v>
      </c>
      <c r="U40" s="1">
        <v>8.3299999999999997E-4</v>
      </c>
      <c r="V40" s="1">
        <v>1.5740000000000001E-3</v>
      </c>
      <c r="W40" s="1">
        <v>7.1850000000000004E-3</v>
      </c>
      <c r="X40" s="1">
        <v>1.1643000000000001E-2</v>
      </c>
      <c r="Y40" s="1">
        <v>4.0467000000000003E-2</v>
      </c>
      <c r="Z40" s="1">
        <v>5.876E-2</v>
      </c>
    </row>
    <row r="41" spans="2:26" x14ac:dyDescent="0.2">
      <c r="B41">
        <v>3</v>
      </c>
      <c r="C41" s="1">
        <v>6.1899999999999998E-4</v>
      </c>
      <c r="D41" s="1">
        <v>6.3699999999999998E-4</v>
      </c>
      <c r="E41" s="1">
        <v>7.4399999999999998E-4</v>
      </c>
      <c r="F41" s="1">
        <v>1.624E-3</v>
      </c>
      <c r="G41" s="1">
        <v>2.555E-3</v>
      </c>
      <c r="H41" s="1">
        <v>2.2082000000000001E-2</v>
      </c>
      <c r="I41" s="1">
        <v>4.4387999999999997E-2</v>
      </c>
      <c r="J41" s="1">
        <v>0.169681</v>
      </c>
      <c r="K41" s="1">
        <v>0.32192199999999999</v>
      </c>
      <c r="L41" s="1">
        <v>1.5763199999999999</v>
      </c>
      <c r="M41" s="1">
        <v>2.6168</v>
      </c>
      <c r="O41">
        <v>3</v>
      </c>
      <c r="P41" s="1">
        <v>9.1000000000000003E-5</v>
      </c>
      <c r="Q41" s="1">
        <v>9.6000000000000002E-5</v>
      </c>
      <c r="R41" s="1">
        <v>1.34E-4</v>
      </c>
      <c r="S41" s="1">
        <v>1.21E-4</v>
      </c>
      <c r="T41" s="1">
        <v>9.7999999999999997E-5</v>
      </c>
      <c r="U41" s="1">
        <v>7.0600000000000003E-4</v>
      </c>
      <c r="V41" s="1">
        <v>1.482E-3</v>
      </c>
      <c r="W41" s="1">
        <v>7.45E-3</v>
      </c>
      <c r="X41" s="1">
        <v>1.1271E-2</v>
      </c>
      <c r="Y41" s="1">
        <v>4.9391999999999998E-2</v>
      </c>
      <c r="Z41" s="1">
        <v>5.2447000000000001E-2</v>
      </c>
    </row>
    <row r="42" spans="2:26" x14ac:dyDescent="0.2">
      <c r="B42">
        <v>4</v>
      </c>
      <c r="C42" s="1">
        <v>5.3700000000000004E-4</v>
      </c>
      <c r="D42" s="1">
        <v>5.2300000000000003E-4</v>
      </c>
      <c r="E42" s="1">
        <v>1.0449999999999999E-3</v>
      </c>
      <c r="F42" s="1">
        <v>2.1120000000000002E-3</v>
      </c>
      <c r="G42" s="1">
        <v>2.398E-3</v>
      </c>
      <c r="H42" s="1">
        <v>2.8391E-2</v>
      </c>
      <c r="I42" s="1">
        <v>3.7303000000000003E-2</v>
      </c>
      <c r="J42" s="1">
        <v>0.16623199999999999</v>
      </c>
      <c r="K42" s="1">
        <v>0.32134400000000002</v>
      </c>
      <c r="L42" s="1">
        <v>1.52006</v>
      </c>
      <c r="M42" s="1">
        <v>2.5885400000000001</v>
      </c>
      <c r="O42">
        <v>4</v>
      </c>
      <c r="P42" s="1">
        <v>1.2899999999999999E-4</v>
      </c>
      <c r="Q42" s="1">
        <v>1.08E-4</v>
      </c>
      <c r="R42" s="1">
        <v>9.8999999999999994E-5</v>
      </c>
      <c r="S42" s="1">
        <v>1.5699999999999999E-4</v>
      </c>
      <c r="T42" s="1">
        <v>1.7100000000000001E-4</v>
      </c>
      <c r="U42" s="1">
        <v>6.0599999999999998E-4</v>
      </c>
      <c r="V42" s="1">
        <v>1.5659999999999999E-3</v>
      </c>
      <c r="W42" s="1">
        <v>5.8479999999999999E-3</v>
      </c>
      <c r="X42" s="1">
        <v>1.1643000000000001E-2</v>
      </c>
      <c r="Y42" s="1">
        <v>3.6422000000000003E-2</v>
      </c>
      <c r="Z42" s="1">
        <v>7.4399999999999994E-2</v>
      </c>
    </row>
    <row r="43" spans="2:26" x14ac:dyDescent="0.2">
      <c r="B43">
        <v>5</v>
      </c>
      <c r="C43" s="1">
        <v>8.2700000000000004E-4</v>
      </c>
      <c r="D43" s="1">
        <v>4.8299999999999998E-4</v>
      </c>
      <c r="E43" s="1">
        <v>8.3799999999999999E-4</v>
      </c>
      <c r="F43" s="1">
        <v>1.3860000000000001E-3</v>
      </c>
      <c r="G43" s="1">
        <v>3.0279999999999999E-3</v>
      </c>
      <c r="H43" s="1">
        <v>3.5189999999999999E-2</v>
      </c>
      <c r="I43" s="1">
        <v>3.8378000000000002E-2</v>
      </c>
      <c r="J43" s="1">
        <v>0.166546</v>
      </c>
      <c r="K43" s="1">
        <v>0.327762</v>
      </c>
      <c r="L43" s="1">
        <v>1.5819399999999999</v>
      </c>
      <c r="M43" s="1">
        <v>2.5582400000000001</v>
      </c>
      <c r="O43">
        <v>5</v>
      </c>
      <c r="P43" s="1">
        <v>1.12E-4</v>
      </c>
      <c r="Q43" s="1">
        <v>1.08E-4</v>
      </c>
      <c r="R43" s="1">
        <v>1.2400000000000001E-4</v>
      </c>
      <c r="S43" s="1">
        <v>1.26E-4</v>
      </c>
      <c r="T43" s="1">
        <v>1.7000000000000001E-4</v>
      </c>
      <c r="U43" s="1">
        <v>7.2000000000000005E-4</v>
      </c>
      <c r="V43" s="1">
        <v>1.585E-3</v>
      </c>
      <c r="W43" s="1">
        <v>7.4000000000000003E-3</v>
      </c>
      <c r="X43" s="1">
        <v>1.485E-2</v>
      </c>
      <c r="Y43" s="1">
        <v>5.0096000000000002E-2</v>
      </c>
      <c r="Z43" s="1">
        <v>6.8445000000000006E-2</v>
      </c>
    </row>
    <row r="44" spans="2:26" x14ac:dyDescent="0.2">
      <c r="B44">
        <v>6</v>
      </c>
      <c r="C44" s="1">
        <v>6.3599999999999996E-4</v>
      </c>
      <c r="D44" s="1">
        <v>7.4299999999999995E-4</v>
      </c>
      <c r="E44" s="1">
        <v>9.2599999999999996E-4</v>
      </c>
      <c r="F44" s="1">
        <v>1.4059999999999999E-3</v>
      </c>
      <c r="G44" s="1">
        <v>2.9139999999999999E-3</v>
      </c>
      <c r="H44" s="1">
        <v>1.9373999999999999E-2</v>
      </c>
      <c r="I44" s="1">
        <v>3.5895999999999997E-2</v>
      </c>
      <c r="J44" s="1">
        <v>0.166184</v>
      </c>
      <c r="K44" s="1">
        <v>0.32262999999999997</v>
      </c>
      <c r="L44" s="1">
        <v>1.5038899999999999</v>
      </c>
      <c r="M44" s="1">
        <v>3.1360000000000001</v>
      </c>
      <c r="O44">
        <v>6</v>
      </c>
      <c r="P44" s="1">
        <v>1.08E-4</v>
      </c>
      <c r="Q44" s="1">
        <v>1.0900000000000001E-4</v>
      </c>
      <c r="R44" s="1">
        <v>1.1E-4</v>
      </c>
      <c r="S44" s="1">
        <v>1.65E-4</v>
      </c>
      <c r="T44" s="1">
        <v>1.8599999999999999E-4</v>
      </c>
      <c r="U44" s="1">
        <v>6.3900000000000003E-4</v>
      </c>
      <c r="V44" s="1">
        <v>1.2440000000000001E-3</v>
      </c>
      <c r="W44" s="1">
        <v>5.921E-3</v>
      </c>
      <c r="X44" s="1">
        <v>1.18E-2</v>
      </c>
      <c r="Y44" s="1">
        <v>4.5770999999999999E-2</v>
      </c>
      <c r="Z44" s="1">
        <v>5.4357000000000003E-2</v>
      </c>
    </row>
    <row r="45" spans="2:26" x14ac:dyDescent="0.2">
      <c r="B45">
        <v>7</v>
      </c>
      <c r="C45" s="1">
        <v>4.75E-4</v>
      </c>
      <c r="D45" s="1">
        <v>6.8000000000000005E-4</v>
      </c>
      <c r="E45" s="1">
        <v>1.0430000000000001E-3</v>
      </c>
      <c r="F45" s="1">
        <v>1.9040000000000001E-3</v>
      </c>
      <c r="G45" s="1">
        <v>2.7659999999999998E-3</v>
      </c>
      <c r="H45" s="1">
        <v>1.8880999999999998E-2</v>
      </c>
      <c r="I45" s="1">
        <v>3.9206999999999999E-2</v>
      </c>
      <c r="J45" s="1">
        <v>0.16897499999999999</v>
      </c>
      <c r="K45" s="1">
        <v>0.32143100000000002</v>
      </c>
      <c r="L45" s="1">
        <v>1.5838000000000001</v>
      </c>
      <c r="M45" s="1">
        <v>3.1539000000000001</v>
      </c>
      <c r="O45">
        <v>7</v>
      </c>
      <c r="P45" s="1">
        <v>7.2999999999999999E-5</v>
      </c>
      <c r="Q45" s="1">
        <v>9.5000000000000005E-5</v>
      </c>
      <c r="R45" s="1">
        <v>1.16E-4</v>
      </c>
      <c r="S45" s="1">
        <v>1.4100000000000001E-4</v>
      </c>
      <c r="T45" s="1">
        <v>1.07E-4</v>
      </c>
      <c r="U45" s="1">
        <v>6.3699999999999998E-4</v>
      </c>
      <c r="V45" s="1">
        <v>1.5709999999999999E-3</v>
      </c>
      <c r="W45" s="1">
        <v>7.443E-3</v>
      </c>
      <c r="X45" s="1">
        <v>1.3361E-2</v>
      </c>
      <c r="Y45" s="1">
        <v>3.6235000000000003E-2</v>
      </c>
      <c r="Z45" s="1">
        <v>7.7659000000000006E-2</v>
      </c>
    </row>
    <row r="46" spans="2:26" x14ac:dyDescent="0.2">
      <c r="B46">
        <v>8</v>
      </c>
      <c r="C46" s="1">
        <v>6.4899999999999995E-4</v>
      </c>
      <c r="D46" s="1">
        <v>6.0899999999999995E-4</v>
      </c>
      <c r="E46" s="1">
        <v>8.4599999999999996E-4</v>
      </c>
      <c r="F46" s="1">
        <v>1.9759999999999999E-3</v>
      </c>
      <c r="G46" s="1">
        <v>3.0300000000000001E-3</v>
      </c>
      <c r="H46" s="1">
        <v>2.5094000000000002E-2</v>
      </c>
      <c r="I46" s="1">
        <v>4.4488E-2</v>
      </c>
      <c r="J46" s="1">
        <v>0.16669999999999999</v>
      </c>
      <c r="K46" s="1">
        <v>0.32771899999999998</v>
      </c>
      <c r="L46" s="1">
        <v>1.3142400000000001</v>
      </c>
      <c r="M46" s="1">
        <v>3.1638099999999998</v>
      </c>
      <c r="O46">
        <v>8</v>
      </c>
      <c r="P46" s="1">
        <v>1.03E-4</v>
      </c>
      <c r="Q46" s="1">
        <v>9.7999999999999997E-5</v>
      </c>
      <c r="R46" s="1">
        <v>1.17E-4</v>
      </c>
      <c r="S46" s="1">
        <v>1.47E-4</v>
      </c>
      <c r="T46" s="1">
        <v>1.75E-4</v>
      </c>
      <c r="U46" s="1">
        <v>8.3100000000000003E-4</v>
      </c>
      <c r="V46" s="1">
        <v>1.606E-3</v>
      </c>
      <c r="W46" s="1">
        <v>7.4400000000000004E-3</v>
      </c>
      <c r="X46" s="1">
        <v>1.0980999999999999E-2</v>
      </c>
      <c r="Y46" s="1">
        <v>3.6394999999999997E-2</v>
      </c>
      <c r="Z46" s="1">
        <v>7.0430999999999994E-2</v>
      </c>
    </row>
    <row r="47" spans="2:26" x14ac:dyDescent="0.2">
      <c r="B47">
        <v>9</v>
      </c>
      <c r="C47" s="1">
        <v>5.0000000000000001E-4</v>
      </c>
      <c r="D47" s="1">
        <v>7.9500000000000003E-4</v>
      </c>
      <c r="E47" s="1">
        <v>6.9399999999999996E-4</v>
      </c>
      <c r="F47" s="1">
        <v>1.4679999999999999E-3</v>
      </c>
      <c r="G47" s="1">
        <v>4.7660000000000003E-3</v>
      </c>
      <c r="H47" s="1">
        <v>2.0787E-2</v>
      </c>
      <c r="I47" s="1">
        <v>3.7982000000000002E-2</v>
      </c>
      <c r="J47" s="1">
        <v>0.17142499999999999</v>
      </c>
      <c r="K47" s="1">
        <v>0.32882800000000001</v>
      </c>
      <c r="L47" s="1">
        <v>1.3138799999999999</v>
      </c>
      <c r="M47" s="1">
        <v>3.1528200000000002</v>
      </c>
      <c r="O47">
        <v>9</v>
      </c>
      <c r="P47" s="1">
        <v>1E-4</v>
      </c>
      <c r="Q47" s="1">
        <v>9.7999999999999997E-5</v>
      </c>
      <c r="R47" s="1">
        <v>1.06E-4</v>
      </c>
      <c r="S47" s="1">
        <v>1.2899999999999999E-4</v>
      </c>
      <c r="T47" s="1">
        <v>1.55E-4</v>
      </c>
      <c r="U47" s="1">
        <v>6.5300000000000004E-4</v>
      </c>
      <c r="V47" s="1">
        <v>1.727E-3</v>
      </c>
      <c r="W47" s="1">
        <v>5.8199999999999997E-3</v>
      </c>
      <c r="X47" s="1">
        <v>1.0933999999999999E-2</v>
      </c>
      <c r="Y47" s="1">
        <v>3.5145999999999997E-2</v>
      </c>
      <c r="Z47" s="1">
        <v>7.2872999999999993E-2</v>
      </c>
    </row>
    <row r="48" spans="2:26" x14ac:dyDescent="0.2">
      <c r="B48">
        <v>10</v>
      </c>
      <c r="C48" s="1">
        <v>6.1200000000000002E-4</v>
      </c>
      <c r="D48" s="1">
        <v>4.6099999999999998E-4</v>
      </c>
      <c r="E48" s="1">
        <v>7.7700000000000002E-4</v>
      </c>
      <c r="F48" s="1">
        <v>1.408E-3</v>
      </c>
      <c r="G48" s="1">
        <v>3.251E-3</v>
      </c>
      <c r="H48" s="1">
        <v>2.8511000000000002E-2</v>
      </c>
      <c r="I48" s="1">
        <v>3.4516999999999999E-2</v>
      </c>
      <c r="J48" s="1">
        <v>0.151202</v>
      </c>
      <c r="K48" s="1">
        <v>0.32897199999999999</v>
      </c>
      <c r="L48" s="1">
        <v>1.5788899999999999</v>
      </c>
      <c r="M48" s="1">
        <v>3.1655500000000001</v>
      </c>
      <c r="O48">
        <v>10</v>
      </c>
      <c r="P48" s="1">
        <v>1.11E-4</v>
      </c>
      <c r="Q48" s="1">
        <v>8.2000000000000001E-5</v>
      </c>
      <c r="R48" s="1">
        <v>1.07E-4</v>
      </c>
      <c r="S48" s="1">
        <v>2.03E-4</v>
      </c>
      <c r="T48" s="1">
        <v>1.2799999999999999E-4</v>
      </c>
      <c r="U48" s="1">
        <v>6.7100000000000005E-4</v>
      </c>
      <c r="V48" s="1">
        <v>1.5740000000000001E-3</v>
      </c>
      <c r="W48" s="1">
        <v>7.502E-3</v>
      </c>
      <c r="X48" s="1">
        <v>1.1589E-2</v>
      </c>
      <c r="Y48" s="1">
        <v>4.8506000000000001E-2</v>
      </c>
      <c r="Z48" s="1">
        <v>7.5316999999999995E-2</v>
      </c>
    </row>
    <row r="49" spans="2:26" x14ac:dyDescent="0.2">
      <c r="B49" t="s">
        <v>2</v>
      </c>
      <c r="C49">
        <f>AVERAGE(C39:C48)</f>
        <v>5.958999999999999E-4</v>
      </c>
      <c r="D49">
        <f t="shared" ref="D49" si="33">AVERAGE(D39:D48)</f>
        <v>6.025999999999999E-4</v>
      </c>
      <c r="E49">
        <f t="shared" ref="E49" si="34">AVERAGE(E39:E48)</f>
        <v>2.0104999999999997E-3</v>
      </c>
      <c r="F49">
        <f t="shared" ref="F49" si="35">AVERAGE(F39:F48)</f>
        <v>1.6765999999999999E-3</v>
      </c>
      <c r="G49">
        <f t="shared" ref="G49" si="36">AVERAGE(G39:G48)</f>
        <v>3.2290999999999999E-3</v>
      </c>
      <c r="H49">
        <f t="shared" ref="H49" si="37">AVERAGE(H39:H48)</f>
        <v>2.3854500000000004E-2</v>
      </c>
      <c r="I49">
        <f t="shared" ref="I49" si="38">AVERAGE(I39:I48)</f>
        <v>3.9239499999999997E-2</v>
      </c>
      <c r="J49">
        <f t="shared" ref="J49" si="39">AVERAGE(J39:J48)</f>
        <v>0.16456270000000001</v>
      </c>
      <c r="K49">
        <f t="shared" ref="K49" si="40">AVERAGE(K39:K48)</f>
        <v>0.32506950000000001</v>
      </c>
      <c r="L49">
        <f t="shared" ref="L49" si="41">AVERAGE(L39:L48)</f>
        <v>1.4851819999999998</v>
      </c>
      <c r="M49">
        <f t="shared" ref="M49" si="42">AVERAGE(M39:M48)</f>
        <v>2.8847700000000001</v>
      </c>
      <c r="O49" t="s">
        <v>2</v>
      </c>
      <c r="P49">
        <f>AVERAGE(P39:P48)</f>
        <v>1.072E-4</v>
      </c>
      <c r="Q49">
        <f t="shared" ref="Q49" si="43">AVERAGE(Q39:Q48)</f>
        <v>9.5700000000000022E-5</v>
      </c>
      <c r="R49">
        <f t="shared" ref="R49" si="44">AVERAGE(R39:R48)</f>
        <v>1.1350000000000002E-4</v>
      </c>
      <c r="S49">
        <f t="shared" ref="S49" si="45">AVERAGE(S39:S48)</f>
        <v>1.3910000000000002E-4</v>
      </c>
      <c r="T49">
        <f t="shared" ref="T49" si="46">AVERAGE(T39:T48)</f>
        <v>1.4200000000000001E-4</v>
      </c>
      <c r="U49">
        <f t="shared" ref="U49" si="47">AVERAGE(U39:U48)</f>
        <v>7.0879999999999999E-4</v>
      </c>
      <c r="V49">
        <f t="shared" ref="V49" si="48">AVERAGE(V39:V48)</f>
        <v>1.5171E-3</v>
      </c>
      <c r="W49">
        <f t="shared" ref="W49" si="49">AVERAGE(W39:W48)</f>
        <v>6.8184000000000005E-3</v>
      </c>
      <c r="X49">
        <f t="shared" ref="X49" si="50">AVERAGE(X39:X48)</f>
        <v>1.1965100000000001E-2</v>
      </c>
      <c r="Y49">
        <f t="shared" ref="Y49" si="51">AVERAGE(Y39:Y48)</f>
        <v>4.1523600000000008E-2</v>
      </c>
      <c r="Z49">
        <f t="shared" ref="Z49" si="52">AVERAGE(Z39:Z48)</f>
        <v>6.8221599999999993E-2</v>
      </c>
    </row>
    <row r="52" spans="2:26" x14ac:dyDescent="0.2">
      <c r="C52" s="9" t="s">
        <v>10</v>
      </c>
      <c r="D52" s="9"/>
      <c r="E52" s="9"/>
      <c r="F52" s="9"/>
      <c r="G52" s="9"/>
      <c r="H52" s="9"/>
      <c r="I52" s="9"/>
      <c r="J52" s="9"/>
      <c r="K52" s="9"/>
      <c r="L52" s="9"/>
      <c r="M52" s="9"/>
      <c r="P52" s="9" t="s">
        <v>11</v>
      </c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2:26" x14ac:dyDescent="0.2">
      <c r="C53" s="9" t="s">
        <v>1</v>
      </c>
      <c r="D53" s="9"/>
      <c r="E53" s="9"/>
      <c r="F53" s="9"/>
      <c r="G53" s="9"/>
      <c r="H53" s="9"/>
      <c r="I53" s="9"/>
      <c r="J53" s="9"/>
      <c r="K53" s="9"/>
      <c r="L53" s="9"/>
      <c r="M53" s="9"/>
      <c r="P53" s="9" t="s">
        <v>1</v>
      </c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2:26" x14ac:dyDescent="0.2">
      <c r="B54" t="s">
        <v>0</v>
      </c>
      <c r="C54">
        <v>60</v>
      </c>
      <c r="D54">
        <v>120</v>
      </c>
      <c r="E54">
        <v>1200</v>
      </c>
      <c r="F54">
        <v>3600</v>
      </c>
      <c r="G54">
        <v>6000</v>
      </c>
      <c r="H54">
        <v>60000</v>
      </c>
      <c r="I54">
        <v>120000</v>
      </c>
      <c r="J54">
        <v>600000</v>
      </c>
      <c r="K54">
        <v>1200000</v>
      </c>
      <c r="L54">
        <v>6000000</v>
      </c>
      <c r="M54">
        <v>12000000</v>
      </c>
      <c r="O54" t="s">
        <v>0</v>
      </c>
      <c r="P54">
        <v>60</v>
      </c>
      <c r="Q54">
        <v>120</v>
      </c>
      <c r="R54">
        <v>1200</v>
      </c>
      <c r="S54">
        <v>3600</v>
      </c>
      <c r="T54">
        <v>6000</v>
      </c>
      <c r="U54">
        <v>60000</v>
      </c>
      <c r="V54">
        <v>120000</v>
      </c>
      <c r="W54">
        <v>600000</v>
      </c>
      <c r="X54">
        <v>1200000</v>
      </c>
      <c r="Y54">
        <v>6000000</v>
      </c>
      <c r="Z54">
        <v>12000000</v>
      </c>
    </row>
    <row r="55" spans="2:26" x14ac:dyDescent="0.2">
      <c r="B55">
        <v>1</v>
      </c>
      <c r="C55" s="7">
        <v>9.5799999999999998E-4</v>
      </c>
      <c r="D55" s="7">
        <v>8.7100000000000003E-4</v>
      </c>
      <c r="E55" s="7">
        <v>6.6200000000000005E-4</v>
      </c>
      <c r="F55" s="7">
        <v>7.8200000000000003E-4</v>
      </c>
      <c r="G55" s="7">
        <v>9.1E-4</v>
      </c>
      <c r="H55" s="7">
        <v>3.2399999999999998E-3</v>
      </c>
      <c r="I55" s="7">
        <v>6.0990000000000003E-3</v>
      </c>
      <c r="J55" s="7">
        <v>2.7594E-2</v>
      </c>
      <c r="K55" s="7">
        <v>5.5254999999999999E-2</v>
      </c>
      <c r="L55" s="7">
        <v>0.26999099999999998</v>
      </c>
      <c r="M55" s="7">
        <v>0.58448199999999995</v>
      </c>
      <c r="O55">
        <v>1</v>
      </c>
      <c r="P55" s="7">
        <v>8.2999999999999998E-5</v>
      </c>
      <c r="Q55" s="7">
        <v>7.3999999999999996E-5</v>
      </c>
      <c r="R55" s="7">
        <v>3.3000000000000003E-5</v>
      </c>
      <c r="S55" s="7">
        <v>4.0000000000000003E-5</v>
      </c>
      <c r="T55" s="7">
        <v>3.1000000000000001E-5</v>
      </c>
      <c r="U55" s="7">
        <v>2.2100000000000001E-4</v>
      </c>
      <c r="V55" s="7">
        <v>3.9899999999999999E-4</v>
      </c>
      <c r="W55" s="7">
        <v>4.2839999999999996E-3</v>
      </c>
      <c r="X55" s="7">
        <v>3.6029999999999999E-3</v>
      </c>
      <c r="Y55" s="7">
        <v>2.0636000000000002E-2</v>
      </c>
      <c r="Z55" s="7">
        <v>3.5643000000000001E-2</v>
      </c>
    </row>
    <row r="56" spans="2:26" x14ac:dyDescent="0.2">
      <c r="B56">
        <v>2</v>
      </c>
      <c r="C56" s="7">
        <v>9.0499999999999999E-4</v>
      </c>
      <c r="D56" s="7">
        <v>9.1799999999999998E-4</v>
      </c>
      <c r="E56" s="7">
        <v>8.9300000000000002E-4</v>
      </c>
      <c r="F56" s="7">
        <v>1.0039999999999999E-3</v>
      </c>
      <c r="G56" s="7">
        <v>9.0300000000000005E-4</v>
      </c>
      <c r="H56" s="7">
        <v>3.673E-3</v>
      </c>
      <c r="I56" s="7">
        <v>6.1989999999999996E-3</v>
      </c>
      <c r="J56" s="7">
        <v>2.7633999999999999E-2</v>
      </c>
      <c r="K56" s="7">
        <v>5.4441000000000003E-2</v>
      </c>
      <c r="L56" s="7">
        <v>0.26986599999999999</v>
      </c>
      <c r="M56" s="7">
        <v>0.58404800000000001</v>
      </c>
      <c r="O56">
        <v>2</v>
      </c>
      <c r="P56" s="7">
        <v>2.9E-5</v>
      </c>
      <c r="Q56" s="7">
        <v>5.1999999999999997E-5</v>
      </c>
      <c r="R56" s="7">
        <v>1.2400000000000001E-4</v>
      </c>
      <c r="S56" s="7">
        <v>6.0000000000000002E-5</v>
      </c>
      <c r="T56" s="7">
        <v>1.94E-4</v>
      </c>
      <c r="U56" s="7">
        <v>4.6200000000000001E-4</v>
      </c>
      <c r="V56" s="7">
        <v>4.0499999999999998E-4</v>
      </c>
      <c r="W56" s="7">
        <v>6.5059999999999996E-3</v>
      </c>
      <c r="X56" s="7">
        <v>3.6240000000000001E-3</v>
      </c>
      <c r="Y56" s="7">
        <v>2.2332000000000001E-2</v>
      </c>
      <c r="Z56" s="7">
        <v>3.5560000000000001E-2</v>
      </c>
    </row>
    <row r="57" spans="2:26" x14ac:dyDescent="0.2">
      <c r="B57">
        <v>3</v>
      </c>
      <c r="C57" s="7">
        <v>4.15E-4</v>
      </c>
      <c r="D57" s="7">
        <v>6.5499999999999998E-4</v>
      </c>
      <c r="E57" s="7">
        <v>8.6200000000000003E-4</v>
      </c>
      <c r="F57" s="7">
        <v>5.3600000000000002E-4</v>
      </c>
      <c r="G57" s="7">
        <v>7.7899999999999996E-4</v>
      </c>
      <c r="H57" s="7">
        <v>3.3289999999999999E-3</v>
      </c>
      <c r="I57" s="7">
        <v>5.8170000000000001E-3</v>
      </c>
      <c r="J57" s="7">
        <v>2.7629999999999998E-2</v>
      </c>
      <c r="K57" s="7">
        <v>5.4424E-2</v>
      </c>
      <c r="L57" s="7">
        <v>0.28520400000000001</v>
      </c>
      <c r="M57" s="7">
        <v>0.58463799999999999</v>
      </c>
      <c r="O57">
        <v>3</v>
      </c>
      <c r="P57" s="7">
        <v>3.4E-5</v>
      </c>
      <c r="Q57" s="7">
        <v>1.02E-4</v>
      </c>
      <c r="R57" s="7">
        <v>3.1999999999999999E-5</v>
      </c>
      <c r="S57" s="7">
        <v>6.7000000000000002E-5</v>
      </c>
      <c r="T57" s="7">
        <v>5.1999999999999997E-5</v>
      </c>
      <c r="U57" s="7">
        <v>2.24E-4</v>
      </c>
      <c r="V57" s="7">
        <v>3.8200000000000002E-4</v>
      </c>
      <c r="W57" s="7">
        <v>1.8600000000000001E-3</v>
      </c>
      <c r="X57" s="7">
        <v>1.9817999999999999E-2</v>
      </c>
      <c r="Y57" s="7">
        <v>1.7824E-2</v>
      </c>
      <c r="Z57" s="7">
        <v>3.8283999999999999E-2</v>
      </c>
    </row>
    <row r="58" spans="2:26" x14ac:dyDescent="0.2">
      <c r="B58">
        <v>4</v>
      </c>
      <c r="C58" s="7">
        <v>9.0700000000000004E-4</v>
      </c>
      <c r="D58" s="7">
        <v>7.9500000000000003E-4</v>
      </c>
      <c r="E58" s="7">
        <v>8.43E-4</v>
      </c>
      <c r="F58" s="7">
        <v>8.5800000000000004E-4</v>
      </c>
      <c r="G58" s="7">
        <v>9.990000000000001E-4</v>
      </c>
      <c r="H58" s="7">
        <v>3.2060000000000001E-3</v>
      </c>
      <c r="I58" s="7">
        <v>5.9899999999999997E-3</v>
      </c>
      <c r="J58" s="7">
        <v>2.7564999999999999E-2</v>
      </c>
      <c r="K58" s="7">
        <v>5.4393999999999998E-2</v>
      </c>
      <c r="L58" s="7">
        <v>0.29063</v>
      </c>
      <c r="M58" s="7">
        <v>0.58410700000000004</v>
      </c>
      <c r="N58" s="2"/>
      <c r="O58">
        <v>4</v>
      </c>
      <c r="P58" s="7">
        <v>3.3000000000000003E-5</v>
      </c>
      <c r="Q58" s="7">
        <v>2.8E-5</v>
      </c>
      <c r="R58" s="7">
        <v>5.0000000000000002E-5</v>
      </c>
      <c r="S58" s="7">
        <v>4.1999999999999998E-5</v>
      </c>
      <c r="T58" s="7">
        <v>1.11E-4</v>
      </c>
      <c r="U58" s="7">
        <v>2.4600000000000002E-4</v>
      </c>
      <c r="V58" s="7">
        <v>3.8499999999999998E-4</v>
      </c>
      <c r="W58" s="7">
        <v>1.789E-3</v>
      </c>
      <c r="X58" s="7">
        <v>6.6730000000000001E-3</v>
      </c>
      <c r="Y58" s="7">
        <v>2.5367000000000001E-2</v>
      </c>
      <c r="Z58" s="7">
        <v>3.5247000000000001E-2</v>
      </c>
    </row>
    <row r="59" spans="2:26" x14ac:dyDescent="0.2">
      <c r="B59">
        <v>5</v>
      </c>
      <c r="C59" s="7">
        <v>6.2E-4</v>
      </c>
      <c r="D59" s="7">
        <v>9.4700000000000003E-4</v>
      </c>
      <c r="E59" s="7">
        <v>1.0009999999999999E-3</v>
      </c>
      <c r="F59" s="7">
        <v>7.8799999999999996E-4</v>
      </c>
      <c r="G59" s="7">
        <v>9.8999999999999999E-4</v>
      </c>
      <c r="H59" s="7">
        <v>3.2139999999999998E-3</v>
      </c>
      <c r="I59" s="7">
        <v>5.9129999999999999E-3</v>
      </c>
      <c r="J59" s="7">
        <v>2.7519999999999999E-2</v>
      </c>
      <c r="K59" s="7">
        <v>5.4489999999999997E-2</v>
      </c>
      <c r="L59" s="7">
        <v>0.29133100000000001</v>
      </c>
      <c r="M59" s="7">
        <v>0.58470999999999995</v>
      </c>
      <c r="O59">
        <v>5</v>
      </c>
      <c r="P59" s="7">
        <v>7.2000000000000002E-5</v>
      </c>
      <c r="Q59" s="7">
        <v>3.4E-5</v>
      </c>
      <c r="R59" s="7">
        <v>3.4999999999999997E-5</v>
      </c>
      <c r="S59" s="7">
        <v>4.3999999999999999E-5</v>
      </c>
      <c r="T59" s="7">
        <v>4.8000000000000001E-5</v>
      </c>
      <c r="U59" s="7">
        <v>2.3499999999999999E-4</v>
      </c>
      <c r="V59" s="7">
        <v>9.5600000000000004E-4</v>
      </c>
      <c r="W59" s="7">
        <v>1.8240000000000001E-3</v>
      </c>
      <c r="X59" s="7">
        <v>6.8250000000000003E-3</v>
      </c>
      <c r="Y59" s="7">
        <v>1.7704999999999999E-2</v>
      </c>
      <c r="Z59" s="7">
        <v>4.7669000000000003E-2</v>
      </c>
    </row>
    <row r="60" spans="2:26" x14ac:dyDescent="0.2">
      <c r="B60">
        <v>6</v>
      </c>
      <c r="C60" s="7">
        <v>4.46E-4</v>
      </c>
      <c r="D60" s="7">
        <v>8.25E-4</v>
      </c>
      <c r="E60" s="7">
        <v>7.6900000000000004E-4</v>
      </c>
      <c r="F60" s="7">
        <v>8.1099999999999998E-4</v>
      </c>
      <c r="G60" s="7">
        <v>8.1800000000000004E-4</v>
      </c>
      <c r="H60" s="7">
        <v>3.3289999999999999E-3</v>
      </c>
      <c r="I60" s="7">
        <v>6.1590000000000004E-3</v>
      </c>
      <c r="J60" s="7">
        <v>2.7629999999999998E-2</v>
      </c>
      <c r="K60" s="7">
        <v>5.4597E-2</v>
      </c>
      <c r="L60" s="7">
        <v>0.29049700000000001</v>
      </c>
      <c r="M60" s="7">
        <v>0.58493300000000004</v>
      </c>
      <c r="O60">
        <v>6</v>
      </c>
      <c r="P60" s="7">
        <v>8.3999999999999995E-5</v>
      </c>
      <c r="Q60" s="7">
        <v>3.4999999999999997E-5</v>
      </c>
      <c r="R60" s="7">
        <v>8.8999999999999995E-5</v>
      </c>
      <c r="S60" s="7">
        <v>1.18E-4</v>
      </c>
      <c r="T60" s="7">
        <v>4.8000000000000001E-5</v>
      </c>
      <c r="U60" s="7">
        <v>2.1800000000000001E-4</v>
      </c>
      <c r="V60" s="7">
        <v>2.1419999999999998E-3</v>
      </c>
      <c r="W60" s="7">
        <v>5.7530000000000003E-3</v>
      </c>
      <c r="X60" s="7">
        <v>3.6099999999999999E-3</v>
      </c>
      <c r="Y60" s="7">
        <v>1.7833999999999999E-2</v>
      </c>
      <c r="Z60" s="7">
        <v>3.5596999999999997E-2</v>
      </c>
    </row>
    <row r="61" spans="2:26" x14ac:dyDescent="0.2">
      <c r="B61">
        <v>7</v>
      </c>
      <c r="C61" s="7">
        <v>7.4200000000000004E-4</v>
      </c>
      <c r="D61" s="7">
        <v>9.2699999999999998E-4</v>
      </c>
      <c r="E61" s="7">
        <v>7.5199999999999996E-4</v>
      </c>
      <c r="F61" s="7">
        <v>1.0120000000000001E-3</v>
      </c>
      <c r="G61" s="7">
        <v>8.9599999999999999E-4</v>
      </c>
      <c r="H61" s="7">
        <v>3.1540000000000001E-3</v>
      </c>
      <c r="I61" s="7">
        <v>5.8630000000000002E-3</v>
      </c>
      <c r="J61" s="7">
        <v>2.7633999999999999E-2</v>
      </c>
      <c r="K61" s="7">
        <v>5.4399999999999997E-2</v>
      </c>
      <c r="L61" s="7">
        <v>0.29101199999999999</v>
      </c>
      <c r="M61" s="7">
        <v>0.584561</v>
      </c>
      <c r="O61">
        <v>7</v>
      </c>
      <c r="P61" s="7">
        <v>3.6000000000000001E-5</v>
      </c>
      <c r="Q61" s="7">
        <v>2.9E-5</v>
      </c>
      <c r="R61" s="7">
        <v>3.6000000000000001E-5</v>
      </c>
      <c r="S61" s="7">
        <v>4.5000000000000003E-5</v>
      </c>
      <c r="T61" s="7">
        <v>6.6000000000000005E-5</v>
      </c>
      <c r="U61" s="7">
        <v>2.5700000000000001E-4</v>
      </c>
      <c r="V61" s="7">
        <v>9.6199999999999996E-4</v>
      </c>
      <c r="W61" s="7">
        <v>1.859E-3</v>
      </c>
      <c r="X61" s="7">
        <v>4.5560000000000002E-3</v>
      </c>
      <c r="Y61" s="7">
        <v>2.4820999999999999E-2</v>
      </c>
      <c r="Z61" s="7">
        <v>3.5369999999999999E-2</v>
      </c>
    </row>
    <row r="62" spans="2:26" x14ac:dyDescent="0.2">
      <c r="B62">
        <v>8</v>
      </c>
      <c r="C62" s="7">
        <v>2.0100000000000001E-4</v>
      </c>
      <c r="D62" s="7">
        <v>9.1500000000000001E-4</v>
      </c>
      <c r="E62" s="7">
        <v>7.3300000000000004E-4</v>
      </c>
      <c r="F62" s="7">
        <v>7.1000000000000002E-4</v>
      </c>
      <c r="G62" s="7">
        <v>7.54E-4</v>
      </c>
      <c r="H62" s="7">
        <v>3.1250000000000002E-3</v>
      </c>
      <c r="I62" s="7">
        <v>6.1720000000000004E-3</v>
      </c>
      <c r="J62" s="7">
        <v>2.7723000000000001E-2</v>
      </c>
      <c r="K62" s="7">
        <v>5.4453000000000001E-2</v>
      </c>
      <c r="L62" s="7">
        <v>0.29065099999999999</v>
      </c>
      <c r="M62" s="7">
        <v>0.58362199999999997</v>
      </c>
      <c r="O62">
        <v>8</v>
      </c>
      <c r="P62" s="7">
        <v>4.0000000000000003E-5</v>
      </c>
      <c r="Q62" s="7">
        <v>9.1000000000000003E-5</v>
      </c>
      <c r="R62" s="7">
        <v>3.1999999999999999E-5</v>
      </c>
      <c r="S62" s="7">
        <v>1.17E-4</v>
      </c>
      <c r="T62" s="7">
        <v>5.1E-5</v>
      </c>
      <c r="U62" s="7">
        <v>2.2800000000000001E-4</v>
      </c>
      <c r="V62" s="7">
        <v>3.8699999999999997E-4</v>
      </c>
      <c r="W62" s="7">
        <v>1.8580000000000001E-3</v>
      </c>
      <c r="X62" s="7">
        <v>3.5990000000000002E-3</v>
      </c>
      <c r="Y62" s="7">
        <v>2.4816999999999999E-2</v>
      </c>
      <c r="Z62" s="7">
        <v>5.1540000000000002E-2</v>
      </c>
    </row>
    <row r="63" spans="2:26" x14ac:dyDescent="0.2">
      <c r="B63">
        <v>9</v>
      </c>
      <c r="C63" s="7">
        <v>7.6000000000000004E-4</v>
      </c>
      <c r="D63" s="7">
        <v>6.5600000000000001E-4</v>
      </c>
      <c r="E63" s="7">
        <v>9.1699999999999995E-4</v>
      </c>
      <c r="F63" s="7">
        <v>7.5100000000000004E-4</v>
      </c>
      <c r="G63" s="7">
        <v>8.5999999999999998E-4</v>
      </c>
      <c r="H63" s="7">
        <v>3.166E-3</v>
      </c>
      <c r="I63" s="7">
        <v>6.0899999999999999E-3</v>
      </c>
      <c r="J63" s="7">
        <v>2.7623000000000002E-2</v>
      </c>
      <c r="K63" s="7">
        <v>5.4455999999999997E-2</v>
      </c>
      <c r="L63" s="7">
        <v>0.29069299999999998</v>
      </c>
      <c r="M63" s="7">
        <v>0.58502399999999999</v>
      </c>
      <c r="O63">
        <v>9</v>
      </c>
      <c r="P63" s="7">
        <v>2.9E-5</v>
      </c>
      <c r="Q63" s="7">
        <v>2.6999999999999999E-5</v>
      </c>
      <c r="R63" s="7">
        <v>4.3000000000000002E-5</v>
      </c>
      <c r="S63" s="7">
        <v>3.8999999999999999E-5</v>
      </c>
      <c r="T63" s="7">
        <v>1.5100000000000001E-4</v>
      </c>
      <c r="U63" s="7">
        <v>2.23E-4</v>
      </c>
      <c r="V63" s="7">
        <v>3.8499999999999998E-4</v>
      </c>
      <c r="W63" s="7">
        <v>4.2550000000000001E-3</v>
      </c>
      <c r="X63" s="7">
        <v>4.4749999999999998E-3</v>
      </c>
      <c r="Y63" s="7">
        <v>2.5649999999999999E-2</v>
      </c>
      <c r="Z63" s="7">
        <v>3.5812999999999998E-2</v>
      </c>
    </row>
    <row r="64" spans="2:26" x14ac:dyDescent="0.2">
      <c r="B64">
        <v>10</v>
      </c>
      <c r="C64" s="7">
        <v>7.3499999999999998E-4</v>
      </c>
      <c r="D64" s="7">
        <v>8.7500000000000002E-4</v>
      </c>
      <c r="E64" s="7">
        <v>1.01E-3</v>
      </c>
      <c r="F64" s="7">
        <v>7.8299999999999995E-4</v>
      </c>
      <c r="G64" s="7">
        <v>8.6200000000000003E-4</v>
      </c>
      <c r="H64" s="7">
        <v>3.1800000000000001E-3</v>
      </c>
      <c r="I64" s="7">
        <v>5.8919999999999997E-3</v>
      </c>
      <c r="J64" s="7">
        <v>2.7904999999999999E-2</v>
      </c>
      <c r="K64" s="7">
        <v>5.4441000000000003E-2</v>
      </c>
      <c r="L64" s="7">
        <v>0.29037000000000002</v>
      </c>
      <c r="M64" s="7">
        <v>0.58363699999999996</v>
      </c>
      <c r="O64">
        <v>10</v>
      </c>
      <c r="P64" s="7">
        <v>4.3999999999999999E-5</v>
      </c>
      <c r="Q64" s="7">
        <v>9.7999999999999997E-5</v>
      </c>
      <c r="R64" s="7">
        <v>3.1000000000000001E-5</v>
      </c>
      <c r="S64" s="7">
        <v>1.65E-4</v>
      </c>
      <c r="T64" s="7">
        <v>1.3999999999999999E-4</v>
      </c>
      <c r="U64" s="7">
        <v>5.8900000000000001E-4</v>
      </c>
      <c r="V64" s="7">
        <v>1.0740000000000001E-3</v>
      </c>
      <c r="W64" s="7">
        <v>4.3249999999999999E-3</v>
      </c>
      <c r="X64" s="7">
        <v>4.5040000000000002E-3</v>
      </c>
      <c r="Y64" s="7">
        <v>1.7611000000000002E-2</v>
      </c>
      <c r="Z64" s="7">
        <v>3.9939000000000002E-2</v>
      </c>
    </row>
    <row r="65" spans="2:26" x14ac:dyDescent="0.2">
      <c r="B65" t="s">
        <v>2</v>
      </c>
      <c r="C65">
        <f>AVERAGE(C56:C64)</f>
        <v>6.3677777777777778E-4</v>
      </c>
      <c r="D65">
        <f t="shared" ref="D65:M65" si="53">AVERAGE(D55:D64)</f>
        <v>8.384000000000001E-4</v>
      </c>
      <c r="E65">
        <f t="shared" si="53"/>
        <v>8.4420000000000003E-4</v>
      </c>
      <c r="F65">
        <f t="shared" si="53"/>
        <v>8.0349999999999985E-4</v>
      </c>
      <c r="G65">
        <f t="shared" si="53"/>
        <v>8.7710000000000012E-4</v>
      </c>
      <c r="H65">
        <f t="shared" si="53"/>
        <v>3.2615999999999999E-3</v>
      </c>
      <c r="I65">
        <f t="shared" si="53"/>
        <v>6.0193999999999994E-3</v>
      </c>
      <c r="J65">
        <f t="shared" si="53"/>
        <v>2.7645799999999998E-2</v>
      </c>
      <c r="K65">
        <f t="shared" si="53"/>
        <v>5.4535100000000003E-2</v>
      </c>
      <c r="L65">
        <f t="shared" si="53"/>
        <v>0.28602450000000001</v>
      </c>
      <c r="M65">
        <f t="shared" si="53"/>
        <v>0.58437620000000001</v>
      </c>
      <c r="O65" t="s">
        <v>2</v>
      </c>
      <c r="P65">
        <f>AVERAGE(P56:P64)</f>
        <v>4.4555555555555555E-5</v>
      </c>
      <c r="Q65">
        <f t="shared" ref="Q65:Z65" si="54">AVERAGE(Q55:Q64)</f>
        <v>5.6999999999999996E-5</v>
      </c>
      <c r="R65">
        <f t="shared" si="54"/>
        <v>5.0500000000000001E-5</v>
      </c>
      <c r="S65">
        <f t="shared" si="54"/>
        <v>7.3699999999999989E-5</v>
      </c>
      <c r="T65">
        <f t="shared" si="54"/>
        <v>8.92E-5</v>
      </c>
      <c r="U65">
        <f t="shared" si="54"/>
        <v>2.9030000000000001E-4</v>
      </c>
      <c r="V65">
        <f t="shared" si="54"/>
        <v>7.4770000000000001E-4</v>
      </c>
      <c r="W65">
        <f t="shared" si="54"/>
        <v>3.4313000000000004E-3</v>
      </c>
      <c r="X65">
        <f t="shared" si="54"/>
        <v>6.1286999999999991E-3</v>
      </c>
      <c r="Y65">
        <f t="shared" si="54"/>
        <v>2.1459700000000005E-2</v>
      </c>
      <c r="Z65">
        <f t="shared" si="54"/>
        <v>3.9066200000000002E-2</v>
      </c>
    </row>
  </sheetData>
  <mergeCells count="18">
    <mergeCell ref="C2:M2"/>
    <mergeCell ref="C3:M3"/>
    <mergeCell ref="C19:M19"/>
    <mergeCell ref="C20:M20"/>
    <mergeCell ref="O2:Z2"/>
    <mergeCell ref="O3:Z3"/>
    <mergeCell ref="P36:Z36"/>
    <mergeCell ref="P37:Z37"/>
    <mergeCell ref="AD8:AI8"/>
    <mergeCell ref="P19:Z19"/>
    <mergeCell ref="P20:Z20"/>
    <mergeCell ref="AG30:AL30"/>
    <mergeCell ref="C52:M52"/>
    <mergeCell ref="C53:M53"/>
    <mergeCell ref="P52:Z52"/>
    <mergeCell ref="P53:Z53"/>
    <mergeCell ref="C36:M36"/>
    <mergeCell ref="C37:M3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5963-E078-2546-BF11-F31EE5CBAADA}">
  <dimension ref="A1"/>
  <sheetViews>
    <sheetView topLeftCell="A2" zoomScale="103" workbookViewId="0">
      <selection activeCell="T13" sqref="T1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B894-CC3C-9A42-978F-2922BDC0F3B1}">
  <dimension ref="A1"/>
  <sheetViews>
    <sheetView tabSelected="1" topLeftCell="B1" workbookViewId="0">
      <selection activeCell="R5" sqref="R5"/>
    </sheetView>
  </sheetViews>
  <sheetFormatPr baseColWidth="10" defaultRowHeight="16" x14ac:dyDescent="0.2"/>
  <cols>
    <col min="1" max="16384" width="10.83203125" style="3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6529A-5882-DD4B-8690-10A5ADD2F36F}">
  <dimension ref="A1"/>
  <sheetViews>
    <sheetView zoomScale="97" workbookViewId="0">
      <selection activeCell="B3" sqref="B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Results</vt:lpstr>
      <vt:lpstr>1 vs. 4 on 6 Chpl</vt:lpstr>
      <vt:lpstr>6 Task</vt:lpstr>
      <vt:lpstr>4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2020-04-27T02:37:39Z</dcterms:created>
  <dcterms:modified xsi:type="dcterms:W3CDTF">2020-05-01T19:27:59Z</dcterms:modified>
</cp:coreProperties>
</file>