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18195" windowHeight="11580"/>
  </bookViews>
  <sheets>
    <sheet name="prob4" sheetId="3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A39" i="3" l="1"/>
  <c r="B39" i="3"/>
  <c r="B40" i="3" s="1"/>
  <c r="C39" i="3"/>
  <c r="C40" i="3" s="1"/>
  <c r="D39" i="3"/>
  <c r="D40" i="3" s="1"/>
  <c r="E39" i="3"/>
  <c r="H39" i="3"/>
  <c r="J39" i="3" s="1"/>
  <c r="I39" i="3"/>
  <c r="K39" i="3" s="1"/>
  <c r="M39" i="3"/>
  <c r="N39" i="3"/>
  <c r="R39" i="3"/>
  <c r="S39" i="3"/>
  <c r="T39" i="3"/>
  <c r="U39" i="3"/>
  <c r="V39" i="3"/>
  <c r="R40" i="3" s="1"/>
  <c r="W39" i="3"/>
  <c r="S40" i="3" s="1"/>
  <c r="Y40" i="3" s="1"/>
  <c r="X39" i="3"/>
  <c r="AD39" i="3" s="1"/>
  <c r="Y39" i="3"/>
  <c r="AA39" i="3"/>
  <c r="AB39" i="3"/>
  <c r="AF39" i="3"/>
  <c r="AG39" i="3"/>
  <c r="AI39" i="3"/>
  <c r="A40" i="3"/>
  <c r="E40" i="3"/>
  <c r="AA40" i="3"/>
  <c r="AF40" i="3" s="1"/>
  <c r="A41" i="3"/>
  <c r="AA41" i="3" s="1"/>
  <c r="AF41" i="3" s="1"/>
  <c r="AA9" i="3"/>
  <c r="AF9" i="3" s="1"/>
  <c r="AB9" i="3"/>
  <c r="AC9" i="3"/>
  <c r="AD9" i="3"/>
  <c r="AG9" i="3"/>
  <c r="AH9" i="3"/>
  <c r="AI9" i="3"/>
  <c r="AA10" i="3"/>
  <c r="AF10" i="3" s="1"/>
  <c r="AB10" i="3"/>
  <c r="AC10" i="3"/>
  <c r="AD10" i="3"/>
  <c r="AG10" i="3"/>
  <c r="AH10" i="3"/>
  <c r="AI10" i="3"/>
  <c r="AA11" i="3"/>
  <c r="AF11" i="3" s="1"/>
  <c r="AB11" i="3"/>
  <c r="AC11" i="3"/>
  <c r="AD11" i="3"/>
  <c r="AG11" i="3"/>
  <c r="AH11" i="3"/>
  <c r="AI11" i="3"/>
  <c r="AA12" i="3"/>
  <c r="AB12" i="3"/>
  <c r="AC12" i="3"/>
  <c r="AD12" i="3"/>
  <c r="AF12" i="3"/>
  <c r="AG12" i="3"/>
  <c r="AH12" i="3"/>
  <c r="AI12" i="3"/>
  <c r="AA13" i="3"/>
  <c r="AF13" i="3" s="1"/>
  <c r="AB13" i="3"/>
  <c r="AC13" i="3"/>
  <c r="AD13" i="3"/>
  <c r="AG13" i="3"/>
  <c r="AH13" i="3"/>
  <c r="AI13" i="3"/>
  <c r="AA14" i="3"/>
  <c r="AF14" i="3" s="1"/>
  <c r="AB14" i="3"/>
  <c r="AC14" i="3"/>
  <c r="AD14" i="3"/>
  <c r="AG14" i="3"/>
  <c r="AH14" i="3"/>
  <c r="AI14" i="3"/>
  <c r="AA15" i="3"/>
  <c r="AF15" i="3" s="1"/>
  <c r="AB15" i="3"/>
  <c r="AC15" i="3"/>
  <c r="AD15" i="3"/>
  <c r="AG15" i="3"/>
  <c r="AH15" i="3"/>
  <c r="AI15" i="3"/>
  <c r="AA16" i="3"/>
  <c r="AF16" i="3" s="1"/>
  <c r="AB16" i="3"/>
  <c r="AC16" i="3"/>
  <c r="AD16" i="3"/>
  <c r="AG16" i="3"/>
  <c r="AH16" i="3"/>
  <c r="AI16" i="3"/>
  <c r="AA17" i="3"/>
  <c r="AF17" i="3" s="1"/>
  <c r="AB17" i="3"/>
  <c r="AC17" i="3"/>
  <c r="AD17" i="3"/>
  <c r="AG17" i="3"/>
  <c r="AH17" i="3"/>
  <c r="AI17" i="3"/>
  <c r="AA18" i="3"/>
  <c r="AF18" i="3" s="1"/>
  <c r="AB18" i="3"/>
  <c r="AC18" i="3"/>
  <c r="AD18" i="3"/>
  <c r="AG18" i="3"/>
  <c r="AH18" i="3"/>
  <c r="AI18" i="3"/>
  <c r="AA19" i="3"/>
  <c r="AF19" i="3" s="1"/>
  <c r="AB19" i="3"/>
  <c r="AC19" i="3"/>
  <c r="AD19" i="3"/>
  <c r="AG19" i="3"/>
  <c r="AH19" i="3"/>
  <c r="AI19" i="3"/>
  <c r="AA20" i="3"/>
  <c r="AB20" i="3"/>
  <c r="AC20" i="3"/>
  <c r="AD20" i="3"/>
  <c r="AF20" i="3"/>
  <c r="AG20" i="3"/>
  <c r="AH20" i="3"/>
  <c r="AI20" i="3"/>
  <c r="AA21" i="3"/>
  <c r="AB21" i="3"/>
  <c r="AC21" i="3"/>
  <c r="AD21" i="3"/>
  <c r="AF21" i="3"/>
  <c r="AG21" i="3"/>
  <c r="AH21" i="3"/>
  <c r="AI21" i="3"/>
  <c r="AA22" i="3"/>
  <c r="AB22" i="3"/>
  <c r="AC22" i="3"/>
  <c r="AD22" i="3"/>
  <c r="AF22" i="3"/>
  <c r="AG22" i="3"/>
  <c r="AH22" i="3"/>
  <c r="AI22" i="3"/>
  <c r="AA23" i="3"/>
  <c r="AB23" i="3"/>
  <c r="AC23" i="3"/>
  <c r="AD23" i="3"/>
  <c r="AF23" i="3"/>
  <c r="AG23" i="3"/>
  <c r="AH23" i="3"/>
  <c r="AI23" i="3"/>
  <c r="AA24" i="3"/>
  <c r="AB24" i="3"/>
  <c r="AC24" i="3"/>
  <c r="AD24" i="3"/>
  <c r="AF24" i="3"/>
  <c r="AG24" i="3"/>
  <c r="AH24" i="3"/>
  <c r="AI24" i="3"/>
  <c r="AA25" i="3"/>
  <c r="AB25" i="3"/>
  <c r="AC25" i="3"/>
  <c r="AD25" i="3"/>
  <c r="AF25" i="3"/>
  <c r="AG25" i="3"/>
  <c r="AH25" i="3"/>
  <c r="AI25" i="3"/>
  <c r="AA26" i="3"/>
  <c r="AB26" i="3"/>
  <c r="AC26" i="3"/>
  <c r="AD26" i="3"/>
  <c r="AF26" i="3"/>
  <c r="AG26" i="3"/>
  <c r="AH26" i="3"/>
  <c r="AI26" i="3"/>
  <c r="AA27" i="3"/>
  <c r="AB27" i="3"/>
  <c r="AC27" i="3"/>
  <c r="AD27" i="3"/>
  <c r="AF27" i="3"/>
  <c r="AG27" i="3"/>
  <c r="AH27" i="3"/>
  <c r="AI27" i="3"/>
  <c r="AA28" i="3"/>
  <c r="AB28" i="3"/>
  <c r="AC28" i="3"/>
  <c r="AD28" i="3"/>
  <c r="AF28" i="3"/>
  <c r="AG28" i="3"/>
  <c r="AH28" i="3"/>
  <c r="AI28" i="3"/>
  <c r="AA29" i="3"/>
  <c r="AB29" i="3"/>
  <c r="AC29" i="3"/>
  <c r="AD29" i="3"/>
  <c r="AF29" i="3"/>
  <c r="AG29" i="3"/>
  <c r="AH29" i="3"/>
  <c r="AI29" i="3"/>
  <c r="AA30" i="3"/>
  <c r="AB30" i="3"/>
  <c r="AC30" i="3"/>
  <c r="AD30" i="3"/>
  <c r="AF30" i="3"/>
  <c r="AG30" i="3"/>
  <c r="AH30" i="3"/>
  <c r="AI30" i="3"/>
  <c r="AA31" i="3"/>
  <c r="AF31" i="3" s="1"/>
  <c r="AB31" i="3"/>
  <c r="AC31" i="3"/>
  <c r="AD31" i="3"/>
  <c r="AG31" i="3"/>
  <c r="AH31" i="3"/>
  <c r="AI31" i="3"/>
  <c r="AA32" i="3"/>
  <c r="AB32" i="3"/>
  <c r="AC32" i="3"/>
  <c r="AD32" i="3"/>
  <c r="AF32" i="3"/>
  <c r="AG32" i="3"/>
  <c r="AH32" i="3"/>
  <c r="AI32" i="3"/>
  <c r="AA33" i="3"/>
  <c r="AF33" i="3" s="1"/>
  <c r="AB33" i="3"/>
  <c r="AC33" i="3"/>
  <c r="AD33" i="3"/>
  <c r="AG33" i="3"/>
  <c r="AH33" i="3"/>
  <c r="AI33" i="3"/>
  <c r="AA34" i="3"/>
  <c r="AB34" i="3"/>
  <c r="AC34" i="3"/>
  <c r="AD34" i="3"/>
  <c r="AF34" i="3"/>
  <c r="AG34" i="3"/>
  <c r="AH34" i="3"/>
  <c r="AI34" i="3"/>
  <c r="AA35" i="3"/>
  <c r="AF35" i="3" s="1"/>
  <c r="AB35" i="3"/>
  <c r="AC35" i="3"/>
  <c r="AD35" i="3"/>
  <c r="AG35" i="3"/>
  <c r="AH35" i="3"/>
  <c r="AI35" i="3"/>
  <c r="AA36" i="3"/>
  <c r="AF36" i="3" s="1"/>
  <c r="AB36" i="3"/>
  <c r="AC36" i="3"/>
  <c r="AD36" i="3"/>
  <c r="AG36" i="3"/>
  <c r="AH36" i="3"/>
  <c r="AI36" i="3"/>
  <c r="AA37" i="3"/>
  <c r="AF37" i="3" s="1"/>
  <c r="AB37" i="3"/>
  <c r="AC37" i="3"/>
  <c r="AD37" i="3"/>
  <c r="AG37" i="3"/>
  <c r="AH37" i="3"/>
  <c r="AI37" i="3"/>
  <c r="AA38" i="3"/>
  <c r="AF38" i="3" s="1"/>
  <c r="AB38" i="3"/>
  <c r="AC38" i="3"/>
  <c r="AD38" i="3"/>
  <c r="AG38" i="3"/>
  <c r="AH38" i="3"/>
  <c r="AI38" i="3"/>
  <c r="AI8" i="3"/>
  <c r="AH8" i="3"/>
  <c r="AG8" i="3"/>
  <c r="AF8" i="3"/>
  <c r="AD8" i="3"/>
  <c r="AC8" i="3"/>
  <c r="AB8" i="3"/>
  <c r="AA8" i="3"/>
  <c r="R10" i="3"/>
  <c r="S10" i="3"/>
  <c r="V10" i="3" s="1"/>
  <c r="T10" i="3"/>
  <c r="U10" i="3"/>
  <c r="X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Y9" i="3"/>
  <c r="X9" i="3"/>
  <c r="W9" i="3"/>
  <c r="V9" i="3"/>
  <c r="U9" i="3"/>
  <c r="E9" i="3"/>
  <c r="T9" i="3"/>
  <c r="R9" i="3"/>
  <c r="S9" i="3"/>
  <c r="N9" i="3"/>
  <c r="N8" i="3"/>
  <c r="O8" i="3"/>
  <c r="P8" i="3"/>
  <c r="M8" i="3"/>
  <c r="I9" i="3"/>
  <c r="K9" i="3" s="1"/>
  <c r="H9" i="3"/>
  <c r="J9" i="3" s="1"/>
  <c r="H3" i="3"/>
  <c r="H2" i="3"/>
  <c r="G3" i="3"/>
  <c r="G2" i="3"/>
  <c r="D9" i="3"/>
  <c r="C9" i="3"/>
  <c r="B9" i="3"/>
  <c r="B10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B40" i="3" l="1"/>
  <c r="D41" i="3"/>
  <c r="C41" i="3"/>
  <c r="H40" i="3"/>
  <c r="O39" i="3"/>
  <c r="AC39" i="3" s="1"/>
  <c r="I40" i="3"/>
  <c r="B41" i="3"/>
  <c r="E41" i="3"/>
  <c r="AI40" i="3"/>
  <c r="P39" i="3"/>
  <c r="A42" i="3"/>
  <c r="AG40" i="3"/>
  <c r="T40" i="3"/>
  <c r="X40" i="3"/>
  <c r="T11" i="3"/>
  <c r="Y10" i="3"/>
  <c r="W10" i="3"/>
  <c r="R11" i="3" s="1"/>
  <c r="E10" i="3"/>
  <c r="O9" i="3"/>
  <c r="I10" i="3"/>
  <c r="K10" i="3" s="1"/>
  <c r="H10" i="3"/>
  <c r="M9" i="3"/>
  <c r="P9" i="3"/>
  <c r="D10" i="3"/>
  <c r="D11" i="3" s="1"/>
  <c r="C10" i="3"/>
  <c r="E11" i="3" s="1"/>
  <c r="A22" i="3"/>
  <c r="A4" i="4"/>
  <c r="A3" i="4"/>
  <c r="AH39" i="3" l="1"/>
  <c r="U40" i="3"/>
  <c r="W40" i="3" s="1"/>
  <c r="N40" i="3"/>
  <c r="C42" i="3"/>
  <c r="AD40" i="3"/>
  <c r="M40" i="3"/>
  <c r="AB41" i="3"/>
  <c r="D42" i="3"/>
  <c r="E42" i="3"/>
  <c r="AG41" i="3"/>
  <c r="B42" i="3"/>
  <c r="K40" i="3"/>
  <c r="AA42" i="3"/>
  <c r="AF42" i="3" s="1"/>
  <c r="A43" i="3"/>
  <c r="J40" i="3"/>
  <c r="I41" i="3" s="1"/>
  <c r="X11" i="3"/>
  <c r="S11" i="3"/>
  <c r="Y11" i="3" s="1"/>
  <c r="M10" i="3"/>
  <c r="J10" i="3"/>
  <c r="O10" i="3" s="1"/>
  <c r="P10" i="3"/>
  <c r="N10" i="3"/>
  <c r="A23" i="3"/>
  <c r="A6" i="4"/>
  <c r="AF7" i="3"/>
  <c r="AA7" i="3"/>
  <c r="N41" i="3" l="1"/>
  <c r="C43" i="3"/>
  <c r="AB42" i="3"/>
  <c r="D43" i="3"/>
  <c r="B43" i="3"/>
  <c r="AA43" i="3"/>
  <c r="AF43" i="3" s="1"/>
  <c r="A44" i="3"/>
  <c r="H41" i="3"/>
  <c r="J41" i="3" s="1"/>
  <c r="P40" i="3"/>
  <c r="K41" i="3"/>
  <c r="V40" i="3"/>
  <c r="S41" i="3" s="1"/>
  <c r="Y41" i="3" s="1"/>
  <c r="O40" i="3"/>
  <c r="AC40" i="3" s="1"/>
  <c r="E43" i="3"/>
  <c r="AG42" i="3"/>
  <c r="V11" i="3"/>
  <c r="W11" i="3"/>
  <c r="I11" i="3"/>
  <c r="K11" i="3" s="1"/>
  <c r="H11" i="3"/>
  <c r="J11" i="3" s="1"/>
  <c r="C11" i="3"/>
  <c r="E12" i="3" s="1"/>
  <c r="B11" i="3"/>
  <c r="A24" i="3"/>
  <c r="O41" i="3" l="1"/>
  <c r="AC41" i="3" s="1"/>
  <c r="I42" i="3"/>
  <c r="AI41" i="3"/>
  <c r="AA44" i="3"/>
  <c r="AF44" i="3" s="1"/>
  <c r="A45" i="3"/>
  <c r="AH40" i="3"/>
  <c r="U41" i="3"/>
  <c r="C44" i="3"/>
  <c r="B44" i="3"/>
  <c r="AB43" i="3"/>
  <c r="D44" i="3"/>
  <c r="H42" i="3"/>
  <c r="M41" i="3"/>
  <c r="E44" i="3"/>
  <c r="AG43" i="3"/>
  <c r="R41" i="3"/>
  <c r="W41" i="3" s="1"/>
  <c r="T41" i="3"/>
  <c r="K42" i="3"/>
  <c r="P41" i="3"/>
  <c r="Y12" i="3"/>
  <c r="R12" i="3"/>
  <c r="W12" i="3" s="1"/>
  <c r="V12" i="3"/>
  <c r="T12" i="3"/>
  <c r="S12" i="3"/>
  <c r="H12" i="3"/>
  <c r="O11" i="3"/>
  <c r="J12" i="3"/>
  <c r="I12" i="3"/>
  <c r="M11" i="3"/>
  <c r="D12" i="3"/>
  <c r="O12" i="3" s="1"/>
  <c r="N11" i="3"/>
  <c r="K12" i="3"/>
  <c r="A25" i="3"/>
  <c r="AA45" i="3" l="1"/>
  <c r="AF45" i="3" s="1"/>
  <c r="A46" i="3"/>
  <c r="D45" i="3"/>
  <c r="AB44" i="3"/>
  <c r="B45" i="3"/>
  <c r="V41" i="3"/>
  <c r="S42" i="3" s="1"/>
  <c r="Y42" i="3" s="1"/>
  <c r="AH41" i="3"/>
  <c r="U42" i="3"/>
  <c r="I43" i="3"/>
  <c r="N42" i="3"/>
  <c r="E45" i="3"/>
  <c r="AG44" i="3"/>
  <c r="P42" i="3"/>
  <c r="C45" i="3"/>
  <c r="X41" i="3"/>
  <c r="H43" i="3"/>
  <c r="M42" i="3"/>
  <c r="J42" i="3"/>
  <c r="R13" i="3"/>
  <c r="X12" i="3"/>
  <c r="S13" i="3" s="1"/>
  <c r="Y13" i="3" s="1"/>
  <c r="C12" i="3"/>
  <c r="E13" i="3" s="1"/>
  <c r="P11" i="3"/>
  <c r="P12" i="3"/>
  <c r="B12" i="3"/>
  <c r="I13" i="3"/>
  <c r="H13" i="3"/>
  <c r="A26" i="3"/>
  <c r="AI42" i="3" l="1"/>
  <c r="M43" i="3"/>
  <c r="AB45" i="3"/>
  <c r="D46" i="3"/>
  <c r="I44" i="3"/>
  <c r="N43" i="3"/>
  <c r="AH42" i="3"/>
  <c r="U43" i="3"/>
  <c r="R42" i="3"/>
  <c r="AD41" i="3"/>
  <c r="X42" i="3"/>
  <c r="T42" i="3"/>
  <c r="J43" i="3"/>
  <c r="H44" i="3" s="1"/>
  <c r="O42" i="3"/>
  <c r="AC42" i="3" s="1"/>
  <c r="AA46" i="3"/>
  <c r="AF46" i="3" s="1"/>
  <c r="A47" i="3"/>
  <c r="AG45" i="3"/>
  <c r="E46" i="3"/>
  <c r="C46" i="3"/>
  <c r="K43" i="3"/>
  <c r="B46" i="3"/>
  <c r="T13" i="3"/>
  <c r="V13" i="3" s="1"/>
  <c r="X13" i="3"/>
  <c r="D13" i="3"/>
  <c r="M12" i="3"/>
  <c r="B13" i="3"/>
  <c r="N12" i="3"/>
  <c r="C13" i="3"/>
  <c r="E14" i="3" s="1"/>
  <c r="J13" i="3"/>
  <c r="K13" i="3"/>
  <c r="A27" i="3"/>
  <c r="M44" i="3" l="1"/>
  <c r="N44" i="3"/>
  <c r="E47" i="3"/>
  <c r="AG46" i="3"/>
  <c r="D47" i="3"/>
  <c r="AB46" i="3"/>
  <c r="W42" i="3"/>
  <c r="V42" i="3"/>
  <c r="B47" i="3"/>
  <c r="K44" i="3"/>
  <c r="P43" i="3"/>
  <c r="AD42" i="3"/>
  <c r="AA47" i="3"/>
  <c r="AF47" i="3" s="1"/>
  <c r="A48" i="3"/>
  <c r="C47" i="3"/>
  <c r="J44" i="3"/>
  <c r="O43" i="3"/>
  <c r="AC43" i="3" s="1"/>
  <c r="T14" i="3"/>
  <c r="W13" i="3"/>
  <c r="H14" i="3"/>
  <c r="O13" i="3"/>
  <c r="N13" i="3"/>
  <c r="C14" i="3"/>
  <c r="N14" i="3" s="1"/>
  <c r="D14" i="3"/>
  <c r="M13" i="3"/>
  <c r="B14" i="3"/>
  <c r="M14" i="3" s="1"/>
  <c r="J14" i="3"/>
  <c r="I14" i="3"/>
  <c r="K14" i="3" s="1"/>
  <c r="A28" i="3"/>
  <c r="O44" i="3" l="1"/>
  <c r="AC44" i="3" s="1"/>
  <c r="P44" i="3"/>
  <c r="C48" i="3"/>
  <c r="AG47" i="3"/>
  <c r="E48" i="3"/>
  <c r="B48" i="3"/>
  <c r="S43" i="3"/>
  <c r="W43" i="3" s="1"/>
  <c r="Y43" i="3"/>
  <c r="I45" i="3"/>
  <c r="D48" i="3"/>
  <c r="AB47" i="3"/>
  <c r="R43" i="3"/>
  <c r="X43" i="3" s="1"/>
  <c r="U44" i="3"/>
  <c r="AH43" i="3"/>
  <c r="AA48" i="3"/>
  <c r="AF48" i="3" s="1"/>
  <c r="A49" i="3"/>
  <c r="T43" i="3"/>
  <c r="H45" i="3"/>
  <c r="S14" i="3"/>
  <c r="Y14" i="3"/>
  <c r="R14" i="3"/>
  <c r="W14" i="3" s="1"/>
  <c r="E15" i="3"/>
  <c r="O14" i="3"/>
  <c r="D15" i="3"/>
  <c r="P13" i="3"/>
  <c r="H15" i="3"/>
  <c r="I15" i="3"/>
  <c r="K15" i="3" s="1"/>
  <c r="A29" i="3"/>
  <c r="AD43" i="3" l="1"/>
  <c r="N45" i="3"/>
  <c r="C49" i="3"/>
  <c r="AA49" i="3"/>
  <c r="AF49" i="3" s="1"/>
  <c r="A50" i="3"/>
  <c r="AH44" i="3"/>
  <c r="U45" i="3"/>
  <c r="M45" i="3"/>
  <c r="K45" i="3"/>
  <c r="AI43" i="3"/>
  <c r="V43" i="3"/>
  <c r="B49" i="3"/>
  <c r="AB48" i="3"/>
  <c r="D49" i="3"/>
  <c r="E49" i="3"/>
  <c r="AG48" i="3"/>
  <c r="J45" i="3"/>
  <c r="V14" i="3"/>
  <c r="X14" i="3"/>
  <c r="B15" i="3"/>
  <c r="M15" i="3" s="1"/>
  <c r="P14" i="3"/>
  <c r="C15" i="3"/>
  <c r="E16" i="3" s="1"/>
  <c r="J15" i="3"/>
  <c r="O15" i="3" s="1"/>
  <c r="A30" i="3"/>
  <c r="C50" i="3" l="1"/>
  <c r="P45" i="3"/>
  <c r="I46" i="3"/>
  <c r="K46" i="3" s="1"/>
  <c r="R44" i="3"/>
  <c r="W44" i="3" s="1"/>
  <c r="AA50" i="3"/>
  <c r="AF50" i="3" s="1"/>
  <c r="A51" i="3"/>
  <c r="T44" i="3"/>
  <c r="AB49" i="3"/>
  <c r="D50" i="3"/>
  <c r="H46" i="3"/>
  <c r="B50" i="3"/>
  <c r="S44" i="3"/>
  <c r="Y44" i="3" s="1"/>
  <c r="O45" i="3"/>
  <c r="AC45" i="3" s="1"/>
  <c r="E50" i="3"/>
  <c r="AG49" i="3"/>
  <c r="R15" i="3"/>
  <c r="T15" i="3"/>
  <c r="X15" i="3"/>
  <c r="S15" i="3"/>
  <c r="Y15" i="3" s="1"/>
  <c r="D16" i="3"/>
  <c r="N15" i="3"/>
  <c r="C16" i="3"/>
  <c r="H16" i="3"/>
  <c r="I16" i="3"/>
  <c r="A31" i="3"/>
  <c r="P46" i="3" l="1"/>
  <c r="B51" i="3"/>
  <c r="U46" i="3"/>
  <c r="AH45" i="3"/>
  <c r="V44" i="3"/>
  <c r="M46" i="3"/>
  <c r="E51" i="3"/>
  <c r="AG50" i="3"/>
  <c r="J46" i="3"/>
  <c r="I47" i="3" s="1"/>
  <c r="C51" i="3"/>
  <c r="AB50" i="3"/>
  <c r="D51" i="3"/>
  <c r="AA51" i="3"/>
  <c r="AF51" i="3" s="1"/>
  <c r="A52" i="3"/>
  <c r="N46" i="3"/>
  <c r="AI44" i="3"/>
  <c r="X44" i="3"/>
  <c r="S45" i="3" s="1"/>
  <c r="Y45" i="3" s="1"/>
  <c r="V15" i="3"/>
  <c r="T16" i="3" s="1"/>
  <c r="W15" i="3"/>
  <c r="N16" i="3"/>
  <c r="E17" i="3"/>
  <c r="B16" i="3"/>
  <c r="P15" i="3"/>
  <c r="K16" i="3"/>
  <c r="J16" i="3"/>
  <c r="O16" i="3" s="1"/>
  <c r="A32" i="3"/>
  <c r="AI45" i="3" l="1"/>
  <c r="N47" i="3"/>
  <c r="K47" i="3"/>
  <c r="AA52" i="3"/>
  <c r="AF52" i="3" s="1"/>
  <c r="A53" i="3"/>
  <c r="O46" i="3"/>
  <c r="AC46" i="3" s="1"/>
  <c r="C52" i="3"/>
  <c r="B52" i="3"/>
  <c r="AD44" i="3"/>
  <c r="T45" i="3"/>
  <c r="V45" i="3" s="1"/>
  <c r="X45" i="3"/>
  <c r="AB51" i="3"/>
  <c r="D52" i="3"/>
  <c r="E52" i="3"/>
  <c r="AG51" i="3"/>
  <c r="H47" i="3"/>
  <c r="J47" i="3" s="1"/>
  <c r="U47" i="3"/>
  <c r="AH46" i="3"/>
  <c r="R45" i="3"/>
  <c r="S16" i="3"/>
  <c r="R16" i="3"/>
  <c r="X16" i="3" s="1"/>
  <c r="Y16" i="3"/>
  <c r="C17" i="3"/>
  <c r="E18" i="3" s="1"/>
  <c r="P16" i="3"/>
  <c r="M16" i="3"/>
  <c r="B17" i="3"/>
  <c r="D17" i="3"/>
  <c r="I17" i="3"/>
  <c r="H17" i="3"/>
  <c r="A33" i="3"/>
  <c r="O47" i="3" l="1"/>
  <c r="AC47" i="3" s="1"/>
  <c r="I48" i="3"/>
  <c r="AA53" i="3"/>
  <c r="AF53" i="3" s="1"/>
  <c r="A54" i="3"/>
  <c r="B53" i="3"/>
  <c r="P47" i="3"/>
  <c r="AB52" i="3"/>
  <c r="D53" i="3"/>
  <c r="T46" i="3"/>
  <c r="AD45" i="3"/>
  <c r="AG52" i="3"/>
  <c r="E53" i="3"/>
  <c r="C53" i="3"/>
  <c r="H48" i="3"/>
  <c r="J48" i="3" s="1"/>
  <c r="M47" i="3"/>
  <c r="W45" i="3"/>
  <c r="V16" i="3"/>
  <c r="T17" i="3" s="1"/>
  <c r="W16" i="3"/>
  <c r="D18" i="3"/>
  <c r="M17" i="3"/>
  <c r="B18" i="3"/>
  <c r="N17" i="3"/>
  <c r="C18" i="3"/>
  <c r="E19" i="3" s="1"/>
  <c r="K17" i="3"/>
  <c r="P17" i="3" s="1"/>
  <c r="J17" i="3"/>
  <c r="O17" i="3" s="1"/>
  <c r="A34" i="3"/>
  <c r="O48" i="3" l="1"/>
  <c r="AC48" i="3" s="1"/>
  <c r="B54" i="3"/>
  <c r="N48" i="3"/>
  <c r="AA54" i="3"/>
  <c r="AF54" i="3" s="1"/>
  <c r="A55" i="3"/>
  <c r="C54" i="3"/>
  <c r="AG53" i="3"/>
  <c r="E54" i="3"/>
  <c r="AH47" i="3"/>
  <c r="U48" i="3"/>
  <c r="K48" i="3"/>
  <c r="I49" i="3" s="1"/>
  <c r="M48" i="3"/>
  <c r="D54" i="3"/>
  <c r="AB53" i="3"/>
  <c r="S46" i="3"/>
  <c r="W46" i="3" s="1"/>
  <c r="Y46" i="3"/>
  <c r="R46" i="3"/>
  <c r="R17" i="3"/>
  <c r="X17" i="3" s="1"/>
  <c r="S17" i="3"/>
  <c r="V17" i="3" s="1"/>
  <c r="W17" i="3"/>
  <c r="Y17" i="3"/>
  <c r="C19" i="3"/>
  <c r="E20" i="3" s="1"/>
  <c r="D19" i="3"/>
  <c r="B19" i="3"/>
  <c r="I18" i="3"/>
  <c r="N18" i="3" s="1"/>
  <c r="H18" i="3"/>
  <c r="M18" i="3" s="1"/>
  <c r="A35" i="3"/>
  <c r="N49" i="3" l="1"/>
  <c r="AI46" i="3"/>
  <c r="AG54" i="3"/>
  <c r="E55" i="3"/>
  <c r="B55" i="3"/>
  <c r="AA55" i="3"/>
  <c r="AF55" i="3" s="1"/>
  <c r="A56" i="3"/>
  <c r="C55" i="3"/>
  <c r="K49" i="3"/>
  <c r="P48" i="3"/>
  <c r="AB54" i="3"/>
  <c r="D55" i="3"/>
  <c r="X46" i="3"/>
  <c r="V46" i="3"/>
  <c r="H49" i="3"/>
  <c r="R18" i="3"/>
  <c r="S18" i="3"/>
  <c r="Y18" i="3" s="1"/>
  <c r="T18" i="3"/>
  <c r="X18" i="3"/>
  <c r="D20" i="3"/>
  <c r="K18" i="3"/>
  <c r="P18" i="3" s="1"/>
  <c r="J18" i="3"/>
  <c r="O18" i="3" s="1"/>
  <c r="A36" i="3"/>
  <c r="C56" i="3" l="1"/>
  <c r="M49" i="3"/>
  <c r="J49" i="3"/>
  <c r="R47" i="3"/>
  <c r="W47" i="3" s="1"/>
  <c r="P49" i="3"/>
  <c r="AD46" i="3"/>
  <c r="T47" i="3"/>
  <c r="B56" i="3"/>
  <c r="D56" i="3"/>
  <c r="AB55" i="3"/>
  <c r="S47" i="3"/>
  <c r="Y47" i="3" s="1"/>
  <c r="AA56" i="3"/>
  <c r="AF56" i="3" s="1"/>
  <c r="A57" i="3"/>
  <c r="AH48" i="3"/>
  <c r="U49" i="3"/>
  <c r="E56" i="3"/>
  <c r="AG55" i="3"/>
  <c r="V18" i="3"/>
  <c r="T19" i="3" s="1"/>
  <c r="W18" i="3"/>
  <c r="B20" i="3"/>
  <c r="C20" i="3"/>
  <c r="I19" i="3"/>
  <c r="N19" i="3" s="1"/>
  <c r="H19" i="3"/>
  <c r="M19" i="3" s="1"/>
  <c r="A37" i="3"/>
  <c r="AG56" i="3" l="1"/>
  <c r="E57" i="3"/>
  <c r="D57" i="3"/>
  <c r="AB56" i="3"/>
  <c r="O49" i="3"/>
  <c r="AC49" i="3" s="1"/>
  <c r="I50" i="3"/>
  <c r="X47" i="3"/>
  <c r="H50" i="3"/>
  <c r="J50" i="3" s="1"/>
  <c r="B57" i="3"/>
  <c r="AI47" i="3"/>
  <c r="V47" i="3"/>
  <c r="AA57" i="3"/>
  <c r="AF57" i="3" s="1"/>
  <c r="A58" i="3"/>
  <c r="AH49" i="3"/>
  <c r="U50" i="3"/>
  <c r="C57" i="3"/>
  <c r="S19" i="3"/>
  <c r="Y19" i="3" s="1"/>
  <c r="R19" i="3"/>
  <c r="X19" i="3" s="1"/>
  <c r="B21" i="3"/>
  <c r="E21" i="3"/>
  <c r="C21" i="3"/>
  <c r="D21" i="3"/>
  <c r="J19" i="3"/>
  <c r="O19" i="3" s="1"/>
  <c r="K19" i="3"/>
  <c r="P19" i="3" s="1"/>
  <c r="A38" i="3"/>
  <c r="O50" i="3" l="1"/>
  <c r="AC50" i="3" s="1"/>
  <c r="C58" i="3"/>
  <c r="AB57" i="3"/>
  <c r="D58" i="3"/>
  <c r="B58" i="3"/>
  <c r="AD47" i="3"/>
  <c r="T48" i="3"/>
  <c r="A59" i="3"/>
  <c r="AA58" i="3"/>
  <c r="AF58" i="3" s="1"/>
  <c r="R48" i="3"/>
  <c r="W48" i="3" s="1"/>
  <c r="S48" i="3"/>
  <c r="Y48" i="3" s="1"/>
  <c r="E58" i="3"/>
  <c r="AG57" i="3"/>
  <c r="H51" i="3"/>
  <c r="M50" i="3"/>
  <c r="I51" i="3"/>
  <c r="N50" i="3"/>
  <c r="K50" i="3"/>
  <c r="V19" i="3"/>
  <c r="T20" i="3" s="1"/>
  <c r="W19" i="3"/>
  <c r="E22" i="3"/>
  <c r="D22" i="3"/>
  <c r="I20" i="3"/>
  <c r="N20" i="3" s="1"/>
  <c r="H20" i="3"/>
  <c r="M20" i="3" s="1"/>
  <c r="B22" i="3"/>
  <c r="C22" i="3"/>
  <c r="V48" i="3" l="1"/>
  <c r="M51" i="3"/>
  <c r="C59" i="3"/>
  <c r="I52" i="3"/>
  <c r="N51" i="3"/>
  <c r="X48" i="3"/>
  <c r="B59" i="3"/>
  <c r="E59" i="3"/>
  <c r="AG58" i="3"/>
  <c r="AB58" i="3"/>
  <c r="D59" i="3"/>
  <c r="A60" i="3"/>
  <c r="AA59" i="3"/>
  <c r="AF59" i="3" s="1"/>
  <c r="K51" i="3"/>
  <c r="H52" i="3" s="1"/>
  <c r="P50" i="3"/>
  <c r="AI48" i="3"/>
  <c r="J51" i="3"/>
  <c r="S20" i="3"/>
  <c r="Y20" i="3" s="1"/>
  <c r="R20" i="3"/>
  <c r="X20" i="3" s="1"/>
  <c r="E23" i="3"/>
  <c r="J20" i="3"/>
  <c r="O20" i="3" s="1"/>
  <c r="K20" i="3"/>
  <c r="P20" i="3" s="1"/>
  <c r="D23" i="3"/>
  <c r="M52" i="3" l="1"/>
  <c r="N52" i="3"/>
  <c r="U51" i="3"/>
  <c r="AH50" i="3"/>
  <c r="C60" i="3"/>
  <c r="R49" i="3"/>
  <c r="K52" i="3"/>
  <c r="P51" i="3"/>
  <c r="E60" i="3"/>
  <c r="AG59" i="3"/>
  <c r="AA60" i="3"/>
  <c r="AF60" i="3" s="1"/>
  <c r="A61" i="3"/>
  <c r="AD48" i="3"/>
  <c r="X49" i="3"/>
  <c r="T49" i="3"/>
  <c r="B60" i="3"/>
  <c r="J52" i="3"/>
  <c r="O51" i="3"/>
  <c r="AC51" i="3" s="1"/>
  <c r="AB59" i="3"/>
  <c r="D60" i="3"/>
  <c r="S49" i="3"/>
  <c r="Y49" i="3" s="1"/>
  <c r="V20" i="3"/>
  <c r="W20" i="3"/>
  <c r="I21" i="3"/>
  <c r="N21" i="3" s="1"/>
  <c r="H21" i="3"/>
  <c r="M21" i="3" s="1"/>
  <c r="B23" i="3"/>
  <c r="C23" i="3"/>
  <c r="C61" i="3" l="1"/>
  <c r="O52" i="3"/>
  <c r="AC52" i="3" s="1"/>
  <c r="B61" i="3"/>
  <c r="AH51" i="3"/>
  <c r="U52" i="3"/>
  <c r="AD49" i="3"/>
  <c r="P52" i="3"/>
  <c r="I53" i="3"/>
  <c r="K53" i="3" s="1"/>
  <c r="AG60" i="3"/>
  <c r="E61" i="3"/>
  <c r="W49" i="3"/>
  <c r="AI49" i="3"/>
  <c r="AB60" i="3"/>
  <c r="D61" i="3"/>
  <c r="A62" i="3"/>
  <c r="AA61" i="3"/>
  <c r="AF61" i="3" s="1"/>
  <c r="V49" i="3"/>
  <c r="H53" i="3"/>
  <c r="S21" i="3"/>
  <c r="Y21" i="3" s="1"/>
  <c r="R21" i="3"/>
  <c r="W21" i="3" s="1"/>
  <c r="T21" i="3"/>
  <c r="E24" i="3"/>
  <c r="J21" i="3"/>
  <c r="O21" i="3" s="1"/>
  <c r="K21" i="3"/>
  <c r="P21" i="3" s="1"/>
  <c r="D24" i="3"/>
  <c r="P53" i="3" l="1"/>
  <c r="AA62" i="3"/>
  <c r="AF62" i="3" s="1"/>
  <c r="A63" i="3"/>
  <c r="B62" i="3"/>
  <c r="N53" i="3"/>
  <c r="M53" i="3"/>
  <c r="J53" i="3"/>
  <c r="H54" i="3" s="1"/>
  <c r="AB61" i="3"/>
  <c r="D62" i="3"/>
  <c r="U53" i="3"/>
  <c r="AH52" i="3"/>
  <c r="S50" i="3"/>
  <c r="Y50" i="3" s="1"/>
  <c r="R50" i="3"/>
  <c r="V50" i="3" s="1"/>
  <c r="AG61" i="3"/>
  <c r="E62" i="3"/>
  <c r="T50" i="3"/>
  <c r="C62" i="3"/>
  <c r="X21" i="3"/>
  <c r="V21" i="3"/>
  <c r="I22" i="3"/>
  <c r="N22" i="3" s="1"/>
  <c r="H22" i="3"/>
  <c r="M22" i="3" s="1"/>
  <c r="B24" i="3"/>
  <c r="C24" i="3"/>
  <c r="M54" i="3" l="1"/>
  <c r="AI50" i="3"/>
  <c r="E63" i="3"/>
  <c r="AG62" i="3"/>
  <c r="D63" i="3"/>
  <c r="AB62" i="3"/>
  <c r="AA63" i="3"/>
  <c r="AF63" i="3" s="1"/>
  <c r="A64" i="3"/>
  <c r="W50" i="3"/>
  <c r="X50" i="3"/>
  <c r="B63" i="3"/>
  <c r="C63" i="3"/>
  <c r="U54" i="3"/>
  <c r="AH53" i="3"/>
  <c r="J54" i="3"/>
  <c r="O53" i="3"/>
  <c r="AC53" i="3" s="1"/>
  <c r="I54" i="3"/>
  <c r="R22" i="3"/>
  <c r="V22" i="3" s="1"/>
  <c r="T22" i="3"/>
  <c r="X22" i="3"/>
  <c r="S22" i="3"/>
  <c r="Y22" i="3" s="1"/>
  <c r="E25" i="3"/>
  <c r="J22" i="3"/>
  <c r="O22" i="3" s="1"/>
  <c r="K22" i="3"/>
  <c r="P22" i="3" s="1"/>
  <c r="D25" i="3"/>
  <c r="AG63" i="3" l="1"/>
  <c r="E64" i="3"/>
  <c r="A65" i="3"/>
  <c r="AA64" i="3"/>
  <c r="AF64" i="3" s="1"/>
  <c r="O54" i="3"/>
  <c r="AC54" i="3" s="1"/>
  <c r="W51" i="3"/>
  <c r="S51" i="3"/>
  <c r="R51" i="3"/>
  <c r="T51" i="3"/>
  <c r="AD50" i="3"/>
  <c r="X51" i="3"/>
  <c r="D64" i="3"/>
  <c r="AB63" i="3"/>
  <c r="C64" i="3"/>
  <c r="B64" i="3"/>
  <c r="Y51" i="3"/>
  <c r="N54" i="3"/>
  <c r="K54" i="3"/>
  <c r="I55" i="3" s="1"/>
  <c r="T23" i="3"/>
  <c r="W22" i="3"/>
  <c r="I23" i="3"/>
  <c r="N23" i="3" s="1"/>
  <c r="H23" i="3"/>
  <c r="M23" i="3" s="1"/>
  <c r="B25" i="3"/>
  <c r="C25" i="3"/>
  <c r="E26" i="3" s="1"/>
  <c r="N55" i="3" l="1"/>
  <c r="AA65" i="3"/>
  <c r="AF65" i="3" s="1"/>
  <c r="A66" i="3"/>
  <c r="K55" i="3"/>
  <c r="P54" i="3"/>
  <c r="B65" i="3"/>
  <c r="E65" i="3"/>
  <c r="AG64" i="3"/>
  <c r="AI51" i="3"/>
  <c r="C65" i="3"/>
  <c r="V51" i="3"/>
  <c r="S52" i="3" s="1"/>
  <c r="Y52" i="3" s="1"/>
  <c r="D65" i="3"/>
  <c r="AB64" i="3"/>
  <c r="T52" i="3"/>
  <c r="AD51" i="3"/>
  <c r="H55" i="3"/>
  <c r="S23" i="3"/>
  <c r="Y23" i="3"/>
  <c r="R23" i="3"/>
  <c r="J23" i="3"/>
  <c r="O23" i="3" s="1"/>
  <c r="K23" i="3"/>
  <c r="P23" i="3" s="1"/>
  <c r="D26" i="3"/>
  <c r="AI52" i="3" l="1"/>
  <c r="U55" i="3"/>
  <c r="AH54" i="3"/>
  <c r="P55" i="3"/>
  <c r="AG65" i="3"/>
  <c r="E66" i="3"/>
  <c r="C66" i="3"/>
  <c r="AA66" i="3"/>
  <c r="AF66" i="3" s="1"/>
  <c r="A67" i="3"/>
  <c r="AB65" i="3"/>
  <c r="D66" i="3"/>
  <c r="R52" i="3"/>
  <c r="V52" i="3"/>
  <c r="B66" i="3"/>
  <c r="M55" i="3"/>
  <c r="J55" i="3"/>
  <c r="V23" i="3"/>
  <c r="X23" i="3"/>
  <c r="W23" i="3"/>
  <c r="I24" i="3"/>
  <c r="N24" i="3" s="1"/>
  <c r="H24" i="3"/>
  <c r="M24" i="3" s="1"/>
  <c r="B26" i="3"/>
  <c r="C26" i="3"/>
  <c r="O55" i="3" l="1"/>
  <c r="AC55" i="3" s="1"/>
  <c r="I56" i="3"/>
  <c r="H56" i="3"/>
  <c r="U56" i="3"/>
  <c r="AH55" i="3"/>
  <c r="AB66" i="3"/>
  <c r="D67" i="3"/>
  <c r="AA67" i="3"/>
  <c r="AF67" i="3" s="1"/>
  <c r="A68" i="3"/>
  <c r="C67" i="3"/>
  <c r="R53" i="3"/>
  <c r="B67" i="3"/>
  <c r="W52" i="3"/>
  <c r="X52" i="3"/>
  <c r="AG66" i="3"/>
  <c r="E67" i="3"/>
  <c r="T24" i="3"/>
  <c r="S24" i="3"/>
  <c r="Y24" i="3" s="1"/>
  <c r="R24" i="3"/>
  <c r="X24" i="3" s="1"/>
  <c r="V24" i="3"/>
  <c r="E27" i="3"/>
  <c r="J24" i="3"/>
  <c r="O24" i="3" s="1"/>
  <c r="K24" i="3"/>
  <c r="P24" i="3" s="1"/>
  <c r="D27" i="3"/>
  <c r="C68" i="3" l="1"/>
  <c r="M56" i="3"/>
  <c r="E68" i="3"/>
  <c r="AG67" i="3"/>
  <c r="T53" i="3"/>
  <c r="X53" i="3"/>
  <c r="AD52" i="3"/>
  <c r="N56" i="3"/>
  <c r="K56" i="3"/>
  <c r="H57" i="3" s="1"/>
  <c r="B68" i="3"/>
  <c r="AA68" i="3"/>
  <c r="AF68" i="3" s="1"/>
  <c r="A69" i="3"/>
  <c r="S53" i="3"/>
  <c r="V53" i="3" s="1"/>
  <c r="D68" i="3"/>
  <c r="AB67" i="3"/>
  <c r="J56" i="3"/>
  <c r="T25" i="3"/>
  <c r="W24" i="3"/>
  <c r="I25" i="3"/>
  <c r="N25" i="3" s="1"/>
  <c r="H25" i="3"/>
  <c r="M25" i="3" s="1"/>
  <c r="B27" i="3"/>
  <c r="C27" i="3"/>
  <c r="M57" i="3" l="1"/>
  <c r="I57" i="3"/>
  <c r="AB68" i="3"/>
  <c r="D69" i="3"/>
  <c r="E69" i="3"/>
  <c r="AG68" i="3"/>
  <c r="P56" i="3"/>
  <c r="AD53" i="3"/>
  <c r="T54" i="3"/>
  <c r="C69" i="3"/>
  <c r="B69" i="3"/>
  <c r="Y53" i="3"/>
  <c r="W53" i="3"/>
  <c r="AA69" i="3"/>
  <c r="AF69" i="3" s="1"/>
  <c r="A70" i="3"/>
  <c r="J57" i="3"/>
  <c r="O56" i="3"/>
  <c r="AC56" i="3" s="1"/>
  <c r="S25" i="3"/>
  <c r="Y25" i="3" s="1"/>
  <c r="R25" i="3"/>
  <c r="W25" i="3" s="1"/>
  <c r="E28" i="3"/>
  <c r="J25" i="3"/>
  <c r="O25" i="3" s="1"/>
  <c r="K25" i="3"/>
  <c r="P25" i="3" s="1"/>
  <c r="D28" i="3"/>
  <c r="AB69" i="3" l="1"/>
  <c r="D70" i="3"/>
  <c r="A71" i="3"/>
  <c r="AA70" i="3"/>
  <c r="AF70" i="3" s="1"/>
  <c r="I58" i="3"/>
  <c r="N57" i="3"/>
  <c r="AH56" i="3"/>
  <c r="U57" i="3"/>
  <c r="B70" i="3"/>
  <c r="Y54" i="3"/>
  <c r="AI53" i="3"/>
  <c r="E70" i="3"/>
  <c r="AG69" i="3"/>
  <c r="S54" i="3"/>
  <c r="K57" i="3"/>
  <c r="O57" i="3"/>
  <c r="AC57" i="3" s="1"/>
  <c r="C70" i="3"/>
  <c r="R54" i="3"/>
  <c r="W54" i="3" s="1"/>
  <c r="V25" i="3"/>
  <c r="X25" i="3"/>
  <c r="I26" i="3"/>
  <c r="N26" i="3" s="1"/>
  <c r="H26" i="3"/>
  <c r="M26" i="3" s="1"/>
  <c r="B28" i="3"/>
  <c r="C28" i="3"/>
  <c r="C71" i="3" l="1"/>
  <c r="AA71" i="3"/>
  <c r="AF71" i="3" s="1"/>
  <c r="A72" i="3"/>
  <c r="N58" i="3"/>
  <c r="AB70" i="3"/>
  <c r="D71" i="3"/>
  <c r="K58" i="3"/>
  <c r="P57" i="3"/>
  <c r="AI54" i="3"/>
  <c r="B71" i="3"/>
  <c r="E71" i="3"/>
  <c r="AG70" i="3"/>
  <c r="V54" i="3"/>
  <c r="X54" i="3"/>
  <c r="H58" i="3"/>
  <c r="T26" i="3"/>
  <c r="R26" i="3"/>
  <c r="W26" i="3" s="1"/>
  <c r="S26" i="3"/>
  <c r="Y26" i="3" s="1"/>
  <c r="E29" i="3"/>
  <c r="J26" i="3"/>
  <c r="O26" i="3" s="1"/>
  <c r="K26" i="3"/>
  <c r="P26" i="3" s="1"/>
  <c r="D29" i="3"/>
  <c r="M58" i="3" l="1"/>
  <c r="J58" i="3"/>
  <c r="C72" i="3"/>
  <c r="R55" i="3"/>
  <c r="W55" i="3" s="1"/>
  <c r="AB71" i="3"/>
  <c r="D72" i="3"/>
  <c r="T55" i="3"/>
  <c r="AD54" i="3"/>
  <c r="AA72" i="3"/>
  <c r="AF72" i="3" s="1"/>
  <c r="A73" i="3"/>
  <c r="E72" i="3"/>
  <c r="AG71" i="3"/>
  <c r="S55" i="3"/>
  <c r="Y55" i="3" s="1"/>
  <c r="AH57" i="3"/>
  <c r="U58" i="3"/>
  <c r="P58" i="3"/>
  <c r="B72" i="3"/>
  <c r="V26" i="3"/>
  <c r="X26" i="3"/>
  <c r="S27" i="3"/>
  <c r="Y27" i="3" s="1"/>
  <c r="I27" i="3"/>
  <c r="N27" i="3" s="1"/>
  <c r="H27" i="3"/>
  <c r="M27" i="3" s="1"/>
  <c r="B29" i="3"/>
  <c r="C29" i="3"/>
  <c r="B73" i="3" l="1"/>
  <c r="V55" i="3"/>
  <c r="C73" i="3"/>
  <c r="U59" i="3"/>
  <c r="AH58" i="3"/>
  <c r="O58" i="3"/>
  <c r="AC58" i="3" s="1"/>
  <c r="I59" i="3"/>
  <c r="X55" i="3"/>
  <c r="S56" i="3" s="1"/>
  <c r="Y56" i="3" s="1"/>
  <c r="D73" i="3"/>
  <c r="AB72" i="3"/>
  <c r="A74" i="3"/>
  <c r="AA73" i="3"/>
  <c r="AF73" i="3" s="1"/>
  <c r="AI55" i="3"/>
  <c r="AG72" i="3"/>
  <c r="E73" i="3"/>
  <c r="H59" i="3"/>
  <c r="J59" i="3" s="1"/>
  <c r="T27" i="3"/>
  <c r="R27" i="3"/>
  <c r="W27" i="3" s="1"/>
  <c r="V27" i="3"/>
  <c r="E30" i="3"/>
  <c r="J27" i="3"/>
  <c r="O27" i="3" s="1"/>
  <c r="K27" i="3"/>
  <c r="P27" i="3" s="1"/>
  <c r="D30" i="3"/>
  <c r="O59" i="3" l="1"/>
  <c r="AC59" i="3" s="1"/>
  <c r="AI56" i="3"/>
  <c r="AB73" i="3"/>
  <c r="D74" i="3"/>
  <c r="C74" i="3"/>
  <c r="M59" i="3"/>
  <c r="AG73" i="3"/>
  <c r="E74" i="3"/>
  <c r="R56" i="3"/>
  <c r="W56" i="3" s="1"/>
  <c r="AD55" i="3"/>
  <c r="T56" i="3"/>
  <c r="N59" i="3"/>
  <c r="K59" i="3"/>
  <c r="AA74" i="3"/>
  <c r="AF74" i="3" s="1"/>
  <c r="A75" i="3"/>
  <c r="B74" i="3"/>
  <c r="X27" i="3"/>
  <c r="S28" i="3"/>
  <c r="Y28" i="3" s="1"/>
  <c r="I28" i="3"/>
  <c r="N28" i="3" s="1"/>
  <c r="H28" i="3"/>
  <c r="M28" i="3" s="1"/>
  <c r="B30" i="3"/>
  <c r="C30" i="3"/>
  <c r="V56" i="3" l="1"/>
  <c r="S57" i="3" s="1"/>
  <c r="Y57" i="3" s="1"/>
  <c r="A76" i="3"/>
  <c r="AA75" i="3"/>
  <c r="AF75" i="3" s="1"/>
  <c r="K60" i="3"/>
  <c r="P59" i="3"/>
  <c r="I60" i="3"/>
  <c r="B75" i="3"/>
  <c r="X56" i="3"/>
  <c r="H60" i="3"/>
  <c r="AB74" i="3"/>
  <c r="D75" i="3"/>
  <c r="AG74" i="3"/>
  <c r="E75" i="3"/>
  <c r="C75" i="3"/>
  <c r="T28" i="3"/>
  <c r="R28" i="3"/>
  <c r="X28" i="3" s="1"/>
  <c r="E31" i="3"/>
  <c r="J28" i="3"/>
  <c r="O28" i="3" s="1"/>
  <c r="K28" i="3"/>
  <c r="P28" i="3" s="1"/>
  <c r="D31" i="3"/>
  <c r="AI57" i="3" l="1"/>
  <c r="D76" i="3"/>
  <c r="AB75" i="3"/>
  <c r="AH59" i="3"/>
  <c r="U60" i="3"/>
  <c r="AD56" i="3"/>
  <c r="T57" i="3"/>
  <c r="A77" i="3"/>
  <c r="AA76" i="3"/>
  <c r="AF76" i="3" s="1"/>
  <c r="M60" i="3"/>
  <c r="J60" i="3"/>
  <c r="P60" i="3"/>
  <c r="E76" i="3"/>
  <c r="AG75" i="3"/>
  <c r="B76" i="3"/>
  <c r="C76" i="3"/>
  <c r="N60" i="3"/>
  <c r="R57" i="3"/>
  <c r="W57" i="3" s="1"/>
  <c r="V28" i="3"/>
  <c r="W28" i="3"/>
  <c r="C31" i="3"/>
  <c r="I29" i="3"/>
  <c r="N29" i="3" s="1"/>
  <c r="H29" i="3"/>
  <c r="M29" i="3" s="1"/>
  <c r="B31" i="3"/>
  <c r="D32" i="3" s="1"/>
  <c r="C77" i="3" l="1"/>
  <c r="O60" i="3"/>
  <c r="AC60" i="3" s="1"/>
  <c r="H61" i="3"/>
  <c r="B77" i="3"/>
  <c r="V57" i="3"/>
  <c r="A78" i="3"/>
  <c r="AA77" i="3"/>
  <c r="AF77" i="3" s="1"/>
  <c r="AB76" i="3"/>
  <c r="D77" i="3"/>
  <c r="AG76" i="3"/>
  <c r="E77" i="3"/>
  <c r="I61" i="3"/>
  <c r="U61" i="3"/>
  <c r="AH60" i="3"/>
  <c r="X57" i="3"/>
  <c r="R29" i="3"/>
  <c r="S29" i="3"/>
  <c r="V29" i="3" s="1"/>
  <c r="Y29" i="3"/>
  <c r="X29" i="3"/>
  <c r="T29" i="3"/>
  <c r="E32" i="3"/>
  <c r="C32" i="3"/>
  <c r="J29" i="3"/>
  <c r="O29" i="3" s="1"/>
  <c r="K29" i="3"/>
  <c r="P29" i="3" s="1"/>
  <c r="B32" i="3"/>
  <c r="R58" i="3" l="1"/>
  <c r="M61" i="3"/>
  <c r="N61" i="3"/>
  <c r="K61" i="3"/>
  <c r="J61" i="3"/>
  <c r="H62" i="3" s="1"/>
  <c r="B78" i="3"/>
  <c r="AG77" i="3"/>
  <c r="E78" i="3"/>
  <c r="AD57" i="3"/>
  <c r="X58" i="3"/>
  <c r="T58" i="3"/>
  <c r="AB77" i="3"/>
  <c r="D78" i="3"/>
  <c r="S58" i="3"/>
  <c r="Y58" i="3" s="1"/>
  <c r="AA78" i="3"/>
  <c r="AF78" i="3" s="1"/>
  <c r="A79" i="3"/>
  <c r="C78" i="3"/>
  <c r="T30" i="3"/>
  <c r="W29" i="3"/>
  <c r="E33" i="3"/>
  <c r="B33" i="3"/>
  <c r="I30" i="3"/>
  <c r="N30" i="3" s="1"/>
  <c r="H30" i="3"/>
  <c r="M30" i="3" s="1"/>
  <c r="C33" i="3"/>
  <c r="D33" i="3"/>
  <c r="M62" i="3" l="1"/>
  <c r="A80" i="3"/>
  <c r="AA79" i="3"/>
  <c r="AF79" i="3" s="1"/>
  <c r="AD58" i="3"/>
  <c r="T59" i="3"/>
  <c r="I62" i="3"/>
  <c r="P61" i="3"/>
  <c r="C79" i="3"/>
  <c r="AB78" i="3"/>
  <c r="D79" i="3"/>
  <c r="AI58" i="3"/>
  <c r="W58" i="3"/>
  <c r="J62" i="3"/>
  <c r="O61" i="3"/>
  <c r="AC61" i="3" s="1"/>
  <c r="E79" i="3"/>
  <c r="AG78" i="3"/>
  <c r="B79" i="3"/>
  <c r="V58" i="3"/>
  <c r="S30" i="3"/>
  <c r="Y30" i="3"/>
  <c r="R30" i="3"/>
  <c r="E34" i="3"/>
  <c r="D34" i="3"/>
  <c r="J30" i="3"/>
  <c r="O30" i="3" s="1"/>
  <c r="K30" i="3"/>
  <c r="P30" i="3" s="1"/>
  <c r="B34" i="3"/>
  <c r="C34" i="3"/>
  <c r="N62" i="3" l="1"/>
  <c r="D80" i="3"/>
  <c r="AB79" i="3"/>
  <c r="O62" i="3"/>
  <c r="AC62" i="3" s="1"/>
  <c r="C80" i="3"/>
  <c r="AA80" i="3"/>
  <c r="AF80" i="3" s="1"/>
  <c r="A81" i="3"/>
  <c r="E80" i="3"/>
  <c r="AG79" i="3"/>
  <c r="S59" i="3"/>
  <c r="Y59" i="3" s="1"/>
  <c r="U62" i="3"/>
  <c r="AH61" i="3"/>
  <c r="R59" i="3"/>
  <c r="X59" i="3" s="1"/>
  <c r="B80" i="3"/>
  <c r="K62" i="3"/>
  <c r="I63" i="3" s="1"/>
  <c r="V30" i="3"/>
  <c r="X30" i="3"/>
  <c r="W30" i="3"/>
  <c r="E35" i="3"/>
  <c r="D35" i="3"/>
  <c r="I31" i="3"/>
  <c r="N31" i="3" s="1"/>
  <c r="H31" i="3"/>
  <c r="M31" i="3" s="1"/>
  <c r="B35" i="3"/>
  <c r="C35" i="3"/>
  <c r="N63" i="3" l="1"/>
  <c r="AD59" i="3"/>
  <c r="AI59" i="3"/>
  <c r="B81" i="3"/>
  <c r="AG80" i="3"/>
  <c r="E81" i="3"/>
  <c r="AB80" i="3"/>
  <c r="D81" i="3"/>
  <c r="V59" i="3"/>
  <c r="C81" i="3"/>
  <c r="K63" i="3"/>
  <c r="P62" i="3"/>
  <c r="A82" i="3"/>
  <c r="AA81" i="3"/>
  <c r="AF81" i="3" s="1"/>
  <c r="H63" i="3"/>
  <c r="W59" i="3"/>
  <c r="R31" i="3"/>
  <c r="S31" i="3"/>
  <c r="V31" i="3" s="1"/>
  <c r="T31" i="3"/>
  <c r="X31" i="3"/>
  <c r="Y31" i="3"/>
  <c r="E36" i="3"/>
  <c r="J31" i="3"/>
  <c r="O31" i="3" s="1"/>
  <c r="K31" i="3"/>
  <c r="P31" i="3" s="1"/>
  <c r="D36" i="3"/>
  <c r="S60" i="3" l="1"/>
  <c r="Y60" i="3"/>
  <c r="R60" i="3"/>
  <c r="X60" i="3" s="1"/>
  <c r="AH62" i="3"/>
  <c r="U63" i="3"/>
  <c r="P63" i="3"/>
  <c r="T60" i="3"/>
  <c r="D82" i="3"/>
  <c r="AB81" i="3"/>
  <c r="AG81" i="3"/>
  <c r="E82" i="3"/>
  <c r="M63" i="3"/>
  <c r="J63" i="3"/>
  <c r="A83" i="3"/>
  <c r="AA82" i="3"/>
  <c r="AF82" i="3" s="1"/>
  <c r="C82" i="3"/>
  <c r="B82" i="3"/>
  <c r="T32" i="3"/>
  <c r="W31" i="3"/>
  <c r="I32" i="3"/>
  <c r="N32" i="3" s="1"/>
  <c r="H32" i="3"/>
  <c r="M32" i="3" s="1"/>
  <c r="B36" i="3"/>
  <c r="C36" i="3"/>
  <c r="AD60" i="3" l="1"/>
  <c r="C83" i="3"/>
  <c r="AI60" i="3"/>
  <c r="V60" i="3"/>
  <c r="O63" i="3"/>
  <c r="AC63" i="3" s="1"/>
  <c r="I64" i="3"/>
  <c r="W60" i="3"/>
  <c r="AA83" i="3"/>
  <c r="AF83" i="3" s="1"/>
  <c r="A84" i="3"/>
  <c r="B83" i="3"/>
  <c r="U64" i="3"/>
  <c r="AH63" i="3"/>
  <c r="AB82" i="3"/>
  <c r="D83" i="3"/>
  <c r="H64" i="3"/>
  <c r="AG82" i="3"/>
  <c r="E83" i="3"/>
  <c r="S32" i="3"/>
  <c r="Y32" i="3" s="1"/>
  <c r="R32" i="3"/>
  <c r="W32" i="3" s="1"/>
  <c r="E37" i="3"/>
  <c r="J32" i="3"/>
  <c r="O32" i="3" s="1"/>
  <c r="K32" i="3"/>
  <c r="P32" i="3" s="1"/>
  <c r="D37" i="3"/>
  <c r="M64" i="3" l="1"/>
  <c r="R61" i="3"/>
  <c r="V61" i="3" s="1"/>
  <c r="C84" i="3"/>
  <c r="AB83" i="3"/>
  <c r="D84" i="3"/>
  <c r="B84" i="3"/>
  <c r="N64" i="3"/>
  <c r="K64" i="3"/>
  <c r="X61" i="3"/>
  <c r="S61" i="3"/>
  <c r="Y61" i="3" s="1"/>
  <c r="AA84" i="3"/>
  <c r="AF84" i="3" s="1"/>
  <c r="A85" i="3"/>
  <c r="E84" i="3"/>
  <c r="AG83" i="3"/>
  <c r="J64" i="3"/>
  <c r="I65" i="3" s="1"/>
  <c r="T61" i="3"/>
  <c r="W61" i="3" s="1"/>
  <c r="V32" i="3"/>
  <c r="X32" i="3"/>
  <c r="I33" i="3"/>
  <c r="N33" i="3" s="1"/>
  <c r="H33" i="3"/>
  <c r="M33" i="3" s="1"/>
  <c r="B37" i="3"/>
  <c r="C37" i="3"/>
  <c r="S62" i="3" l="1"/>
  <c r="N65" i="3"/>
  <c r="R62" i="3"/>
  <c r="W62" i="3" s="1"/>
  <c r="D85" i="3"/>
  <c r="AB84" i="3"/>
  <c r="C85" i="3"/>
  <c r="AD61" i="3"/>
  <c r="T62" i="3"/>
  <c r="V62" i="3" s="1"/>
  <c r="AA85" i="3"/>
  <c r="AF85" i="3" s="1"/>
  <c r="A86" i="3"/>
  <c r="B85" i="3"/>
  <c r="O64" i="3"/>
  <c r="AC64" i="3" s="1"/>
  <c r="K65" i="3"/>
  <c r="P64" i="3"/>
  <c r="E85" i="3"/>
  <c r="AG84" i="3"/>
  <c r="AI61" i="3"/>
  <c r="Y62" i="3"/>
  <c r="H65" i="3"/>
  <c r="T33" i="3"/>
  <c r="R33" i="3"/>
  <c r="X33" i="3" s="1"/>
  <c r="S33" i="3"/>
  <c r="Y33" i="3" s="1"/>
  <c r="E38" i="3"/>
  <c r="J33" i="3"/>
  <c r="O33" i="3" s="1"/>
  <c r="K33" i="3"/>
  <c r="P33" i="3" s="1"/>
  <c r="D38" i="3"/>
  <c r="AA86" i="3" l="1"/>
  <c r="AF86" i="3" s="1"/>
  <c r="A87" i="3"/>
  <c r="D86" i="3"/>
  <c r="AB85" i="3"/>
  <c r="AH64" i="3"/>
  <c r="U65" i="3"/>
  <c r="X62" i="3"/>
  <c r="S63" i="3" s="1"/>
  <c r="Y63" i="3" s="1"/>
  <c r="C86" i="3"/>
  <c r="H66" i="3"/>
  <c r="M65" i="3"/>
  <c r="J65" i="3"/>
  <c r="AG85" i="3"/>
  <c r="E86" i="3"/>
  <c r="P65" i="3"/>
  <c r="AI62" i="3"/>
  <c r="B86" i="3"/>
  <c r="V33" i="3"/>
  <c r="W33" i="3"/>
  <c r="I34" i="3"/>
  <c r="N34" i="3" s="1"/>
  <c r="H34" i="3"/>
  <c r="M34" i="3" s="1"/>
  <c r="B38" i="3"/>
  <c r="C38" i="3"/>
  <c r="AI63" i="3" l="1"/>
  <c r="M66" i="3"/>
  <c r="C87" i="3"/>
  <c r="AA87" i="3"/>
  <c r="AF87" i="3" s="1"/>
  <c r="A88" i="3"/>
  <c r="AG86" i="3"/>
  <c r="E87" i="3"/>
  <c r="AB86" i="3"/>
  <c r="D87" i="3"/>
  <c r="AH65" i="3"/>
  <c r="U66" i="3"/>
  <c r="B87" i="3"/>
  <c r="X63" i="3"/>
  <c r="T63" i="3"/>
  <c r="AD62" i="3"/>
  <c r="J66" i="3"/>
  <c r="O65" i="3"/>
  <c r="AC65" i="3" s="1"/>
  <c r="I66" i="3"/>
  <c r="R63" i="3"/>
  <c r="R34" i="3"/>
  <c r="S34" i="3"/>
  <c r="W34" i="3" s="1"/>
  <c r="X34" i="3"/>
  <c r="T34" i="3"/>
  <c r="J34" i="3"/>
  <c r="O34" i="3" s="1"/>
  <c r="K34" i="3"/>
  <c r="P34" i="3" s="1"/>
  <c r="O66" i="3" l="1"/>
  <c r="AC66" i="3" s="1"/>
  <c r="AA88" i="3"/>
  <c r="AF88" i="3" s="1"/>
  <c r="A89" i="3"/>
  <c r="AD63" i="3"/>
  <c r="H67" i="3"/>
  <c r="N66" i="3"/>
  <c r="K66" i="3"/>
  <c r="AB87" i="3"/>
  <c r="D88" i="3"/>
  <c r="E88" i="3"/>
  <c r="AG87" i="3"/>
  <c r="C88" i="3"/>
  <c r="V63" i="3"/>
  <c r="W63" i="3"/>
  <c r="B88" i="3"/>
  <c r="V34" i="3"/>
  <c r="Y34" i="3"/>
  <c r="I35" i="3"/>
  <c r="N35" i="3" s="1"/>
  <c r="H35" i="3"/>
  <c r="M35" i="3" s="1"/>
  <c r="M67" i="3" l="1"/>
  <c r="T64" i="3"/>
  <c r="B89" i="3"/>
  <c r="A90" i="3"/>
  <c r="AA89" i="3"/>
  <c r="AF89" i="3" s="1"/>
  <c r="R64" i="3"/>
  <c r="X64" i="3" s="1"/>
  <c r="P66" i="3"/>
  <c r="AG88" i="3"/>
  <c r="E89" i="3"/>
  <c r="D89" i="3"/>
  <c r="AB88" i="3"/>
  <c r="S64" i="3"/>
  <c r="Y64" i="3" s="1"/>
  <c r="C89" i="3"/>
  <c r="I67" i="3"/>
  <c r="J67" i="3"/>
  <c r="R35" i="3"/>
  <c r="X35" i="3"/>
  <c r="T35" i="3"/>
  <c r="S35" i="3"/>
  <c r="V35" i="3" s="1"/>
  <c r="J35" i="3"/>
  <c r="O35" i="3" s="1"/>
  <c r="K35" i="3"/>
  <c r="P35" i="3" s="1"/>
  <c r="AD64" i="3" l="1"/>
  <c r="AI64" i="3"/>
  <c r="N67" i="3"/>
  <c r="A91" i="3"/>
  <c r="AA90" i="3"/>
  <c r="AF90" i="3" s="1"/>
  <c r="C90" i="3"/>
  <c r="E90" i="3"/>
  <c r="AG89" i="3"/>
  <c r="B90" i="3"/>
  <c r="W64" i="3"/>
  <c r="D90" i="3"/>
  <c r="AB89" i="3"/>
  <c r="U67" i="3"/>
  <c r="AH66" i="3"/>
  <c r="K67" i="3"/>
  <c r="O67" i="3"/>
  <c r="AC67" i="3" s="1"/>
  <c r="V64" i="3"/>
  <c r="Y35" i="3"/>
  <c r="T36" i="3"/>
  <c r="W35" i="3"/>
  <c r="I36" i="3"/>
  <c r="N36" i="3" s="1"/>
  <c r="H36" i="3"/>
  <c r="M36" i="3" s="1"/>
  <c r="P67" i="3" l="1"/>
  <c r="AG90" i="3"/>
  <c r="E91" i="3"/>
  <c r="I68" i="3"/>
  <c r="AB90" i="3"/>
  <c r="D91" i="3"/>
  <c r="T65" i="3"/>
  <c r="C91" i="3"/>
  <c r="R65" i="3"/>
  <c r="X65" i="3" s="1"/>
  <c r="W65" i="3"/>
  <c r="S65" i="3"/>
  <c r="Y65" i="3" s="1"/>
  <c r="B91" i="3"/>
  <c r="AA91" i="3"/>
  <c r="AF91" i="3" s="1"/>
  <c r="A92" i="3"/>
  <c r="H68" i="3"/>
  <c r="S36" i="3"/>
  <c r="Y36" i="3"/>
  <c r="R36" i="3"/>
  <c r="J36" i="3"/>
  <c r="O36" i="3" s="1"/>
  <c r="K36" i="3"/>
  <c r="P36" i="3" s="1"/>
  <c r="AD65" i="3" l="1"/>
  <c r="M68" i="3"/>
  <c r="J68" i="3"/>
  <c r="H69" i="3" s="1"/>
  <c r="I69" i="3"/>
  <c r="N68" i="3"/>
  <c r="C92" i="3"/>
  <c r="V65" i="3"/>
  <c r="AA92" i="3"/>
  <c r="AF92" i="3" s="1"/>
  <c r="A93" i="3"/>
  <c r="AH67" i="3"/>
  <c r="U68" i="3"/>
  <c r="E92" i="3"/>
  <c r="AG91" i="3"/>
  <c r="B92" i="3"/>
  <c r="AB91" i="3"/>
  <c r="D92" i="3"/>
  <c r="K68" i="3"/>
  <c r="AI65" i="3"/>
  <c r="V36" i="3"/>
  <c r="X36" i="3"/>
  <c r="W36" i="3"/>
  <c r="I37" i="3"/>
  <c r="N37" i="3" s="1"/>
  <c r="H37" i="3"/>
  <c r="M37" i="3" s="1"/>
  <c r="M69" i="3" l="1"/>
  <c r="B93" i="3"/>
  <c r="AA93" i="3"/>
  <c r="AF93" i="3" s="1"/>
  <c r="A94" i="3"/>
  <c r="R66" i="3"/>
  <c r="W66" i="3" s="1"/>
  <c r="S66" i="3"/>
  <c r="Y66" i="3" s="1"/>
  <c r="N69" i="3"/>
  <c r="K69" i="3"/>
  <c r="P68" i="3"/>
  <c r="E93" i="3"/>
  <c r="AG92" i="3"/>
  <c r="D93" i="3"/>
  <c r="AB92" i="3"/>
  <c r="J69" i="3"/>
  <c r="O68" i="3"/>
  <c r="AC68" i="3" s="1"/>
  <c r="C93" i="3"/>
  <c r="T66" i="3"/>
  <c r="T37" i="3"/>
  <c r="S37" i="3"/>
  <c r="R37" i="3"/>
  <c r="X37" i="3" s="1"/>
  <c r="Y37" i="3"/>
  <c r="J37" i="3"/>
  <c r="O37" i="3" s="1"/>
  <c r="K37" i="3"/>
  <c r="P37" i="3" s="1"/>
  <c r="V66" i="3" l="1"/>
  <c r="AG93" i="3"/>
  <c r="E94" i="3"/>
  <c r="A95" i="3"/>
  <c r="AA94" i="3"/>
  <c r="AF94" i="3" s="1"/>
  <c r="J70" i="3"/>
  <c r="O69" i="3"/>
  <c r="AC69" i="3" s="1"/>
  <c r="B94" i="3"/>
  <c r="AH68" i="3"/>
  <c r="U69" i="3"/>
  <c r="I70" i="3"/>
  <c r="C94" i="3"/>
  <c r="AB93" i="3"/>
  <c r="D94" i="3"/>
  <c r="X66" i="3"/>
  <c r="P69" i="3"/>
  <c r="AI66" i="3"/>
  <c r="H70" i="3"/>
  <c r="V37" i="3"/>
  <c r="W37" i="3"/>
  <c r="I38" i="3"/>
  <c r="H38" i="3"/>
  <c r="AH69" i="3" l="1"/>
  <c r="U70" i="3"/>
  <c r="AD66" i="3"/>
  <c r="T67" i="3"/>
  <c r="X67" i="3"/>
  <c r="AA95" i="3"/>
  <c r="AF95" i="3" s="1"/>
  <c r="A96" i="3"/>
  <c r="C95" i="3"/>
  <c r="B95" i="3"/>
  <c r="AG94" i="3"/>
  <c r="E95" i="3"/>
  <c r="I71" i="3"/>
  <c r="N70" i="3"/>
  <c r="D95" i="3"/>
  <c r="AB94" i="3"/>
  <c r="O70" i="3"/>
  <c r="AC70" i="3" s="1"/>
  <c r="H71" i="3"/>
  <c r="M70" i="3"/>
  <c r="S67" i="3"/>
  <c r="Y67" i="3" s="1"/>
  <c r="K70" i="3"/>
  <c r="R67" i="3"/>
  <c r="V67" i="3" s="1"/>
  <c r="R38" i="3"/>
  <c r="S38" i="3"/>
  <c r="V38" i="3" s="1"/>
  <c r="X38" i="3"/>
  <c r="Y38" i="3"/>
  <c r="T38" i="3"/>
  <c r="J38" i="3"/>
  <c r="O38" i="3" s="1"/>
  <c r="M38" i="3"/>
  <c r="K38" i="3"/>
  <c r="P38" i="3" s="1"/>
  <c r="N38" i="3"/>
  <c r="N71" i="3" l="1"/>
  <c r="M71" i="3"/>
  <c r="AI67" i="3"/>
  <c r="AD67" i="3"/>
  <c r="T68" i="3"/>
  <c r="J71" i="3"/>
  <c r="I72" i="3" s="1"/>
  <c r="B96" i="3"/>
  <c r="AG95" i="3"/>
  <c r="E96" i="3"/>
  <c r="AA96" i="3"/>
  <c r="AF96" i="3" s="1"/>
  <c r="A97" i="3"/>
  <c r="W67" i="3"/>
  <c r="R68" i="3" s="1"/>
  <c r="K71" i="3"/>
  <c r="P70" i="3"/>
  <c r="D96" i="3"/>
  <c r="AB95" i="3"/>
  <c r="C96" i="3"/>
  <c r="W38" i="3"/>
  <c r="N72" i="3" l="1"/>
  <c r="X68" i="3"/>
  <c r="AG96" i="3"/>
  <c r="E97" i="3"/>
  <c r="B97" i="3"/>
  <c r="K72" i="3"/>
  <c r="P71" i="3"/>
  <c r="H72" i="3"/>
  <c r="J72" i="3" s="1"/>
  <c r="AH70" i="3"/>
  <c r="U71" i="3"/>
  <c r="AB96" i="3"/>
  <c r="D97" i="3"/>
  <c r="C97" i="3"/>
  <c r="O71" i="3"/>
  <c r="AC71" i="3" s="1"/>
  <c r="S68" i="3"/>
  <c r="Y68" i="3" s="1"/>
  <c r="A98" i="3"/>
  <c r="AA97" i="3"/>
  <c r="AF97" i="3" s="1"/>
  <c r="O72" i="3" l="1"/>
  <c r="AC72" i="3" s="1"/>
  <c r="I73" i="3"/>
  <c r="AI68" i="3"/>
  <c r="B98" i="3"/>
  <c r="AD68" i="3"/>
  <c r="W68" i="3"/>
  <c r="E98" i="3"/>
  <c r="AG97" i="3"/>
  <c r="V68" i="3"/>
  <c r="T69" i="3" s="1"/>
  <c r="D98" i="3"/>
  <c r="AB97" i="3"/>
  <c r="C98" i="3"/>
  <c r="K73" i="3"/>
  <c r="P72" i="3"/>
  <c r="AA98" i="3"/>
  <c r="AF98" i="3" s="1"/>
  <c r="A99" i="3"/>
  <c r="H73" i="3"/>
  <c r="M72" i="3"/>
  <c r="U72" i="3"/>
  <c r="AH71" i="3"/>
  <c r="AA99" i="3" l="1"/>
  <c r="AF99" i="3" s="1"/>
  <c r="A100" i="3"/>
  <c r="R69" i="3"/>
  <c r="V69" i="3" s="1"/>
  <c r="AB98" i="3"/>
  <c r="D99" i="3"/>
  <c r="AG98" i="3"/>
  <c r="E99" i="3"/>
  <c r="B99" i="3"/>
  <c r="S69" i="3"/>
  <c r="Y69" i="3" s="1"/>
  <c r="I74" i="3"/>
  <c r="N73" i="3"/>
  <c r="P73" i="3"/>
  <c r="U73" i="3"/>
  <c r="AH72" i="3"/>
  <c r="C99" i="3"/>
  <c r="M73" i="3"/>
  <c r="J73" i="3"/>
  <c r="AI69" i="3" l="1"/>
  <c r="W69" i="3"/>
  <c r="R70" i="3" s="1"/>
  <c r="N74" i="3"/>
  <c r="B100" i="3"/>
  <c r="X69" i="3"/>
  <c r="AB99" i="3"/>
  <c r="D100" i="3"/>
  <c r="AH73" i="3"/>
  <c r="U74" i="3"/>
  <c r="E100" i="3"/>
  <c r="AG99" i="3"/>
  <c r="AA100" i="3"/>
  <c r="AF100" i="3" s="1"/>
  <c r="A101" i="3"/>
  <c r="C100" i="3"/>
  <c r="K74" i="3"/>
  <c r="J74" i="3"/>
  <c r="O73" i="3"/>
  <c r="AC73" i="3" s="1"/>
  <c r="H74" i="3"/>
  <c r="E101" i="3" l="1"/>
  <c r="AG100" i="3"/>
  <c r="AA101" i="3"/>
  <c r="AF101" i="3" s="1"/>
  <c r="A102" i="3"/>
  <c r="B101" i="3"/>
  <c r="C101" i="3"/>
  <c r="D101" i="3"/>
  <c r="AB100" i="3"/>
  <c r="Y70" i="3"/>
  <c r="J75" i="3"/>
  <c r="O74" i="3"/>
  <c r="AC74" i="3" s="1"/>
  <c r="P74" i="3"/>
  <c r="I75" i="3"/>
  <c r="H75" i="3"/>
  <c r="M74" i="3"/>
  <c r="AD69" i="3"/>
  <c r="T70" i="3"/>
  <c r="X70" i="3"/>
  <c r="S70" i="3"/>
  <c r="V70" i="3" s="1"/>
  <c r="AD70" i="3" l="1"/>
  <c r="T71" i="3"/>
  <c r="AI70" i="3"/>
  <c r="O75" i="3"/>
  <c r="AC75" i="3" s="1"/>
  <c r="AA102" i="3"/>
  <c r="AF102" i="3" s="1"/>
  <c r="A103" i="3"/>
  <c r="N75" i="3"/>
  <c r="AB101" i="3"/>
  <c r="D102" i="3"/>
  <c r="C102" i="3"/>
  <c r="E102" i="3"/>
  <c r="AG101" i="3"/>
  <c r="B102" i="3"/>
  <c r="H76" i="3"/>
  <c r="M75" i="3"/>
  <c r="U75" i="3"/>
  <c r="AH74" i="3"/>
  <c r="W70" i="3"/>
  <c r="K75" i="3"/>
  <c r="M76" i="3" l="1"/>
  <c r="AB102" i="3"/>
  <c r="D103" i="3"/>
  <c r="S71" i="3"/>
  <c r="Y71" i="3" s="1"/>
  <c r="AA103" i="3"/>
  <c r="AF103" i="3" s="1"/>
  <c r="A104" i="3"/>
  <c r="J76" i="3"/>
  <c r="P75" i="3"/>
  <c r="E103" i="3"/>
  <c r="AG102" i="3"/>
  <c r="B103" i="3"/>
  <c r="I76" i="3"/>
  <c r="C103" i="3"/>
  <c r="R71" i="3"/>
  <c r="W71" i="3" s="1"/>
  <c r="AI71" i="3" l="1"/>
  <c r="C104" i="3"/>
  <c r="AB103" i="3"/>
  <c r="D104" i="3"/>
  <c r="O76" i="3"/>
  <c r="AC76" i="3" s="1"/>
  <c r="V71" i="3"/>
  <c r="X71" i="3"/>
  <c r="N76" i="3"/>
  <c r="AA104" i="3"/>
  <c r="AF104" i="3" s="1"/>
  <c r="A105" i="3"/>
  <c r="E104" i="3"/>
  <c r="AG103" i="3"/>
  <c r="AH75" i="3"/>
  <c r="U76" i="3"/>
  <c r="K76" i="3"/>
  <c r="B104" i="3"/>
  <c r="T72" i="3" l="1"/>
  <c r="AD71" i="3"/>
  <c r="C105" i="3"/>
  <c r="K77" i="3"/>
  <c r="P76" i="3"/>
  <c r="E105" i="3"/>
  <c r="AG104" i="3"/>
  <c r="I77" i="3"/>
  <c r="B105" i="3"/>
  <c r="H77" i="3"/>
  <c r="R72" i="3"/>
  <c r="W72" i="3" s="1"/>
  <c r="AA105" i="3"/>
  <c r="AF105" i="3" s="1"/>
  <c r="A106" i="3"/>
  <c r="AB104" i="3"/>
  <c r="D105" i="3"/>
  <c r="S72" i="3"/>
  <c r="Y72" i="3" s="1"/>
  <c r="V72" i="3" l="1"/>
  <c r="S73" i="3" s="1"/>
  <c r="Y73" i="3" s="1"/>
  <c r="AI72" i="3"/>
  <c r="C106" i="3"/>
  <c r="H78" i="3"/>
  <c r="M77" i="3"/>
  <c r="J77" i="3"/>
  <c r="I78" i="3"/>
  <c r="N77" i="3"/>
  <c r="U77" i="3"/>
  <c r="AH76" i="3"/>
  <c r="AB105" i="3"/>
  <c r="D106" i="3"/>
  <c r="A107" i="3"/>
  <c r="AA106" i="3"/>
  <c r="AF106" i="3" s="1"/>
  <c r="X72" i="3"/>
  <c r="K78" i="3"/>
  <c r="P77" i="3"/>
  <c r="B106" i="3"/>
  <c r="AG105" i="3"/>
  <c r="E106" i="3"/>
  <c r="AI73" i="3" l="1"/>
  <c r="D107" i="3"/>
  <c r="AB106" i="3"/>
  <c r="C107" i="3"/>
  <c r="B107" i="3"/>
  <c r="M78" i="3"/>
  <c r="AD72" i="3"/>
  <c r="T73" i="3"/>
  <c r="E107" i="3"/>
  <c r="AG106" i="3"/>
  <c r="N78" i="3"/>
  <c r="AA107" i="3"/>
  <c r="AF107" i="3" s="1"/>
  <c r="A108" i="3"/>
  <c r="J78" i="3"/>
  <c r="O77" i="3"/>
  <c r="AC77" i="3" s="1"/>
  <c r="AH77" i="3"/>
  <c r="U78" i="3"/>
  <c r="P78" i="3"/>
  <c r="R73" i="3"/>
  <c r="W73" i="3" s="1"/>
  <c r="O78" i="3" l="1"/>
  <c r="AC78" i="3" s="1"/>
  <c r="C108" i="3"/>
  <c r="AA108" i="3"/>
  <c r="AF108" i="3" s="1"/>
  <c r="A109" i="3"/>
  <c r="V73" i="3"/>
  <c r="S74" i="3" s="1"/>
  <c r="Y74" i="3" s="1"/>
  <c r="AB107" i="3"/>
  <c r="D108" i="3"/>
  <c r="E108" i="3"/>
  <c r="AG107" i="3"/>
  <c r="X73" i="3"/>
  <c r="I79" i="3"/>
  <c r="H79" i="3"/>
  <c r="U79" i="3"/>
  <c r="AH78" i="3"/>
  <c r="B108" i="3"/>
  <c r="AI74" i="3" l="1"/>
  <c r="E109" i="3"/>
  <c r="AG108" i="3"/>
  <c r="AB108" i="3"/>
  <c r="D109" i="3"/>
  <c r="AD73" i="3"/>
  <c r="T74" i="3"/>
  <c r="B109" i="3"/>
  <c r="C109" i="3"/>
  <c r="A110" i="3"/>
  <c r="AA109" i="3"/>
  <c r="AF109" i="3" s="1"/>
  <c r="M79" i="3"/>
  <c r="R74" i="3"/>
  <c r="W74" i="3" s="1"/>
  <c r="N79" i="3"/>
  <c r="K79" i="3"/>
  <c r="J79" i="3"/>
  <c r="H80" i="3" s="1"/>
  <c r="M80" i="3" l="1"/>
  <c r="AA110" i="3"/>
  <c r="AF110" i="3" s="1"/>
  <c r="A111" i="3"/>
  <c r="B110" i="3"/>
  <c r="K80" i="3"/>
  <c r="P79" i="3"/>
  <c r="C110" i="3"/>
  <c r="E110" i="3"/>
  <c r="AG109" i="3"/>
  <c r="AB109" i="3"/>
  <c r="D110" i="3"/>
  <c r="I80" i="3"/>
  <c r="V74" i="3"/>
  <c r="S75" i="3" s="1"/>
  <c r="Y75" i="3" s="1"/>
  <c r="X74" i="3"/>
  <c r="J80" i="3"/>
  <c r="O79" i="3"/>
  <c r="AC79" i="3" s="1"/>
  <c r="AI75" i="3" l="1"/>
  <c r="P80" i="3"/>
  <c r="B111" i="3"/>
  <c r="AA111" i="3"/>
  <c r="AF111" i="3" s="1"/>
  <c r="A112" i="3"/>
  <c r="AB110" i="3"/>
  <c r="D111" i="3"/>
  <c r="E111" i="3"/>
  <c r="AG110" i="3"/>
  <c r="R75" i="3"/>
  <c r="W75" i="3" s="1"/>
  <c r="C111" i="3"/>
  <c r="U80" i="3"/>
  <c r="AH79" i="3"/>
  <c r="O80" i="3"/>
  <c r="AC80" i="3" s="1"/>
  <c r="T75" i="3"/>
  <c r="AD74" i="3"/>
  <c r="I81" i="3"/>
  <c r="K81" i="3" s="1"/>
  <c r="N80" i="3"/>
  <c r="H81" i="3"/>
  <c r="P81" i="3" l="1"/>
  <c r="A113" i="3"/>
  <c r="AA112" i="3"/>
  <c r="AF112" i="3" s="1"/>
  <c r="X75" i="3"/>
  <c r="B112" i="3"/>
  <c r="M81" i="3"/>
  <c r="U81" i="3"/>
  <c r="AH80" i="3"/>
  <c r="V75" i="3"/>
  <c r="E112" i="3"/>
  <c r="AG111" i="3"/>
  <c r="N81" i="3"/>
  <c r="D112" i="3"/>
  <c r="AB111" i="3"/>
  <c r="J81" i="3"/>
  <c r="C112" i="3"/>
  <c r="O81" i="3" l="1"/>
  <c r="AC81" i="3" s="1"/>
  <c r="B113" i="3"/>
  <c r="R76" i="3"/>
  <c r="AG112" i="3"/>
  <c r="E113" i="3"/>
  <c r="AA113" i="3"/>
  <c r="AF113" i="3" s="1"/>
  <c r="A114" i="3"/>
  <c r="C113" i="3"/>
  <c r="S76" i="3"/>
  <c r="Y76" i="3" s="1"/>
  <c r="X76" i="3"/>
  <c r="AD75" i="3"/>
  <c r="T76" i="3"/>
  <c r="I82" i="3"/>
  <c r="H82" i="3"/>
  <c r="U82" i="3"/>
  <c r="AH81" i="3"/>
  <c r="AB112" i="3"/>
  <c r="D113" i="3"/>
  <c r="AI76" i="3" l="1"/>
  <c r="W76" i="3"/>
  <c r="AG113" i="3"/>
  <c r="E114" i="3"/>
  <c r="M82" i="3"/>
  <c r="B114" i="3"/>
  <c r="AD76" i="3"/>
  <c r="C114" i="3"/>
  <c r="A115" i="3"/>
  <c r="AA114" i="3"/>
  <c r="AF114" i="3" s="1"/>
  <c r="AB113" i="3"/>
  <c r="D114" i="3"/>
  <c r="V76" i="3"/>
  <c r="N82" i="3"/>
  <c r="K82" i="3"/>
  <c r="J82" i="3"/>
  <c r="P82" i="3" l="1"/>
  <c r="I83" i="3"/>
  <c r="H83" i="3"/>
  <c r="E115" i="3"/>
  <c r="AG114" i="3"/>
  <c r="A116" i="3"/>
  <c r="AA115" i="3"/>
  <c r="AF115" i="3" s="1"/>
  <c r="S77" i="3"/>
  <c r="Y77" i="3" s="1"/>
  <c r="R77" i="3"/>
  <c r="X77" i="3" s="1"/>
  <c r="D115" i="3"/>
  <c r="AB114" i="3"/>
  <c r="C115" i="3"/>
  <c r="T77" i="3"/>
  <c r="J83" i="3"/>
  <c r="O82" i="3"/>
  <c r="AC82" i="3" s="1"/>
  <c r="B115" i="3"/>
  <c r="AI77" i="3" l="1"/>
  <c r="AD77" i="3"/>
  <c r="O83" i="3"/>
  <c r="AC83" i="3" s="1"/>
  <c r="V77" i="3"/>
  <c r="N83" i="3"/>
  <c r="E116" i="3"/>
  <c r="AG115" i="3"/>
  <c r="C116" i="3"/>
  <c r="W77" i="3"/>
  <c r="AH82" i="3"/>
  <c r="U83" i="3"/>
  <c r="AB115" i="3"/>
  <c r="D116" i="3"/>
  <c r="K83" i="3"/>
  <c r="H84" i="3"/>
  <c r="M83" i="3"/>
  <c r="B116" i="3"/>
  <c r="A117" i="3"/>
  <c r="AA116" i="3"/>
  <c r="AF116" i="3" s="1"/>
  <c r="R78" i="3" l="1"/>
  <c r="V78" i="3" s="1"/>
  <c r="S78" i="3"/>
  <c r="Y78" i="3" s="1"/>
  <c r="X78" i="3"/>
  <c r="AG116" i="3"/>
  <c r="E117" i="3"/>
  <c r="C117" i="3"/>
  <c r="AB116" i="3"/>
  <c r="D117" i="3"/>
  <c r="T78" i="3"/>
  <c r="W78" i="3" s="1"/>
  <c r="M84" i="3"/>
  <c r="P83" i="3"/>
  <c r="J84" i="3"/>
  <c r="A118" i="3"/>
  <c r="AA117" i="3"/>
  <c r="AF117" i="3" s="1"/>
  <c r="B117" i="3"/>
  <c r="I84" i="3"/>
  <c r="K84" i="3" s="1"/>
  <c r="P84" i="3" l="1"/>
  <c r="H85" i="3"/>
  <c r="AI78" i="3"/>
  <c r="S79" i="3"/>
  <c r="Y79" i="3" s="1"/>
  <c r="R79" i="3"/>
  <c r="T79" i="3"/>
  <c r="X79" i="3"/>
  <c r="AD78" i="3"/>
  <c r="AB117" i="3"/>
  <c r="D118" i="3"/>
  <c r="B118" i="3"/>
  <c r="O84" i="3"/>
  <c r="AC84" i="3" s="1"/>
  <c r="E118" i="3"/>
  <c r="AG117" i="3"/>
  <c r="U84" i="3"/>
  <c r="AH83" i="3"/>
  <c r="AA118" i="3"/>
  <c r="AF118" i="3" s="1"/>
  <c r="A119" i="3"/>
  <c r="I85" i="3"/>
  <c r="N84" i="3"/>
  <c r="C118" i="3"/>
  <c r="AI79" i="3" l="1"/>
  <c r="V79" i="3"/>
  <c r="W79" i="3"/>
  <c r="AB118" i="3"/>
  <c r="D119" i="3"/>
  <c r="E119" i="3"/>
  <c r="AG118" i="3"/>
  <c r="N85" i="3"/>
  <c r="M85" i="3"/>
  <c r="C119" i="3"/>
  <c r="AD79" i="3"/>
  <c r="A120" i="3"/>
  <c r="AA119" i="3"/>
  <c r="AF119" i="3" s="1"/>
  <c r="J85" i="3"/>
  <c r="H86" i="3" s="1"/>
  <c r="U85" i="3"/>
  <c r="AH84" i="3"/>
  <c r="B119" i="3"/>
  <c r="K85" i="3"/>
  <c r="M86" i="3" l="1"/>
  <c r="D120" i="3"/>
  <c r="AB119" i="3"/>
  <c r="C120" i="3"/>
  <c r="S80" i="3"/>
  <c r="Y80" i="3" s="1"/>
  <c r="J86" i="3"/>
  <c r="O85" i="3"/>
  <c r="AC85" i="3" s="1"/>
  <c r="R80" i="3"/>
  <c r="W80" i="3" s="1"/>
  <c r="A121" i="3"/>
  <c r="AA120" i="3"/>
  <c r="AF120" i="3" s="1"/>
  <c r="P85" i="3"/>
  <c r="B120" i="3"/>
  <c r="T80" i="3"/>
  <c r="X80" i="3"/>
  <c r="I86" i="3"/>
  <c r="AG119" i="3"/>
  <c r="E120" i="3"/>
  <c r="AI80" i="3" l="1"/>
  <c r="N86" i="3"/>
  <c r="K86" i="3"/>
  <c r="I87" i="3" s="1"/>
  <c r="AA121" i="3"/>
  <c r="AF121" i="3" s="1"/>
  <c r="A122" i="3"/>
  <c r="AD80" i="3"/>
  <c r="V80" i="3"/>
  <c r="AB120" i="3"/>
  <c r="D121" i="3"/>
  <c r="C121" i="3"/>
  <c r="B121" i="3"/>
  <c r="O86" i="3"/>
  <c r="AC86" i="3" s="1"/>
  <c r="AG120" i="3"/>
  <c r="E121" i="3"/>
  <c r="AH85" i="3"/>
  <c r="U86" i="3"/>
  <c r="N87" i="3" l="1"/>
  <c r="K87" i="3"/>
  <c r="P86" i="3"/>
  <c r="AB121" i="3"/>
  <c r="D122" i="3"/>
  <c r="R81" i="3"/>
  <c r="W81" i="3" s="1"/>
  <c r="B122" i="3"/>
  <c r="C122" i="3"/>
  <c r="T81" i="3"/>
  <c r="H87" i="3"/>
  <c r="E122" i="3"/>
  <c r="AG121" i="3"/>
  <c r="AA122" i="3"/>
  <c r="AF122" i="3" s="1"/>
  <c r="A123" i="3"/>
  <c r="S81" i="3"/>
  <c r="Y81" i="3" s="1"/>
  <c r="A124" i="3" l="1"/>
  <c r="AA123" i="3"/>
  <c r="AF123" i="3" s="1"/>
  <c r="AH86" i="3"/>
  <c r="U87" i="3"/>
  <c r="H88" i="3"/>
  <c r="M87" i="3"/>
  <c r="J87" i="3"/>
  <c r="D123" i="3"/>
  <c r="AB122" i="3"/>
  <c r="P87" i="3"/>
  <c r="X81" i="3"/>
  <c r="C123" i="3"/>
  <c r="AI81" i="3"/>
  <c r="B123" i="3"/>
  <c r="E123" i="3"/>
  <c r="AG122" i="3"/>
  <c r="V81" i="3"/>
  <c r="S82" i="3" s="1"/>
  <c r="Y82" i="3" s="1"/>
  <c r="AI82" i="3" l="1"/>
  <c r="AG123" i="3"/>
  <c r="E124" i="3"/>
  <c r="U88" i="3"/>
  <c r="AH87" i="3"/>
  <c r="AD81" i="3"/>
  <c r="T82" i="3"/>
  <c r="C124" i="3"/>
  <c r="A125" i="3"/>
  <c r="AA124" i="3"/>
  <c r="AF124" i="3" s="1"/>
  <c r="B124" i="3"/>
  <c r="AB123" i="3"/>
  <c r="D124" i="3"/>
  <c r="M88" i="3"/>
  <c r="R82" i="3"/>
  <c r="W82" i="3" s="1"/>
  <c r="J88" i="3"/>
  <c r="O87" i="3"/>
  <c r="AC87" i="3" s="1"/>
  <c r="I88" i="3"/>
  <c r="E125" i="3" l="1"/>
  <c r="AG124" i="3"/>
  <c r="O88" i="3"/>
  <c r="AC88" i="3" s="1"/>
  <c r="H89" i="3"/>
  <c r="C125" i="3"/>
  <c r="B125" i="3"/>
  <c r="N88" i="3"/>
  <c r="K88" i="3"/>
  <c r="V82" i="3"/>
  <c r="AA125" i="3"/>
  <c r="AF125" i="3" s="1"/>
  <c r="A126" i="3"/>
  <c r="AB124" i="3"/>
  <c r="D125" i="3"/>
  <c r="X82" i="3"/>
  <c r="M89" i="3" l="1"/>
  <c r="T83" i="3"/>
  <c r="AD82" i="3"/>
  <c r="J89" i="3"/>
  <c r="B126" i="3"/>
  <c r="E126" i="3"/>
  <c r="AG125" i="3"/>
  <c r="AB125" i="3"/>
  <c r="D126" i="3"/>
  <c r="AA126" i="3"/>
  <c r="AF126" i="3" s="1"/>
  <c r="A127" i="3"/>
  <c r="P88" i="3"/>
  <c r="I89" i="3"/>
  <c r="R83" i="3"/>
  <c r="X83" i="3" s="1"/>
  <c r="C126" i="3"/>
  <c r="S83" i="3"/>
  <c r="Y83" i="3" s="1"/>
  <c r="AD83" i="3" l="1"/>
  <c r="B127" i="3"/>
  <c r="A128" i="3"/>
  <c r="AA127" i="3"/>
  <c r="AF127" i="3" s="1"/>
  <c r="AB126" i="3"/>
  <c r="D127" i="3"/>
  <c r="C127" i="3"/>
  <c r="O89" i="3"/>
  <c r="AC89" i="3" s="1"/>
  <c r="AI83" i="3"/>
  <c r="V83" i="3"/>
  <c r="T84" i="3" s="1"/>
  <c r="N89" i="3"/>
  <c r="U89" i="3"/>
  <c r="AH88" i="3"/>
  <c r="W83" i="3"/>
  <c r="K89" i="3"/>
  <c r="E127" i="3"/>
  <c r="AG126" i="3"/>
  <c r="A129" i="3" l="1"/>
  <c r="AA128" i="3"/>
  <c r="AF128" i="3" s="1"/>
  <c r="B128" i="3"/>
  <c r="P89" i="3"/>
  <c r="C128" i="3"/>
  <c r="S84" i="3"/>
  <c r="Y84" i="3" s="1"/>
  <c r="H90" i="3"/>
  <c r="I90" i="3"/>
  <c r="D128" i="3"/>
  <c r="AB127" i="3"/>
  <c r="AG127" i="3"/>
  <c r="E128" i="3"/>
  <c r="R84" i="3"/>
  <c r="X84" i="3" s="1"/>
  <c r="AI84" i="3" l="1"/>
  <c r="AD84" i="3"/>
  <c r="N90" i="3"/>
  <c r="AH89" i="3"/>
  <c r="U90" i="3"/>
  <c r="B129" i="3"/>
  <c r="AB128" i="3"/>
  <c r="D129" i="3"/>
  <c r="K90" i="3"/>
  <c r="I91" i="3" s="1"/>
  <c r="C129" i="3"/>
  <c r="M90" i="3"/>
  <c r="J90" i="3"/>
  <c r="AG128" i="3"/>
  <c r="E129" i="3"/>
  <c r="W84" i="3"/>
  <c r="V84" i="3"/>
  <c r="AA129" i="3"/>
  <c r="AF129" i="3" s="1"/>
  <c r="A130" i="3"/>
  <c r="N91" i="3" l="1"/>
  <c r="T85" i="3"/>
  <c r="E130" i="3"/>
  <c r="AG129" i="3"/>
  <c r="S85" i="3"/>
  <c r="Y85" i="3" s="1"/>
  <c r="AB129" i="3"/>
  <c r="D130" i="3"/>
  <c r="J91" i="3"/>
  <c r="O90" i="3"/>
  <c r="AC90" i="3" s="1"/>
  <c r="A131" i="3"/>
  <c r="AA130" i="3"/>
  <c r="AF130" i="3" s="1"/>
  <c r="H91" i="3"/>
  <c r="B130" i="3"/>
  <c r="K91" i="3"/>
  <c r="P90" i="3"/>
  <c r="R85" i="3"/>
  <c r="X85" i="3" s="1"/>
  <c r="C130" i="3"/>
  <c r="AI85" i="3" l="1"/>
  <c r="AD85" i="3"/>
  <c r="V85" i="3"/>
  <c r="A132" i="3"/>
  <c r="AA131" i="3"/>
  <c r="AF131" i="3" s="1"/>
  <c r="E131" i="3"/>
  <c r="AG130" i="3"/>
  <c r="O91" i="3"/>
  <c r="AC91" i="3" s="1"/>
  <c r="D131" i="3"/>
  <c r="AB130" i="3"/>
  <c r="P91" i="3"/>
  <c r="B131" i="3"/>
  <c r="I92" i="3"/>
  <c r="AH90" i="3"/>
  <c r="U91" i="3"/>
  <c r="C131" i="3"/>
  <c r="H92" i="3"/>
  <c r="M91" i="3"/>
  <c r="W85" i="3"/>
  <c r="AB131" i="3" l="1"/>
  <c r="D132" i="3"/>
  <c r="R86" i="3"/>
  <c r="W86" i="3" s="1"/>
  <c r="S86" i="3"/>
  <c r="Y86" i="3" s="1"/>
  <c r="X86" i="3"/>
  <c r="B132" i="3"/>
  <c r="T86" i="3"/>
  <c r="N92" i="3"/>
  <c r="M92" i="3"/>
  <c r="U92" i="3"/>
  <c r="AH91" i="3"/>
  <c r="A133" i="3"/>
  <c r="AA132" i="3"/>
  <c r="AF132" i="3" s="1"/>
  <c r="J92" i="3"/>
  <c r="I93" i="3" s="1"/>
  <c r="C132" i="3"/>
  <c r="K92" i="3"/>
  <c r="AG131" i="3"/>
  <c r="E132" i="3"/>
  <c r="N93" i="3" l="1"/>
  <c r="AI86" i="3"/>
  <c r="K93" i="3"/>
  <c r="P92" i="3"/>
  <c r="AD86" i="3"/>
  <c r="H93" i="3"/>
  <c r="V86" i="3"/>
  <c r="C133" i="3"/>
  <c r="J93" i="3"/>
  <c r="O92" i="3"/>
  <c r="AC92" i="3" s="1"/>
  <c r="AB132" i="3"/>
  <c r="D133" i="3"/>
  <c r="E133" i="3"/>
  <c r="AG132" i="3"/>
  <c r="A134" i="3"/>
  <c r="AA133" i="3"/>
  <c r="AF133" i="3" s="1"/>
  <c r="B133" i="3"/>
  <c r="AH92" i="3" l="1"/>
  <c r="U93" i="3"/>
  <c r="C134" i="3"/>
  <c r="J94" i="3"/>
  <c r="O93" i="3"/>
  <c r="AC93" i="3" s="1"/>
  <c r="S87" i="3"/>
  <c r="Y87" i="3" s="1"/>
  <c r="P93" i="3"/>
  <c r="AA134" i="3"/>
  <c r="AF134" i="3" s="1"/>
  <c r="A135" i="3"/>
  <c r="E134" i="3"/>
  <c r="AG133" i="3"/>
  <c r="T87" i="3"/>
  <c r="H94" i="3"/>
  <c r="M93" i="3"/>
  <c r="AB133" i="3"/>
  <c r="D134" i="3"/>
  <c r="R87" i="3"/>
  <c r="B134" i="3"/>
  <c r="I94" i="3"/>
  <c r="AI87" i="3" l="1"/>
  <c r="C135" i="3"/>
  <c r="AB134" i="3"/>
  <c r="D135" i="3"/>
  <c r="W87" i="3"/>
  <c r="AA135" i="3"/>
  <c r="AF135" i="3" s="1"/>
  <c r="A136" i="3"/>
  <c r="E135" i="3"/>
  <c r="AG134" i="3"/>
  <c r="I95" i="3"/>
  <c r="N94" i="3"/>
  <c r="AH93" i="3"/>
  <c r="U94" i="3"/>
  <c r="V87" i="3"/>
  <c r="O94" i="3"/>
  <c r="AC94" i="3" s="1"/>
  <c r="B135" i="3"/>
  <c r="H95" i="3"/>
  <c r="M94" i="3"/>
  <c r="K94" i="3"/>
  <c r="X87" i="3"/>
  <c r="N95" i="3" l="1"/>
  <c r="B136" i="3"/>
  <c r="H96" i="3"/>
  <c r="M95" i="3"/>
  <c r="AB135" i="3"/>
  <c r="D136" i="3"/>
  <c r="J95" i="3"/>
  <c r="E136" i="3"/>
  <c r="AG135" i="3"/>
  <c r="C136" i="3"/>
  <c r="R88" i="3"/>
  <c r="V88" i="3" s="1"/>
  <c r="A137" i="3"/>
  <c r="AA136" i="3"/>
  <c r="AF136" i="3" s="1"/>
  <c r="S88" i="3"/>
  <c r="Y88" i="3" s="1"/>
  <c r="AD87" i="3"/>
  <c r="T88" i="3"/>
  <c r="K95" i="3"/>
  <c r="P94" i="3"/>
  <c r="AI88" i="3" l="1"/>
  <c r="C137" i="3"/>
  <c r="B137" i="3"/>
  <c r="X88" i="3"/>
  <c r="M96" i="3"/>
  <c r="AH94" i="3"/>
  <c r="U95" i="3"/>
  <c r="J96" i="3"/>
  <c r="O95" i="3"/>
  <c r="AC95" i="3" s="1"/>
  <c r="W88" i="3"/>
  <c r="R89" i="3" s="1"/>
  <c r="E137" i="3"/>
  <c r="AG136" i="3"/>
  <c r="AA137" i="3"/>
  <c r="AF137" i="3" s="1"/>
  <c r="A138" i="3"/>
  <c r="K96" i="3"/>
  <c r="P95" i="3"/>
  <c r="AB136" i="3"/>
  <c r="D137" i="3"/>
  <c r="I96" i="3"/>
  <c r="AH95" i="3" l="1"/>
  <c r="U96" i="3"/>
  <c r="A139" i="3"/>
  <c r="AA138" i="3"/>
  <c r="AF138" i="3" s="1"/>
  <c r="C138" i="3"/>
  <c r="S89" i="3"/>
  <c r="V89" i="3" s="1"/>
  <c r="O96" i="3"/>
  <c r="AC96" i="3" s="1"/>
  <c r="AB137" i="3"/>
  <c r="D138" i="3"/>
  <c r="H97" i="3"/>
  <c r="B138" i="3"/>
  <c r="P96" i="3"/>
  <c r="I97" i="3"/>
  <c r="N96" i="3"/>
  <c r="AG137" i="3"/>
  <c r="E138" i="3"/>
  <c r="AD88" i="3"/>
  <c r="X89" i="3"/>
  <c r="T89" i="3"/>
  <c r="Y89" i="3" l="1"/>
  <c r="M97" i="3"/>
  <c r="D139" i="3"/>
  <c r="AB138" i="3"/>
  <c r="A140" i="3"/>
  <c r="AA139" i="3"/>
  <c r="AF139" i="3" s="1"/>
  <c r="N97" i="3"/>
  <c r="U97" i="3"/>
  <c r="AH96" i="3"/>
  <c r="K97" i="3"/>
  <c r="J97" i="3"/>
  <c r="C139" i="3"/>
  <c r="AD89" i="3"/>
  <c r="T90" i="3"/>
  <c r="E139" i="3"/>
  <c r="AG138" i="3"/>
  <c r="B139" i="3"/>
  <c r="W89" i="3"/>
  <c r="P97" i="3" l="1"/>
  <c r="O97" i="3"/>
  <c r="AC97" i="3" s="1"/>
  <c r="AG139" i="3"/>
  <c r="E140" i="3"/>
  <c r="H98" i="3"/>
  <c r="S90" i="3"/>
  <c r="I98" i="3"/>
  <c r="Y90" i="3"/>
  <c r="AI89" i="3"/>
  <c r="AB139" i="3"/>
  <c r="D140" i="3"/>
  <c r="B140" i="3"/>
  <c r="C140" i="3"/>
  <c r="AA140" i="3"/>
  <c r="AF140" i="3" s="1"/>
  <c r="A141" i="3"/>
  <c r="R90" i="3"/>
  <c r="V90" i="3" l="1"/>
  <c r="X90" i="3"/>
  <c r="A142" i="3"/>
  <c r="AA141" i="3"/>
  <c r="AF141" i="3" s="1"/>
  <c r="AB140" i="3"/>
  <c r="D141" i="3"/>
  <c r="H99" i="3"/>
  <c r="M98" i="3"/>
  <c r="N98" i="3"/>
  <c r="J98" i="3"/>
  <c r="AI90" i="3"/>
  <c r="W90" i="3"/>
  <c r="AH97" i="3"/>
  <c r="U98" i="3"/>
  <c r="AG140" i="3"/>
  <c r="E141" i="3"/>
  <c r="C141" i="3"/>
  <c r="B141" i="3"/>
  <c r="K98" i="3"/>
  <c r="S91" i="3" l="1"/>
  <c r="M99" i="3"/>
  <c r="C142" i="3"/>
  <c r="E142" i="3"/>
  <c r="AG141" i="3"/>
  <c r="AA142" i="3"/>
  <c r="AF142" i="3" s="1"/>
  <c r="A143" i="3"/>
  <c r="B142" i="3"/>
  <c r="D142" i="3"/>
  <c r="AB141" i="3"/>
  <c r="J99" i="3"/>
  <c r="O98" i="3"/>
  <c r="AC98" i="3" s="1"/>
  <c r="I99" i="3"/>
  <c r="T91" i="3"/>
  <c r="X91" i="3"/>
  <c r="AD90" i="3"/>
  <c r="Y91" i="3"/>
  <c r="K99" i="3"/>
  <c r="H100" i="3" s="1"/>
  <c r="P98" i="3"/>
  <c r="R91" i="3"/>
  <c r="W91" i="3" s="1"/>
  <c r="M100" i="3" l="1"/>
  <c r="AI91" i="3"/>
  <c r="E143" i="3"/>
  <c r="AG142" i="3"/>
  <c r="AB142" i="3"/>
  <c r="D143" i="3"/>
  <c r="C143" i="3"/>
  <c r="I100" i="3"/>
  <c r="N99" i="3"/>
  <c r="A144" i="3"/>
  <c r="AA143" i="3"/>
  <c r="AF143" i="3" s="1"/>
  <c r="P99" i="3"/>
  <c r="B143" i="3"/>
  <c r="V91" i="3"/>
  <c r="AD91" i="3"/>
  <c r="AH98" i="3"/>
  <c r="U99" i="3"/>
  <c r="J100" i="3"/>
  <c r="O99" i="3"/>
  <c r="AC99" i="3" s="1"/>
  <c r="R92" i="3" l="1"/>
  <c r="AG143" i="3"/>
  <c r="E144" i="3"/>
  <c r="X92" i="3"/>
  <c r="I101" i="3"/>
  <c r="N100" i="3"/>
  <c r="C144" i="3"/>
  <c r="AB143" i="3"/>
  <c r="D144" i="3"/>
  <c r="K100" i="3"/>
  <c r="T92" i="3"/>
  <c r="S92" i="3"/>
  <c r="Y92" i="3" s="1"/>
  <c r="B144" i="3"/>
  <c r="O100" i="3"/>
  <c r="AC100" i="3" s="1"/>
  <c r="U100" i="3"/>
  <c r="AH99" i="3"/>
  <c r="A145" i="3"/>
  <c r="AA144" i="3"/>
  <c r="AF144" i="3" s="1"/>
  <c r="AD92" i="3" l="1"/>
  <c r="K101" i="3"/>
  <c r="P100" i="3"/>
  <c r="AB144" i="3"/>
  <c r="D145" i="3"/>
  <c r="AA145" i="3"/>
  <c r="AF145" i="3" s="1"/>
  <c r="A146" i="3"/>
  <c r="W92" i="3"/>
  <c r="E145" i="3"/>
  <c r="AG144" i="3"/>
  <c r="B145" i="3"/>
  <c r="C145" i="3"/>
  <c r="V92" i="3"/>
  <c r="N101" i="3"/>
  <c r="AI92" i="3"/>
  <c r="H101" i="3"/>
  <c r="B146" i="3" l="1"/>
  <c r="AH100" i="3"/>
  <c r="U101" i="3"/>
  <c r="P101" i="3"/>
  <c r="AB145" i="3"/>
  <c r="D146" i="3"/>
  <c r="R93" i="3"/>
  <c r="V93" i="3" s="1"/>
  <c r="X93" i="3"/>
  <c r="M101" i="3"/>
  <c r="J101" i="3"/>
  <c r="E146" i="3"/>
  <c r="AG145" i="3"/>
  <c r="C146" i="3"/>
  <c r="AA146" i="3"/>
  <c r="AF146" i="3" s="1"/>
  <c r="A147" i="3"/>
  <c r="S93" i="3"/>
  <c r="Y93" i="3" s="1"/>
  <c r="T93" i="3"/>
  <c r="D147" i="3" l="1"/>
  <c r="AB146" i="3"/>
  <c r="W93" i="3"/>
  <c r="J102" i="3"/>
  <c r="O101" i="3"/>
  <c r="AC101" i="3" s="1"/>
  <c r="I102" i="3"/>
  <c r="H102" i="3"/>
  <c r="AI93" i="3"/>
  <c r="A148" i="3"/>
  <c r="AA147" i="3"/>
  <c r="AF147" i="3" s="1"/>
  <c r="C147" i="3"/>
  <c r="AH101" i="3"/>
  <c r="U102" i="3"/>
  <c r="T94" i="3"/>
  <c r="AD93" i="3"/>
  <c r="E147" i="3"/>
  <c r="AG146" i="3"/>
  <c r="B147" i="3"/>
  <c r="AG147" i="3" l="1"/>
  <c r="E148" i="3"/>
  <c r="O102" i="3"/>
  <c r="AC102" i="3" s="1"/>
  <c r="AB147" i="3"/>
  <c r="D148" i="3"/>
  <c r="S94" i="3"/>
  <c r="Y94" i="3" s="1"/>
  <c r="B148" i="3"/>
  <c r="M102" i="3"/>
  <c r="C148" i="3"/>
  <c r="AA148" i="3"/>
  <c r="AF148" i="3" s="1"/>
  <c r="A149" i="3"/>
  <c r="N102" i="3"/>
  <c r="K102" i="3"/>
  <c r="H103" i="3" s="1"/>
  <c r="R94" i="3"/>
  <c r="AI94" i="3" l="1"/>
  <c r="M103" i="3"/>
  <c r="J103" i="3"/>
  <c r="H104" i="3" s="1"/>
  <c r="V94" i="3"/>
  <c r="X94" i="3"/>
  <c r="K103" i="3"/>
  <c r="P102" i="3"/>
  <c r="I103" i="3"/>
  <c r="E149" i="3"/>
  <c r="AG148" i="3"/>
  <c r="AA149" i="3"/>
  <c r="AF149" i="3" s="1"/>
  <c r="A150" i="3"/>
  <c r="W94" i="3"/>
  <c r="B149" i="3"/>
  <c r="C149" i="3"/>
  <c r="AB148" i="3"/>
  <c r="D149" i="3"/>
  <c r="M104" i="3" l="1"/>
  <c r="A151" i="3"/>
  <c r="AA150" i="3"/>
  <c r="AF150" i="3" s="1"/>
  <c r="R95" i="3"/>
  <c r="W95" i="3" s="1"/>
  <c r="K104" i="3"/>
  <c r="P103" i="3"/>
  <c r="D150" i="3"/>
  <c r="AB149" i="3"/>
  <c r="C150" i="3"/>
  <c r="E150" i="3"/>
  <c r="AG149" i="3"/>
  <c r="S95" i="3"/>
  <c r="I104" i="3"/>
  <c r="N103" i="3"/>
  <c r="AD94" i="3"/>
  <c r="X95" i="3"/>
  <c r="T95" i="3"/>
  <c r="J104" i="3"/>
  <c r="O103" i="3"/>
  <c r="AC103" i="3" s="1"/>
  <c r="B150" i="3"/>
  <c r="AH102" i="3"/>
  <c r="U103" i="3"/>
  <c r="Y95" i="3"/>
  <c r="AH103" i="3" l="1"/>
  <c r="U104" i="3"/>
  <c r="O104" i="3"/>
  <c r="AC104" i="3" s="1"/>
  <c r="AI95" i="3"/>
  <c r="V95" i="3"/>
  <c r="P104" i="3"/>
  <c r="C151" i="3"/>
  <c r="I105" i="3"/>
  <c r="N104" i="3"/>
  <c r="A152" i="3"/>
  <c r="AA151" i="3"/>
  <c r="AF151" i="3" s="1"/>
  <c r="E151" i="3"/>
  <c r="AG150" i="3"/>
  <c r="B151" i="3"/>
  <c r="AD95" i="3"/>
  <c r="T96" i="3"/>
  <c r="AB150" i="3"/>
  <c r="D151" i="3"/>
  <c r="H105" i="3"/>
  <c r="J105" i="3" s="1"/>
  <c r="O105" i="3" l="1"/>
  <c r="AC105" i="3" s="1"/>
  <c r="N105" i="3"/>
  <c r="B152" i="3"/>
  <c r="C152" i="3"/>
  <c r="A153" i="3"/>
  <c r="AA152" i="3"/>
  <c r="AF152" i="3" s="1"/>
  <c r="AB151" i="3"/>
  <c r="D152" i="3"/>
  <c r="AG151" i="3"/>
  <c r="E152" i="3"/>
  <c r="AH104" i="3"/>
  <c r="U105" i="3"/>
  <c r="M105" i="3"/>
  <c r="K105" i="3"/>
  <c r="I106" i="3" s="1"/>
  <c r="R96" i="3"/>
  <c r="S96" i="3"/>
  <c r="Y96" i="3" s="1"/>
  <c r="N106" i="3" l="1"/>
  <c r="E153" i="3"/>
  <c r="AG152" i="3"/>
  <c r="AB152" i="3"/>
  <c r="D153" i="3"/>
  <c r="C153" i="3"/>
  <c r="B153" i="3"/>
  <c r="W96" i="3"/>
  <c r="X96" i="3"/>
  <c r="K106" i="3"/>
  <c r="P105" i="3"/>
  <c r="AI96" i="3"/>
  <c r="V96" i="3"/>
  <c r="H106" i="3"/>
  <c r="AA153" i="3"/>
  <c r="AF153" i="3" s="1"/>
  <c r="A154" i="3"/>
  <c r="A155" i="3" l="1"/>
  <c r="AA154" i="3"/>
  <c r="AF154" i="3" s="1"/>
  <c r="U106" i="3"/>
  <c r="AH105" i="3"/>
  <c r="S97" i="3"/>
  <c r="Y97" i="3" s="1"/>
  <c r="AB153" i="3"/>
  <c r="D154" i="3"/>
  <c r="M106" i="3"/>
  <c r="J106" i="3"/>
  <c r="E154" i="3"/>
  <c r="AG153" i="3"/>
  <c r="P106" i="3"/>
  <c r="B154" i="3"/>
  <c r="C154" i="3"/>
  <c r="X97" i="3"/>
  <c r="AD96" i="3"/>
  <c r="T97" i="3"/>
  <c r="W97" i="3" s="1"/>
  <c r="R97" i="3"/>
  <c r="V97" i="3" s="1"/>
  <c r="AI97" i="3" l="1"/>
  <c r="R98" i="3"/>
  <c r="S98" i="3"/>
  <c r="Y98" i="3" s="1"/>
  <c r="AD97" i="3"/>
  <c r="X98" i="3"/>
  <c r="T98" i="3"/>
  <c r="O106" i="3"/>
  <c r="AC106" i="3" s="1"/>
  <c r="I107" i="3"/>
  <c r="C155" i="3"/>
  <c r="B155" i="3"/>
  <c r="H107" i="3"/>
  <c r="J107" i="3" s="1"/>
  <c r="D155" i="3"/>
  <c r="AB154" i="3"/>
  <c r="AG154" i="3"/>
  <c r="E155" i="3"/>
  <c r="AH106" i="3"/>
  <c r="U107" i="3"/>
  <c r="A156" i="3"/>
  <c r="AA155" i="3"/>
  <c r="AF155" i="3" s="1"/>
  <c r="O107" i="3" l="1"/>
  <c r="AC107" i="3" s="1"/>
  <c r="AI98" i="3"/>
  <c r="AD98" i="3"/>
  <c r="AG155" i="3"/>
  <c r="E156" i="3"/>
  <c r="W98" i="3"/>
  <c r="N107" i="3"/>
  <c r="K107" i="3"/>
  <c r="V98" i="3"/>
  <c r="B156" i="3"/>
  <c r="C156" i="3"/>
  <c r="AA156" i="3"/>
  <c r="AF156" i="3" s="1"/>
  <c r="A157" i="3"/>
  <c r="AB155" i="3"/>
  <c r="D156" i="3"/>
  <c r="M107" i="3"/>
  <c r="A158" i="3" l="1"/>
  <c r="AA157" i="3"/>
  <c r="AF157" i="3" s="1"/>
  <c r="T99" i="3"/>
  <c r="AB156" i="3"/>
  <c r="D157" i="3"/>
  <c r="S99" i="3"/>
  <c r="Y99" i="3" s="1"/>
  <c r="B157" i="3"/>
  <c r="P107" i="3"/>
  <c r="C157" i="3"/>
  <c r="E157" i="3"/>
  <c r="AG156" i="3"/>
  <c r="R99" i="3"/>
  <c r="X99" i="3" s="1"/>
  <c r="I108" i="3"/>
  <c r="H108" i="3"/>
  <c r="AD99" i="3" l="1"/>
  <c r="AI99" i="3"/>
  <c r="M108" i="3"/>
  <c r="J108" i="3"/>
  <c r="I109" i="3" s="1"/>
  <c r="E158" i="3"/>
  <c r="AG157" i="3"/>
  <c r="N108" i="3"/>
  <c r="K108" i="3"/>
  <c r="C158" i="3"/>
  <c r="AH107" i="3"/>
  <c r="U108" i="3"/>
  <c r="B158" i="3"/>
  <c r="A159" i="3"/>
  <c r="AA158" i="3"/>
  <c r="AF158" i="3" s="1"/>
  <c r="D158" i="3"/>
  <c r="AB157" i="3"/>
  <c r="V99" i="3"/>
  <c r="W99" i="3"/>
  <c r="N109" i="3" l="1"/>
  <c r="A160" i="3"/>
  <c r="AA159" i="3"/>
  <c r="AF159" i="3" s="1"/>
  <c r="K109" i="3"/>
  <c r="P108" i="3"/>
  <c r="H109" i="3"/>
  <c r="AB158" i="3"/>
  <c r="D159" i="3"/>
  <c r="B159" i="3"/>
  <c r="T100" i="3"/>
  <c r="J109" i="3"/>
  <c r="O108" i="3"/>
  <c r="AC108" i="3" s="1"/>
  <c r="S100" i="3"/>
  <c r="Y100" i="3" s="1"/>
  <c r="C159" i="3"/>
  <c r="R100" i="3"/>
  <c r="W100" i="3" s="1"/>
  <c r="AG158" i="3"/>
  <c r="E159" i="3"/>
  <c r="AI100" i="3" l="1"/>
  <c r="P109" i="3"/>
  <c r="AA160" i="3"/>
  <c r="AF160" i="3" s="1"/>
  <c r="A161" i="3"/>
  <c r="O109" i="3"/>
  <c r="AC109" i="3" s="1"/>
  <c r="V100" i="3"/>
  <c r="X100" i="3"/>
  <c r="U109" i="3"/>
  <c r="AH108" i="3"/>
  <c r="B160" i="3"/>
  <c r="AB159" i="3"/>
  <c r="D160" i="3"/>
  <c r="E160" i="3"/>
  <c r="AG159" i="3"/>
  <c r="I110" i="3"/>
  <c r="K110" i="3" s="1"/>
  <c r="C160" i="3"/>
  <c r="H110" i="3"/>
  <c r="M109" i="3"/>
  <c r="P110" i="3" l="1"/>
  <c r="C161" i="3"/>
  <c r="B161" i="3"/>
  <c r="AA161" i="3"/>
  <c r="AF161" i="3" s="1"/>
  <c r="A162" i="3"/>
  <c r="AD100" i="3"/>
  <c r="T101" i="3"/>
  <c r="AH109" i="3"/>
  <c r="U110" i="3"/>
  <c r="R101" i="3"/>
  <c r="V101" i="3" s="1"/>
  <c r="S101" i="3"/>
  <c r="Y101" i="3" s="1"/>
  <c r="N110" i="3"/>
  <c r="E161" i="3"/>
  <c r="AG160" i="3"/>
  <c r="AB160" i="3"/>
  <c r="D161" i="3"/>
  <c r="M110" i="3"/>
  <c r="J110" i="3"/>
  <c r="AI101" i="3" l="1"/>
  <c r="C162" i="3"/>
  <c r="AB161" i="3"/>
  <c r="D162" i="3"/>
  <c r="B162" i="3"/>
  <c r="O110" i="3"/>
  <c r="AC110" i="3" s="1"/>
  <c r="W101" i="3"/>
  <c r="X101" i="3"/>
  <c r="U111" i="3"/>
  <c r="AH110" i="3"/>
  <c r="A163" i="3"/>
  <c r="AA162" i="3"/>
  <c r="AF162" i="3" s="1"/>
  <c r="AG161" i="3"/>
  <c r="E162" i="3"/>
  <c r="H111" i="3"/>
  <c r="I111" i="3"/>
  <c r="M111" i="3" l="1"/>
  <c r="S102" i="3"/>
  <c r="W102" i="3"/>
  <c r="Y102" i="3"/>
  <c r="D163" i="3"/>
  <c r="AB162" i="3"/>
  <c r="T102" i="3"/>
  <c r="AD101" i="3"/>
  <c r="X102" i="3"/>
  <c r="C163" i="3"/>
  <c r="J111" i="3"/>
  <c r="B163" i="3"/>
  <c r="R102" i="3"/>
  <c r="N111" i="3"/>
  <c r="K111" i="3"/>
  <c r="E163" i="3"/>
  <c r="AG162" i="3"/>
  <c r="AA163" i="3"/>
  <c r="AF163" i="3" s="1"/>
  <c r="A164" i="3"/>
  <c r="B164" i="3" l="1"/>
  <c r="AB163" i="3"/>
  <c r="D164" i="3"/>
  <c r="AI102" i="3"/>
  <c r="O111" i="3"/>
  <c r="AC111" i="3" s="1"/>
  <c r="AG163" i="3"/>
  <c r="E164" i="3"/>
  <c r="K112" i="3"/>
  <c r="P111" i="3"/>
  <c r="AD102" i="3"/>
  <c r="T103" i="3"/>
  <c r="I112" i="3"/>
  <c r="C164" i="3"/>
  <c r="AA164" i="3"/>
  <c r="AF164" i="3" s="1"/>
  <c r="A165" i="3"/>
  <c r="V102" i="3"/>
  <c r="H112" i="3"/>
  <c r="A166" i="3" l="1"/>
  <c r="AA165" i="3"/>
  <c r="AF165" i="3" s="1"/>
  <c r="P112" i="3"/>
  <c r="AB164" i="3"/>
  <c r="D165" i="3"/>
  <c r="N112" i="3"/>
  <c r="C165" i="3"/>
  <c r="M112" i="3"/>
  <c r="J112" i="3"/>
  <c r="H113" i="3" s="1"/>
  <c r="U112" i="3"/>
  <c r="AH111" i="3"/>
  <c r="E165" i="3"/>
  <c r="AG164" i="3"/>
  <c r="R103" i="3"/>
  <c r="S103" i="3"/>
  <c r="Y103" i="3" s="1"/>
  <c r="B165" i="3"/>
  <c r="M113" i="3" l="1"/>
  <c r="AI103" i="3"/>
  <c r="D166" i="3"/>
  <c r="AB165" i="3"/>
  <c r="C166" i="3"/>
  <c r="B166" i="3"/>
  <c r="J113" i="3"/>
  <c r="O112" i="3"/>
  <c r="AC112" i="3" s="1"/>
  <c r="AH112" i="3"/>
  <c r="U113" i="3"/>
  <c r="A167" i="3"/>
  <c r="AA166" i="3"/>
  <c r="AF166" i="3" s="1"/>
  <c r="W103" i="3"/>
  <c r="V103" i="3"/>
  <c r="E166" i="3"/>
  <c r="AG165" i="3"/>
  <c r="I113" i="3"/>
  <c r="X103" i="3"/>
  <c r="A168" i="3" l="1"/>
  <c r="AA167" i="3"/>
  <c r="AF167" i="3" s="1"/>
  <c r="T104" i="3"/>
  <c r="AD103" i="3"/>
  <c r="AB166" i="3"/>
  <c r="D167" i="3"/>
  <c r="O113" i="3"/>
  <c r="AC113" i="3" s="1"/>
  <c r="AG166" i="3"/>
  <c r="E167" i="3"/>
  <c r="B167" i="3"/>
  <c r="N113" i="3"/>
  <c r="K113" i="3"/>
  <c r="S104" i="3"/>
  <c r="Y104" i="3" s="1"/>
  <c r="R104" i="3"/>
  <c r="X104" i="3" s="1"/>
  <c r="C167" i="3"/>
  <c r="AD104" i="3" l="1"/>
  <c r="AI104" i="3"/>
  <c r="B168" i="3"/>
  <c r="V104" i="3"/>
  <c r="T105" i="3" s="1"/>
  <c r="E168" i="3"/>
  <c r="AG167" i="3"/>
  <c r="W104" i="3"/>
  <c r="P113" i="3"/>
  <c r="H114" i="3"/>
  <c r="AA168" i="3"/>
  <c r="AF168" i="3" s="1"/>
  <c r="A169" i="3"/>
  <c r="C168" i="3"/>
  <c r="I114" i="3"/>
  <c r="K114" i="3" s="1"/>
  <c r="AB167" i="3"/>
  <c r="D168" i="3"/>
  <c r="P114" i="3" l="1"/>
  <c r="M114" i="3"/>
  <c r="J114" i="3"/>
  <c r="H115" i="3" s="1"/>
  <c r="AB168" i="3"/>
  <c r="D169" i="3"/>
  <c r="B169" i="3"/>
  <c r="N114" i="3"/>
  <c r="X105" i="3"/>
  <c r="U114" i="3"/>
  <c r="AH113" i="3"/>
  <c r="C169" i="3"/>
  <c r="R105" i="3"/>
  <c r="S105" i="3"/>
  <c r="Y105" i="3" s="1"/>
  <c r="AA169" i="3"/>
  <c r="AF169" i="3" s="1"/>
  <c r="A170" i="3"/>
  <c r="E169" i="3"/>
  <c r="AG168" i="3"/>
  <c r="AI105" i="3" l="1"/>
  <c r="M115" i="3"/>
  <c r="AA170" i="3"/>
  <c r="AF170" i="3" s="1"/>
  <c r="A171" i="3"/>
  <c r="W105" i="3"/>
  <c r="AD105" i="3"/>
  <c r="V105" i="3"/>
  <c r="I115" i="3"/>
  <c r="B170" i="3"/>
  <c r="J115" i="3"/>
  <c r="O114" i="3"/>
  <c r="AC114" i="3" s="1"/>
  <c r="C170" i="3"/>
  <c r="U115" i="3"/>
  <c r="AH114" i="3"/>
  <c r="E170" i="3"/>
  <c r="AG169" i="3"/>
  <c r="D170" i="3"/>
  <c r="AB169" i="3"/>
  <c r="E171" i="3" l="1"/>
  <c r="AG170" i="3"/>
  <c r="O115" i="3"/>
  <c r="AC115" i="3" s="1"/>
  <c r="R106" i="3"/>
  <c r="W106" i="3" s="1"/>
  <c r="H116" i="3"/>
  <c r="J116" i="3" s="1"/>
  <c r="S106" i="3"/>
  <c r="Y106" i="3" s="1"/>
  <c r="B171" i="3"/>
  <c r="A172" i="3"/>
  <c r="AA171" i="3"/>
  <c r="AF171" i="3" s="1"/>
  <c r="I116" i="3"/>
  <c r="N115" i="3"/>
  <c r="K115" i="3"/>
  <c r="AB170" i="3"/>
  <c r="D171" i="3"/>
  <c r="C171" i="3"/>
  <c r="T106" i="3"/>
  <c r="AI106" i="3" l="1"/>
  <c r="O116" i="3"/>
  <c r="AC116" i="3" s="1"/>
  <c r="S107" i="3"/>
  <c r="Y107" i="3" s="1"/>
  <c r="N116" i="3"/>
  <c r="C172" i="3"/>
  <c r="V106" i="3"/>
  <c r="D172" i="3"/>
  <c r="AB171" i="3"/>
  <c r="B172" i="3"/>
  <c r="X106" i="3"/>
  <c r="M116" i="3"/>
  <c r="A173" i="3"/>
  <c r="AA172" i="3"/>
  <c r="AF172" i="3" s="1"/>
  <c r="K116" i="3"/>
  <c r="P115" i="3"/>
  <c r="E172" i="3"/>
  <c r="AG171" i="3"/>
  <c r="AI107" i="3" l="1"/>
  <c r="AG172" i="3"/>
  <c r="E173" i="3"/>
  <c r="K117" i="3"/>
  <c r="P116" i="3"/>
  <c r="AH115" i="3"/>
  <c r="U116" i="3"/>
  <c r="B173" i="3"/>
  <c r="I117" i="3"/>
  <c r="R107" i="3"/>
  <c r="W107" i="3" s="1"/>
  <c r="AB172" i="3"/>
  <c r="D173" i="3"/>
  <c r="H117" i="3"/>
  <c r="C173" i="3"/>
  <c r="A174" i="3"/>
  <c r="AA173" i="3"/>
  <c r="AF173" i="3" s="1"/>
  <c r="AD106" i="3"/>
  <c r="X107" i="3"/>
  <c r="T107" i="3"/>
  <c r="AD107" i="3" l="1"/>
  <c r="V107" i="3"/>
  <c r="U117" i="3"/>
  <c r="AH116" i="3"/>
  <c r="E174" i="3"/>
  <c r="AG173" i="3"/>
  <c r="P117" i="3"/>
  <c r="A175" i="3"/>
  <c r="AA174" i="3"/>
  <c r="AF174" i="3" s="1"/>
  <c r="C174" i="3"/>
  <c r="N117" i="3"/>
  <c r="B174" i="3"/>
  <c r="H118" i="3"/>
  <c r="M117" i="3"/>
  <c r="J117" i="3"/>
  <c r="AB173" i="3"/>
  <c r="D174" i="3"/>
  <c r="R108" i="3" l="1"/>
  <c r="X108" i="3"/>
  <c r="M118" i="3"/>
  <c r="S108" i="3"/>
  <c r="Y108" i="3" s="1"/>
  <c r="AB174" i="3"/>
  <c r="D175" i="3"/>
  <c r="E175" i="3"/>
  <c r="AG174" i="3"/>
  <c r="U118" i="3"/>
  <c r="AH117" i="3"/>
  <c r="T108" i="3"/>
  <c r="C175" i="3"/>
  <c r="AA175" i="3"/>
  <c r="AF175" i="3" s="1"/>
  <c r="A176" i="3"/>
  <c r="B175" i="3"/>
  <c r="J118" i="3"/>
  <c r="O117" i="3"/>
  <c r="AC117" i="3" s="1"/>
  <c r="I118" i="3"/>
  <c r="N118" i="3" l="1"/>
  <c r="K118" i="3"/>
  <c r="B176" i="3"/>
  <c r="AI108" i="3"/>
  <c r="AD108" i="3"/>
  <c r="A177" i="3"/>
  <c r="AA176" i="3"/>
  <c r="AF176" i="3" s="1"/>
  <c r="AG175" i="3"/>
  <c r="E176" i="3"/>
  <c r="V108" i="3"/>
  <c r="T109" i="3" s="1"/>
  <c r="AB175" i="3"/>
  <c r="D176" i="3"/>
  <c r="O118" i="3"/>
  <c r="AC118" i="3" s="1"/>
  <c r="C176" i="3"/>
  <c r="W108" i="3"/>
  <c r="B177" i="3" l="1"/>
  <c r="P118" i="3"/>
  <c r="E177" i="3"/>
  <c r="AG176" i="3"/>
  <c r="D177" i="3"/>
  <c r="AB176" i="3"/>
  <c r="AA177" i="3"/>
  <c r="AF177" i="3" s="1"/>
  <c r="A178" i="3"/>
  <c r="I119" i="3"/>
  <c r="K119" i="3" s="1"/>
  <c r="C177" i="3"/>
  <c r="W109" i="3"/>
  <c r="S109" i="3"/>
  <c r="Y109" i="3" s="1"/>
  <c r="R109" i="3"/>
  <c r="X109" i="3" s="1"/>
  <c r="H119" i="3"/>
  <c r="P119" i="3" l="1"/>
  <c r="AG177" i="3"/>
  <c r="E178" i="3"/>
  <c r="AB177" i="3"/>
  <c r="D178" i="3"/>
  <c r="AA178" i="3"/>
  <c r="AF178" i="3" s="1"/>
  <c r="A179" i="3"/>
  <c r="C178" i="3"/>
  <c r="AD109" i="3"/>
  <c r="M119" i="3"/>
  <c r="J119" i="3"/>
  <c r="V109" i="3"/>
  <c r="S110" i="3" s="1"/>
  <c r="Y110" i="3" s="1"/>
  <c r="B178" i="3"/>
  <c r="I120" i="3"/>
  <c r="N119" i="3"/>
  <c r="U119" i="3"/>
  <c r="AH118" i="3"/>
  <c r="AI109" i="3"/>
  <c r="AI110" i="3" l="1"/>
  <c r="B179" i="3"/>
  <c r="O119" i="3"/>
  <c r="AC119" i="3" s="1"/>
  <c r="N120" i="3"/>
  <c r="AG178" i="3"/>
  <c r="E179" i="3"/>
  <c r="C179" i="3"/>
  <c r="H120" i="3"/>
  <c r="AB178" i="3"/>
  <c r="D179" i="3"/>
  <c r="U120" i="3"/>
  <c r="AH119" i="3"/>
  <c r="R110" i="3"/>
  <c r="V110" i="3" s="1"/>
  <c r="A180" i="3"/>
  <c r="AA179" i="3"/>
  <c r="AF179" i="3" s="1"/>
  <c r="T110" i="3"/>
  <c r="K120" i="3"/>
  <c r="M120" i="3" l="1"/>
  <c r="J120" i="3"/>
  <c r="B180" i="3"/>
  <c r="C180" i="3"/>
  <c r="D180" i="3"/>
  <c r="AB179" i="3"/>
  <c r="AA180" i="3"/>
  <c r="AF180" i="3" s="1"/>
  <c r="A181" i="3"/>
  <c r="W110" i="3"/>
  <c r="X110" i="3"/>
  <c r="E180" i="3"/>
  <c r="AG179" i="3"/>
  <c r="P120" i="3"/>
  <c r="B181" i="3" l="1"/>
  <c r="T111" i="3"/>
  <c r="AD110" i="3"/>
  <c r="X111" i="3"/>
  <c r="AA181" i="3"/>
  <c r="AF181" i="3" s="1"/>
  <c r="A182" i="3"/>
  <c r="J121" i="3"/>
  <c r="O120" i="3"/>
  <c r="AC120" i="3" s="1"/>
  <c r="I121" i="3"/>
  <c r="H121" i="3"/>
  <c r="S111" i="3"/>
  <c r="W111" i="3" s="1"/>
  <c r="Y111" i="3"/>
  <c r="AB180" i="3"/>
  <c r="D181" i="3"/>
  <c r="AH120" i="3"/>
  <c r="U121" i="3"/>
  <c r="E181" i="3"/>
  <c r="AG180" i="3"/>
  <c r="C181" i="3"/>
  <c r="R111" i="3"/>
  <c r="O121" i="3" l="1"/>
  <c r="AC121" i="3" s="1"/>
  <c r="C182" i="3"/>
  <c r="AD111" i="3"/>
  <c r="A183" i="3"/>
  <c r="AA182" i="3"/>
  <c r="AF182" i="3" s="1"/>
  <c r="H122" i="3"/>
  <c r="J122" i="3" s="1"/>
  <c r="M121" i="3"/>
  <c r="AI111" i="3"/>
  <c r="I122" i="3"/>
  <c r="N121" i="3"/>
  <c r="K121" i="3"/>
  <c r="E182" i="3"/>
  <c r="AG181" i="3"/>
  <c r="V111" i="3"/>
  <c r="AB181" i="3"/>
  <c r="D182" i="3"/>
  <c r="B182" i="3"/>
  <c r="O122" i="3" l="1"/>
  <c r="AC122" i="3" s="1"/>
  <c r="C183" i="3"/>
  <c r="R112" i="3"/>
  <c r="W112" i="3" s="1"/>
  <c r="I123" i="3"/>
  <c r="N122" i="3"/>
  <c r="M122" i="3"/>
  <c r="B183" i="3"/>
  <c r="K122" i="3"/>
  <c r="P121" i="3"/>
  <c r="AA183" i="3"/>
  <c r="AF183" i="3" s="1"/>
  <c r="A184" i="3"/>
  <c r="S112" i="3"/>
  <c r="Y112" i="3" s="1"/>
  <c r="E183" i="3"/>
  <c r="AG182" i="3"/>
  <c r="AB182" i="3"/>
  <c r="D183" i="3"/>
  <c r="T112" i="3"/>
  <c r="N123" i="3" l="1"/>
  <c r="V112" i="3"/>
  <c r="C184" i="3"/>
  <c r="B184" i="3"/>
  <c r="S113" i="3"/>
  <c r="Y113" i="3" s="1"/>
  <c r="X112" i="3"/>
  <c r="AB183" i="3"/>
  <c r="D184" i="3"/>
  <c r="U122" i="3"/>
  <c r="AH121" i="3"/>
  <c r="K123" i="3"/>
  <c r="P122" i="3"/>
  <c r="AI112" i="3"/>
  <c r="H123" i="3"/>
  <c r="E184" i="3"/>
  <c r="AG183" i="3"/>
  <c r="AA184" i="3"/>
  <c r="AF184" i="3" s="1"/>
  <c r="A185" i="3"/>
  <c r="AI113" i="3" l="1"/>
  <c r="B185" i="3"/>
  <c r="C185" i="3"/>
  <c r="H124" i="3"/>
  <c r="M123" i="3"/>
  <c r="J123" i="3"/>
  <c r="R113" i="3"/>
  <c r="W113" i="3" s="1"/>
  <c r="V113" i="3"/>
  <c r="D185" i="3"/>
  <c r="AB184" i="3"/>
  <c r="AD112" i="3"/>
  <c r="X113" i="3"/>
  <c r="T113" i="3"/>
  <c r="P123" i="3"/>
  <c r="E185" i="3"/>
  <c r="AG184" i="3"/>
  <c r="A186" i="3"/>
  <c r="AA185" i="3"/>
  <c r="AF185" i="3" s="1"/>
  <c r="U123" i="3"/>
  <c r="AH122" i="3"/>
  <c r="AD113" i="3" l="1"/>
  <c r="T114" i="3"/>
  <c r="C186" i="3"/>
  <c r="AB185" i="3"/>
  <c r="D186" i="3"/>
  <c r="AA186" i="3"/>
  <c r="AF186" i="3" s="1"/>
  <c r="A187" i="3"/>
  <c r="R114" i="3"/>
  <c r="X114" i="3" s="1"/>
  <c r="B186" i="3"/>
  <c r="M124" i="3"/>
  <c r="S114" i="3"/>
  <c r="AG185" i="3"/>
  <c r="E186" i="3"/>
  <c r="AH123" i="3"/>
  <c r="U124" i="3"/>
  <c r="J124" i="3"/>
  <c r="O123" i="3"/>
  <c r="AC123" i="3" s="1"/>
  <c r="I124" i="3"/>
  <c r="Y114" i="3"/>
  <c r="AD114" i="3" l="1"/>
  <c r="O124" i="3"/>
  <c r="AC124" i="3" s="1"/>
  <c r="AB186" i="3"/>
  <c r="D187" i="3"/>
  <c r="C187" i="3"/>
  <c r="AI114" i="3"/>
  <c r="V114" i="3"/>
  <c r="AG186" i="3"/>
  <c r="E187" i="3"/>
  <c r="N124" i="3"/>
  <c r="K124" i="3"/>
  <c r="H125" i="3" s="1"/>
  <c r="W114" i="3"/>
  <c r="A188" i="3"/>
  <c r="AA187" i="3"/>
  <c r="AF187" i="3" s="1"/>
  <c r="B187" i="3"/>
  <c r="M125" i="3" l="1"/>
  <c r="J125" i="3"/>
  <c r="B188" i="3"/>
  <c r="A189" i="3"/>
  <c r="AA188" i="3"/>
  <c r="AF188" i="3" s="1"/>
  <c r="R115" i="3"/>
  <c r="V115" i="3" s="1"/>
  <c r="T115" i="3"/>
  <c r="S115" i="3"/>
  <c r="Y115" i="3" s="1"/>
  <c r="P124" i="3"/>
  <c r="I125" i="3"/>
  <c r="K125" i="3" s="1"/>
  <c r="X115" i="3"/>
  <c r="E188" i="3"/>
  <c r="AG187" i="3"/>
  <c r="D188" i="3"/>
  <c r="AB187" i="3"/>
  <c r="C188" i="3"/>
  <c r="AI115" i="3" l="1"/>
  <c r="P125" i="3"/>
  <c r="AH124" i="3"/>
  <c r="U125" i="3"/>
  <c r="O125" i="3"/>
  <c r="AC125" i="3" s="1"/>
  <c r="B189" i="3"/>
  <c r="A190" i="3"/>
  <c r="AA189" i="3"/>
  <c r="AF189" i="3" s="1"/>
  <c r="W115" i="3"/>
  <c r="E189" i="3"/>
  <c r="AG188" i="3"/>
  <c r="H126" i="3"/>
  <c r="I126" i="3"/>
  <c r="N125" i="3"/>
  <c r="AB188" i="3"/>
  <c r="D189" i="3"/>
  <c r="C189" i="3"/>
  <c r="T116" i="3"/>
  <c r="AD115" i="3"/>
  <c r="S116" i="3" l="1"/>
  <c r="A191" i="3"/>
  <c r="AA190" i="3"/>
  <c r="AF190" i="3" s="1"/>
  <c r="R116" i="3"/>
  <c r="AB189" i="3"/>
  <c r="D190" i="3"/>
  <c r="N126" i="3"/>
  <c r="U126" i="3"/>
  <c r="AH125" i="3"/>
  <c r="B190" i="3"/>
  <c r="K126" i="3"/>
  <c r="M126" i="3"/>
  <c r="Y116" i="3"/>
  <c r="C190" i="3"/>
  <c r="AG189" i="3"/>
  <c r="E190" i="3"/>
  <c r="J126" i="3"/>
  <c r="B191" i="3" l="1"/>
  <c r="P126" i="3"/>
  <c r="E191" i="3"/>
  <c r="AG190" i="3"/>
  <c r="AA191" i="3"/>
  <c r="AF191" i="3" s="1"/>
  <c r="A192" i="3"/>
  <c r="O126" i="3"/>
  <c r="AC126" i="3" s="1"/>
  <c r="X116" i="3"/>
  <c r="V116" i="3"/>
  <c r="AI116" i="3"/>
  <c r="W116" i="3"/>
  <c r="H127" i="3"/>
  <c r="J127" i="3" s="1"/>
  <c r="AB190" i="3"/>
  <c r="D191" i="3"/>
  <c r="C191" i="3"/>
  <c r="I127" i="3"/>
  <c r="O127" i="3" l="1"/>
  <c r="AC127" i="3" s="1"/>
  <c r="I128" i="3"/>
  <c r="N127" i="3"/>
  <c r="R117" i="3"/>
  <c r="V117" i="3" s="1"/>
  <c r="S117" i="3"/>
  <c r="Y117" i="3" s="1"/>
  <c r="U127" i="3"/>
  <c r="AH126" i="3"/>
  <c r="C192" i="3"/>
  <c r="E192" i="3"/>
  <c r="AG191" i="3"/>
  <c r="K127" i="3"/>
  <c r="AB191" i="3"/>
  <c r="D192" i="3"/>
  <c r="B192" i="3"/>
  <c r="X117" i="3"/>
  <c r="AD116" i="3"/>
  <c r="T117" i="3"/>
  <c r="H128" i="3"/>
  <c r="M127" i="3"/>
  <c r="A193" i="3"/>
  <c r="AA192" i="3"/>
  <c r="AF192" i="3" s="1"/>
  <c r="AI117" i="3" l="1"/>
  <c r="W117" i="3"/>
  <c r="T118" i="3"/>
  <c r="AD117" i="3"/>
  <c r="AG192" i="3"/>
  <c r="E193" i="3"/>
  <c r="C193" i="3"/>
  <c r="I129" i="3"/>
  <c r="N128" i="3"/>
  <c r="A194" i="3"/>
  <c r="AA193" i="3"/>
  <c r="AF193" i="3" s="1"/>
  <c r="M128" i="3"/>
  <c r="B193" i="3"/>
  <c r="D193" i="3"/>
  <c r="AB192" i="3"/>
  <c r="K128" i="3"/>
  <c r="P127" i="3"/>
  <c r="J128" i="3"/>
  <c r="AB193" i="3" l="1"/>
  <c r="D194" i="3"/>
  <c r="S118" i="3"/>
  <c r="Y118" i="3" s="1"/>
  <c r="C194" i="3"/>
  <c r="AA194" i="3"/>
  <c r="AF194" i="3" s="1"/>
  <c r="A195" i="3"/>
  <c r="B194" i="3"/>
  <c r="N129" i="3"/>
  <c r="J129" i="3"/>
  <c r="I130" i="3" s="1"/>
  <c r="O128" i="3"/>
  <c r="AC128" i="3" s="1"/>
  <c r="AH127" i="3"/>
  <c r="U128" i="3"/>
  <c r="H129" i="3"/>
  <c r="AG193" i="3"/>
  <c r="E194" i="3"/>
  <c r="K129" i="3"/>
  <c r="P128" i="3"/>
  <c r="R118" i="3"/>
  <c r="AI118" i="3" l="1"/>
  <c r="N130" i="3"/>
  <c r="K130" i="3"/>
  <c r="P129" i="3"/>
  <c r="C195" i="3"/>
  <c r="W118" i="3"/>
  <c r="AB194" i="3"/>
  <c r="D195" i="3"/>
  <c r="AH128" i="3"/>
  <c r="U129" i="3"/>
  <c r="O129" i="3"/>
  <c r="AC129" i="3" s="1"/>
  <c r="B195" i="3"/>
  <c r="E195" i="3"/>
  <c r="AG194" i="3"/>
  <c r="H130" i="3"/>
  <c r="J130" i="3" s="1"/>
  <c r="M129" i="3"/>
  <c r="X118" i="3"/>
  <c r="V118" i="3"/>
  <c r="AA195" i="3"/>
  <c r="AF195" i="3" s="1"/>
  <c r="A196" i="3"/>
  <c r="O130" i="3" l="1"/>
  <c r="AC130" i="3" s="1"/>
  <c r="I131" i="3"/>
  <c r="T119" i="3"/>
  <c r="AD118" i="3"/>
  <c r="U130" i="3"/>
  <c r="AH129" i="3"/>
  <c r="C196" i="3"/>
  <c r="K131" i="3"/>
  <c r="P130" i="3"/>
  <c r="H131" i="3"/>
  <c r="M130" i="3"/>
  <c r="E196" i="3"/>
  <c r="AG195" i="3"/>
  <c r="D196" i="3"/>
  <c r="AB195" i="3"/>
  <c r="A197" i="3"/>
  <c r="AA196" i="3"/>
  <c r="AF196" i="3" s="1"/>
  <c r="R119" i="3"/>
  <c r="V119" i="3" s="1"/>
  <c r="B196" i="3"/>
  <c r="S119" i="3"/>
  <c r="Y119" i="3" s="1"/>
  <c r="AI119" i="3" l="1"/>
  <c r="X119" i="3"/>
  <c r="A198" i="3"/>
  <c r="AA197" i="3"/>
  <c r="AF197" i="3" s="1"/>
  <c r="I132" i="3"/>
  <c r="N131" i="3"/>
  <c r="M131" i="3"/>
  <c r="AG196" i="3"/>
  <c r="E197" i="3"/>
  <c r="U131" i="3"/>
  <c r="AH130" i="3"/>
  <c r="B197" i="3"/>
  <c r="C197" i="3"/>
  <c r="J131" i="3"/>
  <c r="H132" i="3" s="1"/>
  <c r="W119" i="3"/>
  <c r="R120" i="3" s="1"/>
  <c r="P131" i="3"/>
  <c r="AB196" i="3"/>
  <c r="D197" i="3"/>
  <c r="M132" i="3" l="1"/>
  <c r="N132" i="3"/>
  <c r="K132" i="3"/>
  <c r="AD119" i="3"/>
  <c r="X120" i="3"/>
  <c r="T120" i="3"/>
  <c r="E198" i="3"/>
  <c r="AG197" i="3"/>
  <c r="AB197" i="3"/>
  <c r="D198" i="3"/>
  <c r="AH131" i="3"/>
  <c r="U132" i="3"/>
  <c r="AA198" i="3"/>
  <c r="AF198" i="3" s="1"/>
  <c r="A199" i="3"/>
  <c r="C198" i="3"/>
  <c r="S120" i="3"/>
  <c r="V120" i="3" s="1"/>
  <c r="J132" i="3"/>
  <c r="H133" i="3" s="1"/>
  <c r="O131" i="3"/>
  <c r="AC131" i="3" s="1"/>
  <c r="B198" i="3"/>
  <c r="M133" i="3" l="1"/>
  <c r="K133" i="3"/>
  <c r="P132" i="3"/>
  <c r="W120" i="3"/>
  <c r="C199" i="3"/>
  <c r="I133" i="3"/>
  <c r="AB198" i="3"/>
  <c r="D199" i="3"/>
  <c r="AA199" i="3"/>
  <c r="AF199" i="3" s="1"/>
  <c r="A200" i="3"/>
  <c r="T121" i="3"/>
  <c r="AD120" i="3"/>
  <c r="Y120" i="3"/>
  <c r="B199" i="3"/>
  <c r="E199" i="3"/>
  <c r="AG198" i="3"/>
  <c r="J133" i="3"/>
  <c r="H134" i="3" s="1"/>
  <c r="O132" i="3"/>
  <c r="AC132" i="3" s="1"/>
  <c r="M134" i="3" l="1"/>
  <c r="S121" i="3"/>
  <c r="U133" i="3"/>
  <c r="AH132" i="3"/>
  <c r="AG199" i="3"/>
  <c r="E200" i="3"/>
  <c r="A201" i="3"/>
  <c r="AA200" i="3"/>
  <c r="AF200" i="3" s="1"/>
  <c r="AB199" i="3"/>
  <c r="D200" i="3"/>
  <c r="B200" i="3"/>
  <c r="I134" i="3"/>
  <c r="N133" i="3"/>
  <c r="K134" i="3"/>
  <c r="P133" i="3"/>
  <c r="AI120" i="3"/>
  <c r="Y121" i="3"/>
  <c r="J134" i="3"/>
  <c r="O133" i="3"/>
  <c r="AC133" i="3" s="1"/>
  <c r="C200" i="3"/>
  <c r="R121" i="3"/>
  <c r="W121" i="3" s="1"/>
  <c r="B201" i="3" l="1"/>
  <c r="O134" i="3"/>
  <c r="AC134" i="3" s="1"/>
  <c r="D201" i="3"/>
  <c r="AB200" i="3"/>
  <c r="P134" i="3"/>
  <c r="V121" i="3"/>
  <c r="X121" i="3"/>
  <c r="A202" i="3"/>
  <c r="AA201" i="3"/>
  <c r="AF201" i="3" s="1"/>
  <c r="AI121" i="3"/>
  <c r="AH133" i="3"/>
  <c r="U134" i="3"/>
  <c r="C201" i="3"/>
  <c r="I135" i="3"/>
  <c r="N134" i="3"/>
  <c r="E201" i="3"/>
  <c r="AG200" i="3"/>
  <c r="H135" i="3"/>
  <c r="J135" i="3" s="1"/>
  <c r="O135" i="3" l="1"/>
  <c r="AC135" i="3" s="1"/>
  <c r="R122" i="3"/>
  <c r="D202" i="3"/>
  <c r="AB201" i="3"/>
  <c r="C202" i="3"/>
  <c r="B202" i="3"/>
  <c r="I136" i="3"/>
  <c r="N135" i="3"/>
  <c r="AD121" i="3"/>
  <c r="T122" i="3"/>
  <c r="X122" i="3"/>
  <c r="U135" i="3"/>
  <c r="AH134" i="3"/>
  <c r="K135" i="3"/>
  <c r="AA202" i="3"/>
  <c r="AF202" i="3" s="1"/>
  <c r="A203" i="3"/>
  <c r="H136" i="3"/>
  <c r="M135" i="3"/>
  <c r="AG201" i="3"/>
  <c r="E202" i="3"/>
  <c r="S122" i="3"/>
  <c r="Y122" i="3" s="1"/>
  <c r="AB202" i="3" l="1"/>
  <c r="D203" i="3"/>
  <c r="AD122" i="3"/>
  <c r="AA203" i="3"/>
  <c r="AF203" i="3" s="1"/>
  <c r="A204" i="3"/>
  <c r="W122" i="3"/>
  <c r="M136" i="3"/>
  <c r="K136" i="3"/>
  <c r="P135" i="3"/>
  <c r="V122" i="3"/>
  <c r="I137" i="3"/>
  <c r="N136" i="3"/>
  <c r="AG202" i="3"/>
  <c r="E203" i="3"/>
  <c r="B203" i="3"/>
  <c r="AI122" i="3"/>
  <c r="C203" i="3"/>
  <c r="J136" i="3"/>
  <c r="C204" i="3" l="1"/>
  <c r="N137" i="3"/>
  <c r="B204" i="3"/>
  <c r="K137" i="3"/>
  <c r="P136" i="3"/>
  <c r="R123" i="3"/>
  <c r="X123" i="3" s="1"/>
  <c r="T123" i="3"/>
  <c r="D204" i="3"/>
  <c r="AB203" i="3"/>
  <c r="E204" i="3"/>
  <c r="AG203" i="3"/>
  <c r="O136" i="3"/>
  <c r="AC136" i="3" s="1"/>
  <c r="H137" i="3"/>
  <c r="A205" i="3"/>
  <c r="AA204" i="3"/>
  <c r="AF204" i="3" s="1"/>
  <c r="U136" i="3"/>
  <c r="AH135" i="3"/>
  <c r="S123" i="3"/>
  <c r="Y123" i="3" s="1"/>
  <c r="AD123" i="3" l="1"/>
  <c r="AG204" i="3"/>
  <c r="E205" i="3"/>
  <c r="P137" i="3"/>
  <c r="D205" i="3"/>
  <c r="AB204" i="3"/>
  <c r="M137" i="3"/>
  <c r="B205" i="3"/>
  <c r="AI123" i="3"/>
  <c r="V123" i="3"/>
  <c r="C205" i="3"/>
  <c r="A206" i="3"/>
  <c r="AA205" i="3"/>
  <c r="AF205" i="3" s="1"/>
  <c r="W123" i="3"/>
  <c r="J137" i="3"/>
  <c r="H138" i="3" s="1"/>
  <c r="U137" i="3"/>
  <c r="AH136" i="3"/>
  <c r="M138" i="3" l="1"/>
  <c r="B206" i="3"/>
  <c r="S124" i="3"/>
  <c r="Y124" i="3" s="1"/>
  <c r="AG205" i="3"/>
  <c r="E206" i="3"/>
  <c r="AA206" i="3"/>
  <c r="AF206" i="3" s="1"/>
  <c r="A207" i="3"/>
  <c r="U138" i="3"/>
  <c r="AH137" i="3"/>
  <c r="C206" i="3"/>
  <c r="R124" i="3"/>
  <c r="V124" i="3" s="1"/>
  <c r="AB205" i="3"/>
  <c r="D206" i="3"/>
  <c r="J138" i="3"/>
  <c r="O137" i="3"/>
  <c r="AC137" i="3" s="1"/>
  <c r="I138" i="3"/>
  <c r="T124" i="3"/>
  <c r="AI124" i="3" l="1"/>
  <c r="W124" i="3"/>
  <c r="C207" i="3"/>
  <c r="O138" i="3"/>
  <c r="AC138" i="3" s="1"/>
  <c r="B207" i="3"/>
  <c r="X124" i="3"/>
  <c r="N138" i="3"/>
  <c r="K138" i="3"/>
  <c r="I139" i="3" s="1"/>
  <c r="AB206" i="3"/>
  <c r="D207" i="3"/>
  <c r="A208" i="3"/>
  <c r="AA207" i="3"/>
  <c r="AF207" i="3" s="1"/>
  <c r="AG206" i="3"/>
  <c r="E207" i="3"/>
  <c r="H139" i="3"/>
  <c r="J139" i="3" s="1"/>
  <c r="O139" i="3" l="1"/>
  <c r="AC139" i="3" s="1"/>
  <c r="N139" i="3"/>
  <c r="E208" i="3"/>
  <c r="AG207" i="3"/>
  <c r="W125" i="3"/>
  <c r="S125" i="3"/>
  <c r="AA208" i="3"/>
  <c r="AF208" i="3" s="1"/>
  <c r="Y125" i="3"/>
  <c r="M139" i="3"/>
  <c r="C208" i="3"/>
  <c r="B208" i="3"/>
  <c r="R125" i="3"/>
  <c r="K139" i="3"/>
  <c r="P138" i="3"/>
  <c r="AD124" i="3"/>
  <c r="T125" i="3"/>
  <c r="X125" i="3"/>
  <c r="D208" i="3"/>
  <c r="AB207" i="3"/>
  <c r="AD125" i="3" l="1"/>
  <c r="U139" i="3"/>
  <c r="AH138" i="3"/>
  <c r="AG208" i="3"/>
  <c r="P139" i="3"/>
  <c r="V125" i="3"/>
  <c r="I140" i="3"/>
  <c r="H140" i="3"/>
  <c r="AI125" i="3"/>
  <c r="AB208" i="3"/>
  <c r="R126" i="3" l="1"/>
  <c r="N140" i="3"/>
  <c r="AH139" i="3"/>
  <c r="U140" i="3"/>
  <c r="K140" i="3"/>
  <c r="T126" i="3"/>
  <c r="S126" i="3"/>
  <c r="Y126" i="3" s="1"/>
  <c r="X126" i="3"/>
  <c r="M140" i="3"/>
  <c r="J140" i="3"/>
  <c r="O140" i="3" l="1"/>
  <c r="AC140" i="3" s="1"/>
  <c r="AI126" i="3"/>
  <c r="I141" i="3"/>
  <c r="H141" i="3"/>
  <c r="J141" i="3" s="1"/>
  <c r="V126" i="3"/>
  <c r="T127" i="3"/>
  <c r="AD126" i="3"/>
  <c r="K141" i="3"/>
  <c r="P140" i="3"/>
  <c r="W126" i="3"/>
  <c r="O141" i="3" l="1"/>
  <c r="AC141" i="3" s="1"/>
  <c r="U141" i="3"/>
  <c r="AH140" i="3"/>
  <c r="K142" i="3"/>
  <c r="P141" i="3"/>
  <c r="H142" i="3"/>
  <c r="M141" i="3"/>
  <c r="I142" i="3"/>
  <c r="N141" i="3"/>
  <c r="S127" i="3"/>
  <c r="R127" i="3"/>
  <c r="X127" i="3" s="1"/>
  <c r="Y127" i="3"/>
  <c r="AD127" i="3" l="1"/>
  <c r="M142" i="3"/>
  <c r="AI127" i="3"/>
  <c r="P142" i="3"/>
  <c r="W127" i="3"/>
  <c r="U142" i="3"/>
  <c r="AH141" i="3"/>
  <c r="V127" i="3"/>
  <c r="N142" i="3"/>
  <c r="J142" i="3"/>
  <c r="O142" i="3" l="1"/>
  <c r="AC142" i="3" s="1"/>
  <c r="H143" i="3"/>
  <c r="T128" i="3"/>
  <c r="I143" i="3"/>
  <c r="S128" i="3"/>
  <c r="Y128" i="3" s="1"/>
  <c r="R128" i="3"/>
  <c r="X128" i="3" s="1"/>
  <c r="AH142" i="3"/>
  <c r="U143" i="3"/>
  <c r="AD128" i="3" l="1"/>
  <c r="N143" i="3"/>
  <c r="K143" i="3"/>
  <c r="M143" i="3"/>
  <c r="V128" i="3"/>
  <c r="J143" i="3"/>
  <c r="AI128" i="3"/>
  <c r="W128" i="3"/>
  <c r="O143" i="3" l="1"/>
  <c r="AC143" i="3" s="1"/>
  <c r="P143" i="3"/>
  <c r="I144" i="3"/>
  <c r="K144" i="3" s="1"/>
  <c r="R129" i="3"/>
  <c r="X129" i="3" s="1"/>
  <c r="H144" i="3"/>
  <c r="S129" i="3"/>
  <c r="Y129" i="3" s="1"/>
  <c r="T129" i="3"/>
  <c r="W129" i="3" s="1"/>
  <c r="AD129" i="3" l="1"/>
  <c r="P144" i="3"/>
  <c r="AI129" i="3"/>
  <c r="V129" i="3"/>
  <c r="H145" i="3"/>
  <c r="M144" i="3"/>
  <c r="U144" i="3"/>
  <c r="AH143" i="3"/>
  <c r="J144" i="3"/>
  <c r="I145" i="3"/>
  <c r="K145" i="3" s="1"/>
  <c r="N144" i="3"/>
  <c r="P145" i="3" l="1"/>
  <c r="R130" i="3"/>
  <c r="I146" i="3"/>
  <c r="N145" i="3"/>
  <c r="S130" i="3"/>
  <c r="Y130" i="3" s="1"/>
  <c r="M145" i="3"/>
  <c r="J145" i="3"/>
  <c r="H146" i="3" s="1"/>
  <c r="O144" i="3"/>
  <c r="AC144" i="3" s="1"/>
  <c r="X130" i="3"/>
  <c r="AH144" i="3"/>
  <c r="U145" i="3"/>
  <c r="T130" i="3"/>
  <c r="M146" i="3" l="1"/>
  <c r="AD130" i="3"/>
  <c r="T131" i="3"/>
  <c r="W130" i="3"/>
  <c r="N146" i="3"/>
  <c r="V130" i="3"/>
  <c r="U146" i="3"/>
  <c r="AH145" i="3"/>
  <c r="J146" i="3"/>
  <c r="O145" i="3"/>
  <c r="AC145" i="3" s="1"/>
  <c r="AI130" i="3"/>
  <c r="K146" i="3"/>
  <c r="S131" i="3" l="1"/>
  <c r="O146" i="3"/>
  <c r="AC146" i="3" s="1"/>
  <c r="R131" i="3"/>
  <c r="X131" i="3" s="1"/>
  <c r="P146" i="3"/>
  <c r="Y131" i="3"/>
  <c r="I147" i="3"/>
  <c r="H147" i="3"/>
  <c r="AD131" i="3" l="1"/>
  <c r="M147" i="3"/>
  <c r="U147" i="3"/>
  <c r="AH146" i="3"/>
  <c r="J147" i="3"/>
  <c r="H148" i="3" s="1"/>
  <c r="N147" i="3"/>
  <c r="K147" i="3"/>
  <c r="W131" i="3"/>
  <c r="AI131" i="3"/>
  <c r="V131" i="3"/>
  <c r="M148" i="3" l="1"/>
  <c r="R132" i="3"/>
  <c r="X132" i="3" s="1"/>
  <c r="I148" i="3"/>
  <c r="K148" i="3" s="1"/>
  <c r="J148" i="3"/>
  <c r="O147" i="3"/>
  <c r="AC147" i="3" s="1"/>
  <c r="S132" i="3"/>
  <c r="Y132" i="3" s="1"/>
  <c r="P147" i="3"/>
  <c r="T132" i="3"/>
  <c r="P148" i="3" l="1"/>
  <c r="AD132" i="3"/>
  <c r="O148" i="3"/>
  <c r="AC148" i="3" s="1"/>
  <c r="V132" i="3"/>
  <c r="AI132" i="3"/>
  <c r="AH147" i="3"/>
  <c r="U148" i="3"/>
  <c r="W132" i="3"/>
  <c r="I149" i="3"/>
  <c r="N148" i="3"/>
  <c r="H149" i="3"/>
  <c r="R133" i="3" l="1"/>
  <c r="V133" i="3" s="1"/>
  <c r="X133" i="3"/>
  <c r="T133" i="3"/>
  <c r="W133" i="3" s="1"/>
  <c r="M149" i="3"/>
  <c r="S133" i="3"/>
  <c r="J149" i="3"/>
  <c r="H150" i="3" s="1"/>
  <c r="N149" i="3"/>
  <c r="U149" i="3"/>
  <c r="AH148" i="3"/>
  <c r="Y133" i="3"/>
  <c r="K149" i="3"/>
  <c r="I150" i="3" s="1"/>
  <c r="S134" i="3" l="1"/>
  <c r="N150" i="3"/>
  <c r="M150" i="3"/>
  <c r="R134" i="3"/>
  <c r="X134" i="3" s="1"/>
  <c r="AI133" i="3"/>
  <c r="Y134" i="3"/>
  <c r="AD133" i="3"/>
  <c r="T134" i="3"/>
  <c r="K150" i="3"/>
  <c r="P149" i="3"/>
  <c r="J150" i="3"/>
  <c r="H151" i="3" s="1"/>
  <c r="O149" i="3"/>
  <c r="AC149" i="3" s="1"/>
  <c r="AD134" i="3" l="1"/>
  <c r="M151" i="3"/>
  <c r="J151" i="3"/>
  <c r="O150" i="3"/>
  <c r="AC150" i="3" s="1"/>
  <c r="V134" i="3"/>
  <c r="I151" i="3"/>
  <c r="P150" i="3"/>
  <c r="AI134" i="3"/>
  <c r="W134" i="3"/>
  <c r="U150" i="3"/>
  <c r="AH149" i="3"/>
  <c r="S135" i="3" l="1"/>
  <c r="N151" i="3"/>
  <c r="R135" i="3"/>
  <c r="W135" i="3" s="1"/>
  <c r="Y135" i="3"/>
  <c r="T135" i="3"/>
  <c r="AH150" i="3"/>
  <c r="U151" i="3"/>
  <c r="O151" i="3"/>
  <c r="AC151" i="3" s="1"/>
  <c r="X135" i="3"/>
  <c r="K151" i="3"/>
  <c r="AI135" i="3" l="1"/>
  <c r="V135" i="3"/>
  <c r="S136" i="3" s="1"/>
  <c r="Y136" i="3" s="1"/>
  <c r="AD135" i="3"/>
  <c r="P151" i="3"/>
  <c r="H152" i="3"/>
  <c r="I152" i="3"/>
  <c r="AI136" i="3" l="1"/>
  <c r="M152" i="3"/>
  <c r="J152" i="3"/>
  <c r="H153" i="3" s="1"/>
  <c r="I153" i="3"/>
  <c r="N152" i="3"/>
  <c r="AH151" i="3"/>
  <c r="U152" i="3"/>
  <c r="K152" i="3"/>
  <c r="T136" i="3"/>
  <c r="R136" i="3"/>
  <c r="W136" i="3" s="1"/>
  <c r="M153" i="3" l="1"/>
  <c r="V136" i="3"/>
  <c r="S137" i="3" s="1"/>
  <c r="Y137" i="3" s="1"/>
  <c r="J153" i="3"/>
  <c r="O152" i="3"/>
  <c r="AC152" i="3" s="1"/>
  <c r="K153" i="3"/>
  <c r="P152" i="3"/>
  <c r="N153" i="3"/>
  <c r="X136" i="3"/>
  <c r="AI137" i="3" l="1"/>
  <c r="P153" i="3"/>
  <c r="R137" i="3"/>
  <c r="W137" i="3" s="1"/>
  <c r="J154" i="3"/>
  <c r="O153" i="3"/>
  <c r="AC153" i="3" s="1"/>
  <c r="I154" i="3"/>
  <c r="AD136" i="3"/>
  <c r="T137" i="3"/>
  <c r="U153" i="3"/>
  <c r="AH152" i="3"/>
  <c r="H154" i="3"/>
  <c r="O154" i="3" l="1"/>
  <c r="AC154" i="3" s="1"/>
  <c r="U154" i="3"/>
  <c r="AH153" i="3"/>
  <c r="I155" i="3"/>
  <c r="N154" i="3"/>
  <c r="K154" i="3"/>
  <c r="X137" i="3"/>
  <c r="H155" i="3"/>
  <c r="M154" i="3"/>
  <c r="V137" i="3"/>
  <c r="S138" i="3" s="1"/>
  <c r="Y138" i="3" s="1"/>
  <c r="AI138" i="3" l="1"/>
  <c r="N155" i="3"/>
  <c r="T138" i="3"/>
  <c r="X138" i="3"/>
  <c r="AD137" i="3"/>
  <c r="R138" i="3"/>
  <c r="W138" i="3" s="1"/>
  <c r="V138" i="3"/>
  <c r="H156" i="3"/>
  <c r="M155" i="3"/>
  <c r="K155" i="3"/>
  <c r="P154" i="3"/>
  <c r="J155" i="3"/>
  <c r="I156" i="3" s="1"/>
  <c r="N156" i="3" l="1"/>
  <c r="AD138" i="3"/>
  <c r="T139" i="3"/>
  <c r="U155" i="3"/>
  <c r="AH154" i="3"/>
  <c r="R139" i="3"/>
  <c r="V139" i="3" s="1"/>
  <c r="M156" i="3"/>
  <c r="S139" i="3"/>
  <c r="Y139" i="3" s="1"/>
  <c r="K156" i="3"/>
  <c r="P155" i="3"/>
  <c r="J156" i="3"/>
  <c r="H157" i="3" s="1"/>
  <c r="O155" i="3"/>
  <c r="AC155" i="3" s="1"/>
  <c r="M157" i="3" l="1"/>
  <c r="AI139" i="3"/>
  <c r="W139" i="3"/>
  <c r="X139" i="3"/>
  <c r="P156" i="3"/>
  <c r="AH155" i="3"/>
  <c r="U156" i="3"/>
  <c r="J157" i="3"/>
  <c r="H158" i="3" s="1"/>
  <c r="O156" i="3"/>
  <c r="AC156" i="3" s="1"/>
  <c r="I157" i="3"/>
  <c r="K157" i="3" s="1"/>
  <c r="M158" i="3" l="1"/>
  <c r="P157" i="3"/>
  <c r="S140" i="3"/>
  <c r="Y140" i="3" s="1"/>
  <c r="U157" i="3"/>
  <c r="AH156" i="3"/>
  <c r="T140" i="3"/>
  <c r="AD139" i="3"/>
  <c r="X140" i="3"/>
  <c r="I158" i="3"/>
  <c r="N157" i="3"/>
  <c r="J158" i="3"/>
  <c r="O157" i="3"/>
  <c r="AC157" i="3" s="1"/>
  <c r="R140" i="3"/>
  <c r="AI140" i="3" l="1"/>
  <c r="W140" i="3"/>
  <c r="O158" i="3"/>
  <c r="AC158" i="3" s="1"/>
  <c r="U158" i="3"/>
  <c r="AH157" i="3"/>
  <c r="N158" i="3"/>
  <c r="K158" i="3"/>
  <c r="AD140" i="3"/>
  <c r="V140" i="3"/>
  <c r="R141" i="3" l="1"/>
  <c r="V141" i="3" s="1"/>
  <c r="S141" i="3"/>
  <c r="W141" i="3" s="1"/>
  <c r="P158" i="3"/>
  <c r="H159" i="3"/>
  <c r="T141" i="3"/>
  <c r="I159" i="3"/>
  <c r="K159" i="3" s="1"/>
  <c r="Y141" i="3"/>
  <c r="P159" i="3" l="1"/>
  <c r="R142" i="3"/>
  <c r="AI141" i="3"/>
  <c r="I160" i="3"/>
  <c r="N159" i="3"/>
  <c r="H160" i="3"/>
  <c r="M159" i="3"/>
  <c r="J159" i="3"/>
  <c r="AH158" i="3"/>
  <c r="U159" i="3"/>
  <c r="X141" i="3"/>
  <c r="S142" i="3" s="1"/>
  <c r="Y142" i="3" s="1"/>
  <c r="AI142" i="3" l="1"/>
  <c r="M160" i="3"/>
  <c r="J160" i="3"/>
  <c r="O159" i="3"/>
  <c r="AC159" i="3" s="1"/>
  <c r="U160" i="3"/>
  <c r="AH159" i="3"/>
  <c r="N160" i="3"/>
  <c r="AD141" i="3"/>
  <c r="X142" i="3"/>
  <c r="T142" i="3"/>
  <c r="W142" i="3" s="1"/>
  <c r="K160" i="3"/>
  <c r="J161" i="3" l="1"/>
  <c r="O160" i="3"/>
  <c r="AC160" i="3" s="1"/>
  <c r="T143" i="3"/>
  <c r="AD142" i="3"/>
  <c r="H161" i="3"/>
  <c r="I161" i="3"/>
  <c r="K161" i="3"/>
  <c r="P160" i="3"/>
  <c r="V142" i="3"/>
  <c r="U161" i="3" l="1"/>
  <c r="AH160" i="3"/>
  <c r="O161" i="3"/>
  <c r="AC161" i="3" s="1"/>
  <c r="K162" i="3"/>
  <c r="P161" i="3"/>
  <c r="I162" i="3"/>
  <c r="N161" i="3"/>
  <c r="R143" i="3"/>
  <c r="V143" i="3" s="1"/>
  <c r="H162" i="3"/>
  <c r="J162" i="3" s="1"/>
  <c r="M161" i="3"/>
  <c r="S143" i="3"/>
  <c r="Y143" i="3" s="1"/>
  <c r="O162" i="3" l="1"/>
  <c r="AC162" i="3" s="1"/>
  <c r="P162" i="3"/>
  <c r="W143" i="3"/>
  <c r="R144" i="3" s="1"/>
  <c r="X143" i="3"/>
  <c r="H163" i="3"/>
  <c r="M162" i="3"/>
  <c r="U162" i="3"/>
  <c r="AH161" i="3"/>
  <c r="AI143" i="3"/>
  <c r="I163" i="3"/>
  <c r="K163" i="3" s="1"/>
  <c r="N162" i="3"/>
  <c r="P163" i="3" l="1"/>
  <c r="AH162" i="3"/>
  <c r="U163" i="3"/>
  <c r="M163" i="3"/>
  <c r="J163" i="3"/>
  <c r="H164" i="3" s="1"/>
  <c r="AD143" i="3"/>
  <c r="T144" i="3"/>
  <c r="X144" i="3"/>
  <c r="I164" i="3"/>
  <c r="N163" i="3"/>
  <c r="S144" i="3"/>
  <c r="Y144" i="3" s="1"/>
  <c r="M164" i="3" l="1"/>
  <c r="AD144" i="3"/>
  <c r="V144" i="3"/>
  <c r="N164" i="3"/>
  <c r="AI144" i="3"/>
  <c r="W144" i="3"/>
  <c r="AH163" i="3"/>
  <c r="U164" i="3"/>
  <c r="J164" i="3"/>
  <c r="O163" i="3"/>
  <c r="AC163" i="3" s="1"/>
  <c r="K164" i="3"/>
  <c r="S145" i="3" l="1"/>
  <c r="O164" i="3"/>
  <c r="AC164" i="3" s="1"/>
  <c r="Y145" i="3"/>
  <c r="R145" i="3"/>
  <c r="W145" i="3" s="1"/>
  <c r="X145" i="3"/>
  <c r="T145" i="3"/>
  <c r="P164" i="3"/>
  <c r="I165" i="3"/>
  <c r="H165" i="3"/>
  <c r="J165" i="3" s="1"/>
  <c r="O165" i="3" l="1"/>
  <c r="AC165" i="3" s="1"/>
  <c r="I166" i="3"/>
  <c r="N165" i="3"/>
  <c r="V145" i="3"/>
  <c r="K165" i="3"/>
  <c r="T146" i="3"/>
  <c r="AD145" i="3"/>
  <c r="U165" i="3"/>
  <c r="AH164" i="3"/>
  <c r="AI145" i="3"/>
  <c r="H166" i="3"/>
  <c r="J166" i="3" s="1"/>
  <c r="M165" i="3"/>
  <c r="O166" i="3" l="1"/>
  <c r="AC166" i="3" s="1"/>
  <c r="I167" i="3"/>
  <c r="N166" i="3"/>
  <c r="R146" i="3"/>
  <c r="K166" i="3"/>
  <c r="P165" i="3"/>
  <c r="H167" i="3"/>
  <c r="M166" i="3"/>
  <c r="S146" i="3"/>
  <c r="Y146" i="3" s="1"/>
  <c r="N167" i="3" l="1"/>
  <c r="AI146" i="3"/>
  <c r="AH165" i="3"/>
  <c r="U166" i="3"/>
  <c r="K167" i="3"/>
  <c r="P166" i="3"/>
  <c r="H168" i="3"/>
  <c r="M167" i="3"/>
  <c r="V146" i="3"/>
  <c r="X146" i="3"/>
  <c r="W146" i="3"/>
  <c r="J167" i="3"/>
  <c r="I168" i="3" s="1"/>
  <c r="N168" i="3" l="1"/>
  <c r="AD146" i="3"/>
  <c r="X147" i="3"/>
  <c r="T147" i="3"/>
  <c r="AH166" i="3"/>
  <c r="U167" i="3"/>
  <c r="K168" i="3"/>
  <c r="P167" i="3"/>
  <c r="M168" i="3"/>
  <c r="R147" i="3"/>
  <c r="V147" i="3" s="1"/>
  <c r="J168" i="3"/>
  <c r="O167" i="3"/>
  <c r="AC167" i="3" s="1"/>
  <c r="S147" i="3"/>
  <c r="Y147" i="3" s="1"/>
  <c r="AI147" i="3" l="1"/>
  <c r="W147" i="3"/>
  <c r="K169" i="3"/>
  <c r="P168" i="3"/>
  <c r="O168" i="3"/>
  <c r="AC168" i="3" s="1"/>
  <c r="AD147" i="3"/>
  <c r="T148" i="3"/>
  <c r="H169" i="3"/>
  <c r="AH167" i="3"/>
  <c r="U168" i="3"/>
  <c r="I169" i="3"/>
  <c r="S148" i="3" l="1"/>
  <c r="Y148" i="3" s="1"/>
  <c r="W148" i="3"/>
  <c r="P169" i="3"/>
  <c r="M169" i="3"/>
  <c r="J169" i="3"/>
  <c r="N169" i="3"/>
  <c r="U169" i="3"/>
  <c r="AH168" i="3"/>
  <c r="R148" i="3"/>
  <c r="AI148" i="3" l="1"/>
  <c r="O169" i="3"/>
  <c r="AC169" i="3" s="1"/>
  <c r="H170" i="3"/>
  <c r="J170" i="3" s="1"/>
  <c r="I170" i="3"/>
  <c r="V148" i="3"/>
  <c r="S149" i="3" s="1"/>
  <c r="Y149" i="3" s="1"/>
  <c r="X148" i="3"/>
  <c r="AH169" i="3"/>
  <c r="U170" i="3"/>
  <c r="O170" i="3" l="1"/>
  <c r="AC170" i="3" s="1"/>
  <c r="AI149" i="3"/>
  <c r="AD148" i="3"/>
  <c r="T149" i="3"/>
  <c r="R149" i="3"/>
  <c r="W149" i="3" s="1"/>
  <c r="M170" i="3"/>
  <c r="N170" i="3"/>
  <c r="K170" i="3"/>
  <c r="V149" i="3" l="1"/>
  <c r="S150" i="3" s="1"/>
  <c r="Y150" i="3" s="1"/>
  <c r="X149" i="3"/>
  <c r="P170" i="3"/>
  <c r="I171" i="3"/>
  <c r="H171" i="3"/>
  <c r="AI150" i="3" l="1"/>
  <c r="AD149" i="3"/>
  <c r="T150" i="3"/>
  <c r="N171" i="3"/>
  <c r="U171" i="3"/>
  <c r="AH170" i="3"/>
  <c r="R150" i="3"/>
  <c r="W150" i="3" s="1"/>
  <c r="H172" i="3"/>
  <c r="M171" i="3"/>
  <c r="J171" i="3"/>
  <c r="I172" i="3" s="1"/>
  <c r="K171" i="3"/>
  <c r="N172" i="3" l="1"/>
  <c r="V150" i="3"/>
  <c r="M172" i="3"/>
  <c r="J172" i="3"/>
  <c r="O171" i="3"/>
  <c r="AC171" i="3" s="1"/>
  <c r="K172" i="3"/>
  <c r="H173" i="3" s="1"/>
  <c r="P171" i="3"/>
  <c r="X150" i="3"/>
  <c r="M173" i="3" l="1"/>
  <c r="R151" i="3"/>
  <c r="W151" i="3" s="1"/>
  <c r="S151" i="3"/>
  <c r="Y151" i="3" s="1"/>
  <c r="K173" i="3"/>
  <c r="P172" i="3"/>
  <c r="U172" i="3"/>
  <c r="AH171" i="3"/>
  <c r="T151" i="3"/>
  <c r="AD150" i="3"/>
  <c r="X151" i="3"/>
  <c r="J173" i="3"/>
  <c r="O172" i="3"/>
  <c r="AC172" i="3" s="1"/>
  <c r="I173" i="3"/>
  <c r="V151" i="3" l="1"/>
  <c r="S152" i="3"/>
  <c r="AD151" i="3"/>
  <c r="AH172" i="3"/>
  <c r="U173" i="3"/>
  <c r="P173" i="3"/>
  <c r="Y152" i="3"/>
  <c r="AI151" i="3"/>
  <c r="I174" i="3"/>
  <c r="K174" i="3" s="1"/>
  <c r="N173" i="3"/>
  <c r="O173" i="3"/>
  <c r="AC173" i="3" s="1"/>
  <c r="H174" i="3"/>
  <c r="P174" i="3" l="1"/>
  <c r="H175" i="3"/>
  <c r="M174" i="3"/>
  <c r="R152" i="3"/>
  <c r="W152" i="3" s="1"/>
  <c r="AI152" i="3"/>
  <c r="T152" i="3"/>
  <c r="U174" i="3"/>
  <c r="AH173" i="3"/>
  <c r="I175" i="3"/>
  <c r="N174" i="3"/>
  <c r="J174" i="3"/>
  <c r="N175" i="3" l="1"/>
  <c r="V152" i="3"/>
  <c r="J175" i="3"/>
  <c r="O174" i="3"/>
  <c r="AC174" i="3" s="1"/>
  <c r="U175" i="3"/>
  <c r="AH174" i="3"/>
  <c r="M175" i="3"/>
  <c r="X152" i="3"/>
  <c r="K175" i="3"/>
  <c r="J176" i="3" l="1"/>
  <c r="O175" i="3"/>
  <c r="AC175" i="3" s="1"/>
  <c r="H176" i="3"/>
  <c r="I176" i="3"/>
  <c r="T153" i="3"/>
  <c r="AD152" i="3"/>
  <c r="X153" i="3"/>
  <c r="R153" i="3"/>
  <c r="V153" i="3" s="1"/>
  <c r="K176" i="3"/>
  <c r="P175" i="3"/>
  <c r="S153" i="3"/>
  <c r="Y153" i="3" s="1"/>
  <c r="T154" i="3" l="1"/>
  <c r="AD153" i="3"/>
  <c r="AI153" i="3"/>
  <c r="K177" i="3"/>
  <c r="P176" i="3"/>
  <c r="O176" i="3"/>
  <c r="AC176" i="3" s="1"/>
  <c r="H177" i="3"/>
  <c r="M176" i="3"/>
  <c r="U176" i="3"/>
  <c r="AH175" i="3"/>
  <c r="I177" i="3"/>
  <c r="N176" i="3"/>
  <c r="W153" i="3"/>
  <c r="P177" i="3" l="1"/>
  <c r="M177" i="3"/>
  <c r="N177" i="3"/>
  <c r="J177" i="3"/>
  <c r="I178" i="3" s="1"/>
  <c r="S154" i="3"/>
  <c r="Y154" i="3" s="1"/>
  <c r="U177" i="3"/>
  <c r="AH176" i="3"/>
  <c r="R154" i="3"/>
  <c r="N178" i="3" l="1"/>
  <c r="K178" i="3"/>
  <c r="V154" i="3"/>
  <c r="X154" i="3"/>
  <c r="AI154" i="3"/>
  <c r="AH177" i="3"/>
  <c r="U178" i="3"/>
  <c r="O177" i="3"/>
  <c r="AC177" i="3" s="1"/>
  <c r="W154" i="3"/>
  <c r="H178" i="3"/>
  <c r="S155" i="3" l="1"/>
  <c r="Y155" i="3" s="1"/>
  <c r="H179" i="3"/>
  <c r="M178" i="3"/>
  <c r="J178" i="3"/>
  <c r="P178" i="3"/>
  <c r="R155" i="3"/>
  <c r="W155" i="3" s="1"/>
  <c r="AD154" i="3"/>
  <c r="X155" i="3"/>
  <c r="T155" i="3"/>
  <c r="AI155" i="3" l="1"/>
  <c r="AD155" i="3"/>
  <c r="M179" i="3"/>
  <c r="U179" i="3"/>
  <c r="AH178" i="3"/>
  <c r="V155" i="3"/>
  <c r="T156" i="3" s="1"/>
  <c r="J179" i="3"/>
  <c r="O178" i="3"/>
  <c r="AC178" i="3" s="1"/>
  <c r="I179" i="3"/>
  <c r="R156" i="3" l="1"/>
  <c r="V156" i="3" s="1"/>
  <c r="N179" i="3"/>
  <c r="K179" i="3"/>
  <c r="I180" i="3" s="1"/>
  <c r="O179" i="3"/>
  <c r="AC179" i="3" s="1"/>
  <c r="S156" i="3"/>
  <c r="Y156" i="3" s="1"/>
  <c r="N180" i="3" l="1"/>
  <c r="AI156" i="3"/>
  <c r="K180" i="3"/>
  <c r="P179" i="3"/>
  <c r="H180" i="3"/>
  <c r="W156" i="3"/>
  <c r="R157" i="3" s="1"/>
  <c r="X156" i="3"/>
  <c r="P180" i="3" l="1"/>
  <c r="H181" i="3"/>
  <c r="M180" i="3"/>
  <c r="J180" i="3"/>
  <c r="AD156" i="3"/>
  <c r="T157" i="3"/>
  <c r="X157" i="3"/>
  <c r="AH179" i="3"/>
  <c r="U180" i="3"/>
  <c r="S157" i="3"/>
  <c r="Y157" i="3" s="1"/>
  <c r="M181" i="3" l="1"/>
  <c r="AI157" i="3"/>
  <c r="AD157" i="3"/>
  <c r="J181" i="3"/>
  <c r="O180" i="3"/>
  <c r="AC180" i="3" s="1"/>
  <c r="I181" i="3"/>
  <c r="W157" i="3"/>
  <c r="AH180" i="3"/>
  <c r="U181" i="3"/>
  <c r="V157" i="3"/>
  <c r="N181" i="3" l="1"/>
  <c r="K181" i="3"/>
  <c r="I182" i="3" s="1"/>
  <c r="S158" i="3"/>
  <c r="Y158" i="3" s="1"/>
  <c r="R158" i="3"/>
  <c r="X158" i="3" s="1"/>
  <c r="O181" i="3"/>
  <c r="AC181" i="3" s="1"/>
  <c r="T158" i="3"/>
  <c r="N182" i="3" l="1"/>
  <c r="AI158" i="3"/>
  <c r="AD158" i="3"/>
  <c r="W158" i="3"/>
  <c r="V158" i="3"/>
  <c r="T159" i="3" s="1"/>
  <c r="K182" i="3"/>
  <c r="P181" i="3"/>
  <c r="H182" i="3"/>
  <c r="M182" i="3" l="1"/>
  <c r="J182" i="3"/>
  <c r="S159" i="3"/>
  <c r="U182" i="3"/>
  <c r="AH181" i="3"/>
  <c r="P182" i="3"/>
  <c r="Y159" i="3"/>
  <c r="R159" i="3"/>
  <c r="X159" i="3" s="1"/>
  <c r="W159" i="3" l="1"/>
  <c r="AD159" i="3"/>
  <c r="V159" i="3"/>
  <c r="O182" i="3"/>
  <c r="AC182" i="3" s="1"/>
  <c r="I183" i="3"/>
  <c r="AI159" i="3"/>
  <c r="AH182" i="3"/>
  <c r="U183" i="3"/>
  <c r="H183" i="3"/>
  <c r="J183" i="3" s="1"/>
  <c r="O183" i="3" l="1"/>
  <c r="AC183" i="3" s="1"/>
  <c r="R160" i="3"/>
  <c r="X160" i="3" s="1"/>
  <c r="N183" i="3"/>
  <c r="K183" i="3"/>
  <c r="I184" i="3" s="1"/>
  <c r="T160" i="3"/>
  <c r="M183" i="3"/>
  <c r="S160" i="3"/>
  <c r="Y160" i="3" s="1"/>
  <c r="N184" i="3" l="1"/>
  <c r="AD160" i="3"/>
  <c r="V160" i="3"/>
  <c r="T161" i="3" s="1"/>
  <c r="W160" i="3"/>
  <c r="K184" i="3"/>
  <c r="P183" i="3"/>
  <c r="AI160" i="3"/>
  <c r="H184" i="3"/>
  <c r="M184" i="3" l="1"/>
  <c r="J184" i="3"/>
  <c r="U184" i="3"/>
  <c r="AH183" i="3"/>
  <c r="P184" i="3"/>
  <c r="S161" i="3"/>
  <c r="Y161" i="3" s="1"/>
  <c r="R161" i="3"/>
  <c r="W161" i="3" s="1"/>
  <c r="X161" i="3"/>
  <c r="AI161" i="3" l="1"/>
  <c r="V161" i="3"/>
  <c r="S162" i="3" s="1"/>
  <c r="Y162" i="3" s="1"/>
  <c r="O184" i="3"/>
  <c r="AC184" i="3" s="1"/>
  <c r="I185" i="3"/>
  <c r="U185" i="3"/>
  <c r="AH184" i="3"/>
  <c r="T162" i="3"/>
  <c r="AD161" i="3"/>
  <c r="H185" i="3"/>
  <c r="AI162" i="3" l="1"/>
  <c r="I186" i="3"/>
  <c r="N185" i="3"/>
  <c r="K185" i="3"/>
  <c r="H186" i="3"/>
  <c r="M185" i="3"/>
  <c r="J185" i="3"/>
  <c r="R162" i="3"/>
  <c r="V162" i="3" s="1"/>
  <c r="W162" i="3" l="1"/>
  <c r="X162" i="3"/>
  <c r="J186" i="3"/>
  <c r="O185" i="3"/>
  <c r="AC185" i="3" s="1"/>
  <c r="K186" i="3"/>
  <c r="P185" i="3"/>
  <c r="N186" i="3"/>
  <c r="M186" i="3"/>
  <c r="P186" i="3" l="1"/>
  <c r="S163" i="3"/>
  <c r="Y163" i="3"/>
  <c r="O186" i="3"/>
  <c r="AC186" i="3" s="1"/>
  <c r="I187" i="3"/>
  <c r="AD162" i="3"/>
  <c r="X163" i="3"/>
  <c r="T163" i="3"/>
  <c r="H187" i="3"/>
  <c r="J187" i="3" s="1"/>
  <c r="AH185" i="3"/>
  <c r="U186" i="3"/>
  <c r="R163" i="3"/>
  <c r="V163" i="3" s="1"/>
  <c r="O187" i="3" l="1"/>
  <c r="AC187" i="3" s="1"/>
  <c r="AI163" i="3"/>
  <c r="T164" i="3"/>
  <c r="AD163" i="3"/>
  <c r="R164" i="3"/>
  <c r="X164" i="3" s="1"/>
  <c r="W163" i="3"/>
  <c r="N187" i="3"/>
  <c r="U187" i="3"/>
  <c r="AH186" i="3"/>
  <c r="H188" i="3"/>
  <c r="M187" i="3"/>
  <c r="K187" i="3"/>
  <c r="I188" i="3" s="1"/>
  <c r="N188" i="3" l="1"/>
  <c r="AD164" i="3"/>
  <c r="H189" i="3"/>
  <c r="M188" i="3"/>
  <c r="K188" i="3"/>
  <c r="P187" i="3"/>
  <c r="S164" i="3"/>
  <c r="Y164" i="3" s="1"/>
  <c r="J188" i="3"/>
  <c r="AI164" i="3" l="1"/>
  <c r="J189" i="3"/>
  <c r="O188" i="3"/>
  <c r="AC188" i="3" s="1"/>
  <c r="U188" i="3"/>
  <c r="AH187" i="3"/>
  <c r="I189" i="3"/>
  <c r="M189" i="3"/>
  <c r="V164" i="3"/>
  <c r="W164" i="3"/>
  <c r="P188" i="3"/>
  <c r="AH188" i="3" l="1"/>
  <c r="U189" i="3"/>
  <c r="I190" i="3"/>
  <c r="N189" i="3"/>
  <c r="K189" i="3"/>
  <c r="O189" i="3"/>
  <c r="AC189" i="3" s="1"/>
  <c r="S165" i="3"/>
  <c r="Y165" i="3" s="1"/>
  <c r="R165" i="3"/>
  <c r="V165" i="3" s="1"/>
  <c r="T165" i="3"/>
  <c r="W165" i="3" s="1"/>
  <c r="X165" i="3"/>
  <c r="R166" i="3" l="1"/>
  <c r="V166" i="3" s="1"/>
  <c r="S166" i="3"/>
  <c r="W166" i="3" s="1"/>
  <c r="Y166" i="3"/>
  <c r="AI165" i="3"/>
  <c r="N190" i="3"/>
  <c r="AD165" i="3"/>
  <c r="X166" i="3"/>
  <c r="T166" i="3"/>
  <c r="K190" i="3"/>
  <c r="P189" i="3"/>
  <c r="H190" i="3"/>
  <c r="S167" i="3" l="1"/>
  <c r="R167" i="3"/>
  <c r="W167" i="3" s="1"/>
  <c r="P190" i="3"/>
  <c r="AI166" i="3"/>
  <c r="Y167" i="3"/>
  <c r="T167" i="3"/>
  <c r="V167" i="3" s="1"/>
  <c r="AD166" i="3"/>
  <c r="X167" i="3"/>
  <c r="M190" i="3"/>
  <c r="J190" i="3"/>
  <c r="U190" i="3"/>
  <c r="AH189" i="3"/>
  <c r="R168" i="3" l="1"/>
  <c r="V168" i="3" s="1"/>
  <c r="S168" i="3"/>
  <c r="Y168" i="3" s="1"/>
  <c r="U191" i="3"/>
  <c r="AH190" i="3"/>
  <c r="T168" i="3"/>
  <c r="X168" i="3"/>
  <c r="AD167" i="3"/>
  <c r="AI167" i="3"/>
  <c r="J191" i="3"/>
  <c r="O190" i="3"/>
  <c r="AC190" i="3" s="1"/>
  <c r="I191" i="3"/>
  <c r="H191" i="3"/>
  <c r="AI168" i="3" l="1"/>
  <c r="O191" i="3"/>
  <c r="AC191" i="3" s="1"/>
  <c r="H192" i="3"/>
  <c r="M191" i="3"/>
  <c r="W168" i="3"/>
  <c r="N191" i="3"/>
  <c r="K191" i="3"/>
  <c r="T169" i="3"/>
  <c r="AD168" i="3"/>
  <c r="S169" i="3" l="1"/>
  <c r="M192" i="3"/>
  <c r="R169" i="3"/>
  <c r="W169" i="3" s="1"/>
  <c r="P191" i="3"/>
  <c r="J192" i="3"/>
  <c r="I192" i="3"/>
  <c r="Y169" i="3"/>
  <c r="N192" i="3" l="1"/>
  <c r="AI169" i="3"/>
  <c r="U192" i="3"/>
  <c r="AH191" i="3"/>
  <c r="K192" i="3"/>
  <c r="O192" i="3"/>
  <c r="AC192" i="3" s="1"/>
  <c r="X169" i="3"/>
  <c r="V169" i="3"/>
  <c r="P192" i="3" l="1"/>
  <c r="I193" i="3"/>
  <c r="H193" i="3"/>
  <c r="R170" i="3"/>
  <c r="AD169" i="3"/>
  <c r="T170" i="3"/>
  <c r="X170" i="3"/>
  <c r="S170" i="3"/>
  <c r="Y170" i="3" s="1"/>
  <c r="AI170" i="3" l="1"/>
  <c r="M193" i="3"/>
  <c r="J193" i="3"/>
  <c r="I194" i="3"/>
  <c r="N193" i="3"/>
  <c r="AD170" i="3"/>
  <c r="V170" i="3"/>
  <c r="T171" i="3" s="1"/>
  <c r="U193" i="3"/>
  <c r="AH192" i="3"/>
  <c r="W170" i="3"/>
  <c r="K193" i="3"/>
  <c r="O193" i="3" l="1"/>
  <c r="AC193" i="3" s="1"/>
  <c r="N194" i="3"/>
  <c r="K194" i="3"/>
  <c r="P193" i="3"/>
  <c r="S171" i="3"/>
  <c r="Y171" i="3" s="1"/>
  <c r="H194" i="3"/>
  <c r="R171" i="3"/>
  <c r="V171" i="3" s="1"/>
  <c r="X171" i="3"/>
  <c r="W171" i="3" l="1"/>
  <c r="H195" i="3"/>
  <c r="M194" i="3"/>
  <c r="AH193" i="3"/>
  <c r="U194" i="3"/>
  <c r="AD171" i="3"/>
  <c r="T172" i="3"/>
  <c r="P194" i="3"/>
  <c r="AI171" i="3"/>
  <c r="J194" i="3"/>
  <c r="U195" i="3" l="1"/>
  <c r="AH194" i="3"/>
  <c r="M195" i="3"/>
  <c r="W172" i="3"/>
  <c r="S172" i="3"/>
  <c r="Y172" i="3" s="1"/>
  <c r="J195" i="3"/>
  <c r="O194" i="3"/>
  <c r="AC194" i="3" s="1"/>
  <c r="I195" i="3"/>
  <c r="R172" i="3"/>
  <c r="AI172" i="3" l="1"/>
  <c r="N195" i="3"/>
  <c r="K195" i="3"/>
  <c r="V172" i="3"/>
  <c r="X172" i="3"/>
  <c r="O195" i="3"/>
  <c r="AC195" i="3" s="1"/>
  <c r="T173" i="3" l="1"/>
  <c r="AD172" i="3"/>
  <c r="R173" i="3"/>
  <c r="W173" i="3" s="1"/>
  <c r="P195" i="3"/>
  <c r="H196" i="3"/>
  <c r="S173" i="3"/>
  <c r="Y173" i="3" s="1"/>
  <c r="I196" i="3"/>
  <c r="N196" i="3" l="1"/>
  <c r="M196" i="3"/>
  <c r="J196" i="3"/>
  <c r="I197" i="3" s="1"/>
  <c r="X173" i="3"/>
  <c r="U196" i="3"/>
  <c r="AH195" i="3"/>
  <c r="K196" i="3"/>
  <c r="AI173" i="3"/>
  <c r="V173" i="3"/>
  <c r="S174" i="3" s="1"/>
  <c r="Y174" i="3" s="1"/>
  <c r="N197" i="3" l="1"/>
  <c r="AI174" i="3"/>
  <c r="H197" i="3"/>
  <c r="K197" i="3"/>
  <c r="P196" i="3"/>
  <c r="O196" i="3"/>
  <c r="AC196" i="3" s="1"/>
  <c r="AD173" i="3"/>
  <c r="T174" i="3"/>
  <c r="X174" i="3"/>
  <c r="R174" i="3"/>
  <c r="AD174" i="3" l="1"/>
  <c r="W174" i="3"/>
  <c r="M197" i="3"/>
  <c r="J197" i="3"/>
  <c r="AH196" i="3"/>
  <c r="U197" i="3"/>
  <c r="P197" i="3"/>
  <c r="V174" i="3"/>
  <c r="J198" i="3" l="1"/>
  <c r="O197" i="3"/>
  <c r="AC197" i="3" s="1"/>
  <c r="I198" i="3"/>
  <c r="H198" i="3"/>
  <c r="S175" i="3"/>
  <c r="Y175" i="3" s="1"/>
  <c r="R175" i="3"/>
  <c r="V175" i="3" s="1"/>
  <c r="AH197" i="3"/>
  <c r="U198" i="3"/>
  <c r="T175" i="3"/>
  <c r="AI175" i="3" l="1"/>
  <c r="O198" i="3"/>
  <c r="AC198" i="3" s="1"/>
  <c r="N198" i="3"/>
  <c r="K198" i="3"/>
  <c r="X175" i="3"/>
  <c r="W175" i="3"/>
  <c r="H199" i="3"/>
  <c r="M198" i="3"/>
  <c r="M199" i="3" l="1"/>
  <c r="P198" i="3"/>
  <c r="S176" i="3"/>
  <c r="W176" i="3" s="1"/>
  <c r="Y176" i="3"/>
  <c r="I199" i="3"/>
  <c r="T176" i="3"/>
  <c r="X176" i="3"/>
  <c r="AD175" i="3"/>
  <c r="J199" i="3"/>
  <c r="R176" i="3"/>
  <c r="AI176" i="3" l="1"/>
  <c r="AH198" i="3"/>
  <c r="U199" i="3"/>
  <c r="N199" i="3"/>
  <c r="K199" i="3"/>
  <c r="AD176" i="3"/>
  <c r="T177" i="3"/>
  <c r="O199" i="3"/>
  <c r="AC199" i="3" s="1"/>
  <c r="V176" i="3"/>
  <c r="S177" i="3" s="1"/>
  <c r="Y177" i="3" s="1"/>
  <c r="H200" i="3"/>
  <c r="AI177" i="3" l="1"/>
  <c r="M200" i="3"/>
  <c r="P199" i="3"/>
  <c r="J200" i="3"/>
  <c r="R177" i="3"/>
  <c r="V177" i="3"/>
  <c r="I200" i="3"/>
  <c r="U200" i="3" l="1"/>
  <c r="AH199" i="3"/>
  <c r="N200" i="3"/>
  <c r="K200" i="3"/>
  <c r="O200" i="3"/>
  <c r="AC200" i="3" s="1"/>
  <c r="W177" i="3"/>
  <c r="X177" i="3"/>
  <c r="K201" i="3" l="1"/>
  <c r="P200" i="3"/>
  <c r="H201" i="3"/>
  <c r="S178" i="3"/>
  <c r="W178" i="3" s="1"/>
  <c r="Y178" i="3"/>
  <c r="I201" i="3"/>
  <c r="R178" i="3"/>
  <c r="T178" i="3"/>
  <c r="AD177" i="3"/>
  <c r="X178" i="3"/>
  <c r="AD178" i="3" l="1"/>
  <c r="U201" i="3"/>
  <c r="AH200" i="3"/>
  <c r="AI178" i="3"/>
  <c r="P201" i="3"/>
  <c r="V178" i="3"/>
  <c r="M201" i="3"/>
  <c r="J201" i="3"/>
  <c r="H202" i="3" s="1"/>
  <c r="N201" i="3"/>
  <c r="M202" i="3" l="1"/>
  <c r="R179" i="3"/>
  <c r="V179" i="3" s="1"/>
  <c r="I202" i="3"/>
  <c r="T179" i="3"/>
  <c r="S179" i="3"/>
  <c r="Y179" i="3" s="1"/>
  <c r="J202" i="3"/>
  <c r="O201" i="3"/>
  <c r="AC201" i="3" s="1"/>
  <c r="AH201" i="3"/>
  <c r="U202" i="3"/>
  <c r="X179" i="3" l="1"/>
  <c r="N202" i="3"/>
  <c r="K202" i="3"/>
  <c r="AI179" i="3"/>
  <c r="W179" i="3"/>
  <c r="O202" i="3"/>
  <c r="AC202" i="3" s="1"/>
  <c r="H203" i="3"/>
  <c r="J203" i="3" s="1"/>
  <c r="O203" i="3" l="1"/>
  <c r="AC203" i="3" s="1"/>
  <c r="AD179" i="3"/>
  <c r="X180" i="3"/>
  <c r="T180" i="3"/>
  <c r="M203" i="3"/>
  <c r="P202" i="3"/>
  <c r="I203" i="3"/>
  <c r="K203" i="3" s="1"/>
  <c r="S180" i="3"/>
  <c r="W180" i="3" s="1"/>
  <c r="R180" i="3"/>
  <c r="P203" i="3" l="1"/>
  <c r="H204" i="3"/>
  <c r="AD180" i="3"/>
  <c r="Y180" i="3"/>
  <c r="I204" i="3"/>
  <c r="K204" i="3" s="1"/>
  <c r="N203" i="3"/>
  <c r="U203" i="3"/>
  <c r="AH202" i="3"/>
  <c r="V180" i="3"/>
  <c r="P204" i="3" l="1"/>
  <c r="M204" i="3"/>
  <c r="J204" i="3"/>
  <c r="AH203" i="3"/>
  <c r="U204" i="3"/>
  <c r="R181" i="3"/>
  <c r="V181" i="3" s="1"/>
  <c r="X181" i="3"/>
  <c r="AI180" i="3"/>
  <c r="Y181" i="3"/>
  <c r="I205" i="3"/>
  <c r="N204" i="3"/>
  <c r="T181" i="3"/>
  <c r="S181" i="3"/>
  <c r="O204" i="3" l="1"/>
  <c r="AC204" i="3" s="1"/>
  <c r="N205" i="3"/>
  <c r="AI181" i="3"/>
  <c r="H205" i="3"/>
  <c r="W181" i="3"/>
  <c r="R182" i="3" s="1"/>
  <c r="AH204" i="3"/>
  <c r="U205" i="3"/>
  <c r="AD181" i="3"/>
  <c r="T182" i="3"/>
  <c r="K205" i="3"/>
  <c r="X182" i="3" l="1"/>
  <c r="M205" i="3"/>
  <c r="J205" i="3"/>
  <c r="P205" i="3"/>
  <c r="S182" i="3"/>
  <c r="Y182" i="3" s="1"/>
  <c r="AH205" i="3" l="1"/>
  <c r="U206" i="3"/>
  <c r="AI182" i="3"/>
  <c r="W182" i="3"/>
  <c r="J206" i="3"/>
  <c r="O205" i="3"/>
  <c r="AC205" i="3" s="1"/>
  <c r="I206" i="3"/>
  <c r="H206" i="3"/>
  <c r="AD182" i="3"/>
  <c r="T183" i="3"/>
  <c r="V182" i="3"/>
  <c r="O206" i="3" l="1"/>
  <c r="AC206" i="3" s="1"/>
  <c r="S183" i="3"/>
  <c r="Y183" i="3" s="1"/>
  <c r="M206" i="3"/>
  <c r="N206" i="3"/>
  <c r="K206" i="3"/>
  <c r="R183" i="3"/>
  <c r="X183" i="3" s="1"/>
  <c r="AI183" i="3" l="1"/>
  <c r="V183" i="3"/>
  <c r="AD183" i="3"/>
  <c r="P206" i="3"/>
  <c r="W183" i="3"/>
  <c r="I207" i="3"/>
  <c r="H207" i="3"/>
  <c r="R184" i="3" l="1"/>
  <c r="M207" i="3"/>
  <c r="J207" i="3"/>
  <c r="H208" i="3" s="1"/>
  <c r="N207" i="3"/>
  <c r="S184" i="3"/>
  <c r="Y184" i="3" s="1"/>
  <c r="W184" i="3"/>
  <c r="X184" i="3"/>
  <c r="T184" i="3"/>
  <c r="U207" i="3"/>
  <c r="AH206" i="3"/>
  <c r="K207" i="3"/>
  <c r="AI184" i="3" l="1"/>
  <c r="M208" i="3"/>
  <c r="K208" i="3"/>
  <c r="P207" i="3"/>
  <c r="S185" i="3"/>
  <c r="Y185" i="3" s="1"/>
  <c r="I208" i="3"/>
  <c r="J208" i="3"/>
  <c r="O207" i="3"/>
  <c r="AC207" i="3" s="1"/>
  <c r="AD184" i="3"/>
  <c r="V184" i="3"/>
  <c r="AI185" i="3" l="1"/>
  <c r="U208" i="3"/>
  <c r="AH207" i="3"/>
  <c r="P208" i="3"/>
  <c r="R185" i="3"/>
  <c r="W185" i="3" s="1"/>
  <c r="V185" i="3"/>
  <c r="T185" i="3"/>
  <c r="O208" i="3"/>
  <c r="AC208" i="3" s="1"/>
  <c r="X185" i="3"/>
  <c r="N208" i="3"/>
  <c r="AH208" i="3" l="1"/>
  <c r="AD185" i="3"/>
  <c r="T186" i="3"/>
  <c r="S186" i="3"/>
  <c r="R186" i="3"/>
  <c r="W186" i="3" s="1"/>
  <c r="Y186" i="3"/>
  <c r="X186" i="3" l="1"/>
  <c r="V186" i="3"/>
  <c r="AI186" i="3"/>
  <c r="R187" i="3" l="1"/>
  <c r="W187" i="3" s="1"/>
  <c r="AD186" i="3"/>
  <c r="T187" i="3"/>
  <c r="S187" i="3"/>
  <c r="Y187" i="3" s="1"/>
  <c r="V187" i="3" l="1"/>
  <c r="S188" i="3"/>
  <c r="X187" i="3"/>
  <c r="Y188" i="3"/>
  <c r="AI187" i="3"/>
  <c r="AI188" i="3" l="1"/>
  <c r="R188" i="3"/>
  <c r="W188" i="3" s="1"/>
  <c r="AD187" i="3"/>
  <c r="T188" i="3"/>
  <c r="X188" i="3" l="1"/>
  <c r="V188" i="3"/>
  <c r="R189" i="3" l="1"/>
  <c r="T189" i="3"/>
  <c r="AD188" i="3"/>
  <c r="S189" i="3"/>
  <c r="Y189" i="3" s="1"/>
  <c r="W189" i="3" l="1"/>
  <c r="V189" i="3"/>
  <c r="X189" i="3"/>
  <c r="AI189" i="3"/>
  <c r="S190" i="3" l="1"/>
  <c r="Y190" i="3" s="1"/>
  <c r="R190" i="3"/>
  <c r="W190" i="3" s="1"/>
  <c r="X190" i="3"/>
  <c r="AD189" i="3"/>
  <c r="T190" i="3"/>
  <c r="AD190" i="3" l="1"/>
  <c r="V190" i="3"/>
  <c r="AI190" i="3"/>
  <c r="R191" i="3" l="1"/>
  <c r="T191" i="3"/>
  <c r="S191" i="3"/>
  <c r="Y191" i="3" s="1"/>
  <c r="W191" i="3" l="1"/>
  <c r="V191" i="3"/>
  <c r="AI191" i="3"/>
  <c r="X191" i="3"/>
  <c r="T192" i="3" l="1"/>
  <c r="W192" i="3" s="1"/>
  <c r="AD191" i="3"/>
  <c r="X192" i="3"/>
  <c r="R192" i="3"/>
  <c r="V192" i="3" s="1"/>
  <c r="S192" i="3"/>
  <c r="Y192" i="3" s="1"/>
  <c r="S193" i="3" l="1"/>
  <c r="R193" i="3"/>
  <c r="W193" i="3" s="1"/>
  <c r="AD192" i="3"/>
  <c r="X193" i="3"/>
  <c r="T193" i="3"/>
  <c r="Y193" i="3"/>
  <c r="AI192" i="3"/>
  <c r="AI193" i="3" l="1"/>
  <c r="V193" i="3"/>
  <c r="AD193" i="3"/>
  <c r="R194" i="3" l="1"/>
  <c r="W194" i="3" s="1"/>
  <c r="T194" i="3"/>
  <c r="S194" i="3"/>
  <c r="Y194" i="3" s="1"/>
  <c r="AI194" i="3" l="1"/>
  <c r="X194" i="3"/>
  <c r="V194" i="3"/>
  <c r="AD194" i="3" l="1"/>
  <c r="T195" i="3"/>
  <c r="R195" i="3"/>
  <c r="W195" i="3" s="1"/>
  <c r="S195" i="3"/>
  <c r="Y195" i="3" s="1"/>
  <c r="X195" i="3" l="1"/>
  <c r="V195" i="3"/>
  <c r="S196" i="3" s="1"/>
  <c r="Y196" i="3" s="1"/>
  <c r="AI195" i="3"/>
  <c r="AI196" i="3" l="1"/>
  <c r="AD195" i="3"/>
  <c r="T196" i="3"/>
  <c r="R196" i="3"/>
  <c r="W196" i="3" s="1"/>
  <c r="X196" i="3" l="1"/>
  <c r="V196" i="3"/>
  <c r="S197" i="3" s="1"/>
  <c r="Y197" i="3" s="1"/>
  <c r="AI197" i="3" l="1"/>
  <c r="T197" i="3"/>
  <c r="AD196" i="3"/>
  <c r="R197" i="3"/>
  <c r="W197" i="3" s="1"/>
  <c r="X197" i="3" l="1"/>
  <c r="V197" i="3"/>
  <c r="S198" i="3" s="1"/>
  <c r="Y198" i="3" s="1"/>
  <c r="AI198" i="3" l="1"/>
  <c r="AD197" i="3"/>
  <c r="T198" i="3"/>
  <c r="X198" i="3"/>
  <c r="R198" i="3"/>
  <c r="AD198" i="3" l="1"/>
  <c r="W198" i="3"/>
  <c r="V198" i="3"/>
  <c r="R199" i="3" l="1"/>
  <c r="X199" i="3" s="1"/>
  <c r="S199" i="3"/>
  <c r="V199" i="3" s="1"/>
  <c r="Y199" i="3"/>
  <c r="T199" i="3"/>
  <c r="W199" i="3" s="1"/>
  <c r="S200" i="3" l="1"/>
  <c r="R200" i="3"/>
  <c r="W200" i="3" s="1"/>
  <c r="T200" i="3"/>
  <c r="V200" i="3" s="1"/>
  <c r="X200" i="3"/>
  <c r="AD199" i="3"/>
  <c r="AI199" i="3"/>
  <c r="Y200" i="3"/>
  <c r="R201" i="3" l="1"/>
  <c r="S201" i="3"/>
  <c r="V201" i="3" s="1"/>
  <c r="AD200" i="3"/>
  <c r="X201" i="3"/>
  <c r="T201" i="3"/>
  <c r="AI200" i="3"/>
  <c r="Y201" i="3"/>
  <c r="AD201" i="3" l="1"/>
  <c r="T202" i="3"/>
  <c r="AI201" i="3"/>
  <c r="W201" i="3"/>
  <c r="S202" i="3" l="1"/>
  <c r="Y202" i="3"/>
  <c r="R202" i="3"/>
  <c r="X202" i="3" l="1"/>
  <c r="V202" i="3"/>
  <c r="AI202" i="3"/>
  <c r="W202" i="3"/>
  <c r="S203" i="3" l="1"/>
  <c r="Y203" i="3" s="1"/>
  <c r="R203" i="3"/>
  <c r="W203" i="3" s="1"/>
  <c r="T203" i="3"/>
  <c r="AD202" i="3"/>
  <c r="AI203" i="3" l="1"/>
  <c r="X203" i="3"/>
  <c r="V203" i="3"/>
  <c r="S204" i="3" s="1"/>
  <c r="Y204" i="3" s="1"/>
  <c r="AI204" i="3" l="1"/>
  <c r="R204" i="3"/>
  <c r="W204" i="3" s="1"/>
  <c r="AD203" i="3"/>
  <c r="T204" i="3"/>
  <c r="X204" i="3" l="1"/>
  <c r="V204" i="3"/>
  <c r="S205" i="3" s="1"/>
  <c r="Y205" i="3" s="1"/>
  <c r="AI205" i="3" l="1"/>
  <c r="R205" i="3"/>
  <c r="W205" i="3" s="1"/>
  <c r="T205" i="3"/>
  <c r="AD204" i="3"/>
  <c r="X205" i="3" l="1"/>
  <c r="V205" i="3"/>
  <c r="AD205" i="3" l="1"/>
  <c r="T206" i="3"/>
  <c r="R206" i="3"/>
  <c r="W206" i="3" s="1"/>
  <c r="S206" i="3"/>
  <c r="Y206" i="3" s="1"/>
  <c r="V206" i="3" l="1"/>
  <c r="X206" i="3"/>
  <c r="AI206" i="3"/>
  <c r="R207" i="3" l="1"/>
  <c r="S207" i="3"/>
  <c r="Y207" i="3" s="1"/>
  <c r="AD206" i="3"/>
  <c r="T207" i="3"/>
  <c r="W207" i="3" l="1"/>
  <c r="V207" i="3"/>
  <c r="X207" i="3"/>
  <c r="AI207" i="3"/>
  <c r="R208" i="3" l="1"/>
  <c r="S208" i="3"/>
  <c r="Y208" i="3" s="1"/>
  <c r="AD207" i="3"/>
  <c r="X208" i="3"/>
  <c r="T208" i="3"/>
  <c r="AD208" i="3" l="1"/>
  <c r="W208" i="3"/>
  <c r="V208" i="3"/>
  <c r="AI208" i="3"/>
</calcChain>
</file>

<file path=xl/sharedStrings.xml><?xml version="1.0" encoding="utf-8"?>
<sst xmlns="http://schemas.openxmlformats.org/spreadsheetml/2006/main" count="39" uniqueCount="16">
  <si>
    <t>euler, fwd</t>
  </si>
  <si>
    <t>dt</t>
  </si>
  <si>
    <t>predictor</t>
  </si>
  <si>
    <t>corrector</t>
  </si>
  <si>
    <t>time</t>
  </si>
  <si>
    <t>y1</t>
  </si>
  <si>
    <t>y2</t>
  </si>
  <si>
    <t>x1</t>
  </si>
  <si>
    <t>x2</t>
  </si>
  <si>
    <t>trapezoidal, implicit</t>
  </si>
  <si>
    <t>pred, corr</t>
  </si>
  <si>
    <t>backward Euler</t>
  </si>
  <si>
    <t>K*m-1</t>
  </si>
  <si>
    <t>C*m-1</t>
  </si>
  <si>
    <t>I+dt*K*m-1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</si>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</sst>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586968814425234E-2"/>
          <c:y val="0.11299779686172796"/>
          <c:w val="0.88694943821973393"/>
          <c:h val="0.857186779140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prob4!$AB$7</c:f>
              <c:strCache>
                <c:ptCount val="1"/>
                <c:pt idx="0">
                  <c:v>euler, fwd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prob4!$AA$8:$AA$208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prob4!$AB$8:$AB$208</c:f>
              <c:numCache>
                <c:formatCode>General</c:formatCode>
                <c:ptCount val="201"/>
                <c:pt idx="0">
                  <c:v>0</c:v>
                </c:pt>
                <c:pt idx="1">
                  <c:v>-2.5000000000000001E-3</c:v>
                </c:pt>
                <c:pt idx="2">
                  <c:v>-4.9687500000000001E-3</c:v>
                </c:pt>
                <c:pt idx="3">
                  <c:v>-7.3753906250000004E-3</c:v>
                </c:pt>
                <c:pt idx="4">
                  <c:v>-9.6901513671875002E-3</c:v>
                </c:pt>
                <c:pt idx="5">
                  <c:v>-1.1884687561035157E-2</c:v>
                </c:pt>
                <c:pt idx="6">
                  <c:v>-1.3932396068572999E-2</c:v>
                </c:pt>
                <c:pt idx="7">
                  <c:v>-1.580870656311989E-2</c:v>
                </c:pt>
                <c:pt idx="8">
                  <c:v>-1.7491345598132969E-2</c:v>
                </c:pt>
                <c:pt idx="9">
                  <c:v>-1.8960570971034433E-2</c:v>
                </c:pt>
                <c:pt idx="10">
                  <c:v>-2.0199374236573656E-2</c:v>
                </c:pt>
                <c:pt idx="11">
                  <c:v>-2.1193649586951697E-2</c:v>
                </c:pt>
                <c:pt idx="12">
                  <c:v>-2.1932327692880959E-2</c:v>
                </c:pt>
                <c:pt idx="13">
                  <c:v>-2.2407473487150473E-2</c:v>
                </c:pt>
                <c:pt idx="14">
                  <c:v>-2.2614347266198622E-2</c:v>
                </c:pt>
                <c:pt idx="15">
                  <c:v>-2.2551428881685601E-2</c:v>
                </c:pt>
                <c:pt idx="16">
                  <c:v>-2.2220405189116905E-2</c:v>
                </c:pt>
                <c:pt idx="17">
                  <c:v>-2.1626121310228525E-2</c:v>
                </c:pt>
                <c:pt idx="18">
                  <c:v>-2.0776496646199846E-2</c:v>
                </c:pt>
                <c:pt idx="19">
                  <c:v>-1.9682406946008164E-2</c:v>
                </c:pt>
                <c:pt idx="20">
                  <c:v>-1.835753408471788E-2</c:v>
                </c:pt>
                <c:pt idx="21">
                  <c:v>-1.6818185536723783E-2</c:v>
                </c:pt>
                <c:pt idx="22">
                  <c:v>-1.5083085835671802E-2</c:v>
                </c:pt>
                <c:pt idx="23">
                  <c:v>-1.3173142592940277E-2</c:v>
                </c:pt>
                <c:pt idx="24">
                  <c:v>-1.1111189897437012E-2</c:v>
                </c:pt>
                <c:pt idx="25">
                  <c:v>-8.9217121386167969E-3</c:v>
                </c:pt>
                <c:pt idx="26">
                  <c:v>-6.6305514799480415E-3</c:v>
                </c:pt>
                <c:pt idx="27">
                  <c:v>-4.2646023598079986E-3</c:v>
                </c:pt>
                <c:pt idx="28">
                  <c:v>-1.85149650958923E-3</c:v>
                </c:pt>
                <c:pt idx="29">
                  <c:v>5.807179463314157E-4</c:v>
                </c:pt>
                <c:pt idx="30">
                  <c:v>3.0038997077649326E-3</c:v>
                </c:pt>
                <c:pt idx="31">
                  <c:v>5.3901362343903615E-3</c:v>
                </c:pt>
                <c:pt idx="32">
                  <c:v>7.7120608421607185E-3</c:v>
                </c:pt>
                <c:pt idx="33">
                  <c:v>9.9431614813659148E-3</c:v>
                </c:pt>
                <c:pt idx="34">
                  <c:v>1.20580778328393E-2</c:v>
                </c:pt>
                <c:pt idx="35">
                  <c:v>1.4032883509784884E-2</c:v>
                </c:pt>
                <c:pt idx="36">
                  <c:v>1.5845350337350579E-2</c:v>
                </c:pt>
                <c:pt idx="37">
                  <c:v>1.7475191898250683E-2</c:v>
                </c:pt>
                <c:pt idx="38">
                  <c:v>1.8904283777991616E-2</c:v>
                </c:pt>
                <c:pt idx="39">
                  <c:v>2.0116858214820458E-2</c:v>
                </c:pt>
                <c:pt idx="40">
                  <c:v>2.1099671154365722E-2</c:v>
                </c:pt>
                <c:pt idx="41">
                  <c:v>2.1842140023804926E-2</c:v>
                </c:pt>
                <c:pt idx="42">
                  <c:v>2.2336450871800313E-2</c:v>
                </c:pt>
                <c:pt idx="43">
                  <c:v>2.2577633864753359E-2</c:v>
                </c:pt>
                <c:pt idx="44">
                  <c:v>2.256360648337357E-2</c:v>
                </c:pt>
                <c:pt idx="45">
                  <c:v>2.2295184122284917E-2</c:v>
                </c:pt>
                <c:pt idx="46">
                  <c:v>2.1776058155506418E-2</c:v>
                </c:pt>
                <c:pt idx="47">
                  <c:v>2.1012741888241659E-2</c:v>
                </c:pt>
                <c:pt idx="48">
                  <c:v>2.0014485166634902E-2</c:v>
                </c:pt>
                <c:pt idx="49">
                  <c:v>1.8793158758218916E-2</c:v>
                </c:pt>
                <c:pt idx="50">
                  <c:v>1.7363109943034291E-2</c:v>
                </c:pt>
                <c:pt idx="51">
                  <c:v>1.5740991065344757E-2</c:v>
                </c:pt>
                <c:pt idx="52">
                  <c:v>1.3945563085209816E-2</c:v>
                </c:pt>
                <c:pt idx="53">
                  <c:v>1.1997476434840972E-2</c:v>
                </c:pt>
                <c:pt idx="54">
                  <c:v>9.9190317238632454E-3</c:v>
                </c:pt>
                <c:pt idx="55">
                  <c:v>7.733923047828899E-3</c:v>
                </c:pt>
                <c:pt idx="56">
                  <c:v>5.4669668334073346E-3</c:v>
                </c:pt>
                <c:pt idx="57">
                  <c:v>3.1438192997721086E-3</c:v>
                </c:pt>
                <c:pt idx="58">
                  <c:v>7.9068572735600936E-4</c:v>
                </c:pt>
                <c:pt idx="59">
                  <c:v>-1.5659751987384908E-3</c:v>
                </c:pt>
                <c:pt idx="60">
                  <c:v>-3.8997486634990337E-3</c:v>
                </c:pt>
                <c:pt idx="61">
                  <c:v>-6.1845593043992411E-3</c:v>
                </c:pt>
                <c:pt idx="62">
                  <c:v>-8.3949618239619363E-3</c:v>
                </c:pt>
                <c:pt idx="63">
                  <c:v>-1.0506423424012012E-2</c:v>
                </c:pt>
                <c:pt idx="64">
                  <c:v>-1.2495594957166766E-2</c:v>
                </c:pt>
                <c:pt idx="65">
                  <c:v>-1.4340567828899971E-2</c:v>
                </c:pt>
                <c:pt idx="66">
                  <c:v>-1.6021113853430306E-2</c:v>
                </c:pt>
                <c:pt idx="67">
                  <c:v>-1.7518905466741168E-2</c:v>
                </c:pt>
                <c:pt idx="68">
                  <c:v>-1.8817713927929573E-2</c:v>
                </c:pt>
                <c:pt idx="69">
                  <c:v>-1.9903583393201314E-2</c:v>
                </c:pt>
                <c:pt idx="70">
                  <c:v>-2.076497902230362E-2</c:v>
                </c:pt>
                <c:pt idx="71">
                  <c:v>-2.1392907571905352E-2</c:v>
                </c:pt>
                <c:pt idx="72">
                  <c:v>-2.1781009241086564E-2</c:v>
                </c:pt>
                <c:pt idx="73">
                  <c:v>-2.1925619857208419E-2</c:v>
                </c:pt>
                <c:pt idx="74">
                  <c:v>-2.1825802822399144E-2</c:v>
                </c:pt>
                <c:pt idx="75">
                  <c:v>-2.1483350578024734E-2</c:v>
                </c:pt>
                <c:pt idx="76">
                  <c:v>-2.090275568308184E-2</c:v>
                </c:pt>
                <c:pt idx="77">
                  <c:v>-2.0091151938718518E-2</c:v>
                </c:pt>
                <c:pt idx="78">
                  <c:v>-1.9058226321357338E-2</c:v>
                </c:pt>
                <c:pt idx="79">
                  <c:v>-1.7816102807543494E-2</c:v>
                </c:pt>
                <c:pt idx="80">
                  <c:v>-1.6379199481164612E-2</c:v>
                </c:pt>
                <c:pt idx="81">
                  <c:v>-1.4764060604741072E-2</c:v>
                </c:pt>
                <c:pt idx="82">
                  <c:v>-1.298916560791023E-2</c:v>
                </c:pt>
                <c:pt idx="83">
                  <c:v>-1.1074717195095828E-2</c:v>
                </c:pt>
                <c:pt idx="84">
                  <c:v>-9.0424109979939989E-3</c:v>
                </c:pt>
                <c:pt idx="85">
                  <c:v>-6.9151893945351133E-3</c:v>
                </c:pt>
                <c:pt idx="86">
                  <c:v>-4.7169822823242297E-3</c:v>
                </c:pt>
                <c:pt idx="87">
                  <c:v>-2.4724377294838098E-3</c:v>
                </c:pt>
                <c:pt idx="88">
                  <c:v>-2.0664552793497187E-4</c:v>
                </c:pt>
                <c:pt idx="89">
                  <c:v>2.0551432575613929E-3</c:v>
                </c:pt>
                <c:pt idx="90">
                  <c:v>4.2877976174674091E-3</c:v>
                </c:pt>
                <c:pt idx="91">
                  <c:v>6.4665856764137084E-3</c:v>
                </c:pt>
                <c:pt idx="92">
                  <c:v>8.5674484323268671E-3</c:v>
                </c:pt>
                <c:pt idx="93">
                  <c:v>1.0567265134657439E-2</c:v>
                </c:pt>
                <c:pt idx="94">
                  <c:v>1.244410738346396E-2</c:v>
                </c:pt>
                <c:pt idx="95">
                  <c:v>1.4177479165916525E-2</c:v>
                </c:pt>
                <c:pt idx="96">
                  <c:v>1.5748540211967834E-2</c:v>
                </c:pt>
                <c:pt idx="97">
                  <c:v>1.7140310244573978E-2</c:v>
                </c:pt>
                <c:pt idx="98">
                  <c:v>1.8337851919697015E-2</c:v>
                </c:pt>
                <c:pt idx="99">
                  <c:v>1.9328430494869289E-2</c:v>
                </c:pt>
                <c:pt idx="100">
                  <c:v>2.0101648529573732E-2</c:v>
                </c:pt>
                <c:pt idx="101">
                  <c:v>2.0649554203100794E-2</c:v>
                </c:pt>
                <c:pt idx="102">
                  <c:v>2.096672213269794E-2</c:v>
                </c:pt>
                <c:pt idx="103">
                  <c:v>2.1050305883395012E-2</c:v>
                </c:pt>
                <c:pt idx="104">
                  <c:v>2.0900061677416228E-2</c:v>
                </c:pt>
                <c:pt idx="105">
                  <c:v>2.0518343132047076E-2</c:v>
                </c:pt>
                <c:pt idx="106">
                  <c:v>1.9910067176644515E-2</c:v>
                </c:pt>
                <c:pt idx="107">
                  <c:v>1.9082651618595421E-2</c:v>
                </c:pt>
                <c:pt idx="108">
                  <c:v>1.8045925140915971E-2</c:v>
                </c:pt>
                <c:pt idx="109">
                  <c:v>1.6812010817398623E-2</c:v>
                </c:pt>
                <c:pt idx="110">
                  <c:v>1.5395184521425893E-2</c:v>
                </c:pt>
                <c:pt idx="111">
                  <c:v>1.3811709878608181E-2</c:v>
                </c:pt>
                <c:pt idx="112">
                  <c:v>1.207965166828232E-2</c:v>
                </c:pt>
                <c:pt idx="113">
                  <c:v>1.0218669811865104E-2</c:v>
                </c:pt>
                <c:pt idx="114">
                  <c:v>8.2497962945806032E-3</c:v>
                </c:pt>
                <c:pt idx="115">
                  <c:v>6.1951975489379311E-3</c:v>
                </c:pt>
                <c:pt idx="116">
                  <c:v>4.0779249815965073E-3</c:v>
                </c:pt>
                <c:pt idx="117">
                  <c:v>1.9216564483101983E-3</c:v>
                </c:pt>
                <c:pt idx="118">
                  <c:v>-2.4956842677886391E-4</c:v>
                </c:pt>
                <c:pt idx="119">
                  <c:v>-2.4116161320377871E-3</c:v>
                </c:pt>
                <c:pt idx="120">
                  <c:v>-4.5405273677306549E-3</c:v>
                </c:pt>
                <c:pt idx="121">
                  <c:v>-6.6127823890874855E-3</c:v>
                </c:pt>
                <c:pt idx="122">
                  <c:v>-8.6055606580921935E-3</c:v>
                </c:pt>
                <c:pt idx="123">
                  <c:v>-1.049699194128486E-2</c:v>
                </c:pt>
                <c:pt idx="124">
                  <c:v>-1.2266396094640511E-2</c:v>
                </c:pt>
                <c:pt idx="125">
                  <c:v>-1.3894508910615125E-2</c:v>
                </c:pt>
                <c:pt idx="126">
                  <c:v>-1.5363691565160761E-2</c:v>
                </c:pt>
                <c:pt idx="127">
                  <c:v>-1.6658121392013312E-2</c:v>
                </c:pt>
                <c:pt idx="128">
                  <c:v>-1.7763961925665525E-2</c:v>
                </c:pt>
                <c:pt idx="129">
                  <c:v>-1.866951039070542E-2</c:v>
                </c:pt>
                <c:pt idx="130">
                  <c:v>-1.9365321070939152E-2</c:v>
                </c:pt>
                <c:pt idx="131">
                  <c:v>-1.9844303264033167E-2</c:v>
                </c:pt>
                <c:pt idx="132">
                  <c:v>-2.0101792813233571E-2</c:v>
                </c:pt>
                <c:pt idx="133">
                  <c:v>-2.013559650384172E-2</c:v>
                </c:pt>
                <c:pt idx="134">
                  <c:v>-1.994600891522981E-2</c:v>
                </c:pt>
                <c:pt idx="135">
                  <c:v>-1.9535801625887722E-2</c:v>
                </c:pt>
                <c:pt idx="136">
                  <c:v>-1.8910184975891791E-2</c:v>
                </c:pt>
                <c:pt idx="137">
                  <c:v>-1.8076742894874886E-2</c:v>
                </c:pt>
                <c:pt idx="138">
                  <c:v>-1.7045341600698986E-2</c:v>
                </c:pt>
                <c:pt idx="139">
                  <c:v>-1.5828013261312602E-2</c:v>
                </c:pt>
                <c:pt idx="140">
                  <c:v>-1.4438815986561849E-2</c:v>
                </c:pt>
                <c:pt idx="141">
                  <c:v>-1.2893671775014761E-2</c:v>
                </c:pt>
                <c:pt idx="142">
                  <c:v>-1.121018428033952E-2</c:v>
                </c:pt>
                <c:pt idx="143">
                  <c:v>-9.4074384798513259E-3</c:v>
                </c:pt>
                <c:pt idx="144">
                  <c:v>-7.5057845221578236E-3</c:v>
                </c:pt>
                <c:pt idx="145">
                  <c:v>-5.5266081993078234E-3</c:v>
                </c:pt>
                <c:pt idx="146">
                  <c:v>-3.4920906296938385E-3</c:v>
                </c:pt>
                <c:pt idx="147">
                  <c:v>-1.4249598496988269E-3</c:v>
                </c:pt>
                <c:pt idx="148">
                  <c:v>6.5176290643839934E-4</c:v>
                </c:pt>
                <c:pt idx="149">
                  <c:v>2.7150194086472406E-3</c:v>
                </c:pt>
                <c:pt idx="150">
                  <c:v>4.7419702661603801E-3</c:v>
                </c:pt>
                <c:pt idx="151">
                  <c:v>6.7102475597386642E-3</c:v>
                </c:pt>
                <c:pt idx="152">
                  <c:v>8.5982014791278014E-3</c:v>
                </c:pt>
                <c:pt idx="153">
                  <c:v>1.038513824887259E-2</c:v>
                </c:pt>
                <c:pt idx="154">
                  <c:v>1.2051546730493284E-2</c:v>
                </c:pt>
                <c:pt idx="155">
                  <c:v>1.357931122254896E-2</c:v>
                </c:pt>
                <c:pt idx="156">
                  <c:v>1.4951908140706677E-2</c:v>
                </c:pt>
                <c:pt idx="157">
                  <c:v>1.6154584445739979E-2</c:v>
                </c:pt>
                <c:pt idx="158">
                  <c:v>1.7174515896259086E-2</c:v>
                </c:pt>
                <c:pt idx="159">
                  <c:v>1.8000943432541751E-2</c:v>
                </c:pt>
                <c:pt idx="160">
                  <c:v>1.8625286245480321E-2</c:v>
                </c:pt>
                <c:pt idx="161">
                  <c:v>1.9041230347585997E-2</c:v>
                </c:pt>
                <c:pt idx="162">
                  <c:v>1.9244791738234505E-2</c:v>
                </c:pt>
                <c:pt idx="163">
                  <c:v>1.923435353980885E-2</c:v>
                </c:pt>
                <c:pt idx="164">
                  <c:v>1.9010676771912729E-2</c:v>
                </c:pt>
                <c:pt idx="165">
                  <c:v>1.8576884724153184E-2</c:v>
                </c:pt>
                <c:pt idx="166">
                  <c:v>1.7938421180862137E-2</c:v>
                </c:pt>
                <c:pt idx="167">
                  <c:v>1.7102983040298322E-2</c:v>
                </c:pt>
                <c:pt idx="168">
                  <c:v>1.6080428153148446E-2</c:v>
                </c:pt>
                <c:pt idx="169">
                  <c:v>1.4882659477420786E-2</c:v>
                </c:pt>
                <c:pt idx="170">
                  <c:v>1.3523486906107203E-2</c:v>
                </c:pt>
                <c:pt idx="171">
                  <c:v>1.2018468367445596E-2</c:v>
                </c:pt>
                <c:pt idx="172">
                  <c:v>1.0384732022592782E-2</c:v>
                </c:pt>
                <c:pt idx="173">
                  <c:v>8.6407815895794184E-3</c:v>
                </c:pt>
                <c:pt idx="174">
                  <c:v>6.8062870033648148E-3</c:v>
                </c:pt>
                <c:pt idx="175">
                  <c:v>4.9018627777043088E-3</c:v>
                </c:pt>
                <c:pt idx="176">
                  <c:v>2.9488365637327348E-3</c:v>
                </c:pt>
                <c:pt idx="177">
                  <c:v>9.6901050130316843E-4</c:v>
                </c:pt>
                <c:pt idx="178">
                  <c:v>-1.0155819688357423E-3</c:v>
                </c:pt>
                <c:pt idx="179">
                  <c:v>-2.9829211216984438E-3</c:v>
                </c:pt>
                <c:pt idx="180">
                  <c:v>-4.9112450711695892E-3</c:v>
                </c:pt>
                <c:pt idx="181">
                  <c:v>-6.779290295332108E-3</c:v>
                </c:pt>
                <c:pt idx="182">
                  <c:v>-8.5665259078779674E-3</c:v>
                </c:pt>
                <c:pt idx="183">
                  <c:v>-1.0253379096857817E-2</c:v>
                </c:pt>
                <c:pt idx="184">
                  <c:v>-1.1821449257778402E-2</c:v>
                </c:pt>
                <c:pt idx="185">
                  <c:v>-1.3253708480909055E-2</c:v>
                </c:pt>
                <c:pt idx="186">
                  <c:v>-1.4534686211055506E-2</c:v>
                </c:pt>
                <c:pt idx="187">
                  <c:v>-1.5650636080167094E-2</c:v>
                </c:pt>
                <c:pt idx="188">
                  <c:v>-1.6589683116871097E-2</c:v>
                </c:pt>
                <c:pt idx="189">
                  <c:v>-1.7341949760051004E-2</c:v>
                </c:pt>
                <c:pt idx="190">
                  <c:v>-1.7899659343372818E-2</c:v>
                </c:pt>
                <c:pt idx="191">
                  <c:v>-1.8257215971505418E-2</c:v>
                </c:pt>
                <c:pt idx="192">
                  <c:v>-1.8411259973820478E-2</c:v>
                </c:pt>
                <c:pt idx="193">
                  <c:v>-1.8360698394621944E-2</c:v>
                </c:pt>
                <c:pt idx="194">
                  <c:v>-1.8106710257389646E-2</c:v>
                </c:pt>
                <c:pt idx="195">
                  <c:v>-1.7652726621023553E-2</c:v>
                </c:pt>
                <c:pt idx="196">
                  <c:v>-1.7004385725527954E-2</c:v>
                </c:pt>
                <c:pt idx="197">
                  <c:v>-1.61694637998833E-2</c:v>
                </c:pt>
                <c:pt idx="198">
                  <c:v>-1.5157782372977349E-2</c:v>
                </c:pt>
                <c:pt idx="199">
                  <c:v>-1.3981093186455767E-2</c:v>
                </c:pt>
                <c:pt idx="200">
                  <c:v>-1.2652942053375407E-2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prob4!$AC$7</c:f>
              <c:strCache>
                <c:ptCount val="1"/>
                <c:pt idx="0">
                  <c:v>trapezoidal, implicit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prob4!$AA$8:$AA$208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prob4!$AC$8:$AC$208</c:f>
              <c:numCache>
                <c:formatCode>General</c:formatCode>
                <c:ptCount val="201"/>
                <c:pt idx="0">
                  <c:v>0</c:v>
                </c:pt>
                <c:pt idx="1">
                  <c:v>-2.5000000000000001E-3</c:v>
                </c:pt>
                <c:pt idx="2">
                  <c:v>-4.9675211875000007E-3</c:v>
                </c:pt>
                <c:pt idx="3">
                  <c:v>-7.3705183493555648E-3</c:v>
                </c:pt>
                <c:pt idx="4">
                  <c:v>-9.6779638186688631E-3</c:v>
                </c:pt>
                <c:pt idx="5">
                  <c:v>-1.1860243917020777E-2</c:v>
                </c:pt>
                <c:pt idx="6">
                  <c:v>-1.3889534571868447E-2</c:v>
                </c:pt>
                <c:pt idx="7">
                  <c:v>-1.5740151394432703E-2</c:v>
                </c:pt>
                <c:pt idx="8">
                  <c:v>-1.7388869849092277E-2</c:v>
                </c:pt>
                <c:pt idx="9">
                  <c:v>-1.881521154700563E-2</c:v>
                </c:pt>
                <c:pt idx="10">
                  <c:v>-2.0001693149168533E-2</c:v>
                </c:pt>
                <c:pt idx="11">
                  <c:v>-2.0934034861464446E-2</c:v>
                </c:pt>
                <c:pt idx="12">
                  <c:v>-2.1601326039939073E-2</c:v>
                </c:pt>
                <c:pt idx="13">
                  <c:v>-2.1996145991466098E-2</c:v>
                </c:pt>
                <c:pt idx="14">
                  <c:v>-2.2114638645672084E-2</c:v>
                </c:pt>
                <c:pt idx="15">
                  <c:v>-2.195654038062865E-2</c:v>
                </c:pt>
                <c:pt idx="16">
                  <c:v>-2.1525160899348032E-2</c:v>
                </c:pt>
                <c:pt idx="17">
                  <c:v>-2.0827317668370045E-2</c:v>
                </c:pt>
                <c:pt idx="18">
                  <c:v>-1.9873225035537338E-2</c:v>
                </c:pt>
                <c:pt idx="19">
                  <c:v>-1.8676339733364924E-2</c:v>
                </c:pt>
                <c:pt idx="20">
                  <c:v>-1.7253165039384226E-2</c:v>
                </c:pt>
                <c:pt idx="21">
                  <c:v>-1.5623016397974398E-2</c:v>
                </c:pt>
                <c:pt idx="22">
                  <c:v>-1.380775180241111E-2</c:v>
                </c:pt>
                <c:pt idx="23">
                  <c:v>-1.1831470684622019E-2</c:v>
                </c:pt>
                <c:pt idx="24">
                  <c:v>-9.7201854575162672E-3</c:v>
                </c:pt>
                <c:pt idx="25">
                  <c:v>-7.5014701955332143E-3</c:v>
                </c:pt>
                <c:pt idx="26">
                  <c:v>-5.2040912187881865E-3</c:v>
                </c:pt>
                <c:pt idx="27">
                  <c:v>-2.8576245612716798E-3</c:v>
                </c:pt>
                <c:pt idx="28">
                  <c:v>-4.9206545126001013E-4</c:v>
                </c:pt>
                <c:pt idx="29">
                  <c:v>1.8625649893802756E-3</c:v>
                </c:pt>
                <c:pt idx="30">
                  <c:v>4.176610611817998E-3</c:v>
                </c:pt>
                <c:pt idx="31">
                  <c:v>6.4211635190681189E-3</c:v>
                </c:pt>
                <c:pt idx="32">
                  <c:v>8.5684347335387729E-3</c:v>
                </c:pt>
                <c:pt idx="33">
                  <c:v>1.059210742702547E-2</c:v>
                </c:pt>
                <c:pt idx="34">
                  <c:v>1.2467668147975517E-2</c:v>
                </c:pt>
                <c:pt idx="35">
                  <c:v>1.4172711802129402E-2</c:v>
                </c:pt>
                <c:pt idx="36">
                  <c:v>1.5687216519505325E-2</c:v>
                </c:pt>
                <c:pt idx="37">
                  <c:v>1.6993784967782137E-2</c:v>
                </c:pt>
                <c:pt idx="38">
                  <c:v>1.8077849143434653E-2</c:v>
                </c:pt>
                <c:pt idx="39">
                  <c:v>1.8927836180874534E-2</c:v>
                </c:pt>
                <c:pt idx="40">
                  <c:v>1.9535293259244118E-2</c:v>
                </c:pt>
                <c:pt idx="41">
                  <c:v>1.989497024889952E-2</c:v>
                </c:pt>
                <c:pt idx="42">
                  <c:v>2.0004859317211049E-2</c:v>
                </c:pt>
                <c:pt idx="43">
                  <c:v>1.9866191298131729E-2</c:v>
                </c:pt>
                <c:pt idx="44">
                  <c:v>1.9483389213996533E-2</c:v>
                </c:pt>
                <c:pt idx="45">
                  <c:v>1.8863979913217192E-2</c:v>
                </c:pt>
                <c:pt idx="46">
                  <c:v>1.8018465346085942E-2</c:v>
                </c:pt>
                <c:pt idx="47">
                  <c:v>1.6960155535215557E-2</c:v>
                </c:pt>
                <c:pt idx="48">
                  <c:v>1.5704965800010351E-2</c:v>
                </c:pt>
                <c:pt idx="49">
                  <c:v>1.4271181259239568E-2</c:v>
                </c:pt>
                <c:pt idx="50">
                  <c:v>1.2679192056087333E-2</c:v>
                </c:pt>
                <c:pt idx="51">
                  <c:v>1.0951203120444189E-2</c:v>
                </c:pt>
                <c:pt idx="52">
                  <c:v>9.1109225988665193E-3</c:v>
                </c:pt>
                <c:pt idx="53">
                  <c:v>7.1832333395292092E-3</c:v>
                </c:pt>
                <c:pt idx="54">
                  <c:v>5.1938520144393045E-3</c:v>
                </c:pt>
                <c:pt idx="55">
                  <c:v>3.1689805918497455E-3</c:v>
                </c:pt>
                <c:pt idx="56">
                  <c:v>1.1349549368059027E-3</c:v>
                </c:pt>
                <c:pt idx="57">
                  <c:v>-8.8210468340830573E-4</c:v>
                </c:pt>
                <c:pt idx="58">
                  <c:v>-2.856636479039271E-3</c:v>
                </c:pt>
                <c:pt idx="59">
                  <c:v>-4.7639688241981684E-3</c:v>
                </c:pt>
                <c:pt idx="60">
                  <c:v>-6.5806363644495304E-3</c:v>
                </c:pt>
                <c:pt idx="61">
                  <c:v>-8.2846764126725415E-3</c:v>
                </c:pt>
                <c:pt idx="62">
                  <c:v>-9.8559018076183683E-3</c:v>
                </c:pt>
                <c:pt idx="63">
                  <c:v>-1.1276146767399544E-2</c:v>
                </c:pt>
                <c:pt idx="64">
                  <c:v>-1.2529482673022511E-2</c:v>
                </c:pt>
                <c:pt idx="65">
                  <c:v>-1.360240115906634E-2</c:v>
                </c:pt>
                <c:pt idx="66">
                  <c:v>-1.4483962363261672E-2</c:v>
                </c:pt>
                <c:pt idx="67">
                  <c:v>-1.5165906687157508E-2</c:v>
                </c:pt>
                <c:pt idx="68">
                  <c:v>-1.5642728939085263E-2</c:v>
                </c:pt>
                <c:pt idx="69">
                  <c:v>-1.5911714260830091E-2</c:v>
                </c:pt>
                <c:pt idx="70">
                  <c:v>-1.5972935773281464E-2</c:v>
                </c:pt>
                <c:pt idx="71">
                  <c:v>-1.5829214406340025E-2</c:v>
                </c:pt>
                <c:pt idx="72">
                  <c:v>-1.5486041897094023E-2</c:v>
                </c:pt>
                <c:pt idx="73">
                  <c:v>-1.495146844054461E-2</c:v>
                </c:pt>
                <c:pt idx="74">
                  <c:v>-1.4235956952066345E-2</c:v>
                </c:pt>
                <c:pt idx="75">
                  <c:v>-1.3352206343856844E-2</c:v>
                </c:pt>
                <c:pt idx="76">
                  <c:v>-1.2314946622875401E-2</c:v>
                </c:pt>
                <c:pt idx="77">
                  <c:v>-1.1140708979793251E-2</c:v>
                </c:pt>
                <c:pt idx="78">
                  <c:v>-9.8475743525303135E-3</c:v>
                </c:pt>
                <c:pt idx="79">
                  <c:v>-8.4549042100050334E-3</c:v>
                </c:pt>
                <c:pt idx="80">
                  <c:v>-6.9830575085160409E-3</c:v>
                </c:pt>
                <c:pt idx="81">
                  <c:v>-5.4530979222599946E-3</c:v>
                </c:pt>
                <c:pt idx="82">
                  <c:v>-3.8864955392637749E-3</c:v>
                </c:pt>
                <c:pt idx="83">
                  <c:v>-2.3048272437254653E-3</c:v>
                </c:pt>
                <c:pt idx="84">
                  <c:v>-7.2947997553499296E-4</c:v>
                </c:pt>
                <c:pt idx="85">
                  <c:v>8.1863903144355037E-4</c:v>
                </c:pt>
                <c:pt idx="86">
                  <c:v>2.3193810770895853E-3</c:v>
                </c:pt>
                <c:pt idx="87">
                  <c:v>3.7536201343889514E-3</c:v>
                </c:pt>
                <c:pt idx="88">
                  <c:v>5.1034987981348583E-3</c:v>
                </c:pt>
                <c:pt idx="89">
                  <c:v>6.3526528397886625E-3</c:v>
                </c:pt>
                <c:pt idx="90">
                  <c:v>7.4864115068073046E-3</c:v>
                </c:pt>
                <c:pt idx="91">
                  <c:v>8.4919710832903478E-3</c:v>
                </c:pt>
                <c:pt idx="92">
                  <c:v>9.3585396386226278E-3</c:v>
                </c:pt>
                <c:pt idx="93">
                  <c:v>1.0077451325703098E-2</c:v>
                </c:pt>
                <c:pt idx="94">
                  <c:v>1.0642249043861705E-2</c:v>
                </c:pt>
                <c:pt idx="95">
                  <c:v>1.10487347469674E-2</c:v>
                </c:pt>
                <c:pt idx="96">
                  <c:v>1.129498714770066E-2</c:v>
                </c:pt>
                <c:pt idx="97">
                  <c:v>1.1381347037669669E-2</c:v>
                </c:pt>
                <c:pt idx="98">
                  <c:v>1.1310370903242028E-2</c:v>
                </c:pt>
                <c:pt idx="99">
                  <c:v>1.1086753962079268E-2</c:v>
                </c:pt>
                <c:pt idx="100">
                  <c:v>1.0717224169112749E-2</c:v>
                </c:pt>
                <c:pt idx="101">
                  <c:v>1.02104091371669E-2</c:v>
                </c:pt>
                <c:pt idx="102">
                  <c:v>9.576678281150882E-3</c:v>
                </c:pt>
                <c:pt idx="103">
                  <c:v>8.8279628207605498E-3</c:v>
                </c:pt>
                <c:pt idx="104">
                  <c:v>7.9775565606128029E-3</c:v>
                </c:pt>
                <c:pt idx="105">
                  <c:v>7.0399006049815423E-3</c:v>
                </c:pt>
                <c:pt idx="106">
                  <c:v>6.0303553538287999E-3</c:v>
                </c:pt>
                <c:pt idx="107">
                  <c:v>4.9649632653777347E-3</c:v>
                </c:pt>
                <c:pt idx="108">
                  <c:v>3.8602059565752975E-3</c:v>
                </c:pt>
                <c:pt idx="109">
                  <c:v>2.7327592457445059E-3</c:v>
                </c:pt>
                <c:pt idx="110">
                  <c:v>1.5992497216193542E-3</c:v>
                </c:pt>
                <c:pt idx="111">
                  <c:v>4.76016350658982E-4</c:v>
                </c:pt>
                <c:pt idx="112">
                  <c:v>-6.2111948831849052E-4</c:v>
                </c:pt>
                <c:pt idx="113">
                  <c:v>-1.6770723241989523E-3</c:v>
                </c:pt>
                <c:pt idx="114">
                  <c:v>-2.6776962665579565E-3</c:v>
                </c:pt>
                <c:pt idx="115">
                  <c:v>-3.6099712874710062E-3</c:v>
                </c:pt>
                <c:pt idx="116">
                  <c:v>-4.4621696629294702E-3</c:v>
                </c:pt>
                <c:pt idx="117">
                  <c:v>-5.2240004519516778E-3</c:v>
                </c:pt>
                <c:pt idx="118">
                  <c:v>-5.8867302460087678E-3</c:v>
                </c:pt>
                <c:pt idx="119">
                  <c:v>-6.4432787975747642E-3</c:v>
                </c:pt>
                <c:pt idx="120">
                  <c:v>-6.8882885286309977E-3</c:v>
                </c:pt>
                <c:pt idx="121">
                  <c:v>-7.2181673217984058E-3</c:v>
                </c:pt>
                <c:pt idx="122">
                  <c:v>-7.4311044023422073E-3</c:v>
                </c:pt>
                <c:pt idx="123">
                  <c:v>-7.5270595225007042E-3</c:v>
                </c:pt>
                <c:pt idx="124">
                  <c:v>-7.5077260544378459E-3</c:v>
                </c:pt>
                <c:pt idx="125">
                  <c:v>-7.3764689787957959E-3</c:v>
                </c:pt>
                <c:pt idx="126">
                  <c:v>-7.13823911678718E-3</c:v>
                </c:pt>
                <c:pt idx="127">
                  <c:v>-6.7994652898252291E-3</c:v>
                </c:pt>
                <c:pt idx="128">
                  <c:v>-6.3679263970774259E-3</c:v>
                </c:pt>
                <c:pt idx="129">
                  <c:v>-5.8526056737717115E-3</c:v>
                </c:pt>
                <c:pt idx="130">
                  <c:v>-5.2635296278642982E-3</c:v>
                </c:pt>
                <c:pt idx="131">
                  <c:v>-4.6115943466801578E-3</c:v>
                </c:pt>
                <c:pt idx="132">
                  <c:v>-3.9083820158930327E-3</c:v>
                </c:pt>
                <c:pt idx="133">
                  <c:v>-3.165970598931785E-3</c:v>
                </c:pt>
                <c:pt idx="134">
                  <c:v>-2.396739684493672E-3</c:v>
                </c:pt>
                <c:pt idx="135">
                  <c:v>-1.6131755229327662E-3</c:v>
                </c:pt>
                <c:pt idx="136">
                  <c:v>-8.2767823920290931E-4</c:v>
                </c:pt>
                <c:pt idx="137">
                  <c:v>-5.237413179791893E-5</c:v>
                </c:pt>
                <c:pt idx="138">
                  <c:v>7.0106415454693205E-4</c:v>
                </c:pt>
                <c:pt idx="139">
                  <c:v>1.4215869573974815E-3</c:v>
                </c:pt>
                <c:pt idx="140">
                  <c:v>2.0989240023166827E-3</c:v>
                </c:pt>
                <c:pt idx="141">
                  <c:v>2.7237256971524041E-3</c:v>
                </c:pt>
                <c:pt idx="142">
                  <c:v>3.2876873925031299E-3</c:v>
                </c:pt>
                <c:pt idx="143">
                  <c:v>3.7836549782775623E-3</c:v>
                </c:pt>
                <c:pt idx="144">
                  <c:v>4.205710499980436E-3</c:v>
                </c:pt>
                <c:pt idx="145">
                  <c:v>4.5492368083808327E-3</c:v>
                </c:pt>
                <c:pt idx="146">
                  <c:v>4.8109605972700246E-3</c:v>
                </c:pt>
                <c:pt idx="147">
                  <c:v>4.9889735306923658E-3</c:v>
                </c:pt>
                <c:pt idx="148">
                  <c:v>5.0827315078984352E-3</c:v>
                </c:pt>
                <c:pt idx="149">
                  <c:v>5.0930324559361724E-3</c:v>
                </c:pt>
                <c:pt idx="150">
                  <c:v>5.0219733710055786E-3</c:v>
                </c:pt>
                <c:pt idx="151">
                  <c:v>4.8728876454092991E-3</c:v>
                </c:pt>
                <c:pt idx="152">
                  <c:v>4.6502640123758055E-3</c:v>
                </c:pt>
                <c:pt idx="153">
                  <c:v>4.3596487118134804E-3</c:v>
                </c:pt>
                <c:pt idx="154">
                  <c:v>4.0075327221962016E-3</c:v>
                </c:pt>
                <c:pt idx="155">
                  <c:v>3.6012261137899843E-3</c:v>
                </c:pt>
                <c:pt idx="156">
                  <c:v>3.1487217533447773E-3</c:v>
                </c:pt>
                <c:pt idx="157">
                  <c:v>2.6585507278096077E-3</c:v>
                </c:pt>
                <c:pt idx="158">
                  <c:v>2.139631952804674E-3</c:v>
                </c:pt>
                <c:pt idx="159">
                  <c:v>1.6011184893534071E-3</c:v>
                </c:pt>
                <c:pt idx="160">
                  <c:v>1.0522431092381598E-3</c:v>
                </c:pt>
                <c:pt idx="161">
                  <c:v>5.0216562543947164E-4</c:v>
                </c:pt>
                <c:pt idx="162">
                  <c:v>-4.0175559763865401E-5</c:v>
                </c:pt>
                <c:pt idx="163">
                  <c:v>-5.6620533890957246E-4</c:v>
                </c:pt>
                <c:pt idx="164">
                  <c:v>-1.0678450045736206E-3</c:v>
                </c:pt>
                <c:pt idx="165">
                  <c:v>-1.5376345376030259E-3</c:v>
                </c:pt>
                <c:pt idx="166">
                  <c:v>-1.9688422441852919E-3</c:v>
                </c:pt>
                <c:pt idx="167">
                  <c:v>-2.3555601388593906E-3</c:v>
                </c:pt>
                <c:pt idx="168">
                  <c:v>-2.6927837252518991E-3</c:v>
                </c:pt>
                <c:pt idx="169">
                  <c:v>-2.9764751000996674E-3</c:v>
                </c:pt>
                <c:pt idx="170">
                  <c:v>-3.2036085944252201E-3</c:v>
                </c:pt>
                <c:pt idx="171">
                  <c:v>-3.3721984637928165E-3</c:v>
                </c:pt>
                <c:pt idx="172">
                  <c:v>-3.4813084425004137E-3</c:v>
                </c:pt>
                <c:pt idx="173">
                  <c:v>-3.5310432794210993E-3</c:v>
                </c:pt>
                <c:pt idx="174">
                  <c:v>-3.5225226710974399E-3</c:v>
                </c:pt>
                <c:pt idx="175">
                  <c:v>-3.4578382958270048E-3</c:v>
                </c:pt>
                <c:pt idx="176">
                  <c:v>-3.3399949262583419E-3</c:v>
                </c:pt>
                <c:pt idx="177">
                  <c:v>-3.1728368531053555E-3</c:v>
                </c:pt>
                <c:pt idx="178">
                  <c:v>-2.9609610849734777E-3</c:v>
                </c:pt>
                <c:pt idx="179">
                  <c:v>-2.7096189953522334E-3</c:v>
                </c:pt>
                <c:pt idx="180">
                  <c:v>-2.4246082643903811E-3</c:v>
                </c:pt>
                <c:pt idx="181">
                  <c:v>-2.112157107450492E-3</c:v>
                </c:pt>
                <c:pt idx="182">
                  <c:v>-1.7788028924929345E-3</c:v>
                </c:pt>
                <c:pt idx="183">
                  <c:v>-1.4312673224845269E-3</c:v>
                </c:pt>
                <c:pt idx="184">
                  <c:v>-1.0763303962736739E-3</c:v>
                </c:pt>
                <c:pt idx="185">
                  <c:v>-7.207053613333186E-4</c:v>
                </c:pt>
                <c:pt idx="186">
                  <c:v>-3.7091683466363747E-4</c:v>
                </c:pt>
                <c:pt idx="187">
                  <c:v>-3.3184194786870999E-5</c:v>
                </c:pt>
                <c:pt idx="188">
                  <c:v>2.8668776043901979E-4</c:v>
                </c:pt>
                <c:pt idx="189">
                  <c:v>5.8340903654836504E-4</c:v>
                </c:pt>
                <c:pt idx="190">
                  <c:v>8.5229386357468795E-4</c:v>
                </c:pt>
                <c:pt idx="191">
                  <c:v>1.0893378322626122E-3</c:v>
                </c:pt>
                <c:pt idx="192">
                  <c:v>1.2912814849982499E-3</c:v>
                </c:pt>
                <c:pt idx="193">
                  <c:v>1.4556593441636297E-3</c:v>
                </c:pt>
                <c:pt idx="194">
                  <c:v>1.5808336198059169E-3</c:v>
                </c:pt>
                <c:pt idx="195">
                  <c:v>1.6660121094276628E-3</c:v>
                </c:pt>
                <c:pt idx="196">
                  <c:v>1.7112500808073063E-3</c:v>
                </c:pt>
                <c:pt idx="197">
                  <c:v>1.7174362094001909E-3</c:v>
                </c:pt>
                <c:pt idx="198">
                  <c:v>1.6862629203687751E-3</c:v>
                </c:pt>
                <c:pt idx="199">
                  <c:v>1.62018175700996E-3</c:v>
                </c:pt>
                <c:pt idx="200">
                  <c:v>1.5223446577699801E-3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prob4!$AD$7</c:f>
              <c:strCache>
                <c:ptCount val="1"/>
                <c:pt idx="0">
                  <c:v>pred, corr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prob4!$AA$8:$AA$208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prob4!$AD$8:$AD$208</c:f>
              <c:numCache>
                <c:formatCode>General</c:formatCode>
                <c:ptCount val="201"/>
                <c:pt idx="0">
                  <c:v>0</c:v>
                </c:pt>
                <c:pt idx="1">
                  <c:v>-2.484375E-3</c:v>
                </c:pt>
                <c:pt idx="2">
                  <c:v>-4.9069128417968746E-3</c:v>
                </c:pt>
                <c:pt idx="3">
                  <c:v>-7.2384909819602963E-3</c:v>
                </c:pt>
                <c:pt idx="4">
                  <c:v>-9.4516792703836384E-3</c:v>
                </c:pt>
                <c:pt idx="5">
                  <c:v>-1.1521036316326493E-2</c:v>
                </c:pt>
                <c:pt idx="6">
                  <c:v>-1.3423375390168607E-2</c:v>
                </c:pt>
                <c:pt idx="7">
                  <c:v>-1.513799738332678E-2</c:v>
                </c:pt>
                <c:pt idx="8">
                  <c:v>-1.6646888793195418E-2</c:v>
                </c:pt>
                <c:pt idx="9">
                  <c:v>-1.7934883158951226E-2</c:v>
                </c:pt>
                <c:pt idx="10">
                  <c:v>-1.8989784841896652E-2</c:v>
                </c:pt>
                <c:pt idx="11">
                  <c:v>-1.9802454514987012E-2</c:v>
                </c:pt>
                <c:pt idx="12">
                  <c:v>-2.0366856194642315E-2</c:v>
                </c:pt>
                <c:pt idx="13">
                  <c:v>-2.0680066108370268E-2</c:v>
                </c:pt>
                <c:pt idx="14">
                  <c:v>-2.0742244138804534E-2</c:v>
                </c:pt>
                <c:pt idx="15">
                  <c:v>-2.0556569013434719E-2</c:v>
                </c:pt>
                <c:pt idx="16">
                  <c:v>-2.0129138814831155E-2</c:v>
                </c:pt>
                <c:pt idx="17">
                  <c:v>-1.946883876417688E-2</c:v>
                </c:pt>
                <c:pt idx="18">
                  <c:v>-1.8587178577455551E-2</c:v>
                </c:pt>
                <c:pt idx="19">
                  <c:v>-1.7498102005207988E-2</c:v>
                </c:pt>
                <c:pt idx="20">
                  <c:v>-1.6217771440353863E-2</c:v>
                </c:pt>
                <c:pt idx="21">
                  <c:v>-1.476433071168937E-2</c:v>
                </c:pt>
                <c:pt idx="22">
                  <c:v>-1.3157649371367645E-2</c:v>
                </c:pt>
                <c:pt idx="23">
                  <c:v>-1.1419051931551037E-2</c:v>
                </c:pt>
                <c:pt idx="24">
                  <c:v>-9.5710356076582608E-3</c:v>
                </c:pt>
                <c:pt idx="25">
                  <c:v>-7.6369801829409521E-3</c:v>
                </c:pt>
                <c:pt idx="26">
                  <c:v>-5.6408536217914078E-3</c:v>
                </c:pt>
                <c:pt idx="27">
                  <c:v>-3.6069170280239714E-3</c:v>
                </c:pt>
                <c:pt idx="28">
                  <c:v>-1.5594324707218347E-3</c:v>
                </c:pt>
                <c:pt idx="29">
                  <c:v>4.776229140739459E-4</c:v>
                </c:pt>
                <c:pt idx="30">
                  <c:v>2.480833290249995E-3</c:v>
                </c:pt>
                <c:pt idx="31">
                  <c:v>4.4276078898623089E-3</c:v>
                </c:pt>
                <c:pt idx="32">
                  <c:v>6.2964293364653201E-3</c:v>
                </c:pt>
                <c:pt idx="33">
                  <c:v>8.0670839273745097E-3</c:v>
                </c:pt>
                <c:pt idx="34">
                  <c:v>9.7208715542858766E-3</c:v>
                </c:pt>
                <c:pt idx="35">
                  <c:v>1.1240793238780231E-2</c:v>
                </c:pt>
                <c:pt idx="36">
                  <c:v>1.2611714573760239E-2</c:v>
                </c:pt>
                <c:pt idx="37">
                  <c:v>1.3820503689568902E-2</c:v>
                </c:pt>
                <c:pt idx="38">
                  <c:v>1.4856142700118103E-2</c:v>
                </c:pt>
                <c:pt idx="39">
                  <c:v>1.5709811925502169E-2</c:v>
                </c:pt>
                <c:pt idx="40">
                  <c:v>1.6374946529013744E-2</c:v>
                </c:pt>
                <c:pt idx="41">
                  <c:v>1.6847265544042967E-2</c:v>
                </c:pt>
                <c:pt idx="42">
                  <c:v>1.7124773595996574E-2</c:v>
                </c:pt>
                <c:pt idx="43">
                  <c:v>1.7207735942285314E-2</c:v>
                </c:pt>
                <c:pt idx="44">
                  <c:v>1.7098627755996382E-2</c:v>
                </c:pt>
                <c:pt idx="45">
                  <c:v>1.6802058862770371E-2</c:v>
                </c:pt>
                <c:pt idx="46">
                  <c:v>1.6324675402629104E-2</c:v>
                </c:pt>
                <c:pt idx="47">
                  <c:v>1.5675040126384487E-2</c:v>
                </c:pt>
                <c:pt idx="48">
                  <c:v>1.486349324750069E-2</c:v>
                </c:pt>
                <c:pt idx="49">
                  <c:v>1.390199595297234E-2</c:v>
                </c:pt>
                <c:pt idx="50">
                  <c:v>1.280395882941395E-2</c:v>
                </c:pt>
                <c:pt idx="51">
                  <c:v>1.1584057582036848E-2</c:v>
                </c:pt>
                <c:pt idx="52">
                  <c:v>1.0258038513842594E-2</c:v>
                </c:pt>
                <c:pt idx="53">
                  <c:v>8.8425162899240552E-3</c:v>
                </c:pt>
                <c:pt idx="54">
                  <c:v>7.3547665373825503E-3</c:v>
                </c:pt>
                <c:pt idx="55">
                  <c:v>5.812515825582747E-3</c:v>
                </c:pt>
                <c:pt idx="56">
                  <c:v>4.2337315351958487E-3</c:v>
                </c:pt>
                <c:pt idx="57">
                  <c:v>2.6364140590023973E-3</c:v>
                </c:pt>
                <c:pt idx="58">
                  <c:v>1.0383936843464915E-3</c:v>
                </c:pt>
                <c:pt idx="59">
                  <c:v>-5.4286561163698608E-4</c:v>
                </c:pt>
                <c:pt idx="60">
                  <c:v>-2.0904533651822845E-3</c:v>
                </c:pt>
                <c:pt idx="61">
                  <c:v>-3.5881889019798827E-3</c:v>
                </c:pt>
                <c:pt idx="62">
                  <c:v>-5.020784942598543E-3</c:v>
                </c:pt>
                <c:pt idx="63">
                  <c:v>-6.3739969912373655E-3</c:v>
                </c:pt>
                <c:pt idx="64">
                  <c:v>-7.6347571722235261E-3</c:v>
                </c:pt>
                <c:pt idx="65">
                  <c:v>-8.7912913989615753E-3</c:v>
                </c:pt>
                <c:pt idx="66">
                  <c:v>-9.8332189871991847E-3</c:v>
                </c:pt>
                <c:pt idx="67">
                  <c:v>-1.0751634055503908E-2</c:v>
                </c:pt>
                <c:pt idx="68">
                  <c:v>-1.1539168287789133E-2</c:v>
                </c:pt>
                <c:pt idx="69">
                  <c:v>-1.2190034862706603E-2</c:v>
                </c:pt>
                <c:pt idx="70">
                  <c:v>-1.2700053579972654E-2</c:v>
                </c:pt>
                <c:pt idx="71">
                  <c:v>-1.3066657431596452E-2</c:v>
                </c:pt>
                <c:pt idx="72">
                  <c:v>-1.3288881074087119E-2</c:v>
                </c:pt>
                <c:pt idx="73">
                  <c:v>-1.3367331853790703E-2</c:v>
                </c:pt>
                <c:pt idx="74">
                  <c:v>-1.3304144219529876E-2</c:v>
                </c:pt>
                <c:pt idx="75">
                  <c:v>-1.3102918522915568E-2</c:v>
                </c:pt>
                <c:pt idx="76">
                  <c:v>-1.2768645355556095E-2</c:v>
                </c:pt>
                <c:pt idx="77">
                  <c:v>-1.2307616702662016E-2</c:v>
                </c:pt>
                <c:pt idx="78">
                  <c:v>-1.172732530326851E-2</c:v>
                </c:pt>
                <c:pt idx="79">
                  <c:v>-1.1036353697787434E-2</c:v>
                </c:pt>
                <c:pt idx="80">
                  <c:v>-1.0244254513455585E-2</c:v>
                </c:pt>
                <c:pt idx="81">
                  <c:v>-9.3614235873380469E-3</c:v>
                </c:pt>
                <c:pt idx="82">
                  <c:v>-8.3989675550189113E-3</c:v>
                </c:pt>
                <c:pt idx="83">
                  <c:v>-7.368567541366629E-3</c:v>
                </c:pt>
                <c:pt idx="84">
                  <c:v>-6.2823405784421501E-3</c:v>
                </c:pt>
                <c:pt idx="85">
                  <c:v>-5.1527003455946125E-3</c:v>
                </c:pt>
                <c:pt idx="86">
                  <c:v>-3.99221877913829E-3</c:v>
                </c:pt>
                <c:pt idx="87">
                  <c:v>-2.8134900349864444E-3</c:v>
                </c:pt>
                <c:pt idx="88">
                  <c:v>-1.6289982086541651E-3</c:v>
                </c:pt>
                <c:pt idx="89">
                  <c:v>-4.5099012469026968E-4</c:v>
                </c:pt>
                <c:pt idx="90">
                  <c:v>7.0864559647558435E-4</c:v>
                </c:pt>
                <c:pt idx="91">
                  <c:v>1.8384921003307558E-3</c:v>
                </c:pt>
                <c:pt idx="92">
                  <c:v>2.9277095169959197E-3</c:v>
                </c:pt>
                <c:pt idx="93">
                  <c:v>3.9661309936785908E-3</c:v>
                </c:pt>
                <c:pt idx="94">
                  <c:v>4.9443488307216723E-3</c:v>
                </c:pt>
                <c:pt idx="95">
                  <c:v>5.8537901468209167E-3</c:v>
                </c:pt>
                <c:pt idx="96">
                  <c:v>6.6867816356072423E-3</c:v>
                </c:pt>
                <c:pt idx="97">
                  <c:v>7.4366031116144295E-3</c:v>
                </c:pt>
                <c:pt idx="98">
                  <c:v>8.097529677064565E-3</c:v>
                </c:pt>
                <c:pt idx="99">
                  <c:v>8.6648624703938287E-3</c:v>
                </c:pt>
                <c:pt idx="100">
                  <c:v>9.1349480816232953E-3</c:v>
                </c:pt>
                <c:pt idx="101">
                  <c:v>9.5051868373029948E-3</c:v>
                </c:pt>
                <c:pt idx="102">
                  <c:v>9.7740302677190114E-3</c:v>
                </c:pt>
                <c:pt idx="103">
                  <c:v>9.9409681704050231E-3</c:v>
                </c:pt>
                <c:pt idx="104">
                  <c:v>1.0006505775954593E-2</c:v>
                </c:pt>
                <c:pt idx="105">
                  <c:v>9.9721316040663859E-3</c:v>
                </c:pt>
                <c:pt idx="106">
                  <c:v>9.8402766692138668E-3</c:v>
                </c:pt>
                <c:pt idx="107">
                  <c:v>9.6142657560193533E-3</c:v>
                </c:pt>
                <c:pt idx="108">
                  <c:v>9.2982615341939377E-3</c:v>
                </c:pt>
                <c:pt idx="109">
                  <c:v>8.8972023217959908E-3</c:v>
                </c:pt>
                <c:pt idx="110">
                  <c:v>8.4167343337218682E-3</c:v>
                </c:pt>
                <c:pt idx="111">
                  <c:v>7.8631392700664639E-3</c:v>
                </c:pt>
                <c:pt idx="112">
                  <c:v>7.2432581066933024E-3</c:v>
                </c:pt>
                <c:pt idx="113">
                  <c:v>6.5644119485571435E-3</c:v>
                </c:pt>
                <c:pt idx="114">
                  <c:v>5.8343207956439063E-3</c:v>
                </c:pt>
                <c:pt idx="115">
                  <c:v>5.0610210525294779E-3</c:v>
                </c:pt>
                <c:pt idx="116">
                  <c:v>4.252782586270697E-3</c:v>
                </c:pt>
                <c:pt idx="117">
                  <c:v>3.4180261044364194E-3</c:v>
                </c:pt>
                <c:pt idx="118">
                  <c:v>2.5652415864043064E-3</c:v>
                </c:pt>
                <c:pt idx="119">
                  <c:v>1.7029084574470674E-3</c:v>
                </c:pt>
                <c:pt idx="120">
                  <c:v>8.3941814746973237E-4</c:v>
                </c:pt>
                <c:pt idx="121">
                  <c:v>-1.7000374615153981E-5</c:v>
                </c:pt>
                <c:pt idx="122">
                  <c:v>-8.5835155315176076E-4</c:v>
                </c:pt>
                <c:pt idx="123">
                  <c:v>-1.6769402017892364E-3</c:v>
                </c:pt>
                <c:pt idx="124">
                  <c:v>-2.4654340361893513E-3</c:v>
                </c:pt>
                <c:pt idx="125">
                  <c:v>-3.2169214121793559E-3</c:v>
                </c:pt>
                <c:pt idx="126">
                  <c:v>-3.9249639536057725E-3</c:v>
                </c:pt>
                <c:pt idx="127">
                  <c:v>-4.5836438086228424E-3</c:v>
                </c:pt>
                <c:pt idx="128">
                  <c:v>-5.1876053261573629E-3</c:v>
                </c:pt>
                <c:pt idx="129">
                  <c:v>-5.7320909954272584E-3</c:v>
                </c:pt>
                <c:pt idx="130">
                  <c:v>-6.2129715403284038E-3</c:v>
                </c:pt>
                <c:pt idx="131">
                  <c:v>-6.626770106992595E-3</c:v>
                </c:pt>
                <c:pt idx="132">
                  <c:v>-6.9706805266821154E-3</c:v>
                </c:pt>
                <c:pt idx="133">
                  <c:v>-7.2425796773156297E-3</c:v>
                </c:pt>
                <c:pt idx="134">
                  <c:v>-7.4410340052733937E-3</c:v>
                </c:pt>
                <c:pt idx="135">
                  <c:v>-7.5653003047227996E-3</c:v>
                </c:pt>
                <c:pt idx="136">
                  <c:v>-7.6153208846053214E-3</c:v>
                </c:pt>
                <c:pt idx="137">
                  <c:v>-7.5917132837440447E-3</c:v>
                </c:pt>
                <c:pt idx="138">
                  <c:v>-7.4957547224133812E-3</c:v>
                </c:pt>
                <c:pt idx="139">
                  <c:v>-7.329361504332217E-3</c:v>
                </c:pt>
                <c:pt idx="140">
                  <c:v>-7.0950636065890442E-3</c:v>
                </c:pt>
                <c:pt idx="141">
                  <c:v>-6.795974716681784E-3</c:v>
                </c:pt>
                <c:pt idx="142">
                  <c:v>-6.4357579958552154E-3</c:v>
                </c:pt>
                <c:pt idx="143">
                  <c:v>-6.0185878664361274E-3</c:v>
                </c:pt>
                <c:pt idx="144">
                  <c:v>-5.5491081380754552E-3</c:v>
                </c:pt>
                <c:pt idx="145">
                  <c:v>-5.0323868038598509E-3</c:v>
                </c:pt>
                <c:pt idx="146">
                  <c:v>-4.4738678522754259E-3</c:v>
                </c:pt>
                <c:pt idx="147">
                  <c:v>-3.8793204550828303E-3</c:v>
                </c:pt>
                <c:pt idx="148">
                  <c:v>-3.2547859043465222E-3</c:v>
                </c:pt>
                <c:pt idx="149">
                  <c:v>-2.6065226841623344E-3</c:v>
                </c:pt>
                <c:pt idx="150">
                  <c:v>-1.9409500740144021E-3</c:v>
                </c:pt>
                <c:pt idx="151">
                  <c:v>-1.2645906910908121E-3</c:v>
                </c:pt>
                <c:pt idx="152">
                  <c:v>-5.8401238818115548E-4</c:v>
                </c:pt>
                <c:pt idx="153">
                  <c:v>9.4230068186493179E-5</c:v>
                </c:pt>
                <c:pt idx="154">
                  <c:v>7.6365310812747354E-4</c:v>
                </c:pt>
                <c:pt idx="155">
                  <c:v>1.4179018211474819E-3</c:v>
                </c:pt>
                <c:pt idx="156">
                  <c:v>2.0508063321079901E-3</c:v>
                </c:pt>
                <c:pt idx="157">
                  <c:v>2.6564366504566671E-3</c:v>
                </c:pt>
                <c:pt idx="158">
                  <c:v>3.2291555544264293E-3</c:v>
                </c:pt>
                <c:pt idx="159">
                  <c:v>3.7636690763099261E-3</c:v>
                </c:pt>
                <c:pt idx="160">
                  <c:v>4.2550741623431946E-3</c:v>
                </c:pt>
                <c:pt idx="161">
                  <c:v>4.6989030914475049E-3</c:v>
                </c:pt>
                <c:pt idx="162">
                  <c:v>5.091164251325042E-3</c:v>
                </c:pt>
                <c:pt idx="163">
                  <c:v>5.4283788883947208E-3</c:v>
                </c:pt>
                <c:pt idx="164">
                  <c:v>5.7076134699632578E-3</c:v>
                </c:pt>
                <c:pt idx="165">
                  <c:v>5.9265073229815193E-3</c:v>
                </c:pt>
                <c:pt idx="166">
                  <c:v>6.0832952438113512E-3</c:v>
                </c:pt>
                <c:pt idx="167">
                  <c:v>6.1768248076381985E-3</c:v>
                </c:pt>
                <c:pt idx="168">
                  <c:v>6.2065681444589691E-3</c:v>
                </c:pt>
                <c:pt idx="169">
                  <c:v>6.1726279908326529E-3</c:v>
                </c:pt>
                <c:pt idx="170">
                  <c:v>6.0757378726103584E-3</c:v>
                </c:pt>
                <c:pt idx="171">
                  <c:v>5.9172563233945612E-3</c:v>
                </c:pt>
                <c:pt idx="172">
                  <c:v>5.6991550961728102E-3</c:v>
                </c:pt>
                <c:pt idx="173">
                  <c:v>5.4240013810135561E-3</c:v>
                </c:pt>
                <c:pt idx="174">
                  <c:v>5.0949340994149248E-3</c:v>
                </c:pt>
                <c:pt idx="175">
                  <c:v>4.7156344053077845E-3</c:v>
                </c:pt>
                <c:pt idx="176">
                  <c:v>4.2902905832175216E-3</c:v>
                </c:pt>
                <c:pt idx="177">
                  <c:v>3.8235575950148213E-3</c:v>
                </c:pt>
                <c:pt idx="178">
                  <c:v>3.3205115873181129E-3</c:v>
                </c:pt>
                <c:pt idx="179">
                  <c:v>2.7865997311953138E-3</c:v>
                </c:pt>
                <c:pt idx="180">
                  <c:v>2.2275858235691684E-3</c:v>
                </c:pt>
                <c:pt idx="181">
                  <c:v>1.6494921348618945E-3</c:v>
                </c:pt>
                <c:pt idx="182">
                  <c:v>1.0585380391200977E-3</c:v>
                </c:pt>
                <c:pt idx="183">
                  <c:v>4.6107601034754556E-4</c:v>
                </c:pt>
                <c:pt idx="184">
                  <c:v>-1.3647438872986355E-4</c:v>
                </c:pt>
                <c:pt idx="185">
                  <c:v>-7.2769386247275864E-4</c:v>
                </c:pt>
                <c:pt idx="186">
                  <c:v>-1.3062313893635333E-3</c:v>
                </c:pt>
                <c:pt idx="187">
                  <c:v>-1.8658721636157004E-3</c:v>
                </c:pt>
                <c:pt idx="188">
                  <c:v>-2.4006047390059057E-3</c:v>
                </c:pt>
                <c:pt idx="189">
                  <c:v>-2.9046866349606887E-3</c:v>
                </c:pt>
                <c:pt idx="190">
                  <c:v>-3.3727076657791943E-3</c:v>
                </c:pt>
                <c:pt idx="191">
                  <c:v>-3.7996502634684128E-3</c:v>
                </c:pt>
                <c:pt idx="192">
                  <c:v>-4.1809460831797075E-3</c:v>
                </c:pt>
                <c:pt idx="193">
                  <c:v>-4.5125282077183781E-3</c:v>
                </c:pt>
                <c:pt idx="194">
                  <c:v>-4.7908783039845191E-3</c:v>
                </c:pt>
                <c:pt idx="195">
                  <c:v>-5.0130681293018746E-3</c:v>
                </c:pt>
                <c:pt idx="196">
                  <c:v>-5.1767948390846778E-3</c:v>
                </c:pt>
                <c:pt idx="197">
                  <c:v>-5.2804096087387155E-3</c:v>
                </c:pt>
                <c:pt idx="198">
                  <c:v>-5.322939151528077E-3</c:v>
                </c:pt>
                <c:pt idx="199">
                  <c:v>-5.3040997896815481E-3</c:v>
                </c:pt>
                <c:pt idx="200">
                  <c:v>-5.224303817469687E-3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3376"/>
        <c:axId val="171127168"/>
      </c:scatterChart>
      <c:valAx>
        <c:axId val="17117337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1127168"/>
        <c:crosses val="autoZero"/>
        <c:crossBetween val="midCat"/>
      </c:valAx>
      <c:valAx>
        <c:axId val="1711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73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581432459268461"/>
          <c:y val="0.74535240168291939"/>
          <c:w val="0.16052706391605823"/>
          <c:h val="0.14568307330493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117895846378409E-2"/>
          <c:y val="0.11368471348690845"/>
          <c:w val="0.8998562554182401"/>
          <c:h val="0.85631861375640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prob4!$AG$7</c:f>
              <c:strCache>
                <c:ptCount val="1"/>
                <c:pt idx="0">
                  <c:v>euler, fwd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prob4!$AF$8:$AF$208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prob4!$AG$8:$AG$208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-2.5000000000000001E-4</c:v>
                </c:pt>
                <c:pt idx="3">
                  <c:v>-7.4687500000000003E-4</c:v>
                </c:pt>
                <c:pt idx="4">
                  <c:v>-1.4819140624999999E-3</c:v>
                </c:pt>
                <c:pt idx="5">
                  <c:v>-2.44121044921875E-3</c:v>
                </c:pt>
                <c:pt idx="6">
                  <c:v>-3.6061131896972659E-3</c:v>
                </c:pt>
                <c:pt idx="7">
                  <c:v>-4.9537312779998777E-3</c:v>
                </c:pt>
                <c:pt idx="8">
                  <c:v>-6.4574814357156755E-3</c:v>
                </c:pt>
                <c:pt idx="9">
                  <c:v>-8.0876702340124014E-3</c:v>
                </c:pt>
                <c:pt idx="10">
                  <c:v>-9.8121013313937737E-3</c:v>
                </c:pt>
                <c:pt idx="11">
                  <c:v>-1.1596698652961151E-2</c:v>
                </c:pt>
                <c:pt idx="12">
                  <c:v>-1.3406136506461394E-2</c:v>
                </c:pt>
                <c:pt idx="13">
                  <c:v>-1.5204467894544445E-2</c:v>
                </c:pt>
                <c:pt idx="14">
                  <c:v>-1.6955742635110335E-2</c:v>
                </c:pt>
                <c:pt idx="15">
                  <c:v>-1.8624607335450512E-2</c:v>
                </c:pt>
                <c:pt idx="16">
                  <c:v>-2.0176879773616253E-2</c:v>
                </c:pt>
                <c:pt idx="17">
                  <c:v>-2.1580090814170901E-2</c:v>
                </c:pt>
                <c:pt idx="18">
                  <c:v>-2.2803987616936253E-2</c:v>
                </c:pt>
                <c:pt idx="19">
                  <c:v>-2.3820992577982779E-2</c:v>
                </c:pt>
                <c:pt idx="20">
                  <c:v>-2.4606613163198118E-2</c:v>
                </c:pt>
                <c:pt idx="21">
                  <c:v>-2.5139798547443148E-2</c:v>
                </c:pt>
                <c:pt idx="22">
                  <c:v>-2.5403239747679465E-2</c:v>
                </c:pt>
                <c:pt idx="23">
                  <c:v>-2.5383610727679758E-2</c:v>
                </c:pt>
                <c:pt idx="24">
                  <c:v>-2.5071748746286791E-2</c:v>
                </c:pt>
                <c:pt idx="25">
                  <c:v>-2.44627730121354E-2</c:v>
                </c:pt>
                <c:pt idx="26">
                  <c:v>-2.3556141487028628E-2</c:v>
                </c:pt>
                <c:pt idx="27">
                  <c:v>-2.2355646439830474E-2</c:v>
                </c:pt>
                <c:pt idx="28">
                  <c:v>-2.0869350085267323E-2</c:v>
                </c:pt>
                <c:pt idx="29">
                  <c:v>-1.9109462340338387E-2</c:v>
                </c:pt>
                <c:pt idx="30">
                  <c:v>-1.7092163388553499E-2</c:v>
                </c:pt>
                <c:pt idx="31">
                  <c:v>-1.483737435293705E-2</c:v>
                </c:pt>
                <c:pt idx="32">
                  <c:v>-1.2368479937256519E-2</c:v>
                </c:pt>
                <c:pt idx="33">
                  <c:v>-9.7120073964937301E-3</c:v>
                </c:pt>
                <c:pt idx="34">
                  <c:v>-6.8972666380925293E-3</c:v>
                </c:pt>
                <c:pt idx="35">
                  <c:v>-3.9559566316055127E-3</c:v>
                </c:pt>
                <c:pt idx="36">
                  <c:v>-9.2174361336332155E-4</c:v>
                </c:pt>
                <c:pt idx="37">
                  <c:v>2.1701831872251239E-3</c:v>
                </c:pt>
                <c:pt idx="38">
                  <c:v>5.2835724033518739E-3</c:v>
                </c:pt>
                <c:pt idx="39">
                  <c:v>8.3815819729502975E-3</c:v>
                </c:pt>
                <c:pt idx="40">
                  <c:v>1.1427255143018161E-2</c:v>
                </c:pt>
                <c:pt idx="41">
                  <c:v>1.4383995052452466E-2</c:v>
                </c:pt>
                <c:pt idx="42">
                  <c:v>1.7216032018000735E-2</c:v>
                </c:pt>
                <c:pt idx="43">
                  <c:v>1.9888877821507243E-2</c:v>
                </c:pt>
                <c:pt idx="44">
                  <c:v>2.23697615324964E-2</c:v>
                </c:pt>
                <c:pt idx="45">
                  <c:v>2.4628041694681121E-2</c:v>
                </c:pt>
                <c:pt idx="46">
                  <c:v>2.6635590054047278E-2</c:v>
                </c:pt>
                <c:pt idx="47">
                  <c:v>2.8367142405075006E-2</c:v>
                </c:pt>
                <c:pt idx="48">
                  <c:v>2.9800612575288078E-2</c:v>
                </c:pt>
                <c:pt idx="49">
                  <c:v>3.0917366051150832E-2</c:v>
                </c:pt>
                <c:pt idx="50">
                  <c:v>3.170245026449918E-2</c:v>
                </c:pt>
                <c:pt idx="51">
                  <c:v>3.214477910206491E-2</c:v>
                </c:pt>
                <c:pt idx="52">
                  <c:v>3.2237269764890469E-2</c:v>
                </c:pt>
                <c:pt idx="53">
                  <c:v>3.1976930683052775E-2</c:v>
                </c:pt>
                <c:pt idx="54">
                  <c:v>3.136489977756516E-2</c:v>
                </c:pt>
                <c:pt idx="55">
                  <c:v>3.0406432949046415E-2</c:v>
                </c:pt>
                <c:pt idx="56">
                  <c:v>2.9110843255239091E-2</c:v>
                </c:pt>
                <c:pt idx="57">
                  <c:v>2.7491391810358166E-2</c:v>
                </c:pt>
                <c:pt idx="58">
                  <c:v>2.5565131992383496E-2</c:v>
                </c:pt>
                <c:pt idx="59">
                  <c:v>2.3352709073858821E-2</c:v>
                </c:pt>
                <c:pt idx="60">
                  <c:v>2.0878117891926888E-2</c:v>
                </c:pt>
                <c:pt idx="61">
                  <c:v>1.8168421638986122E-2</c:v>
                </c:pt>
                <c:pt idx="62">
                  <c:v>1.5253435281695153E-2</c:v>
                </c:pt>
                <c:pt idx="63">
                  <c:v>1.2165377498743156E-2</c:v>
                </c:pt>
                <c:pt idx="64">
                  <c:v>8.9384953630247815E-3</c:v>
                </c:pt>
                <c:pt idx="65">
                  <c:v>5.6086662783352169E-3</c:v>
                </c:pt>
                <c:pt idx="66">
                  <c:v>2.2129819117393725E-3</c:v>
                </c:pt>
                <c:pt idx="67">
                  <c:v>-1.210680961722273E-3</c:v>
                </c:pt>
                <c:pt idx="68">
                  <c:v>-4.6240976668205369E-3</c:v>
                </c:pt>
                <c:pt idx="69">
                  <c:v>-7.9891357925780046E-3</c:v>
                </c:pt>
                <c:pt idx="70">
                  <c:v>-1.1268193214897989E-2</c:v>
                </c:pt>
                <c:pt idx="71">
                  <c:v>-1.442462893390244E-2</c:v>
                </c:pt>
                <c:pt idx="72">
                  <c:v>-1.7423181794040673E-2</c:v>
                </c:pt>
                <c:pt idx="73">
                  <c:v>-2.0230372321463234E-2</c:v>
                </c:pt>
                <c:pt idx="74">
                  <c:v>-2.2814883132226182E-2</c:v>
                </c:pt>
                <c:pt idx="75">
                  <c:v>-2.5147913633789362E-2</c:v>
                </c:pt>
                <c:pt idx="76">
                  <c:v>-2.7203505057660511E-2</c:v>
                </c:pt>
                <c:pt idx="77">
                  <c:v>-2.8958832219092609E-2</c:v>
                </c:pt>
                <c:pt idx="78">
                  <c:v>-3.039445879619938E-2</c:v>
                </c:pt>
                <c:pt idx="79">
                  <c:v>-3.1494553351055617E-2</c:v>
                </c:pt>
                <c:pt idx="80">
                  <c:v>-3.2247063774296425E-2</c:v>
                </c:pt>
                <c:pt idx="81">
                  <c:v>-3.2643848317140144E-2</c:v>
                </c:pt>
                <c:pt idx="82">
                  <c:v>-3.2680761875125815E-2</c:v>
                </c:pt>
                <c:pt idx="83">
                  <c:v>-3.2357696700505846E-2</c:v>
                </c:pt>
                <c:pt idx="84">
                  <c:v>-3.1678577239394275E-2</c:v>
                </c:pt>
                <c:pt idx="85">
                  <c:v>-3.0651309309629581E-2</c:v>
                </c:pt>
                <c:pt idx="86">
                  <c:v>-2.9287684350081462E-2</c:v>
                </c:pt>
                <c:pt idx="87">
                  <c:v>-2.7603239976116124E-2</c:v>
                </c:pt>
                <c:pt idx="88">
                  <c:v>-2.5617078563585704E-2</c:v>
                </c:pt>
                <c:pt idx="89">
                  <c:v>-2.3351646049687119E-2</c:v>
                </c:pt>
                <c:pt idx="90">
                  <c:v>-2.083247357827225E-2</c:v>
                </c:pt>
                <c:pt idx="91">
                  <c:v>-1.8087885024935781E-2</c:v>
                </c:pt>
                <c:pt idx="92">
                  <c:v>-1.5148673809080932E-2</c:v>
                </c:pt>
                <c:pt idx="93">
                  <c:v>-1.2047752732206757E-2</c:v>
                </c:pt>
                <c:pt idx="94">
                  <c:v>-8.8197808703728651E-3</c:v>
                </c:pt>
                <c:pt idx="95">
                  <c:v>-5.5007717911730678E-3</c:v>
                </c:pt>
                <c:pt idx="96">
                  <c:v>-2.1276875591096254E-3</c:v>
                </c:pt>
                <c:pt idx="97">
                  <c:v>1.2619768639234997E-3</c:v>
                </c:pt>
                <c:pt idx="98">
                  <c:v>4.6306141256247015E-3</c:v>
                </c:pt>
                <c:pt idx="99">
                  <c:v>7.9409251624745908E-3</c:v>
                </c:pt>
                <c:pt idx="100">
                  <c:v>1.1156335331097443E-2</c:v>
                </c:pt>
                <c:pt idx="101">
                  <c:v>1.4241401339652401E-2</c:v>
                </c:pt>
                <c:pt idx="102">
                  <c:v>1.7162204446689332E-2</c:v>
                </c:pt>
                <c:pt idx="103">
                  <c:v>1.9886725564616767E-2</c:v>
                </c:pt>
                <c:pt idx="104">
                  <c:v>2.2385198122681253E-2</c:v>
                </c:pt>
                <c:pt idx="105">
                  <c:v>2.4630434807529192E-2</c:v>
                </c:pt>
                <c:pt idx="106">
                  <c:v>2.6598124604902774E-2</c:v>
                </c:pt>
                <c:pt idx="107">
                  <c:v>2.826709691024392E-2</c:v>
                </c:pt>
                <c:pt idx="108">
                  <c:v>2.961954985496346E-2</c:v>
                </c:pt>
                <c:pt idx="109">
                  <c:v>3.0641240404526614E-2</c:v>
                </c:pt>
                <c:pt idx="110">
                  <c:v>3.1321634219641244E-2</c:v>
                </c:pt>
                <c:pt idx="111">
                  <c:v>3.1654013727775855E-2</c:v>
                </c:pt>
                <c:pt idx="112">
                  <c:v>3.163554332383308E-2</c:v>
                </c:pt>
                <c:pt idx="113">
                  <c:v>3.1267291100760326E-2</c:v>
                </c:pt>
                <c:pt idx="114">
                  <c:v>3.0554206997797616E-2</c:v>
                </c:pt>
                <c:pt idx="115">
                  <c:v>2.9505057740513773E-2</c:v>
                </c:pt>
                <c:pt idx="116">
                  <c:v>2.8132319427361878E-2</c:v>
                </c:pt>
                <c:pt idx="117">
                  <c:v>2.6452029086875273E-2</c:v>
                </c:pt>
                <c:pt idx="118">
                  <c:v>2.4483596982651044E-2</c:v>
                </c:pt>
                <c:pt idx="119">
                  <c:v>2.2249581874954679E-2</c:v>
                </c:pt>
                <c:pt idx="120">
                  <c:v>1.9775431853407761E-2</c:v>
                </c:pt>
                <c:pt idx="121">
                  <c:v>1.7089193730376321E-2</c:v>
                </c:pt>
                <c:pt idx="122">
                  <c:v>1.4221194325300959E-2</c:v>
                </c:pt>
                <c:pt idx="123">
                  <c:v>1.1203697272638025E-2</c:v>
                </c:pt>
                <c:pt idx="124">
                  <c:v>8.0705392470881866E-3</c:v>
                </c:pt>
                <c:pt idx="125">
                  <c:v>4.8567497166185376E-3</c:v>
                </c:pt>
                <c:pt idx="126">
                  <c:v>1.5981585041811054E-3</c:v>
                </c:pt>
                <c:pt idx="127">
                  <c:v>-1.6690044387394835E-3</c:v>
                </c:pt>
                <c:pt idx="128">
                  <c:v>-4.9085125707466881E-3</c:v>
                </c:pt>
                <c:pt idx="129">
                  <c:v>-8.084545112451132E-3</c:v>
                </c:pt>
                <c:pt idx="130">
                  <c:v>-1.1162083740038308E-2</c:v>
                </c:pt>
                <c:pt idx="131">
                  <c:v>-1.4107299225672684E-2</c:v>
                </c:pt>
                <c:pt idx="132">
                  <c:v>-1.6887923755362032E-2</c:v>
                </c:pt>
                <c:pt idx="133">
                  <c:v>-1.9473604827386089E-2</c:v>
                </c:pt>
                <c:pt idx="134">
                  <c:v>-2.1836236851847272E-2</c:v>
                </c:pt>
                <c:pt idx="135">
                  <c:v>-2.3950266831765703E-2</c:v>
                </c:pt>
                <c:pt idx="136">
                  <c:v>-2.5792970805391908E-2</c:v>
                </c:pt>
                <c:pt idx="137">
                  <c:v>-2.734469806459712E-2</c:v>
                </c:pt>
                <c:pt idx="138">
                  <c:v>-2.8589080531485119E-2</c:v>
                </c:pt>
                <c:pt idx="139">
                  <c:v>-2.9513205070569506E-2</c:v>
                </c:pt>
                <c:pt idx="140">
                  <c:v>-3.0107746932498954E-2</c:v>
                </c:pt>
                <c:pt idx="141">
                  <c:v>-3.0367062962667814E-2</c:v>
                </c:pt>
                <c:pt idx="142">
                  <c:v>-3.0289243659205708E-2</c:v>
                </c:pt>
                <c:pt idx="143">
                  <c:v>-2.9876123624745756E-2</c:v>
                </c:pt>
                <c:pt idx="144">
                  <c:v>-2.913325041989432E-2</c:v>
                </c:pt>
                <c:pt idx="145">
                  <c:v>-2.8069812288309733E-2</c:v>
                </c:pt>
                <c:pt idx="146">
                  <c:v>-2.669852567862124E-2</c:v>
                </c:pt>
                <c:pt idx="147">
                  <c:v>-2.5035483932050177E-2</c:v>
                </c:pt>
                <c:pt idx="148">
                  <c:v>-2.3099968931647445E-2</c:v>
                </c:pt>
                <c:pt idx="149">
                  <c:v>-2.091422791484775E-2</c:v>
                </c:pt>
                <c:pt idx="150">
                  <c:v>-1.8503218031126284E-2</c:v>
                </c:pt>
                <c:pt idx="151">
                  <c:v>-1.5894321576790698E-2</c:v>
                </c:pt>
                <c:pt idx="152">
                  <c:v>-1.3117035155557977E-2</c:v>
                </c:pt>
                <c:pt idx="153">
                  <c:v>-1.0202636293144321E-2</c:v>
                </c:pt>
                <c:pt idx="154">
                  <c:v>-7.1838312736506923E-3</c:v>
                </c:pt>
                <c:pt idx="155">
                  <c:v>-4.0943881625241886E-3</c:v>
                </c:pt>
                <c:pt idx="156">
                  <c:v>-9.6875913326332792E-4</c:v>
                </c:pt>
                <c:pt idx="157">
                  <c:v>2.1583036787379498E-3</c:v>
                </c:pt>
                <c:pt idx="158">
                  <c:v>5.2521345127821296E-3</c:v>
                </c:pt>
                <c:pt idx="159">
                  <c:v>8.2785382161438235E-3</c:v>
                </c:pt>
                <c:pt idx="160">
                  <c:v>1.1204168116632383E-2</c:v>
                </c:pt>
                <c:pt idx="161">
                  <c:v>1.3996893360529923E-2</c:v>
                </c:pt>
                <c:pt idx="162">
                  <c:v>1.6626151671536755E-2</c:v>
                </c:pt>
                <c:pt idx="163">
                  <c:v>1.9063283660378318E-2</c:v>
                </c:pt>
                <c:pt idx="164">
                  <c:v>2.1281845031160138E-2</c:v>
                </c:pt>
                <c:pt idx="165">
                  <c:v>2.3257893286868468E-2</c:v>
                </c:pt>
                <c:pt idx="166">
                  <c:v>2.4970245829637534E-2</c:v>
                </c:pt>
                <c:pt idx="167">
                  <c:v>2.6400706678173437E-2</c:v>
                </c:pt>
                <c:pt idx="168">
                  <c:v>2.7534259381311616E-2</c:v>
                </c:pt>
                <c:pt idx="169">
                  <c:v>2.8359224089042238E-2</c:v>
                </c:pt>
                <c:pt idx="170">
                  <c:v>2.8867377146145397E-2</c:v>
                </c:pt>
                <c:pt idx="171">
                  <c:v>2.9054031994290668E-2</c:v>
                </c:pt>
                <c:pt idx="172">
                  <c:v>2.8918080601354871E-2</c:v>
                </c:pt>
                <c:pt idx="173">
                  <c:v>2.8461995076958922E-2</c:v>
                </c:pt>
                <c:pt idx="174">
                  <c:v>2.769178957591361E-2</c:v>
                </c:pt>
                <c:pt idx="175">
                  <c:v>2.6616943031477575E-2</c:v>
                </c:pt>
                <c:pt idx="176">
                  <c:v>2.5250283693193605E-2</c:v>
                </c:pt>
                <c:pt idx="177">
                  <c:v>2.3607836864803142E-2</c:v>
                </c:pt>
                <c:pt idx="178">
                  <c:v>2.170863764171416E-2</c:v>
                </c:pt>
                <c:pt idx="179">
                  <c:v>1.9574510830285184E-2</c:v>
                </c:pt>
                <c:pt idx="180">
                  <c:v>1.7229820588607336E-2</c:v>
                </c:pt>
                <c:pt idx="181">
                  <c:v>1.4701192656630323E-2</c:v>
                </c:pt>
                <c:pt idx="182">
                  <c:v>1.2017212338836989E-2</c:v>
                </c:pt>
                <c:pt idx="183">
                  <c:v>9.2081016620487784E-3</c:v>
                </c:pt>
                <c:pt idx="184">
                  <c:v>6.3053793515742548E-3</c:v>
                </c:pt>
                <c:pt idx="185">
                  <c:v>3.3415074484660591E-3</c:v>
                </c:pt>
                <c:pt idx="186">
                  <c:v>3.4952852726209118E-4</c:v>
                </c:pt>
                <c:pt idx="187">
                  <c:v>-2.6373024341298759E-3</c:v>
                </c:pt>
                <c:pt idx="188">
                  <c:v>-5.5858874336769809E-3</c:v>
                </c:pt>
                <c:pt idx="189">
                  <c:v>-8.4636519734001478E-3</c:v>
                </c:pt>
                <c:pt idx="190">
                  <c:v>-1.1238904680300929E-2</c:v>
                </c:pt>
                <c:pt idx="191">
                  <c:v>-1.3881186052710322E-2</c:v>
                </c:pt>
                <c:pt idx="192">
                  <c:v>-1.6361602497322755E-2</c:v>
                </c:pt>
                <c:pt idx="193">
                  <c:v>-1.8653141996893403E-2</c:v>
                </c:pt>
                <c:pt idx="194">
                  <c:v>-2.0730967963352109E-2</c:v>
                </c:pt>
                <c:pt idx="195">
                  <c:v>-2.2572688083419001E-2</c:v>
                </c:pt>
                <c:pt idx="196">
                  <c:v>-2.4158595250782969E-2</c:v>
                </c:pt>
                <c:pt idx="197">
                  <c:v>-2.5471877997237026E-2</c:v>
                </c:pt>
                <c:pt idx="198">
                  <c:v>-2.6498798181228661E-2</c:v>
                </c:pt>
                <c:pt idx="199">
                  <c:v>-2.7228834062157002E-2</c:v>
                </c:pt>
                <c:pt idx="200">
                  <c:v>-2.7654787278257837E-2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prob4!$AH$7</c:f>
              <c:strCache>
                <c:ptCount val="1"/>
                <c:pt idx="0">
                  <c:v>trapezoidal, implicit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prob4!$AF$8:$AF$208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prob4!$AH$8:$AH$208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-1.3483139062500001E-4</c:v>
                </c:pt>
                <c:pt idx="3">
                  <c:v>-4.1254213357904551E-4</c:v>
                </c:pt>
                <c:pt idx="4">
                  <c:v>-8.3794922399927588E-4</c:v>
                </c:pt>
                <c:pt idx="5">
                  <c:v>-1.4126243480509896E-3</c:v>
                </c:pt>
                <c:pt idx="6">
                  <c:v>-2.1349215898243527E-3</c:v>
                </c:pt>
                <c:pt idx="7">
                  <c:v>-3.0000462789279304E-3</c:v>
                </c:pt>
                <c:pt idx="8">
                  <c:v>-4.0001637029857384E-3</c:v>
                </c:pt>
                <c:pt idx="9">
                  <c:v>-5.1245460457773504E-3</c:v>
                </c:pt>
                <c:pt idx="10">
                  <c:v>-6.3597555549119687E-3</c:v>
                </c:pt>
                <c:pt idx="11">
                  <c:v>-7.6898615958965319E-3</c:v>
                </c:pt>
                <c:pt idx="12">
                  <c:v>-9.0966889157005817E-3</c:v>
                </c:pt>
                <c:pt idx="13">
                  <c:v>-1.0560094122094131E-2</c:v>
                </c:pt>
                <c:pt idx="14">
                  <c:v>-1.2058267088936623E-2</c:v>
                </c:pt>
                <c:pt idx="15">
                  <c:v>-1.35680537260949E-2</c:v>
                </c:pt>
                <c:pt idx="16">
                  <c:v>-1.5065296309634997E-2</c:v>
                </c:pt>
                <c:pt idx="17">
                  <c:v>-1.6525187357159549E-2</c:v>
                </c:pt>
                <c:pt idx="18">
                  <c:v>-1.7922632858288167E-2</c:v>
                </c:pt>
                <c:pt idx="19">
                  <c:v>-1.9232620534709491E-2</c:v>
                </c:pt>
                <c:pt idx="20">
                  <c:v>-2.0430588711068644E-2</c:v>
                </c:pt>
                <c:pt idx="21">
                  <c:v>-2.1492791329908778E-2</c:v>
                </c:pt>
                <c:pt idx="22">
                  <c:v>-2.2396654643223966E-2</c:v>
                </c:pt>
                <c:pt idx="23">
                  <c:v>-2.3121121161651458E-2</c:v>
                </c:pt>
                <c:pt idx="24">
                  <c:v>-2.3646976541110178E-2</c:v>
                </c:pt>
                <c:pt idx="25">
                  <c:v>-2.3957155236334286E-2</c:v>
                </c:pt>
                <c:pt idx="26">
                  <c:v>-2.403702095115047E-2</c:v>
                </c:pt>
                <c:pt idx="27">
                  <c:v>-2.387461816571157E-2</c:v>
                </c:pt>
                <c:pt idx="28">
                  <c:v>-2.3460891319724418E-2</c:v>
                </c:pt>
                <c:pt idx="29">
                  <c:v>-2.278986857578226E-2</c:v>
                </c:pt>
                <c:pt idx="30">
                  <c:v>-2.1858807475305934E-2</c:v>
                </c:pt>
                <c:pt idx="31">
                  <c:v>-2.066830022769818E-2</c:v>
                </c:pt>
                <c:pt idx="32">
                  <c:v>-1.9222336836842841E-2</c:v>
                </c:pt>
                <c:pt idx="33">
                  <c:v>-1.7528324763135452E-2</c:v>
                </c:pt>
                <c:pt idx="34">
                  <c:v>-1.5597064338343515E-2</c:v>
                </c:pt>
                <c:pt idx="35">
                  <c:v>-1.3442679688787377E-2</c:v>
                </c:pt>
                <c:pt idx="36">
                  <c:v>-1.1082505473194101E-2</c:v>
                </c:pt>
                <c:pt idx="37">
                  <c:v>-8.5369302983430775E-3</c:v>
                </c:pt>
                <c:pt idx="38">
                  <c:v>-5.8291982312638577E-3</c:v>
                </c:pt>
                <c:pt idx="39">
                  <c:v>-2.9851703740662906E-3</c:v>
                </c:pt>
                <c:pt idx="40">
                  <c:v>-3.3048999212861689E-5</c:v>
                </c:pt>
                <c:pt idx="41">
                  <c:v>2.9969327480488086E-3</c:v>
                </c:pt>
                <c:pt idx="42">
                  <c:v>6.0728520943817525E-3</c:v>
                </c:pt>
                <c:pt idx="43">
                  <c:v>9.1614649022396157E-3</c:v>
                </c:pt>
                <c:pt idx="44">
                  <c:v>1.2228596626011938E-2</c:v>
                </c:pt>
                <c:pt idx="45">
                  <c:v>1.5239551283844679E-2</c:v>
                </c:pt>
                <c:pt idx="46">
                  <c:v>1.8159533473676343E-2</c:v>
                </c:pt>
                <c:pt idx="47">
                  <c:v>2.095407822682269E-2</c:v>
                </c:pt>
                <c:pt idx="48">
                  <c:v>2.3589483321038232E-2</c:v>
                </c:pt>
                <c:pt idx="49">
                  <c:v>2.6033238570727556E-2</c:v>
                </c:pt>
                <c:pt idx="50">
                  <c:v>2.8254446577365068E-2</c:v>
                </c:pt>
                <c:pt idx="51">
                  <c:v>3.0224229459791075E-2</c:v>
                </c:pt>
                <c:pt idx="52">
                  <c:v>3.1916116192522569E-2</c:v>
                </c:pt>
                <c:pt idx="53">
                  <c:v>3.3306405360213363E-2</c:v>
                </c:pt>
                <c:pt idx="54">
                  <c:v>3.437449838660156E-2</c:v>
                </c:pt>
                <c:pt idx="55">
                  <c:v>3.5103198614392317E-2</c:v>
                </c:pt>
                <c:pt idx="56">
                  <c:v>3.547897199527527E-2</c:v>
                </c:pt>
                <c:pt idx="57">
                  <c:v>3.549216559246969E-2</c:v>
                </c:pt>
                <c:pt idx="58">
                  <c:v>3.5137180596738496E-2</c:v>
                </c:pt>
                <c:pt idx="59">
                  <c:v>3.4412597104796175E-2</c:v>
                </c:pt>
                <c:pt idx="60">
                  <c:v>3.3321248499777675E-2</c:v>
                </c:pt>
                <c:pt idx="61">
                  <c:v>3.1870243899582366E-2</c:v>
                </c:pt>
                <c:pt idx="62">
                  <c:v>3.0070937792522963E-2</c:v>
                </c:pt>
                <c:pt idx="63">
                  <c:v>2.7938846652380889E-2</c:v>
                </c:pt>
                <c:pt idx="64">
                  <c:v>2.5493513007916059E-2</c:v>
                </c:pt>
                <c:pt idx="65">
                  <c:v>2.2758318126072388E-2</c:v>
                </c:pt>
                <c:pt idx="66">
                  <c:v>1.9760245144407256E-2</c:v>
                </c:pt>
                <c:pt idx="67">
                  <c:v>1.6529595147502383E-2</c:v>
                </c:pt>
                <c:pt idx="68">
                  <c:v>1.3099659315263837E-2</c:v>
                </c:pt>
                <c:pt idx="69">
                  <c:v>9.5063508693257297E-3</c:v>
                </c:pt>
                <c:pt idx="70">
                  <c:v>5.7878010988544745E-3</c:v>
                </c:pt>
                <c:pt idx="71">
                  <c:v>1.9839242510303178E-3</c:v>
                </c:pt>
                <c:pt idx="72">
                  <c:v>-1.864043482898918E-3</c:v>
                </c:pt>
                <c:pt idx="73">
                  <c:v>-5.7140252743726749E-3</c:v>
                </c:pt>
                <c:pt idx="74">
                  <c:v>-9.5235993353398659E-3</c:v>
                </c:pt>
                <c:pt idx="75">
                  <c:v>-1.3250502810683674E-2</c:v>
                </c:pt>
                <c:pt idx="76">
                  <c:v>-1.6853137573267715E-2</c:v>
                </c:pt>
                <c:pt idx="77">
                  <c:v>-2.0291071536073041E-2</c:v>
                </c:pt>
                <c:pt idx="78">
                  <c:v>-2.3525529105975732E-2</c:v>
                </c:pt>
                <c:pt idx="79">
                  <c:v>-2.6519864497958526E-2</c:v>
                </c:pt>
                <c:pt idx="80">
                  <c:v>-2.924001180634405E-2</c:v>
                </c:pt>
                <c:pt idx="81">
                  <c:v>-3.1654905989222146E-2</c:v>
                </c:pt>
                <c:pt idx="82">
                  <c:v>-3.3736869260728761E-2</c:v>
                </c:pt>
                <c:pt idx="83">
                  <c:v>-3.5461957799227187E-2</c:v>
                </c:pt>
                <c:pt idx="84">
                  <c:v>-3.6810264162701625E-2</c:v>
                </c:pt>
                <c:pt idx="85">
                  <c:v>-3.7766171349763358E-2</c:v>
                </c:pt>
                <c:pt idx="86">
                  <c:v>-3.8318555048645515E-2</c:v>
                </c:pt>
                <c:pt idx="87">
                  <c:v>-3.8460931269653185E-2</c:v>
                </c:pt>
                <c:pt idx="88">
                  <c:v>-3.8191547250252214E-2</c:v>
                </c:pt>
                <c:pt idx="89">
                  <c:v>-3.7513414247224909E-2</c:v>
                </c:pt>
                <c:pt idx="90">
                  <c:v>-3.643428157751296E-2</c:v>
                </c:pt>
                <c:pt idx="91">
                  <c:v>-3.496655202857122E-2</c:v>
                </c:pt>
                <c:pt idx="92">
                  <c:v>-3.3127139520116151E-2</c:v>
                </c:pt>
                <c:pt idx="93">
                  <c:v>-3.0937270651836317E-2</c:v>
                </c:pt>
                <c:pt idx="94">
                  <c:v>-2.842223250576895E-2</c:v>
                </c:pt>
                <c:pt idx="95">
                  <c:v>-2.5611069777669478E-2</c:v>
                </c:pt>
                <c:pt idx="96">
                  <c:v>-2.2536234979187272E-2</c:v>
                </c:pt>
                <c:pt idx="97">
                  <c:v>-1.9233196072865649E-2</c:v>
                </c:pt>
                <c:pt idx="98">
                  <c:v>-1.574000646637095E-2</c:v>
                </c:pt>
                <c:pt idx="99">
                  <c:v>-1.2096842793115535E-2</c:v>
                </c:pt>
                <c:pt idx="100">
                  <c:v>-8.3455163366049565E-3</c:v>
                </c:pt>
                <c:pt idx="101">
                  <c:v>-4.5289643093825039E-3</c:v>
                </c:pt>
                <c:pt idx="102">
                  <c:v>-6.9072746936428737E-4</c:v>
                </c:pt>
                <c:pt idx="103">
                  <c:v>3.1255792572442518E-3</c:v>
                </c:pt>
                <c:pt idx="104">
                  <c:v>6.8767963791248835E-3</c:v>
                </c:pt>
                <c:pt idx="105">
                  <c:v>1.05207428934589E-2</c:v>
                </c:pt>
                <c:pt idx="106">
                  <c:v>1.4016726096102739E-2</c:v>
                </c:pt>
                <c:pt idx="107">
                  <c:v>1.7326031625435379E-2</c:v>
                </c:pt>
                <c:pt idx="108">
                  <c:v>2.0412387475017387E-2</c:v>
                </c:pt>
                <c:pt idx="109">
                  <c:v>2.3242396051938889E-2</c:v>
                </c:pt>
                <c:pt idx="110">
                  <c:v>2.5785928778677726E-2</c:v>
                </c:pt>
                <c:pt idx="111">
                  <c:v>2.8016478230843501E-2</c:v>
                </c:pt>
                <c:pt idx="112">
                  <c:v>2.9911463364732715E-2</c:v>
                </c:pt>
                <c:pt idx="113">
                  <c:v>3.1452484009616907E-2</c:v>
                </c:pt>
                <c:pt idx="114">
                  <c:v>3.2625521471755334E-2</c:v>
                </c:pt>
                <c:pt idx="115">
                  <c:v>3.3421082811178122E-2</c:v>
                </c:pt>
                <c:pt idx="116">
                  <c:v>3.3834287098648566E-2</c:v>
                </c:pt>
                <c:pt idx="117">
                  <c:v>3.3864892728755175E-2</c:v>
                </c:pt>
                <c:pt idx="118">
                  <c:v>3.3517265645359874E-2</c:v>
                </c:pt>
                <c:pt idx="119">
                  <c:v>3.2800289117025545E-2</c:v>
                </c:pt>
                <c:pt idx="120">
                  <c:v>3.1727216471929102E-2</c:v>
                </c:pt>
                <c:pt idx="121">
                  <c:v>3.0315468953626384E-2</c:v>
                </c:pt>
                <c:pt idx="122">
                  <c:v>2.8586381580636991E-2</c:v>
                </c:pt>
                <c:pt idx="123">
                  <c:v>2.6564900574341008E-2</c:v>
                </c:pt>
                <c:pt idx="124">
                  <c:v>2.4279236551858055E-2</c:v>
                </c:pt>
                <c:pt idx="125">
                  <c:v>2.1760478254827523E-2</c:v>
                </c:pt>
                <c:pt idx="126">
                  <c:v>1.9042172093545071E-2</c:v>
                </c:pt>
                <c:pt idx="127">
                  <c:v>1.615987322186329E-2</c:v>
                </c:pt>
                <c:pt idx="128">
                  <c:v>1.3150674215769612E-2</c:v>
                </c:pt>
                <c:pt idx="129">
                  <c:v>1.00527177028376E-2</c:v>
                </c:pt>
                <c:pt idx="130">
                  <c:v>6.9046994771895017E-3</c:v>
                </c:pt>
                <c:pt idx="131">
                  <c:v>3.7453687327953919E-3</c:v>
                </c:pt>
                <c:pt idx="132">
                  <c:v>6.130320556940929E-4</c:v>
                </c:pt>
                <c:pt idx="133">
                  <c:v>-2.4549322668648496E-3</c:v>
                </c:pt>
                <c:pt idx="134">
                  <c:v>-5.4225432339549112E-3</c:v>
                </c:pt>
                <c:pt idx="135">
                  <c:v>-8.2556632868153301E-3</c:v>
                </c:pt>
                <c:pt idx="136">
                  <c:v>-1.0922415845346381E-2</c:v>
                </c:pt>
                <c:pt idx="137">
                  <c:v>-1.3393568856074227E-2</c:v>
                </c:pt>
                <c:pt idx="138">
                  <c:v>-1.5642879472655549E-2</c:v>
                </c:pt>
                <c:pt idx="139">
                  <c:v>-1.7647395545052721E-2</c:v>
                </c:pt>
                <c:pt idx="140">
                  <c:v>-1.9387710205516464E-2</c:v>
                </c:pt>
                <c:pt idx="141">
                  <c:v>-2.0848166499825058E-2</c:v>
                </c:pt>
                <c:pt idx="142">
                  <c:v>-2.201700971155212E-2</c:v>
                </c:pt>
                <c:pt idx="143">
                  <c:v>-2.2886485755649069E-2</c:v>
                </c:pt>
                <c:pt idx="144">
                  <c:v>-2.3452884765129679E-2</c:v>
                </c:pt>
                <c:pt idx="145">
                  <c:v>-2.371652975068677E-2</c:v>
                </c:pt>
                <c:pt idx="146">
                  <c:v>-2.3681710967116444E-2</c:v>
                </c:pt>
                <c:pt idx="147">
                  <c:v>-2.3356567361989655E-2</c:v>
                </c:pt>
                <c:pt idx="148">
                  <c:v>-2.2752917200813023E-2</c:v>
                </c:pt>
                <c:pt idx="149">
                  <c:v>-2.1886040649027251E-2</c:v>
                </c:pt>
                <c:pt idx="150">
                  <c:v>-2.0774417735155284E-2</c:v>
                </c:pt>
                <c:pt idx="151">
                  <c:v>-1.9439425712405672E-2</c:v>
                </c:pt>
                <c:pt idx="152">
                  <c:v>-1.7905000369974201E-2</c:v>
                </c:pt>
                <c:pt idx="153">
                  <c:v>-1.6197266312938417E-2</c:v>
                </c:pt>
                <c:pt idx="154">
                  <c:v>-1.4344141624730401E-2</c:v>
                </c:pt>
                <c:pt idx="155">
                  <c:v>-1.2374922643469653E-2</c:v>
                </c:pt>
                <c:pt idx="156">
                  <c:v>-1.0319854818820823E-2</c:v>
                </c:pt>
                <c:pt idx="157">
                  <c:v>-8.2096957665590206E-3</c:v>
                </c:pt>
                <c:pt idx="158">
                  <c:v>-6.0752767019356434E-3</c:v>
                </c:pt>
                <c:pt idx="159">
                  <c:v>-3.9470684097260549E-3</c:v>
                </c:pt>
                <c:pt idx="160">
                  <c:v>-1.8547577992260901E-3</c:v>
                </c:pt>
                <c:pt idx="161">
                  <c:v>1.7315910161363069E-4</c:v>
                </c:pt>
                <c:pt idx="162">
                  <c:v>2.1097621341411299E-3</c:v>
                </c:pt>
                <c:pt idx="163">
                  <c:v>3.9300647527526393E-3</c:v>
                </c:pt>
                <c:pt idx="164">
                  <c:v>5.6113397223530618E-3</c:v>
                </c:pt>
                <c:pt idx="165">
                  <c:v>7.1334084570299243E-3</c:v>
                </c:pt>
                <c:pt idx="166">
                  <c:v>8.4788902351663371E-3</c:v>
                </c:pt>
                <c:pt idx="167">
                  <c:v>9.6334081240322857E-3</c:v>
                </c:pt>
                <c:pt idx="168">
                  <c:v>1.0585749086072963E-2</c:v>
                </c:pt>
                <c:pt idx="169">
                  <c:v>1.1327976410378433E-2</c:v>
                </c:pt>
                <c:pt idx="170">
                  <c:v>1.185549330647084E-2</c:v>
                </c:pt>
                <c:pt idx="171">
                  <c:v>1.2167057203604004E-2</c:v>
                </c:pt>
                <c:pt idx="172">
                  <c:v>1.2264745007118711E-2</c:v>
                </c:pt>
                <c:pt idx="173">
                  <c:v>1.2153870263927138E-2</c:v>
                </c:pt>
                <c:pt idx="174">
                  <c:v>1.1842853871955925E-2</c:v>
                </c:pt>
                <c:pt idx="175">
                  <c:v>1.1343050623698682E-2</c:v>
                </c:pt>
                <c:pt idx="176">
                  <c:v>1.0668534492686446E-2</c:v>
                </c:pt>
                <c:pt idx="177">
                  <c:v>9.8358461450124453E-3</c:v>
                </c:pt>
                <c:pt idx="178">
                  <c:v>8.8637066780645167E-3</c:v>
                </c:pt>
                <c:pt idx="179">
                  <c:v>7.7727020481399593E-3</c:v>
                </c:pt>
                <c:pt idx="180">
                  <c:v>6.5849430413565044E-3</c:v>
                </c:pt>
                <c:pt idx="181">
                  <c:v>5.3237059629258534E-3</c:v>
                </c:pt>
                <c:pt idx="182">
                  <c:v>4.0130594641765056E-3</c:v>
                </c:pt>
                <c:pt idx="183">
                  <c:v>2.6774830915671606E-3</c:v>
                </c:pt>
                <c:pt idx="184">
                  <c:v>1.3414832253426611E-3</c:v>
                </c:pt>
                <c:pt idx="185">
                  <c:v>2.9212076651549939E-5</c:v>
                </c:pt>
                <c:pt idx="186">
                  <c:v>-1.2359046687459828E-3</c:v>
                </c:pt>
                <c:pt idx="187">
                  <c:v>-2.4315261330366709E-3</c:v>
                </c:pt>
                <c:pt idx="188">
                  <c:v>-3.5367352666066075E-3</c:v>
                </c:pt>
                <c:pt idx="189">
                  <c:v>-4.5323537297539945E-3</c:v>
                </c:pt>
                <c:pt idx="190">
                  <c:v>-5.4012281408743652E-3</c:v>
                </c:pt>
                <c:pt idx="191">
                  <c:v>-6.1284836404487562E-3</c:v>
                </c:pt>
                <c:pt idx="192">
                  <c:v>-6.7017412208382711E-3</c:v>
                </c:pt>
                <c:pt idx="193">
                  <c:v>-7.1112958214146369E-3</c:v>
                </c:pt>
                <c:pt idx="194">
                  <c:v>-7.3502527787619809E-3</c:v>
                </c:pt>
                <c:pt idx="195">
                  <c:v>-7.4146208438450288E-3</c:v>
                </c:pt>
                <c:pt idx="196">
                  <c:v>-7.3033606230048205E-3</c:v>
                </c:pt>
                <c:pt idx="197">
                  <c:v>-7.0183879579771282E-3</c:v>
                </c:pt>
                <c:pt idx="198">
                  <c:v>-6.5645324222415166E-3</c:v>
                </c:pt>
                <c:pt idx="199">
                  <c:v>-5.9494517672984901E-3</c:v>
                </c:pt>
                <c:pt idx="200">
                  <c:v>-5.1835037934628864E-3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prob4!$AI$7</c:f>
              <c:strCache>
                <c:ptCount val="1"/>
                <c:pt idx="0">
                  <c:v>pred, corr</c:v>
                </c:pt>
              </c:strCache>
            </c:strRef>
          </c:tx>
          <c:spPr>
            <a:ln w="28575">
              <a:noFill/>
            </a:ln>
          </c:spPr>
          <c:xVal>
            <c:numRef>
              <c:f>prob4!$AF$8:$AF$208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xVal>
          <c:yVal>
            <c:numRef>
              <c:f>prob4!$AI$8:$AI$208</c:f>
              <c:numCache>
                <c:formatCode>General</c:formatCode>
                <c:ptCount val="201"/>
                <c:pt idx="0">
                  <c:v>0</c:v>
                </c:pt>
                <c:pt idx="1">
                  <c:v>-1.25E-4</c:v>
                </c:pt>
                <c:pt idx="2">
                  <c:v>-4.9547851562499999E-4</c:v>
                </c:pt>
                <c:pt idx="3">
                  <c:v>-1.1014042366027832E-3</c:v>
                </c:pt>
                <c:pt idx="4">
                  <c:v>-1.9283386259371245E-3</c:v>
                </c:pt>
                <c:pt idx="5">
                  <c:v>-2.9578157800616116E-3</c:v>
                </c:pt>
                <c:pt idx="6">
                  <c:v>-4.1677664206629739E-3</c:v>
                </c:pt>
                <c:pt idx="7">
                  <c:v>-5.5329791826238383E-3</c:v>
                </c:pt>
                <c:pt idx="8">
                  <c:v>-7.0255921120554671E-3</c:v>
                </c:pt>
                <c:pt idx="9">
                  <c:v>-8.6156071250653252E-3</c:v>
                </c:pt>
                <c:pt idx="10">
                  <c:v>-1.0271420101426561E-2</c:v>
                </c:pt>
                <c:pt idx="11">
                  <c:v>-1.1960359296507874E-2</c:v>
                </c:pt>
                <c:pt idx="12">
                  <c:v>-1.3649224847653097E-2</c:v>
                </c:pt>
                <c:pt idx="13">
                  <c:v>-1.5304822324819257E-2</c:v>
                </c:pt>
                <c:pt idx="14">
                  <c:v>-1.6894483526055454E-2</c:v>
                </c:pt>
                <c:pt idx="15">
                  <c:v>-1.8386568041959567E-2</c:v>
                </c:pt>
                <c:pt idx="16">
                  <c:v>-1.9750939504525354E-2</c:v>
                </c:pt>
                <c:pt idx="17">
                  <c:v>-2.0959410889100204E-2</c:v>
                </c:pt>
                <c:pt idx="18">
                  <c:v>-2.1986153747260734E-2</c:v>
                </c:pt>
                <c:pt idx="19">
                  <c:v>-2.2808066806531743E-2</c:v>
                </c:pt>
                <c:pt idx="20">
                  <c:v>-2.3405099972856263E-2</c:v>
                </c:pt>
                <c:pt idx="21">
                  <c:v>-2.3760530406060923E-2</c:v>
                </c:pt>
                <c:pt idx="22">
                  <c:v>-2.3861187999482565E-2</c:v>
                </c:pt>
                <c:pt idx="23">
                  <c:v>-2.369762827448383E-2</c:v>
                </c:pt>
                <c:pt idx="24">
                  <c:v>-2.3264251390752187E-2</c:v>
                </c:pt>
                <c:pt idx="25">
                  <c:v>-2.2559366666009752E-2</c:v>
                </c:pt>
                <c:pt idx="26">
                  <c:v>-2.1585202686103616E-2</c:v>
                </c:pt>
                <c:pt idx="27">
                  <c:v>-2.0347863760609083E-2</c:v>
                </c:pt>
                <c:pt idx="28">
                  <c:v>-1.8857234132521546E-2</c:v>
                </c:pt>
                <c:pt idx="29">
                  <c:v>-1.712683197612748E-2</c:v>
                </c:pt>
                <c:pt idx="30">
                  <c:v>-1.5173615807927128E-2</c:v>
                </c:pt>
                <c:pt idx="31">
                  <c:v>-1.3017746485203938E-2</c:v>
                </c:pt>
                <c:pt idx="32">
                  <c:v>-1.0682308469714552E-2</c:v>
                </c:pt>
                <c:pt idx="33">
                  <c:v>-8.1929944848257528E-3</c:v>
                </c:pt>
                <c:pt idx="34">
                  <c:v>-5.5777580887237206E-3</c:v>
                </c:pt>
                <c:pt idx="35">
                  <c:v>-2.8664390202383563E-3</c:v>
                </c:pt>
                <c:pt idx="36">
                  <c:v>-9.0366444270175914E-5</c:v>
                </c:pt>
                <c:pt idx="37">
                  <c:v>2.7180545715464644E-3</c:v>
                </c:pt>
                <c:pt idx="38">
                  <c:v>5.5257678800028067E-3</c:v>
                </c:pt>
                <c:pt idx="39">
                  <c:v>8.2994968391330148E-3</c:v>
                </c:pt>
                <c:pt idx="40">
                  <c:v>1.100617511933088E-2</c:v>
                </c:pt>
                <c:pt idx="41">
                  <c:v>1.361337225939971E-2</c:v>
                </c:pt>
                <c:pt idx="42">
                  <c:v>1.6089708629729249E-2</c:v>
                </c:pt>
                <c:pt idx="43">
                  <c:v>1.8405254655553926E-2</c:v>
                </c:pt>
                <c:pt idx="44">
                  <c:v>2.0531909408124681E-2</c:v>
                </c:pt>
                <c:pt idx="45">
                  <c:v>2.2443753982865598E-2</c:v>
                </c:pt>
                <c:pt idx="46">
                  <c:v>2.4117375446805502E-2</c:v>
                </c:pt>
                <c:pt idx="47">
                  <c:v>2.5532157547824678E-2</c:v>
                </c:pt>
                <c:pt idx="48">
                  <c:v>2.6670534830083477E-2</c:v>
                </c:pt>
                <c:pt idx="49">
                  <c:v>2.7518207287511285E-2</c:v>
                </c:pt>
                <c:pt idx="50">
                  <c:v>2.8064313204175257E-2</c:v>
                </c:pt>
                <c:pt idx="51">
                  <c:v>2.8301558370175454E-2</c:v>
                </c:pt>
                <c:pt idx="52">
                  <c:v>2.8226300417675709E-2</c:v>
                </c:pt>
                <c:pt idx="53">
                  <c:v>2.7838587586901074E-2</c:v>
                </c:pt>
                <c:pt idx="54">
                  <c:v>2.7142151799493721E-2</c:v>
                </c:pt>
                <c:pt idx="55">
                  <c:v>2.6144356479639468E-2</c:v>
                </c:pt>
                <c:pt idx="56">
                  <c:v>2.4856100115098416E-2</c:v>
                </c:pt>
                <c:pt idx="57">
                  <c:v>2.3291677084138197E-2</c:v>
                </c:pt>
                <c:pt idx="58">
                  <c:v>2.1468597784098164E-2</c:v>
                </c:pt>
                <c:pt idx="59">
                  <c:v>1.9407370576979513E-2</c:v>
                </c:pt>
                <c:pt idx="60">
                  <c:v>1.713124851155181E-2</c:v>
                </c:pt>
                <c:pt idx="61">
                  <c:v>1.4665944184964721E-2</c:v>
                </c:pt>
                <c:pt idx="62">
                  <c:v>1.2039316465268225E-2</c:v>
                </c:pt>
                <c:pt idx="63">
                  <c:v>9.2810331056771538E-3</c:v>
                </c:pt>
                <c:pt idx="64">
                  <c:v>6.4222135385995551E-3</c:v>
                </c:pt>
                <c:pt idx="65">
                  <c:v>3.4950563397810309E-3</c:v>
                </c:pt>
                <c:pt idx="66">
                  <c:v>5.3245599848846014E-4</c:v>
                </c:pt>
                <c:pt idx="67">
                  <c:v>-2.4323862827360801E-3</c:v>
                </c:pt>
                <c:pt idx="68">
                  <c:v>-5.3663530060617508E-3</c:v>
                </c:pt>
                <c:pt idx="69">
                  <c:v>-8.2367972904647969E-3</c:v>
                </c:pt>
                <c:pt idx="70">
                  <c:v>-1.1011921640638958E-2</c:v>
                </c:pt>
                <c:pt idx="71">
                  <c:v>-1.3661144077409553E-2</c:v>
                </c:pt>
                <c:pt idx="72">
                  <c:v>-1.615544732967835E-2</c:v>
                </c:pt>
                <c:pt idx="73">
                  <c:v>-1.8467707033694148E-2</c:v>
                </c:pt>
                <c:pt idx="74">
                  <c:v>-2.0572995178128776E-2</c:v>
                </c:pt>
                <c:pt idx="75">
                  <c:v>-2.2448855368986463E-2</c:v>
                </c:pt>
                <c:pt idx="76">
                  <c:v>-2.4075546862247291E-2</c:v>
                </c:pt>
                <c:pt idx="77">
                  <c:v>-2.5436254719377865E-2</c:v>
                </c:pt>
                <c:pt idx="78">
                  <c:v>-2.6517263876109469E-2</c:v>
                </c:pt>
                <c:pt idx="79">
                  <c:v>-2.7308095372569161E-2</c:v>
                </c:pt>
                <c:pt idx="80">
                  <c:v>-2.7801603467116288E-2</c:v>
                </c:pt>
                <c:pt idx="81">
                  <c:v>-2.7994032841104501E-2</c:v>
                </c:pt>
                <c:pt idx="82">
                  <c:v>-2.7885035591206028E-2</c:v>
                </c:pt>
                <c:pt idx="83">
                  <c:v>-2.747764819385488E-2</c:v>
                </c:pt>
                <c:pt idx="84">
                  <c:v>-2.6778229106823672E-2</c:v>
                </c:pt>
                <c:pt idx="85">
                  <c:v>-2.5796358140132997E-2</c:v>
                </c:pt>
                <c:pt idx="86">
                  <c:v>-2.4544699176815878E-2</c:v>
                </c:pt>
                <c:pt idx="87">
                  <c:v>-2.3038828248226693E-2</c:v>
                </c:pt>
                <c:pt idx="88">
                  <c:v>-2.1297029363653571E-2</c:v>
                </c:pt>
                <c:pt idx="89">
                  <c:v>-1.9340060855436787E-2</c:v>
                </c:pt>
                <c:pt idx="90">
                  <c:v>-1.7190895324549767E-2</c:v>
                </c:pt>
                <c:pt idx="91">
                  <c:v>-1.4874436554111234E-2</c:v>
                </c:pt>
                <c:pt idx="92">
                  <c:v>-1.241721699656392E-2</c:v>
                </c:pt>
                <c:pt idx="93">
                  <c:v>-9.8470796318562183E-3</c:v>
                </c:pt>
                <c:pt idx="94">
                  <c:v>-7.1928481370832579E-3</c:v>
                </c:pt>
                <c:pt idx="95">
                  <c:v>-4.4839894014903157E-3</c:v>
                </c:pt>
                <c:pt idx="96">
                  <c:v>-1.7502724639524318E-3</c:v>
                </c:pt>
                <c:pt idx="97">
                  <c:v>9.7857205691162822E-4</c:v>
                </c:pt>
                <c:pt idx="98">
                  <c:v>3.6731880262630598E-3</c:v>
                </c:pt>
                <c:pt idx="99">
                  <c:v>6.3049214410811003E-3</c:v>
                </c:pt>
                <c:pt idx="100">
                  <c:v>8.8461359044870094E-3</c:v>
                </c:pt>
                <c:pt idx="101">
                  <c:v>1.1270512362871238E-2</c:v>
                </c:pt>
                <c:pt idx="102">
                  <c:v>1.3553329777981465E-2</c:v>
                </c:pt>
                <c:pt idx="103">
                  <c:v>1.5671723679233272E-2</c:v>
                </c:pt>
                <c:pt idx="104">
                  <c:v>1.7604919848216674E-2</c:v>
                </c:pt>
                <c:pt idx="105">
                  <c:v>1.9334440723461931E-2</c:v>
                </c:pt>
                <c:pt idx="106">
                  <c:v>2.0844282474454516E-2</c:v>
                </c:pt>
                <c:pt idx="107">
                  <c:v>2.2121061074855689E-2</c:v>
                </c:pt>
                <c:pt idx="108">
                  <c:v>2.3154126100906901E-2</c:v>
                </c:pt>
                <c:pt idx="109">
                  <c:v>2.393564138696385E-2</c:v>
                </c:pt>
                <c:pt idx="110">
                  <c:v>2.4460632080852474E-2</c:v>
                </c:pt>
                <c:pt idx="111">
                  <c:v>2.4726998052106177E-2</c:v>
                </c:pt>
                <c:pt idx="112">
                  <c:v>2.473549401104648E-2</c:v>
                </c:pt>
                <c:pt idx="113">
                  <c:v>2.4489677091161149E-2</c:v>
                </c:pt>
                <c:pt idx="114">
                  <c:v>2.3995823026566308E-2</c:v>
                </c:pt>
                <c:pt idx="115">
                  <c:v>2.3262812416020399E-2</c:v>
                </c:pt>
                <c:pt idx="116">
                  <c:v>2.2301988900806761E-2</c:v>
                </c:pt>
                <c:pt idx="117">
                  <c:v>2.112699139199635E-2</c:v>
                </c:pt>
                <c:pt idx="118">
                  <c:v>1.975356275972482E-2</c:v>
                </c:pt>
                <c:pt idx="119">
                  <c:v>1.8199337640192444E-2</c:v>
                </c:pt>
                <c:pt idx="120">
                  <c:v>1.6483612222619064E-2</c:v>
                </c:pt>
                <c:pt idx="121">
                  <c:v>1.4627099046356508E-2</c:v>
                </c:pt>
                <c:pt idx="122">
                  <c:v>1.2651669966292823E-2</c:v>
                </c:pt>
                <c:pt idx="123">
                  <c:v>1.0580090531621612E-2</c:v>
                </c:pt>
                <c:pt idx="124">
                  <c:v>8.4357490685752767E-3</c:v>
                </c:pt>
                <c:pt idx="125">
                  <c:v>6.2423837619452714E-3</c:v>
                </c:pt>
                <c:pt idx="126">
                  <c:v>4.0238109937709293E-3</c:v>
                </c:pt>
                <c:pt idx="127">
                  <c:v>1.8036581216135934E-3</c:v>
                </c:pt>
                <c:pt idx="128">
                  <c:v>-3.948962350274433E-4</c:v>
                </c:pt>
                <c:pt idx="129">
                  <c:v>-2.5493714812716926E-3</c:v>
                </c:pt>
                <c:pt idx="130">
                  <c:v>-4.6382211704755431E-3</c:v>
                </c:pt>
                <c:pt idx="131">
                  <c:v>-6.6410534423856429E-3</c:v>
                </c:pt>
                <c:pt idx="132">
                  <c:v>-8.5388334938656819E-3</c:v>
                </c:pt>
                <c:pt idx="133">
                  <c:v>-1.0314066064451281E-2</c:v>
                </c:pt>
                <c:pt idx="134">
                  <c:v>-1.1950956203087585E-2</c:v>
                </c:pt>
                <c:pt idx="135">
                  <c:v>-1.3435546882427641E-2</c:v>
                </c:pt>
                <c:pt idx="136">
                  <c:v>-1.4755832338921436E-2</c:v>
                </c:pt>
                <c:pt idx="137">
                  <c:v>-1.5901846336429885E-2</c:v>
                </c:pt>
                <c:pt idx="138">
                  <c:v>-1.6865724874055257E-2</c:v>
                </c:pt>
                <c:pt idx="139">
                  <c:v>-1.7641743181120335E-2</c:v>
                </c:pt>
                <c:pt idx="140">
                  <c:v>-1.8226327159668796E-2</c:v>
                </c:pt>
                <c:pt idx="141">
                  <c:v>-1.861803974355147E-2</c:v>
                </c:pt>
                <c:pt idx="142">
                  <c:v>-1.8817542939346534E-2</c:v>
                </c:pt>
                <c:pt idx="143">
                  <c:v>-1.8827536594507643E-2</c:v>
                </c:pt>
                <c:pt idx="144">
                  <c:v>-1.8652675198989232E-2</c:v>
                </c:pt>
                <c:pt idx="145">
                  <c:v>-1.8299464265222113E-2</c:v>
                </c:pt>
                <c:pt idx="146">
                  <c:v>-1.7776138045110756E-2</c:v>
                </c:pt>
                <c:pt idx="147">
                  <c:v>-1.7092520529476275E-2</c:v>
                </c:pt>
                <c:pt idx="148">
                  <c:v>-1.6259871833253139E-2</c:v>
                </c:pt>
                <c:pt idx="149">
                  <c:v>-1.5290722197353758E-2</c:v>
                </c:pt>
                <c:pt idx="150">
                  <c:v>-1.4198695934459373E-2</c:v>
                </c:pt>
                <c:pt idx="151">
                  <c:v>-1.2998327710523982E-2</c:v>
                </c:pt>
                <c:pt idx="152">
                  <c:v>-1.1704873586366295E-2</c:v>
                </c:pt>
                <c:pt idx="153">
                  <c:v>-1.0334119244671699E-2</c:v>
                </c:pt>
                <c:pt idx="154">
                  <c:v>-8.9021877977419166E-3</c:v>
                </c:pt>
                <c:pt idx="155">
                  <c:v>-7.4253495115183879E-3</c:v>
                </c:pt>
                <c:pt idx="156">
                  <c:v>-5.9198356932415866E-3</c:v>
                </c:pt>
                <c:pt idx="157">
                  <c:v>-4.4016588754120754E-3</c:v>
                </c:pt>
                <c:pt idx="158">
                  <c:v>-2.886441289622925E-3</c:v>
                </c:pt>
                <c:pt idx="159">
                  <c:v>-1.3892534627481165E-3</c:v>
                </c:pt>
                <c:pt idx="160">
                  <c:v>7.5535412451130596E-5</c:v>
                </c:pt>
                <c:pt idx="161">
                  <c:v>1.4943938771499663E-3</c:v>
                </c:pt>
                <c:pt idx="162">
                  <c:v>2.8547501319508076E-3</c:v>
                </c:pt>
                <c:pt idx="163">
                  <c:v>4.1450984640279149E-3</c:v>
                </c:pt>
                <c:pt idx="164">
                  <c:v>5.3550893798323985E-3</c:v>
                </c:pt>
                <c:pt idx="165">
                  <c:v>6.4756028791446959E-3</c:v>
                </c:pt>
                <c:pt idx="166">
                  <c:v>7.4988045389115816E-3</c:v>
                </c:pt>
                <c:pt idx="167">
                  <c:v>8.4181843055985937E-3</c:v>
                </c:pt>
                <c:pt idx="168">
                  <c:v>9.2285781197064109E-3</c:v>
                </c:pt>
                <c:pt idx="169">
                  <c:v>9.9261727127661591E-3</c:v>
                </c:pt>
                <c:pt idx="170">
                  <c:v>1.050849412285053E-2</c:v>
                </c:pt>
                <c:pt idx="171">
                  <c:v>1.0974380666936193E-2</c:v>
                </c:pt>
                <c:pt idx="172">
                  <c:v>1.1323941285094053E-2</c:v>
                </c:pt>
                <c:pt idx="173">
                  <c:v>1.1558500330503037E-2</c:v>
                </c:pt>
                <c:pt idx="174">
                  <c:v>1.1680530019007174E-2</c:v>
                </c:pt>
                <c:pt idx="175">
                  <c:v>1.1693571870999838E-2</c:v>
                </c:pt>
                <c:pt idx="176">
                  <c:v>1.1602148575778235E-2</c:v>
                </c:pt>
                <c:pt idx="177">
                  <c:v>1.1411667783448414E-2</c:v>
                </c:pt>
                <c:pt idx="178">
                  <c:v>1.1128319381589397E-2</c:v>
                </c:pt>
                <c:pt idx="179">
                  <c:v>1.0758967843145511E-2</c:v>
                </c:pt>
                <c:pt idx="180">
                  <c:v>1.0311041238671497E-2</c:v>
                </c:pt>
                <c:pt idx="181">
                  <c:v>9.7924184906782435E-3</c:v>
                </c:pt>
                <c:pt idx="182">
                  <c:v>9.2113164112861863E-3</c:v>
                </c:pt>
                <c:pt idx="183">
                  <c:v>8.5761780078320721E-3</c:v>
                </c:pt>
                <c:pt idx="184">
                  <c:v>7.8955634658897985E-3</c:v>
                </c:pt>
                <c:pt idx="185">
                  <c:v>7.1780451269811713E-3</c:v>
                </c:pt>
                <c:pt idx="186">
                  <c:v>6.4321076708901371E-3</c:v>
                </c:pt>
                <c:pt idx="187">
                  <c:v>5.6660545919441771E-3</c:v>
                </c:pt>
                <c:pt idx="188">
                  <c:v>4.8879219270141676E-3</c:v>
                </c:pt>
                <c:pt idx="189">
                  <c:v>4.1054000525349637E-3</c:v>
                </c:pt>
                <c:pt idx="190">
                  <c:v>3.3257642208556933E-3</c:v>
                </c:pt>
                <c:pt idx="191">
                  <c:v>2.5558143550151119E-3</c:v>
                </c:pt>
                <c:pt idx="192">
                  <c:v>1.8018244679241413E-3</c:v>
                </c:pt>
                <c:pt idx="193">
                  <c:v>1.0695019192088111E-3</c:v>
                </c:pt>
                <c:pt idx="194">
                  <c:v>3.639565728367222E-4</c:v>
                </c:pt>
                <c:pt idx="195">
                  <c:v>-3.1032022676695753E-4</c:v>
                </c:pt>
                <c:pt idx="196">
                  <c:v>-9.4946708112674492E-4</c:v>
                </c:pt>
                <c:pt idx="197">
                  <c:v>-1.5502547178504003E-3</c:v>
                </c:pt>
                <c:pt idx="198">
                  <c:v>-2.1100793957017465E-3</c:v>
                </c:pt>
                <c:pt idx="199">
                  <c:v>-2.6269481142018698E-3</c:v>
                </c:pt>
                <c:pt idx="200">
                  <c:v>-3.0994563028521318E-3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7200"/>
        <c:axId val="173265664"/>
      </c:scatterChart>
      <c:valAx>
        <c:axId val="17326720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3265664"/>
        <c:crosses val="autoZero"/>
        <c:crossBetween val="midCat"/>
      </c:valAx>
      <c:valAx>
        <c:axId val="1732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6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546459182362546"/>
          <c:y val="0.80628338412130562"/>
          <c:w val="0.17886669962469182"/>
          <c:h val="0.146568684598607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</xdr:colOff>
      <xdr:row>9</xdr:row>
      <xdr:rowOff>176211</xdr:rowOff>
    </xdr:from>
    <xdr:to>
      <xdr:col>27</xdr:col>
      <xdr:colOff>409575</xdr:colOff>
      <xdr:row>34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566736</xdr:colOff>
      <xdr:row>9</xdr:row>
      <xdr:rowOff>100012</xdr:rowOff>
    </xdr:from>
    <xdr:to>
      <xdr:col>39</xdr:col>
      <xdr:colOff>171449</xdr:colOff>
      <xdr:row>34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1079"/>
  <sheetViews>
    <sheetView tabSelected="1" workbookViewId="0">
      <pane xSplit="1" ySplit="7" topLeftCell="Q8" activePane="bottomRight" state="frozen"/>
      <selection pane="topRight" activeCell="B1" sqref="B1"/>
      <selection pane="bottomLeft" activeCell="A8" sqref="A8"/>
      <selection pane="bottomRight" activeCell="T8" sqref="T8"/>
    </sheetView>
  </sheetViews>
  <sheetFormatPr defaultRowHeight="15" x14ac:dyDescent="0.25"/>
  <cols>
    <col min="5" max="5" width="10.7109375" bestFit="1" customWidth="1"/>
    <col min="6" max="6" width="9.7109375" bestFit="1" customWidth="1"/>
    <col min="9" max="9" width="12.7109375" bestFit="1" customWidth="1"/>
    <col min="14" max="14" width="12.7109375" bestFit="1" customWidth="1"/>
    <col min="23" max="23" width="9.42578125" customWidth="1"/>
    <col min="24" max="24" width="9" customWidth="1"/>
    <col min="25" max="25" width="9.7109375" customWidth="1"/>
  </cols>
  <sheetData>
    <row r="1" spans="1:35" x14ac:dyDescent="0.25">
      <c r="A1" t="s">
        <v>13</v>
      </c>
      <c r="D1" t="s">
        <v>12</v>
      </c>
      <c r="G1" t="s">
        <v>14</v>
      </c>
      <c r="I1" s="1"/>
      <c r="J1" t="s">
        <v>15</v>
      </c>
    </row>
    <row r="2" spans="1:35" x14ac:dyDescent="0.25">
      <c r="A2">
        <v>-2.5</v>
      </c>
      <c r="B2">
        <v>2.5</v>
      </c>
      <c r="D2">
        <v>-550</v>
      </c>
      <c r="E2">
        <v>50</v>
      </c>
      <c r="G2" s="2">
        <f>1-B5*A2</f>
        <v>1.0125</v>
      </c>
      <c r="H2" s="2">
        <f>-B5*B2</f>
        <v>-1.2500000000000001E-2</v>
      </c>
      <c r="J2" s="3">
        <v>0.98875999999999997</v>
      </c>
      <c r="K2">
        <v>1.124E-2</v>
      </c>
    </row>
    <row r="3" spans="1:35" x14ac:dyDescent="0.25">
      <c r="A3">
        <v>20</v>
      </c>
      <c r="B3">
        <v>-20</v>
      </c>
      <c r="D3">
        <v>400</v>
      </c>
      <c r="E3">
        <v>-400</v>
      </c>
      <c r="G3" s="2">
        <f>-B5*A3</f>
        <v>-0.1</v>
      </c>
      <c r="H3" s="2">
        <f>1-B5*B3</f>
        <v>1.1000000000000001</v>
      </c>
      <c r="J3" s="3">
        <v>8.9889999999999998E-2</v>
      </c>
      <c r="K3">
        <v>0.91010999999999997</v>
      </c>
    </row>
    <row r="5" spans="1:35" x14ac:dyDescent="0.25">
      <c r="A5" t="s">
        <v>1</v>
      </c>
      <c r="B5" s="1">
        <v>5.0000000000000001E-3</v>
      </c>
      <c r="H5" t="s">
        <v>11</v>
      </c>
    </row>
    <row r="6" spans="1:35" x14ac:dyDescent="0.25">
      <c r="E6" t="s">
        <v>0</v>
      </c>
      <c r="M6" t="s">
        <v>9</v>
      </c>
      <c r="R6" t="s">
        <v>2</v>
      </c>
      <c r="V6" t="s">
        <v>3</v>
      </c>
      <c r="AB6" t="s">
        <v>7</v>
      </c>
      <c r="AG6" t="s">
        <v>8</v>
      </c>
    </row>
    <row r="7" spans="1:35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H7" t="s">
        <v>5</v>
      </c>
      <c r="I7" t="s">
        <v>6</v>
      </c>
      <c r="J7" t="s">
        <v>7</v>
      </c>
      <c r="K7" t="s">
        <v>8</v>
      </c>
      <c r="M7" t="s">
        <v>5</v>
      </c>
      <c r="N7" t="s">
        <v>6</v>
      </c>
      <c r="O7" t="s">
        <v>7</v>
      </c>
      <c r="P7" t="s">
        <v>8</v>
      </c>
      <c r="R7" t="s">
        <v>5</v>
      </c>
      <c r="S7" t="s">
        <v>6</v>
      </c>
      <c r="T7" t="s">
        <v>7</v>
      </c>
      <c r="U7" t="s">
        <v>8</v>
      </c>
      <c r="V7" t="s">
        <v>5</v>
      </c>
      <c r="W7" t="s">
        <v>6</v>
      </c>
      <c r="X7" t="s">
        <v>7</v>
      </c>
      <c r="Y7" t="s">
        <v>8</v>
      </c>
      <c r="AA7" t="str">
        <f>A7</f>
        <v>time</v>
      </c>
      <c r="AB7" t="s">
        <v>0</v>
      </c>
      <c r="AC7" t="s">
        <v>9</v>
      </c>
      <c r="AD7" t="s">
        <v>10</v>
      </c>
      <c r="AF7" t="str">
        <f>AA7</f>
        <v>time</v>
      </c>
      <c r="AG7" t="s">
        <v>0</v>
      </c>
      <c r="AH7" t="s">
        <v>9</v>
      </c>
      <c r="AI7" t="s">
        <v>10</v>
      </c>
    </row>
    <row r="8" spans="1:35" x14ac:dyDescent="0.25">
      <c r="A8">
        <v>0</v>
      </c>
      <c r="B8">
        <v>-0.5</v>
      </c>
      <c r="C8">
        <v>0</v>
      </c>
      <c r="D8">
        <v>0</v>
      </c>
      <c r="E8">
        <v>0</v>
      </c>
      <c r="H8">
        <v>-0.5</v>
      </c>
      <c r="I8">
        <v>0</v>
      </c>
      <c r="J8">
        <v>0</v>
      </c>
      <c r="K8">
        <v>0</v>
      </c>
      <c r="M8">
        <f>AVERAGE(B8,H8)</f>
        <v>-0.5</v>
      </c>
      <c r="N8">
        <f t="shared" ref="N8:P8" si="0">AVERAGE(C8,I8)</f>
        <v>0</v>
      </c>
      <c r="O8">
        <f t="shared" si="0"/>
        <v>0</v>
      </c>
      <c r="P8">
        <f t="shared" si="0"/>
        <v>0</v>
      </c>
      <c r="R8">
        <v>-0.5</v>
      </c>
      <c r="S8">
        <v>0</v>
      </c>
      <c r="T8">
        <v>0</v>
      </c>
      <c r="U8">
        <v>0</v>
      </c>
      <c r="V8">
        <v>-0.5</v>
      </c>
      <c r="W8">
        <v>0</v>
      </c>
      <c r="X8">
        <v>0</v>
      </c>
      <c r="Y8">
        <v>0</v>
      </c>
      <c r="AA8">
        <f>A8</f>
        <v>0</v>
      </c>
      <c r="AB8">
        <f>D8</f>
        <v>0</v>
      </c>
      <c r="AC8">
        <f>O8</f>
        <v>0</v>
      </c>
      <c r="AD8">
        <f>X8</f>
        <v>0</v>
      </c>
      <c r="AF8">
        <f>AA8</f>
        <v>0</v>
      </c>
      <c r="AG8">
        <f>E8</f>
        <v>0</v>
      </c>
      <c r="AH8">
        <f>P8</f>
        <v>0</v>
      </c>
      <c r="AI8">
        <f>Y8</f>
        <v>0</v>
      </c>
    </row>
    <row r="9" spans="1:35" x14ac:dyDescent="0.25">
      <c r="A9" s="1">
        <f>A8+$B$5</f>
        <v>5.0000000000000001E-3</v>
      </c>
      <c r="B9" s="1">
        <f>B8+$B$5*($A$2*B8+$B$2*C8+$D$2*D8+$E$2*E8)</f>
        <v>-0.49375000000000002</v>
      </c>
      <c r="C9" s="1">
        <f>C8+$B$5*(B8*$A$3+C8*$B$3+D8*$D$3+E8*$E$3)</f>
        <v>-0.05</v>
      </c>
      <c r="D9" s="1">
        <f>D8+$B$5*(B8)</f>
        <v>-2.5000000000000001E-3</v>
      </c>
      <c r="E9" s="1">
        <f>E8+$B$5*C8</f>
        <v>0</v>
      </c>
      <c r="H9" s="1">
        <f>H8+$B$5*($D$2*$J8+$E$2*$K8)*$J$2+$B$5*($D$3*$J8+$E$3*$K8)*$K$2</f>
        <v>-0.5</v>
      </c>
      <c r="I9" s="1">
        <f>I8+$B$5*($D$2*$J8+$E$2*$K8)*$J$3+$B$5*($D$3*$J8+$E$3*$K8)*$K$3</f>
        <v>0</v>
      </c>
      <c r="J9" s="1">
        <f>J8+$B$5*H9</f>
        <v>-2.5000000000000001E-3</v>
      </c>
      <c r="K9" s="1">
        <f>K8+$B$5*I9</f>
        <v>0</v>
      </c>
      <c r="L9" s="1"/>
      <c r="M9">
        <f t="shared" ref="M9:M38" si="1">AVERAGE(B9,H9)</f>
        <v>-0.49687500000000001</v>
      </c>
      <c r="N9">
        <f t="shared" ref="N9:N38" si="2">AVERAGE(C9,I9)</f>
        <v>-2.5000000000000001E-2</v>
      </c>
      <c r="O9">
        <f t="shared" ref="O9:O38" si="3">AVERAGE(D9,J9)</f>
        <v>-2.5000000000000001E-3</v>
      </c>
      <c r="P9">
        <f t="shared" ref="P9:P38" si="4">AVERAGE(E9,K9)</f>
        <v>0</v>
      </c>
      <c r="R9" s="1">
        <f>V8+$B$5*($A$2*V8+$B$2*W8+$D$2*X8+$E$2*Y8)</f>
        <v>-0.49375000000000002</v>
      </c>
      <c r="S9" s="1">
        <f>W8+$B$5*(V8*$A$3+W8*$B$3+X8*$D$3+Y8*$E$3)</f>
        <v>-0.05</v>
      </c>
      <c r="T9" s="1">
        <f>X8+$B$5*(V8)</f>
        <v>-2.5000000000000001E-3</v>
      </c>
      <c r="U9" s="1">
        <f>P8+$B$5*N8</f>
        <v>0</v>
      </c>
      <c r="V9" s="1">
        <f>V8+$B$5*AVERAGE( $A$2*R9+$B$2*S9+$D$2*T9+$E$2*U9, $A$2*V8+$B$2*W8+$D$2*X8+$E$2*Y8 )</f>
        <v>-0.4906640625</v>
      </c>
      <c r="W9" s="1">
        <f>W8+$B$5*AVERAGE( $A$3*R9+$B$3*S9+$D$3*T9+$E$3*U9, $A$3*V8+$B$3*W8+$D$3*X8+$E$3*Y8 )</f>
        <v>-4.9687500000000002E-2</v>
      </c>
      <c r="X9" s="1">
        <f>X8+$B$5*AVERAGE( V8, R9)</f>
        <v>-2.484375E-3</v>
      </c>
      <c r="Y9" s="1">
        <f>Y8+$B$5*AVERAGE( W8, S9)</f>
        <v>-1.25E-4</v>
      </c>
      <c r="AA9">
        <f t="shared" ref="AA9:AA38" si="5">A9</f>
        <v>5.0000000000000001E-3</v>
      </c>
      <c r="AB9">
        <f t="shared" ref="AB9:AB38" si="6">D9</f>
        <v>-2.5000000000000001E-3</v>
      </c>
      <c r="AC9">
        <f t="shared" ref="AC9:AC38" si="7">O9</f>
        <v>-2.5000000000000001E-3</v>
      </c>
      <c r="AD9">
        <f t="shared" ref="AD9:AD38" si="8">X9</f>
        <v>-2.484375E-3</v>
      </c>
      <c r="AF9">
        <f t="shared" ref="AF9:AF38" si="9">AA9</f>
        <v>5.0000000000000001E-3</v>
      </c>
      <c r="AG9">
        <f t="shared" ref="AG9:AG38" si="10">E9</f>
        <v>0</v>
      </c>
      <c r="AH9">
        <f t="shared" ref="AH9:AH38" si="11">P9</f>
        <v>0</v>
      </c>
      <c r="AI9">
        <f t="shared" ref="AI9:AI38" si="12">Y9</f>
        <v>-1.25E-4</v>
      </c>
    </row>
    <row r="10" spans="1:35" x14ac:dyDescent="0.25">
      <c r="A10" s="1">
        <f>A9+$B$5</f>
        <v>0.01</v>
      </c>
      <c r="B10" s="1">
        <f>B9+$B$5*($A$2*B9+$B$2*C9+$D$2*D9+$E$2*E9)</f>
        <v>-0.481328125</v>
      </c>
      <c r="C10" s="1">
        <f>C9+$B$5*(B9*$A$3+C9*$B$3+D9*$D$3+E9*$E$3)</f>
        <v>-9.9375000000000005E-2</v>
      </c>
      <c r="D10" s="1">
        <f>D9+$B$5*(B9)</f>
        <v>-4.9687500000000001E-3</v>
      </c>
      <c r="E10" s="1">
        <f>E9+$B$5*C9</f>
        <v>-2.5000000000000001E-4</v>
      </c>
      <c r="H10" s="1">
        <f>H9+$B$5*($D$2*$J9+$E$2*$K9)*$J$2+$B$5*($D$3*$J9+$E$3*$K9)*$K$2</f>
        <v>-0.49325847500000003</v>
      </c>
      <c r="I10" s="1">
        <f>I9+$B$5*($D$2*$J9+$E$2*$K9)*$J$3+$B$5*($D$3*$J9+$E$3*$K9)*$K$3</f>
        <v>-3.9325562499999992E-3</v>
      </c>
      <c r="J10" s="1">
        <f>J9+$B$5*H10</f>
        <v>-4.9662923750000004E-3</v>
      </c>
      <c r="K10" s="1">
        <f>K9+$B$5*I10</f>
        <v>-1.9662781249999998E-5</v>
      </c>
      <c r="L10" s="1"/>
      <c r="M10">
        <f t="shared" si="1"/>
        <v>-0.48729330000000004</v>
      </c>
      <c r="N10">
        <f t="shared" si="2"/>
        <v>-5.1653778125000001E-2</v>
      </c>
      <c r="O10">
        <f t="shared" si="3"/>
        <v>-4.9675211875000007E-3</v>
      </c>
      <c r="P10">
        <f t="shared" si="4"/>
        <v>-1.3483139062500001E-4</v>
      </c>
      <c r="R10" s="1">
        <f t="shared" ref="R10:R38" si="13">V9+$B$5*($A$2*V9+$B$2*W9+$D$2*X9+$E$2*Y9)</f>
        <v>-0.47835107421875001</v>
      </c>
      <c r="S10" s="1">
        <f t="shared" ref="S10:S38" si="14">W9+$B$5*(V9*$A$3+W9*$B$3+X9*$D$3+Y9*$E$3)</f>
        <v>-9.8503906249999995E-2</v>
      </c>
      <c r="T10" s="1">
        <f t="shared" ref="T10:T38" si="15">X9+$B$5*(V9)</f>
        <v>-4.9376953125000005E-3</v>
      </c>
      <c r="U10" s="1">
        <f t="shared" ref="U10:U38" si="16">P9+$B$5*N9</f>
        <v>-1.25E-4</v>
      </c>
      <c r="V10" s="1">
        <f t="shared" ref="V10:V38" si="17">V9+$B$5*AVERAGE( $A$2*R10+$B$2*S10+$D$2*T10+$E$2*U10, $A$2*V9+$B$2*W9+$D$2*X9+$E$2*Y9 )</f>
        <v>-0.47535981750488282</v>
      </c>
      <c r="W10" s="1">
        <f t="shared" ref="W10:W38" si="18">W9+$B$5*AVERAGE( $A$3*R10+$B$3*S10+$D$3*T10+$E$3*U10, $A$3*V9+$B$3*W9+$D$3*X9+$E$3*Y9 )</f>
        <v>-9.7900756835937505E-2</v>
      </c>
      <c r="X10" s="1">
        <f t="shared" ref="X10:X38" si="19">X9+$B$5*AVERAGE( V9, R10)</f>
        <v>-4.9069128417968746E-3</v>
      </c>
      <c r="Y10" s="1">
        <f t="shared" ref="Y10:Y38" si="20">Y9+$B$5*AVERAGE( W9, S10)</f>
        <v>-4.9547851562499999E-4</v>
      </c>
      <c r="AA10">
        <f t="shared" si="5"/>
        <v>0.01</v>
      </c>
      <c r="AB10">
        <f t="shared" si="6"/>
        <v>-4.9687500000000001E-3</v>
      </c>
      <c r="AC10">
        <f t="shared" si="7"/>
        <v>-4.9675211875000007E-3</v>
      </c>
      <c r="AD10">
        <f t="shared" si="8"/>
        <v>-4.9069128417968746E-3</v>
      </c>
      <c r="AF10">
        <f t="shared" si="9"/>
        <v>0.01</v>
      </c>
      <c r="AG10">
        <f t="shared" si="10"/>
        <v>-2.5000000000000001E-4</v>
      </c>
      <c r="AH10">
        <f t="shared" si="11"/>
        <v>-1.3483139062500001E-4</v>
      </c>
      <c r="AI10">
        <f t="shared" si="12"/>
        <v>-4.9547851562499999E-4</v>
      </c>
    </row>
    <row r="11" spans="1:35" x14ac:dyDescent="0.25">
      <c r="A11" s="1">
        <f>A10+$B$5</f>
        <v>1.4999999999999999E-2</v>
      </c>
      <c r="B11" s="1">
        <f>B10+$B$5*($A$2*B10+$B$2*C10+$D$2*D10+$E$2*E10)</f>
        <v>-0.46295214843749999</v>
      </c>
      <c r="C11" s="1">
        <f>C10+$B$5*(B10*$A$3+C10*$B$3+D10*$D$3+E10*$E$3)</f>
        <v>-0.1470078125</v>
      </c>
      <c r="D11" s="1">
        <f>D10+$B$5*(B10)</f>
        <v>-7.3753906250000004E-3</v>
      </c>
      <c r="E11" s="1">
        <f>E10+$B$5*C10</f>
        <v>-7.4687500000000003E-4</v>
      </c>
      <c r="H11" s="1">
        <f>H10+$B$5*($D$2*$J10+$E$2*$K10)*$J$2+$B$5*($D$3*$J10+$E$3*$K10)*$K$2</f>
        <v>-0.47987073974222594</v>
      </c>
      <c r="I11" s="1">
        <f>I10+$B$5*($D$2*$J10+$E$2*$K10)*$J$3+$B$5*($D$3*$J10+$E$3*$K10)*$K$3</f>
        <v>-1.1709297181618204E-2</v>
      </c>
      <c r="J11" s="1">
        <f>J10+$B$5*H11</f>
        <v>-7.3656460737111301E-3</v>
      </c>
      <c r="K11" s="1">
        <f>K10+$B$5*I11</f>
        <v>-7.8209267158091015E-5</v>
      </c>
      <c r="L11" s="1"/>
      <c r="M11">
        <f t="shared" si="1"/>
        <v>-0.47141144408986296</v>
      </c>
      <c r="N11">
        <f t="shared" si="2"/>
        <v>-7.9358554840809101E-2</v>
      </c>
      <c r="O11">
        <f t="shared" si="3"/>
        <v>-7.3705183493555648E-3</v>
      </c>
      <c r="P11">
        <f t="shared" si="4"/>
        <v>-4.1254213357904551E-4</v>
      </c>
      <c r="R11" s="1">
        <f t="shared" si="13"/>
        <v>-0.45727143856048585</v>
      </c>
      <c r="S11" s="1">
        <f t="shared" si="14"/>
        <v>-0.14446953155517578</v>
      </c>
      <c r="T11" s="1">
        <f t="shared" si="15"/>
        <v>-7.2837119293212883E-3</v>
      </c>
      <c r="U11" s="1">
        <f t="shared" si="16"/>
        <v>-3.9310028125000003E-4</v>
      </c>
      <c r="V11" s="1">
        <f t="shared" si="17"/>
        <v>-0.45439464974624061</v>
      </c>
      <c r="W11" s="1">
        <f t="shared" si="18"/>
        <v>-0.14371585119389343</v>
      </c>
      <c r="X11" s="1">
        <f t="shared" si="19"/>
        <v>-7.2384909819602963E-3</v>
      </c>
      <c r="Y11" s="1">
        <f t="shared" si="20"/>
        <v>-1.1014042366027832E-3</v>
      </c>
      <c r="AA11">
        <f t="shared" si="5"/>
        <v>1.4999999999999999E-2</v>
      </c>
      <c r="AB11">
        <f t="shared" si="6"/>
        <v>-7.3753906250000004E-3</v>
      </c>
      <c r="AC11">
        <f t="shared" si="7"/>
        <v>-7.3705183493555648E-3</v>
      </c>
      <c r="AD11">
        <f t="shared" si="8"/>
        <v>-7.2384909819602963E-3</v>
      </c>
      <c r="AF11">
        <f t="shared" si="9"/>
        <v>1.4999999999999999E-2</v>
      </c>
      <c r="AG11">
        <f t="shared" si="10"/>
        <v>-7.4687500000000003E-4</v>
      </c>
      <c r="AH11">
        <f t="shared" si="11"/>
        <v>-4.1254213357904551E-4</v>
      </c>
      <c r="AI11">
        <f t="shared" si="12"/>
        <v>-1.1014042366027832E-3</v>
      </c>
    </row>
    <row r="12" spans="1:35" x14ac:dyDescent="0.25">
      <c r="A12" s="1">
        <f>A11+$B$5</f>
        <v>0.02</v>
      </c>
      <c r="B12" s="1">
        <f>B11+$B$5*($A$2*B11+$B$2*C11+$D$2*D11+$E$2*E11)</f>
        <v>-0.43890723876953125</v>
      </c>
      <c r="C12" s="1">
        <f>C11+$B$5*(B11*$A$3+C11*$B$3+D11*$D$3+E11*$E$3)</f>
        <v>-0.19185927734375</v>
      </c>
      <c r="D12" s="1">
        <f>D11+$B$5*(B11)</f>
        <v>-9.6901513671875002E-3</v>
      </c>
      <c r="E12" s="1">
        <f>E11+$B$5*C11</f>
        <v>-1.4819140624999999E-3</v>
      </c>
      <c r="H12" s="1">
        <f>H11+$B$5*($D$2*$J11+$E$2*$K11)*$J$2+$B$5*($D$3*$J11+$E$3*$K11)*$K$2</f>
        <v>-0.46002603928781888</v>
      </c>
      <c r="I12" s="1">
        <f>I11+$B$5*($D$2*$J11+$E$2*$K11)*$J$3+$B$5*($D$3*$J11+$E$3*$K11)*$K$3</f>
        <v>-2.3155023668092176E-2</v>
      </c>
      <c r="J12" s="1">
        <f>J11+$B$5*H12</f>
        <v>-9.6657762701502243E-3</v>
      </c>
      <c r="K12" s="1">
        <f>K11+$B$5*I12</f>
        <v>-1.9398438549855188E-4</v>
      </c>
      <c r="L12" s="1"/>
      <c r="M12">
        <f t="shared" si="1"/>
        <v>-0.44946663902867506</v>
      </c>
      <c r="N12">
        <f t="shared" si="2"/>
        <v>-0.10750715050592108</v>
      </c>
      <c r="O12">
        <f t="shared" si="3"/>
        <v>-9.6779638186688631E-3</v>
      </c>
      <c r="P12">
        <f t="shared" si="4"/>
        <v>-8.3794922399927588E-4</v>
      </c>
      <c r="R12" s="1">
        <f t="shared" si="13"/>
        <v>-0.43088066562309613</v>
      </c>
      <c r="S12" s="1">
        <f t="shared" si="14"/>
        <v>-0.18705790453984317</v>
      </c>
      <c r="T12" s="1">
        <f t="shared" si="15"/>
        <v>-9.5104642306915003E-3</v>
      </c>
      <c r="U12" s="1">
        <f t="shared" si="16"/>
        <v>-8.0933490778309098E-4</v>
      </c>
      <c r="V12" s="1">
        <f t="shared" si="17"/>
        <v>-0.4281380439741701</v>
      </c>
      <c r="W12" s="1">
        <f t="shared" si="18"/>
        <v>-0.18627914524393935</v>
      </c>
      <c r="X12" s="1">
        <f t="shared" si="19"/>
        <v>-9.4516792703836384E-3</v>
      </c>
      <c r="Y12" s="1">
        <f t="shared" si="20"/>
        <v>-1.9283386259371245E-3</v>
      </c>
      <c r="AA12">
        <f t="shared" si="5"/>
        <v>0.02</v>
      </c>
      <c r="AB12">
        <f t="shared" si="6"/>
        <v>-9.6901513671875002E-3</v>
      </c>
      <c r="AC12">
        <f t="shared" si="7"/>
        <v>-9.6779638186688631E-3</v>
      </c>
      <c r="AD12">
        <f t="shared" si="8"/>
        <v>-9.4516792703836384E-3</v>
      </c>
      <c r="AF12">
        <f t="shared" si="9"/>
        <v>0.02</v>
      </c>
      <c r="AG12">
        <f t="shared" si="10"/>
        <v>-1.4819140624999999E-3</v>
      </c>
      <c r="AH12">
        <f t="shared" si="11"/>
        <v>-8.3794922399927588E-4</v>
      </c>
      <c r="AI12">
        <f t="shared" si="12"/>
        <v>-1.9283386259371245E-3</v>
      </c>
    </row>
    <row r="13" spans="1:35" x14ac:dyDescent="0.25">
      <c r="A13" s="1">
        <f>A12+$B$5</f>
        <v>2.5000000000000001E-2</v>
      </c>
      <c r="B13" s="1">
        <f>B12+$B$5*($A$2*B12+$B$2*C12+$D$2*D12+$E$2*E12)</f>
        <v>-0.40954170150756836</v>
      </c>
      <c r="C13" s="1">
        <f>C12+$B$5*(B12*$A$3+C12*$B$3+D12*$D$3+E12*$E$3)</f>
        <v>-0.23298054809570312</v>
      </c>
      <c r="D13" s="1">
        <f>D12+$B$5*(B12)</f>
        <v>-1.1884687561035157E-2</v>
      </c>
      <c r="E13" s="1">
        <f>E12+$B$5*C12</f>
        <v>-2.44121044921875E-3</v>
      </c>
      <c r="H13" s="1">
        <f>H12+$B$5*($D$2*$J12+$E$2*$K12)*$J$2+$B$5*($D$3*$J12+$E$3*$K12)*$K$2</f>
        <v>-0.43400480057123447</v>
      </c>
      <c r="I13" s="1">
        <f>I12+$B$5*($D$2*$J12+$E$2*$K12)*$J$3+$B$5*($D$3*$J12+$E$3*$K12)*$K$3</f>
        <v>-3.8010772276935501E-2</v>
      </c>
      <c r="J13" s="1">
        <f>J12+$B$5*H13</f>
        <v>-1.1835800273006396E-2</v>
      </c>
      <c r="K13" s="1">
        <f>K12+$B$5*I13</f>
        <v>-3.8403824688322942E-4</v>
      </c>
      <c r="L13" s="1"/>
      <c r="M13">
        <f t="shared" si="1"/>
        <v>-0.42177325103940144</v>
      </c>
      <c r="N13">
        <f t="shared" si="2"/>
        <v>-0.13549566018631931</v>
      </c>
      <c r="O13">
        <f t="shared" si="3"/>
        <v>-1.1860243917020777E-2</v>
      </c>
      <c r="P13">
        <f t="shared" si="4"/>
        <v>-1.4126243480509896E-3</v>
      </c>
      <c r="R13" s="1">
        <f t="shared" si="13"/>
        <v>-0.39960477440297149</v>
      </c>
      <c r="S13" s="1">
        <f t="shared" si="14"/>
        <v>-0.22551171640585543</v>
      </c>
      <c r="T13" s="1">
        <f t="shared" si="15"/>
        <v>-1.1592369490254488E-2</v>
      </c>
      <c r="U13" s="1">
        <f t="shared" si="16"/>
        <v>-1.3754849765288814E-3</v>
      </c>
      <c r="V13" s="1">
        <f t="shared" si="17"/>
        <v>-0.39701575514905502</v>
      </c>
      <c r="W13" s="1">
        <f t="shared" si="18"/>
        <v>-0.2248169682384788</v>
      </c>
      <c r="X13" s="1">
        <f t="shared" si="19"/>
        <v>-1.1521036316326493E-2</v>
      </c>
      <c r="Y13" s="1">
        <f t="shared" si="20"/>
        <v>-2.9578157800616116E-3</v>
      </c>
      <c r="AA13">
        <f t="shared" si="5"/>
        <v>2.5000000000000001E-2</v>
      </c>
      <c r="AB13">
        <f t="shared" si="6"/>
        <v>-1.1884687561035157E-2</v>
      </c>
      <c r="AC13">
        <f t="shared" si="7"/>
        <v>-1.1860243917020777E-2</v>
      </c>
      <c r="AD13">
        <f t="shared" si="8"/>
        <v>-1.1521036316326493E-2</v>
      </c>
      <c r="AF13">
        <f t="shared" si="9"/>
        <v>2.5000000000000001E-2</v>
      </c>
      <c r="AG13">
        <f t="shared" si="10"/>
        <v>-2.44121044921875E-3</v>
      </c>
      <c r="AH13">
        <f t="shared" si="11"/>
        <v>-1.4126243480509896E-3</v>
      </c>
      <c r="AI13">
        <f t="shared" si="12"/>
        <v>-2.9578157800616116E-3</v>
      </c>
    </row>
    <row r="14" spans="1:35" x14ac:dyDescent="0.25">
      <c r="A14" s="1">
        <f>A13+$B$5</f>
        <v>3.0000000000000002E-2</v>
      </c>
      <c r="B14" s="1">
        <f>B13+$B$5*($A$2*B13+$B$2*C13+$D$2*D13+$E$2*E13)</f>
        <v>-0.37526209890937806</v>
      </c>
      <c r="C14" s="1">
        <f>C13+$B$5*(B13*$A$3+C13*$B$3+D13*$D$3+E13*$E$3)</f>
        <v>-0.26952361766052246</v>
      </c>
      <c r="D14" s="1">
        <f>D13+$B$5*(B13)</f>
        <v>-1.3932396068572999E-2</v>
      </c>
      <c r="E14" s="1">
        <f>E13+$B$5*C13</f>
        <v>-3.6061131896972659E-3</v>
      </c>
      <c r="H14" s="1">
        <f>H13+$B$5*($D$2*$J13+$E$2*$K13)*$J$2+$B$5*($D$3*$J13+$E$3*$K13)*$K$2</f>
        <v>-0.40217456043149985</v>
      </c>
      <c r="I14" s="1">
        <f>I13+$B$5*($D$2*$J13+$E$2*$K13)*$J$3+$B$5*($D$3*$J13+$E$3*$K13)*$K$3</f>
        <v>-5.5938348613641997E-2</v>
      </c>
      <c r="J14" s="1">
        <f>J13+$B$5*H14</f>
        <v>-1.3846673075163895E-2</v>
      </c>
      <c r="K14" s="1">
        <f>K13+$B$5*I14</f>
        <v>-6.6372998995143945E-4</v>
      </c>
      <c r="L14" s="1"/>
      <c r="M14">
        <f t="shared" si="1"/>
        <v>-0.38871832967043896</v>
      </c>
      <c r="N14">
        <f t="shared" si="2"/>
        <v>-0.16273098313708223</v>
      </c>
      <c r="O14">
        <f t="shared" si="3"/>
        <v>-1.3889534571868447E-2</v>
      </c>
      <c r="P14">
        <f t="shared" si="4"/>
        <v>-2.1349215898243527E-3</v>
      </c>
      <c r="R14" s="1">
        <f t="shared" si="13"/>
        <v>-0.36391987438779039</v>
      </c>
      <c r="S14" s="1">
        <f t="shared" si="14"/>
        <v>-0.25916328800206617</v>
      </c>
      <c r="T14" s="1">
        <f t="shared" si="15"/>
        <v>-1.3506115092071768E-2</v>
      </c>
      <c r="U14" s="1">
        <f t="shared" si="16"/>
        <v>-2.0901026489825864E-3</v>
      </c>
      <c r="V14" s="1">
        <f t="shared" si="17"/>
        <v>-0.36150344068303608</v>
      </c>
      <c r="W14" s="1">
        <f t="shared" si="18"/>
        <v>-0.25864396988264787</v>
      </c>
      <c r="X14" s="1">
        <f t="shared" si="19"/>
        <v>-1.3423375390168607E-2</v>
      </c>
      <c r="Y14" s="1">
        <f t="shared" si="20"/>
        <v>-4.1677664206629739E-3</v>
      </c>
      <c r="AA14">
        <f t="shared" si="5"/>
        <v>3.0000000000000002E-2</v>
      </c>
      <c r="AB14">
        <f t="shared" si="6"/>
        <v>-1.3932396068572999E-2</v>
      </c>
      <c r="AC14">
        <f t="shared" si="7"/>
        <v>-1.3889534571868447E-2</v>
      </c>
      <c r="AD14">
        <f t="shared" si="8"/>
        <v>-1.3423375390168607E-2</v>
      </c>
      <c r="AF14">
        <f t="shared" si="9"/>
        <v>3.0000000000000002E-2</v>
      </c>
      <c r="AG14">
        <f t="shared" si="10"/>
        <v>-3.6061131896972659E-3</v>
      </c>
      <c r="AH14">
        <f t="shared" si="11"/>
        <v>-2.1349215898243527E-3</v>
      </c>
      <c r="AI14">
        <f t="shared" si="12"/>
        <v>-4.1677664206629739E-3</v>
      </c>
    </row>
    <row r="15" spans="1:35" x14ac:dyDescent="0.25">
      <c r="A15" s="1">
        <f>A14+$B$5</f>
        <v>3.5000000000000003E-2</v>
      </c>
      <c r="B15" s="1">
        <f>B14+$B$5*($A$2*B14+$B$2*C14+$D$2*D14+$E$2*E14)</f>
        <v>-0.33652780700261592</v>
      </c>
      <c r="C15" s="1">
        <f>C14+$B$5*(B14*$A$3+C14*$B$3+D14*$D$3+E14*$E$3)</f>
        <v>-0.30075003154315949</v>
      </c>
      <c r="D15" s="1">
        <f>D14+$B$5*(B14)</f>
        <v>-1.580870656311989E-2</v>
      </c>
      <c r="E15" s="1">
        <f>E14+$B$5*C14</f>
        <v>-4.9537312779998777E-3</v>
      </c>
      <c r="H15" s="1">
        <f>H14+$B$5*($D$2*$J14+$E$2*$K14)*$J$2+$B$5*($D$3*$J14+$E$3*$K14)*$K$2</f>
        <v>-0.36498463011632415</v>
      </c>
      <c r="I15" s="1">
        <f>I14+$B$5*($D$2*$J14+$E$2*$K14)*$J$3+$B$5*($D$3*$J14+$E$3*$K14)*$K$3</f>
        <v>-7.6526257980908771E-2</v>
      </c>
      <c r="J15" s="1">
        <f>J14+$B$5*H15</f>
        <v>-1.5671596225745515E-2</v>
      </c>
      <c r="K15" s="1">
        <f>K14+$B$5*I15</f>
        <v>-1.0463612798559834E-3</v>
      </c>
      <c r="L15" s="1"/>
      <c r="M15">
        <f t="shared" si="1"/>
        <v>-0.35075621855947003</v>
      </c>
      <c r="N15">
        <f t="shared" si="2"/>
        <v>-0.18863814476203414</v>
      </c>
      <c r="O15">
        <f t="shared" si="3"/>
        <v>-1.5740151394432703E-2</v>
      </c>
      <c r="P15">
        <f t="shared" si="4"/>
        <v>-3.0000462789279304E-3</v>
      </c>
      <c r="R15" s="1">
        <f t="shared" si="13"/>
        <v>-0.32434535658023328</v>
      </c>
      <c r="S15" s="1">
        <f t="shared" si="14"/>
        <v>-0.28744113490169798</v>
      </c>
      <c r="T15" s="1">
        <f t="shared" si="15"/>
        <v>-1.5230892593583787E-2</v>
      </c>
      <c r="U15" s="1">
        <f t="shared" si="16"/>
        <v>-2.9485765055097639E-3</v>
      </c>
      <c r="V15" s="1">
        <f t="shared" si="17"/>
        <v>-0.32211984199315485</v>
      </c>
      <c r="W15" s="1">
        <f t="shared" si="18"/>
        <v>-0.28717007956417373</v>
      </c>
      <c r="X15" s="1">
        <f t="shared" si="19"/>
        <v>-1.513799738332678E-2</v>
      </c>
      <c r="Y15" s="1">
        <f t="shared" si="20"/>
        <v>-5.5329791826238383E-3</v>
      </c>
      <c r="AA15">
        <f t="shared" si="5"/>
        <v>3.5000000000000003E-2</v>
      </c>
      <c r="AB15">
        <f t="shared" si="6"/>
        <v>-1.580870656311989E-2</v>
      </c>
      <c r="AC15">
        <f t="shared" si="7"/>
        <v>-1.5740151394432703E-2</v>
      </c>
      <c r="AD15">
        <f t="shared" si="8"/>
        <v>-1.513799738332678E-2</v>
      </c>
      <c r="AF15">
        <f t="shared" si="9"/>
        <v>3.5000000000000003E-2</v>
      </c>
      <c r="AG15">
        <f t="shared" si="10"/>
        <v>-4.9537312779998777E-3</v>
      </c>
      <c r="AH15">
        <f t="shared" si="11"/>
        <v>-3.0000462789279304E-3</v>
      </c>
      <c r="AI15">
        <f t="shared" si="12"/>
        <v>-5.5329791826238383E-3</v>
      </c>
    </row>
    <row r="16" spans="1:35" x14ac:dyDescent="0.25">
      <c r="A16" s="1">
        <f>A15+$B$5</f>
        <v>0.04</v>
      </c>
      <c r="B16" s="1">
        <f>B15+$B$5*($A$2*B15+$B$2*C15+$D$2*D15+$E$2*E15)</f>
        <v>-0.29384507458029296</v>
      </c>
      <c r="C16" s="1">
        <f>C15+$B$5*(B15*$A$3+C15*$B$3+D15*$D$3+E15*$E$3)</f>
        <v>-0.32603775965934517</v>
      </c>
      <c r="D16" s="1">
        <f>D15+$B$5*(B15)</f>
        <v>-1.7491345598132969E-2</v>
      </c>
      <c r="E16" s="1">
        <f>E15+$B$5*C15</f>
        <v>-6.4574814357156755E-3</v>
      </c>
      <c r="H16" s="1">
        <f>H15+$B$5*($D$2*$J15+$E$2*$K15)*$J$2+$B$5*($D$3*$J15+$E$3*$K15)*$K$2</f>
        <v>-0.32295957486121296</v>
      </c>
      <c r="I16" s="1">
        <f>I15+$B$5*($D$2*$J15+$E$2*$K15)*$J$3+$B$5*($D$3*$J15+$E$3*$K15)*$K$3</f>
        <v>-9.9296938079963648E-2</v>
      </c>
      <c r="J16" s="1">
        <f>J15+$B$5*H16</f>
        <v>-1.7286394100051582E-2</v>
      </c>
      <c r="K16" s="1">
        <f>K15+$B$5*I16</f>
        <v>-1.5428459702558016E-3</v>
      </c>
      <c r="L16" s="1"/>
      <c r="M16">
        <f t="shared" si="1"/>
        <v>-0.30840232472075296</v>
      </c>
      <c r="N16">
        <f t="shared" si="2"/>
        <v>-0.21266734886965441</v>
      </c>
      <c r="O16">
        <f t="shared" si="3"/>
        <v>-1.7388869849092277E-2</v>
      </c>
      <c r="P16">
        <f t="shared" si="4"/>
        <v>-4.0001637029857384E-3</v>
      </c>
      <c r="R16" s="1">
        <f t="shared" si="13"/>
        <v>-0.28143672195429992</v>
      </c>
      <c r="S16" s="1">
        <f t="shared" si="14"/>
        <v>-0.30987509220847775</v>
      </c>
      <c r="T16" s="1">
        <f t="shared" si="15"/>
        <v>-1.6748596593292555E-2</v>
      </c>
      <c r="U16" s="1">
        <f t="shared" si="16"/>
        <v>-3.943237002738101E-3</v>
      </c>
      <c r="V16" s="1">
        <f t="shared" si="17"/>
        <v>-0.27941960609738098</v>
      </c>
      <c r="W16" s="1">
        <f t="shared" si="18"/>
        <v>-0.3099060269641713</v>
      </c>
      <c r="X16" s="1">
        <f t="shared" si="19"/>
        <v>-1.6646888793195418E-2</v>
      </c>
      <c r="Y16" s="1">
        <f t="shared" si="20"/>
        <v>-7.0255921120554671E-3</v>
      </c>
      <c r="AA16">
        <f t="shared" si="5"/>
        <v>0.04</v>
      </c>
      <c r="AB16">
        <f t="shared" si="6"/>
        <v>-1.7491345598132969E-2</v>
      </c>
      <c r="AC16">
        <f t="shared" si="7"/>
        <v>-1.7388869849092277E-2</v>
      </c>
      <c r="AD16">
        <f t="shared" si="8"/>
        <v>-1.6646888793195418E-2</v>
      </c>
      <c r="AF16">
        <f t="shared" si="9"/>
        <v>0.04</v>
      </c>
      <c r="AG16">
        <f t="shared" si="10"/>
        <v>-6.4574814357156755E-3</v>
      </c>
      <c r="AH16">
        <f t="shared" si="11"/>
        <v>-4.0001637029857384E-3</v>
      </c>
      <c r="AI16">
        <f t="shared" si="12"/>
        <v>-7.0255921120554671E-3</v>
      </c>
    </row>
    <row r="17" spans="1:35" x14ac:dyDescent="0.25">
      <c r="A17" s="1">
        <f>A16+$B$5</f>
        <v>4.4999999999999998E-2</v>
      </c>
      <c r="B17" s="1">
        <f>B16+$B$5*($A$2*B16+$B$2*C16+$D$2*D16+$E$2*E16)</f>
        <v>-0.24776065310784437</v>
      </c>
      <c r="C17" s="1">
        <f>C16+$B$5*(B16*$A$3+C16*$B$3+D16*$D$3+E16*$E$3)</f>
        <v>-0.34488621947627451</v>
      </c>
      <c r="D17" s="1">
        <f>D16+$B$5*(B16)</f>
        <v>-1.8960570971034433E-2</v>
      </c>
      <c r="E17" s="1">
        <f>E16+$B$5*C16</f>
        <v>-8.0876702340124014E-3</v>
      </c>
      <c r="H17" s="1">
        <f>H16+$B$5*($D$2*$J16+$E$2*$K16)*$J$2+$B$5*($D$3*$J16+$E$3*$K16)*$K$2</f>
        <v>-0.27669160458504904</v>
      </c>
      <c r="I17" s="1">
        <f>I16+$B$5*($D$2*$J16+$E$2*$K16)*$J$3+$B$5*($D$3*$J16+$E$3*$K16)*$K$3</f>
        <v>-0.1237151774572996</v>
      </c>
      <c r="J17" s="1">
        <f>J16+$B$5*H17</f>
        <v>-1.8669852122976827E-2</v>
      </c>
      <c r="K17" s="1">
        <f>K16+$B$5*I17</f>
        <v>-2.1614218575422995E-3</v>
      </c>
      <c r="L17" s="1"/>
      <c r="M17">
        <f t="shared" si="1"/>
        <v>-0.26222612884644669</v>
      </c>
      <c r="N17">
        <f t="shared" si="2"/>
        <v>-0.23430069846678706</v>
      </c>
      <c r="O17">
        <f t="shared" si="3"/>
        <v>-1.881521154700563E-2</v>
      </c>
      <c r="P17">
        <f t="shared" si="4"/>
        <v>-5.1245460457773504E-3</v>
      </c>
      <c r="R17" s="1">
        <f t="shared" si="13"/>
        <v>-0.23577814020494231</v>
      </c>
      <c r="S17" s="1">
        <f t="shared" si="14"/>
        <v>-0.32609997823977216</v>
      </c>
      <c r="T17" s="1">
        <f t="shared" si="15"/>
        <v>-1.8043986823682322E-2</v>
      </c>
      <c r="U17" s="1">
        <f t="shared" si="16"/>
        <v>-5.0635004473340104E-3</v>
      </c>
      <c r="V17" s="1">
        <f t="shared" si="17"/>
        <v>-0.23398584031223291</v>
      </c>
      <c r="W17" s="1">
        <f t="shared" si="18"/>
        <v>-0.32646739707657857</v>
      </c>
      <c r="X17" s="1">
        <f t="shared" si="19"/>
        <v>-1.7934883158951226E-2</v>
      </c>
      <c r="Y17" s="1">
        <f t="shared" si="20"/>
        <v>-8.6156071250653252E-3</v>
      </c>
      <c r="AA17">
        <f t="shared" si="5"/>
        <v>4.4999999999999998E-2</v>
      </c>
      <c r="AB17">
        <f t="shared" si="6"/>
        <v>-1.8960570971034433E-2</v>
      </c>
      <c r="AC17">
        <f t="shared" si="7"/>
        <v>-1.881521154700563E-2</v>
      </c>
      <c r="AD17">
        <f t="shared" si="8"/>
        <v>-1.7934883158951226E-2</v>
      </c>
      <c r="AF17">
        <f t="shared" si="9"/>
        <v>4.4999999999999998E-2</v>
      </c>
      <c r="AG17">
        <f t="shared" si="10"/>
        <v>-8.0876702340124014E-3</v>
      </c>
      <c r="AH17">
        <f t="shared" si="11"/>
        <v>-5.1245460457773504E-3</v>
      </c>
      <c r="AI17">
        <f t="shared" si="12"/>
        <v>-8.6156071250653252E-3</v>
      </c>
    </row>
    <row r="18" spans="1:35" x14ac:dyDescent="0.25">
      <c r="A18" s="1">
        <f>A17+$B$5</f>
        <v>4.9999999999999996E-2</v>
      </c>
      <c r="B18" s="1">
        <f>B17+$B$5*($A$2*B17+$B$2*C17+$D$2*D17+$E$2*E17)</f>
        <v>-0.19885507007560815</v>
      </c>
      <c r="C18" s="1">
        <f>C17+$B$5*(B17*$A$3+C17*$B$3+D17*$D$3+E17*$E$3)</f>
        <v>-0.35691946431347554</v>
      </c>
      <c r="D18" s="1">
        <f>D17+$B$5*(B17)</f>
        <v>-2.0199374236573656E-2</v>
      </c>
      <c r="E18" s="1">
        <f>E17+$B$5*C17</f>
        <v>-9.8121013313937737E-3</v>
      </c>
      <c r="H18" s="1">
        <f>H17+$B$5*($D$2*$J17+$E$2*$K17)*$J$2+$B$5*($D$3*$J17+$E$3*$K17)*$K$2</f>
        <v>-0.22683198775731683</v>
      </c>
      <c r="I18" s="1">
        <f>I17+$B$5*($D$2*$J17+$E$2*$K17)*$J$3+$B$5*($D$3*$J17+$E$3*$K17)*$K$3</f>
        <v>-0.1491975841775729</v>
      </c>
      <c r="J18" s="1">
        <f>J17+$B$5*H18</f>
        <v>-1.980401206176341E-2</v>
      </c>
      <c r="K18" s="1">
        <f>K17+$B$5*I18</f>
        <v>-2.9074097784301638E-3</v>
      </c>
      <c r="L18" s="1"/>
      <c r="M18">
        <f t="shared" si="1"/>
        <v>-0.21284352891646249</v>
      </c>
      <c r="N18">
        <f t="shared" si="2"/>
        <v>-0.25305852424552422</v>
      </c>
      <c r="O18">
        <f t="shared" si="3"/>
        <v>-2.0001693149168533E-2</v>
      </c>
      <c r="P18">
        <f t="shared" si="4"/>
        <v>-6.3597555549119687E-3</v>
      </c>
      <c r="R18" s="1">
        <f t="shared" si="13"/>
        <v>-0.18797483286593769</v>
      </c>
      <c r="S18" s="1">
        <f t="shared" si="14"/>
        <v>-0.33585779346791578</v>
      </c>
      <c r="T18" s="1">
        <f t="shared" si="15"/>
        <v>-1.910481236051239E-2</v>
      </c>
      <c r="U18" s="1">
        <f t="shared" si="16"/>
        <v>-6.2960495381112862E-3</v>
      </c>
      <c r="V18" s="1">
        <f t="shared" si="17"/>
        <v>-0.18642249428940705</v>
      </c>
      <c r="W18" s="1">
        <f t="shared" si="18"/>
        <v>-0.33657721006454938</v>
      </c>
      <c r="X18" s="1">
        <f t="shared" si="19"/>
        <v>-1.8989784841896652E-2</v>
      </c>
      <c r="Y18" s="1">
        <f t="shared" si="20"/>
        <v>-1.0271420101426561E-2</v>
      </c>
      <c r="AA18">
        <f t="shared" si="5"/>
        <v>4.9999999999999996E-2</v>
      </c>
      <c r="AB18">
        <f t="shared" si="6"/>
        <v>-2.0199374236573656E-2</v>
      </c>
      <c r="AC18">
        <f t="shared" si="7"/>
        <v>-2.0001693149168533E-2</v>
      </c>
      <c r="AD18">
        <f t="shared" si="8"/>
        <v>-1.8989784841896652E-2</v>
      </c>
      <c r="AF18">
        <f t="shared" si="9"/>
        <v>4.9999999999999996E-2</v>
      </c>
      <c r="AG18">
        <f t="shared" si="10"/>
        <v>-9.8121013313937737E-3</v>
      </c>
      <c r="AH18">
        <f t="shared" si="11"/>
        <v>-6.3597555549119687E-3</v>
      </c>
      <c r="AI18">
        <f t="shared" si="12"/>
        <v>-1.0271420101426561E-2</v>
      </c>
    </row>
    <row r="19" spans="1:35" x14ac:dyDescent="0.25">
      <c r="A19" s="1">
        <f>A18+$B$5</f>
        <v>5.4999999999999993E-2</v>
      </c>
      <c r="B19" s="1">
        <f>B18+$B$5*($A$2*B18+$B$2*C18+$D$2*D18+$E$2*E18)</f>
        <v>-0.14773562118585237</v>
      </c>
      <c r="C19" s="1">
        <f>C18+$B$5*(B18*$A$3+C18*$B$3+D18*$D$3+E18*$E$3)</f>
        <v>-0.36188757070004857</v>
      </c>
      <c r="D19" s="1">
        <f>D18+$B$5*(B18)</f>
        <v>-2.1193649586951697E-2</v>
      </c>
      <c r="E19" s="1">
        <f>E18+$B$5*C18</f>
        <v>-1.1596698652961151E-2</v>
      </c>
      <c r="H19" s="1">
        <f>H18+$B$5*($D$2*$J18+$E$2*$K18)*$J$2+$B$5*($D$3*$J18+$E$3*$K18)*$K$2</f>
        <v>-0.17408161484275606</v>
      </c>
      <c r="I19" s="1">
        <f>I18+$B$5*($D$2*$J18+$E$2*$K18)*$J$3+$B$5*($D$3*$J18+$E$3*$K18)*$K$3</f>
        <v>-0.17512295208034975</v>
      </c>
      <c r="J19" s="1">
        <f>J18+$B$5*H19</f>
        <v>-2.067442013597719E-2</v>
      </c>
      <c r="K19" s="1">
        <f>K18+$B$5*I19</f>
        <v>-3.7830245388319125E-3</v>
      </c>
      <c r="L19" s="1"/>
      <c r="M19">
        <f t="shared" si="1"/>
        <v>-0.16090861801430423</v>
      </c>
      <c r="N19">
        <f t="shared" si="2"/>
        <v>-0.26850526139019915</v>
      </c>
      <c r="O19">
        <f t="shared" si="3"/>
        <v>-2.0934034861464446E-2</v>
      </c>
      <c r="P19">
        <f t="shared" si="4"/>
        <v>-7.6898615958965319E-3</v>
      </c>
      <c r="R19" s="1">
        <f t="shared" si="13"/>
        <v>-0.13864537494673718</v>
      </c>
      <c r="S19" s="1">
        <f t="shared" si="14"/>
        <v>-0.33899846796797534</v>
      </c>
      <c r="T19" s="1">
        <f t="shared" si="15"/>
        <v>-1.9921897313343689E-2</v>
      </c>
      <c r="U19" s="1">
        <f t="shared" si="16"/>
        <v>-7.6250481761395896E-3</v>
      </c>
      <c r="V19" s="1">
        <f t="shared" si="17"/>
        <v>-0.13734666366562473</v>
      </c>
      <c r="W19" s="1">
        <f t="shared" si="18"/>
        <v>-0.34006703350240453</v>
      </c>
      <c r="X19" s="1">
        <f t="shared" si="19"/>
        <v>-1.9802454514987012E-2</v>
      </c>
      <c r="Y19" s="1">
        <f t="shared" si="20"/>
        <v>-1.1960359296507874E-2</v>
      </c>
      <c r="AA19">
        <f t="shared" si="5"/>
        <v>5.4999999999999993E-2</v>
      </c>
      <c r="AB19">
        <f t="shared" si="6"/>
        <v>-2.1193649586951697E-2</v>
      </c>
      <c r="AC19">
        <f t="shared" si="7"/>
        <v>-2.0934034861464446E-2</v>
      </c>
      <c r="AD19">
        <f t="shared" si="8"/>
        <v>-1.9802454514987012E-2</v>
      </c>
      <c r="AF19">
        <f t="shared" si="9"/>
        <v>5.4999999999999993E-2</v>
      </c>
      <c r="AG19">
        <f t="shared" si="10"/>
        <v>-1.1596698652961151E-2</v>
      </c>
      <c r="AH19">
        <f t="shared" si="11"/>
        <v>-7.6898615958965319E-3</v>
      </c>
      <c r="AI19">
        <f t="shared" si="12"/>
        <v>-1.1960359296507874E-2</v>
      </c>
    </row>
    <row r="20" spans="1:35" x14ac:dyDescent="0.25">
      <c r="A20" s="1">
        <f>A19+$B$5</f>
        <v>5.9999999999999991E-2</v>
      </c>
      <c r="B20" s="1">
        <f>B19+$B$5*($A$2*B19+$B$2*C19+$D$2*D19+$E$2*E19)</f>
        <v>-9.5029158853902951E-2</v>
      </c>
      <c r="C20" s="1">
        <f>C19+$B$5*(B19*$A$3+C19*$B$3+D19*$D$3+E19*$E$3)</f>
        <v>-0.35966627761661002</v>
      </c>
      <c r="D20" s="1">
        <f>D19+$B$5*(B19)</f>
        <v>-2.1932327692880959E-2</v>
      </c>
      <c r="E20" s="1">
        <f>E19+$B$5*C19</f>
        <v>-1.3406136506461394E-2</v>
      </c>
      <c r="H20" s="1">
        <f>H19+$B$5*($D$2*$J19+$E$2*$K19)*$J$2+$B$5*($D$3*$J19+$E$3*$K19)*$K$2</f>
        <v>-0.11918085020399952</v>
      </c>
      <c r="I20" s="1">
        <f>I19+$B$5*($D$2*$J19+$E$2*$K19)*$J$3+$B$5*($D$3*$J19+$E$3*$K19)*$K$3</f>
        <v>-0.20084335722157123</v>
      </c>
      <c r="J20" s="1">
        <f>J19+$B$5*H20</f>
        <v>-2.1270324386997188E-2</v>
      </c>
      <c r="K20" s="1">
        <f>K19+$B$5*I20</f>
        <v>-4.7872413249397689E-3</v>
      </c>
      <c r="L20" s="1"/>
      <c r="M20">
        <f t="shared" si="1"/>
        <v>-0.10710500452895123</v>
      </c>
      <c r="N20">
        <f t="shared" si="2"/>
        <v>-0.28025481741909064</v>
      </c>
      <c r="O20">
        <f t="shared" si="3"/>
        <v>-2.1601326039939073E-2</v>
      </c>
      <c r="P20">
        <f t="shared" si="4"/>
        <v>-9.0966889157005817E-3</v>
      </c>
      <c r="R20" s="1">
        <f t="shared" si="13"/>
        <v>-8.8414008196497168E-2</v>
      </c>
      <c r="S20" s="1">
        <f t="shared" si="14"/>
        <v>-0.33547918695568479</v>
      </c>
      <c r="T20" s="1">
        <f t="shared" si="15"/>
        <v>-2.0489187833315135E-2</v>
      </c>
      <c r="U20" s="1">
        <f t="shared" si="16"/>
        <v>-9.032387902847527E-3</v>
      </c>
      <c r="V20" s="1">
        <f t="shared" si="17"/>
        <v>-8.7380908515353489E-2</v>
      </c>
      <c r="W20" s="1">
        <f t="shared" si="18"/>
        <v>-0.33687665122155291</v>
      </c>
      <c r="X20" s="1">
        <f t="shared" si="19"/>
        <v>-2.0366856194642315E-2</v>
      </c>
      <c r="Y20" s="1">
        <f t="shared" si="20"/>
        <v>-1.3649224847653097E-2</v>
      </c>
      <c r="AA20">
        <f t="shared" si="5"/>
        <v>5.9999999999999991E-2</v>
      </c>
      <c r="AB20">
        <f t="shared" si="6"/>
        <v>-2.1932327692880959E-2</v>
      </c>
      <c r="AC20">
        <f t="shared" si="7"/>
        <v>-2.1601326039939073E-2</v>
      </c>
      <c r="AD20">
        <f t="shared" si="8"/>
        <v>-2.0366856194642315E-2</v>
      </c>
      <c r="AF20">
        <f t="shared" si="9"/>
        <v>5.9999999999999991E-2</v>
      </c>
      <c r="AG20">
        <f t="shared" si="10"/>
        <v>-1.3406136506461394E-2</v>
      </c>
      <c r="AH20">
        <f t="shared" si="11"/>
        <v>-9.0966889157005817E-3</v>
      </c>
      <c r="AI20">
        <f t="shared" si="12"/>
        <v>-1.3649224847653097E-2</v>
      </c>
    </row>
    <row r="21" spans="1:35" x14ac:dyDescent="0.25">
      <c r="A21" s="1">
        <f>A20+$B$5</f>
        <v>6.4999999999999988E-2</v>
      </c>
      <c r="B21" s="1">
        <f>B20+$B$5*($A$2*B20+$B$2*C20+$D$2*D20+$E$2*E20)</f>
        <v>-4.1374755809629502E-2</v>
      </c>
      <c r="C21" s="1">
        <f>C20+$B$5*(B20*$A$3+C20*$B$3+D20*$D$3+E20*$E$3)</f>
        <v>-0.35025494811317842</v>
      </c>
      <c r="D21" s="1">
        <f>D20+$B$5*(B20)</f>
        <v>-2.2407473487150473E-2</v>
      </c>
      <c r="E21" s="1">
        <f>E20+$B$5*C20</f>
        <v>-1.5204467894544445E-2</v>
      </c>
      <c r="H21" s="1">
        <f>H20+$B$5*($D$2*$J20+$E$2*$K20)*$J$2+$B$5*($D$3*$J20+$E$3*$K20)*$K$2</f>
        <v>-6.2898821756906254E-2</v>
      </c>
      <c r="I21" s="1">
        <f>I20+$B$5*($D$2*$J20+$E$2*$K20)*$J$3+$B$5*($D$3*$J20+$E$3*$K20)*$K$3</f>
        <v>-0.22569580494080935</v>
      </c>
      <c r="J21" s="1">
        <f>J20+$B$5*H21</f>
        <v>-2.158481849578172E-2</v>
      </c>
      <c r="K21" s="1">
        <f>K20+$B$5*I21</f>
        <v>-5.9157203496438158E-3</v>
      </c>
      <c r="L21" s="1"/>
      <c r="M21">
        <f t="shared" si="1"/>
        <v>-5.2136788783267878E-2</v>
      </c>
      <c r="N21">
        <f t="shared" si="2"/>
        <v>-0.2879753765269939</v>
      </c>
      <c r="O21">
        <f t="shared" si="3"/>
        <v>-2.1996145991466098E-2</v>
      </c>
      <c r="P21">
        <f t="shared" si="4"/>
        <v>-1.0560094122094131E-2</v>
      </c>
      <c r="R21" s="1">
        <f t="shared" si="13"/>
        <v>-3.7903056975827881E-2</v>
      </c>
      <c r="S21" s="1">
        <f t="shared" si="14"/>
        <v>-0.3253623396449114</v>
      </c>
      <c r="T21" s="1">
        <f t="shared" si="15"/>
        <v>-2.0803760737219082E-2</v>
      </c>
      <c r="U21" s="1">
        <f t="shared" si="16"/>
        <v>-1.0497963002796035E-2</v>
      </c>
      <c r="V21" s="1">
        <f t="shared" si="17"/>
        <v>-3.7145677623945723E-2</v>
      </c>
      <c r="W21" s="1">
        <f t="shared" si="18"/>
        <v>-0.32705232903420101</v>
      </c>
      <c r="X21" s="1">
        <f t="shared" si="19"/>
        <v>-2.0680066108370268E-2</v>
      </c>
      <c r="Y21" s="1">
        <f t="shared" si="20"/>
        <v>-1.5304822324819257E-2</v>
      </c>
      <c r="AA21">
        <f t="shared" si="5"/>
        <v>6.4999999999999988E-2</v>
      </c>
      <c r="AB21">
        <f t="shared" si="6"/>
        <v>-2.2407473487150473E-2</v>
      </c>
      <c r="AC21">
        <f t="shared" si="7"/>
        <v>-2.1996145991466098E-2</v>
      </c>
      <c r="AD21">
        <f t="shared" si="8"/>
        <v>-2.0680066108370268E-2</v>
      </c>
      <c r="AF21">
        <f t="shared" si="9"/>
        <v>6.4999999999999988E-2</v>
      </c>
      <c r="AG21">
        <f t="shared" si="10"/>
        <v>-1.5204467894544445E-2</v>
      </c>
      <c r="AH21">
        <f t="shared" si="11"/>
        <v>-1.0560094122094131E-2</v>
      </c>
      <c r="AI21">
        <f t="shared" si="12"/>
        <v>-1.5304822324819257E-2</v>
      </c>
    </row>
    <row r="22" spans="1:35" x14ac:dyDescent="0.25">
      <c r="A22" s="1">
        <f>A21+$B$5</f>
        <v>6.9999999999999993E-2</v>
      </c>
      <c r="B22" s="1">
        <f>B21+$B$5*($A$2*B21+$B$2*C21+$D$2*D21+$E$2*E21)</f>
        <v>1.2583676902603827E-2</v>
      </c>
      <c r="C22" s="1">
        <f>C21+$B$5*(B21*$A$3+C21*$B$3+D21*$D$3+E21*$E$3)</f>
        <v>-0.3337729400680356</v>
      </c>
      <c r="D22" s="1">
        <f>D21+$B$5*(B21)</f>
        <v>-2.2614347266198622E-2</v>
      </c>
      <c r="E22" s="1">
        <f>E21+$B$5*C21</f>
        <v>-1.6955742635110335E-2</v>
      </c>
      <c r="H22" s="1">
        <f>H21+$B$5*($D$2*$J21+$E$2*$K21)*$J$2+$B$5*($D$3*$J21+$E$3*$K21)*$K$2</f>
        <v>-6.0223058727647775E-3</v>
      </c>
      <c r="I22" s="1">
        <f>I21+$B$5*($D$2*$J21+$E$2*$K21)*$J$3+$B$5*($D$3*$J21+$E$3*$K21)*$K$3</f>
        <v>-0.24901423862381883</v>
      </c>
      <c r="J22" s="1">
        <f>J21+$B$5*H22</f>
        <v>-2.1614930025145543E-2</v>
      </c>
      <c r="K22" s="1">
        <f>K21+$B$5*I22</f>
        <v>-7.1607915427629098E-3</v>
      </c>
      <c r="L22" s="1"/>
      <c r="M22">
        <f t="shared" si="1"/>
        <v>3.2806855149195248E-3</v>
      </c>
      <c r="N22">
        <f t="shared" si="2"/>
        <v>-0.29139358934592718</v>
      </c>
      <c r="O22">
        <f t="shared" si="3"/>
        <v>-2.2114638645672084E-2</v>
      </c>
      <c r="P22">
        <f t="shared" si="4"/>
        <v>-1.2058267088936623E-2</v>
      </c>
      <c r="R22" s="1">
        <f t="shared" si="13"/>
        <v>1.2274465450239511E-2</v>
      </c>
      <c r="S22" s="1">
        <f t="shared" si="14"/>
        <v>-0.30881215146027752</v>
      </c>
      <c r="T22" s="1">
        <f t="shared" si="15"/>
        <v>-2.0865794496489995E-2</v>
      </c>
      <c r="U22" s="1">
        <f t="shared" si="16"/>
        <v>-1.1999971004729101E-2</v>
      </c>
      <c r="V22" s="1">
        <f t="shared" si="17"/>
        <v>1.2748073614538766E-2</v>
      </c>
      <c r="W22" s="1">
        <f t="shared" si="18"/>
        <v>-0.31074373289347429</v>
      </c>
      <c r="X22" s="1">
        <f t="shared" si="19"/>
        <v>-2.0742244138804534E-2</v>
      </c>
      <c r="Y22" s="1">
        <f t="shared" si="20"/>
        <v>-1.6894483526055454E-2</v>
      </c>
      <c r="AA22">
        <f t="shared" si="5"/>
        <v>6.9999999999999993E-2</v>
      </c>
      <c r="AB22">
        <f t="shared" si="6"/>
        <v>-2.2614347266198622E-2</v>
      </c>
      <c r="AC22">
        <f t="shared" si="7"/>
        <v>-2.2114638645672084E-2</v>
      </c>
      <c r="AD22">
        <f t="shared" si="8"/>
        <v>-2.0742244138804534E-2</v>
      </c>
      <c r="AF22">
        <f t="shared" si="9"/>
        <v>6.9999999999999993E-2</v>
      </c>
      <c r="AG22">
        <f t="shared" si="10"/>
        <v>-1.6955742635110335E-2</v>
      </c>
      <c r="AH22">
        <f t="shared" si="11"/>
        <v>-1.2058267088936623E-2</v>
      </c>
      <c r="AI22">
        <f t="shared" si="12"/>
        <v>-1.6894483526055454E-2</v>
      </c>
    </row>
    <row r="23" spans="1:35" x14ac:dyDescent="0.25">
      <c r="A23" s="1">
        <f>A22+$B$5</f>
        <v>7.4999999999999997E-2</v>
      </c>
      <c r="B23" s="1">
        <f>B22+$B$5*($A$2*B22+$B$2*C22+$D$2*D22+$E$2*E22)</f>
        <v>6.6204738513739453E-2</v>
      </c>
      <c r="C23" s="1">
        <f>C22+$B$5*(B22*$A$3+C22*$B$3+D22*$D$3+E22*$E$3)</f>
        <v>-0.3104544876331482</v>
      </c>
      <c r="D23" s="1">
        <f>D22+$B$5*(B22)</f>
        <v>-2.2551428881685601E-2</v>
      </c>
      <c r="E23" s="1">
        <f>E22+$B$5*C22</f>
        <v>-1.8624607335450512E-2</v>
      </c>
      <c r="H23" s="1">
        <f>H22+$B$5*($D$2*$J22+$E$2*$K22)*$J$2+$B$5*($D$3*$J22+$E$3*$K22)*$K$2</f>
        <v>5.0655629114768695E-2</v>
      </c>
      <c r="I23" s="1">
        <f>I22+$B$5*($D$2*$J22+$E$2*$K22)*$J$3+$B$5*($D$3*$J22+$E$3*$K22)*$K$3</f>
        <v>-0.27014171479527516</v>
      </c>
      <c r="J23" s="1">
        <f>J22+$B$5*H23</f>
        <v>-2.1361651879571699E-2</v>
      </c>
      <c r="K23" s="1">
        <f>K22+$B$5*I23</f>
        <v>-8.5115001167392849E-3</v>
      </c>
      <c r="L23" s="1"/>
      <c r="M23">
        <f t="shared" si="1"/>
        <v>5.8430183814254077E-2</v>
      </c>
      <c r="N23">
        <f t="shared" si="2"/>
        <v>-0.29029810121421168</v>
      </c>
      <c r="O23">
        <f t="shared" si="3"/>
        <v>-2.195654038062865E-2</v>
      </c>
      <c r="P23">
        <f t="shared" si="4"/>
        <v>-1.35680537260949E-2</v>
      </c>
      <c r="R23" s="1">
        <f t="shared" si="13"/>
        <v>6.1521976533387208E-2</v>
      </c>
      <c r="S23" s="1">
        <f t="shared" si="14"/>
        <v>-0.28609007346817117</v>
      </c>
      <c r="T23" s="1">
        <f t="shared" si="15"/>
        <v>-2.067850377073184E-2</v>
      </c>
      <c r="U23" s="1">
        <f t="shared" si="16"/>
        <v>-1.3515235035666259E-2</v>
      </c>
      <c r="V23" s="1">
        <f t="shared" si="17"/>
        <v>6.1705988066751247E-2</v>
      </c>
      <c r="W23" s="1">
        <f t="shared" si="18"/>
        <v>-0.28819956941581037</v>
      </c>
      <c r="X23" s="1">
        <f t="shared" si="19"/>
        <v>-2.0556569013434719E-2</v>
      </c>
      <c r="Y23" s="1">
        <f t="shared" si="20"/>
        <v>-1.8386568041959567E-2</v>
      </c>
      <c r="AA23">
        <f t="shared" si="5"/>
        <v>7.4999999999999997E-2</v>
      </c>
      <c r="AB23">
        <f t="shared" si="6"/>
        <v>-2.2551428881685601E-2</v>
      </c>
      <c r="AC23">
        <f t="shared" si="7"/>
        <v>-2.195654038062865E-2</v>
      </c>
      <c r="AD23">
        <f t="shared" si="8"/>
        <v>-2.0556569013434719E-2</v>
      </c>
      <c r="AF23">
        <f t="shared" si="9"/>
        <v>7.4999999999999997E-2</v>
      </c>
      <c r="AG23">
        <f t="shared" si="10"/>
        <v>-1.8624607335450512E-2</v>
      </c>
      <c r="AH23">
        <f t="shared" si="11"/>
        <v>-1.35680537260949E-2</v>
      </c>
      <c r="AI23">
        <f t="shared" si="12"/>
        <v>-1.8386568041959567E-2</v>
      </c>
    </row>
    <row r="24" spans="1:35" x14ac:dyDescent="0.25">
      <c r="A24" s="1">
        <f>A23+$B$5</f>
        <v>0.08</v>
      </c>
      <c r="B24" s="1">
        <f>B23+$B$5*($A$2*B23+$B$2*C23+$D$2*D23+$E$2*E23)</f>
        <v>0.11885677577767613</v>
      </c>
      <c r="C24" s="1">
        <f>C23+$B$5*(B23*$A$3+C23*$B$3+D23*$D$3+E23*$E$3)</f>
        <v>-0.2806422081109296</v>
      </c>
      <c r="D24" s="1">
        <f>D23+$B$5*(B23)</f>
        <v>-2.2220405189116905E-2</v>
      </c>
      <c r="E24" s="1">
        <f>E23+$B$5*C23</f>
        <v>-2.0176879773616253E-2</v>
      </c>
      <c r="H24" s="1">
        <f>H23+$B$5*($D$2*$J23+$E$2*$K23)*$J$2+$B$5*($D$3*$J23+$E$3*$K23)*$K$2</f>
        <v>0.10634705399850804</v>
      </c>
      <c r="I24" s="1">
        <f>I23+$B$5*($D$2*$J23+$E$2*$K23)*$J$3+$B$5*($D$3*$J23+$E$3*$K23)*$K$3</f>
        <v>-0.28844254578289097</v>
      </c>
      <c r="J24" s="1">
        <f>J23+$B$5*H24</f>
        <v>-2.0829916609579158E-2</v>
      </c>
      <c r="K24" s="1">
        <f>K23+$B$5*I24</f>
        <v>-9.9537128456537397E-3</v>
      </c>
      <c r="L24" s="1"/>
      <c r="M24">
        <f t="shared" si="1"/>
        <v>0.11260191488809208</v>
      </c>
      <c r="N24">
        <f t="shared" si="2"/>
        <v>-0.28454237694691031</v>
      </c>
      <c r="O24">
        <f t="shared" si="3"/>
        <v>-2.1525160899348032E-2</v>
      </c>
      <c r="P24">
        <f t="shared" si="4"/>
        <v>-1.5065296309634997E-2</v>
      </c>
      <c r="R24" s="1">
        <f t="shared" si="13"/>
        <v>0.1092660913746748</v>
      </c>
      <c r="S24" s="1">
        <f t="shared" si="14"/>
        <v>-0.25754901561050453</v>
      </c>
      <c r="T24" s="1">
        <f t="shared" si="15"/>
        <v>-2.0248039073100962E-2</v>
      </c>
      <c r="U24" s="1">
        <f t="shared" si="16"/>
        <v>-1.5019544232165958E-2</v>
      </c>
      <c r="V24" s="1">
        <f t="shared" si="17"/>
        <v>0.10915705599854873</v>
      </c>
      <c r="W24" s="1">
        <f t="shared" si="18"/>
        <v>-0.2597620320048335</v>
      </c>
      <c r="X24" s="1">
        <f t="shared" si="19"/>
        <v>-2.0129138814831155E-2</v>
      </c>
      <c r="Y24" s="1">
        <f t="shared" si="20"/>
        <v>-1.9750939504525354E-2</v>
      </c>
      <c r="AA24">
        <f t="shared" si="5"/>
        <v>0.08</v>
      </c>
      <c r="AB24">
        <f t="shared" si="6"/>
        <v>-2.2220405189116905E-2</v>
      </c>
      <c r="AC24">
        <f t="shared" si="7"/>
        <v>-2.1525160899348032E-2</v>
      </c>
      <c r="AD24">
        <f t="shared" si="8"/>
        <v>-2.0129138814831155E-2</v>
      </c>
      <c r="AF24">
        <f t="shared" si="9"/>
        <v>0.08</v>
      </c>
      <c r="AG24">
        <f t="shared" si="10"/>
        <v>-2.0176879773616253E-2</v>
      </c>
      <c r="AH24">
        <f t="shared" si="11"/>
        <v>-1.5065296309634997E-2</v>
      </c>
      <c r="AI24">
        <f t="shared" si="12"/>
        <v>-1.9750939504525354E-2</v>
      </c>
    </row>
    <row r="25" spans="1:35" x14ac:dyDescent="0.25">
      <c r="A25" s="1">
        <f>A24+$B$5</f>
        <v>8.5000000000000006E-2</v>
      </c>
      <c r="B25" s="1">
        <f>B24+$B$5*($A$2*B24+$B$2*C24+$D$2*D24+$E$2*E24)</f>
        <v>0.16992493280573601</v>
      </c>
      <c r="C25" s="1">
        <f>C24+$B$5*(B24*$A$3+C24*$B$3+D24*$D$3+E24*$E$3)</f>
        <v>-0.24477936055307031</v>
      </c>
      <c r="D25" s="1">
        <f>D24+$B$5*(B24)</f>
        <v>-2.1626121310228525E-2</v>
      </c>
      <c r="E25" s="1">
        <f>E24+$B$5*C24</f>
        <v>-2.1580090814170901E-2</v>
      </c>
      <c r="H25" s="1">
        <f>H24+$B$5*($D$2*$J24+$E$2*$K24)*$J$2+$B$5*($D$3*$J24+$E$3*$K24)*$K$2</f>
        <v>0.16028051661351841</v>
      </c>
      <c r="I25" s="1">
        <f>I24+$B$5*($D$2*$J24+$E$2*$K24)*$J$3+$B$5*($D$3*$J24+$E$3*$K24)*$K$3</f>
        <v>-0.30331421089889082</v>
      </c>
      <c r="J25" s="1">
        <f>J24+$B$5*H25</f>
        <v>-2.0028514026511568E-2</v>
      </c>
      <c r="K25" s="1">
        <f>K24+$B$5*I25</f>
        <v>-1.1470283900148193E-2</v>
      </c>
      <c r="L25" s="1"/>
      <c r="M25">
        <f t="shared" si="1"/>
        <v>0.16510272470962722</v>
      </c>
      <c r="N25">
        <f t="shared" si="2"/>
        <v>-0.27404678572598057</v>
      </c>
      <c r="O25">
        <f t="shared" si="3"/>
        <v>-2.0827317668370045E-2</v>
      </c>
      <c r="P25">
        <f t="shared" si="4"/>
        <v>-1.6525187357159549E-2</v>
      </c>
      <c r="R25" s="1">
        <f t="shared" si="13"/>
        <v>0.15496296426316081</v>
      </c>
      <c r="S25" s="1">
        <f t="shared" si="14"/>
        <v>-0.22362652182510689</v>
      </c>
      <c r="T25" s="1">
        <f t="shared" si="15"/>
        <v>-1.9583353534838411E-2</v>
      </c>
      <c r="U25" s="1">
        <f t="shared" si="16"/>
        <v>-1.648800819436955E-2</v>
      </c>
      <c r="V25" s="1">
        <f t="shared" si="17"/>
        <v>0.15455993592890971</v>
      </c>
      <c r="W25" s="1">
        <f t="shared" si="18"/>
        <v>-0.22586014795102566</v>
      </c>
      <c r="X25" s="1">
        <f t="shared" si="19"/>
        <v>-1.946883876417688E-2</v>
      </c>
      <c r="Y25" s="1">
        <f t="shared" si="20"/>
        <v>-2.0959410889100204E-2</v>
      </c>
      <c r="AA25">
        <f t="shared" si="5"/>
        <v>8.5000000000000006E-2</v>
      </c>
      <c r="AB25">
        <f t="shared" si="6"/>
        <v>-2.1626121310228525E-2</v>
      </c>
      <c r="AC25">
        <f t="shared" si="7"/>
        <v>-2.0827317668370045E-2</v>
      </c>
      <c r="AD25">
        <f t="shared" si="8"/>
        <v>-1.946883876417688E-2</v>
      </c>
      <c r="AF25">
        <f t="shared" si="9"/>
        <v>8.5000000000000006E-2</v>
      </c>
      <c r="AG25">
        <f t="shared" si="10"/>
        <v>-2.1580090814170901E-2</v>
      </c>
      <c r="AH25">
        <f t="shared" si="11"/>
        <v>-1.6525187357159549E-2</v>
      </c>
      <c r="AI25">
        <f t="shared" si="12"/>
        <v>-2.0959410889100204E-2</v>
      </c>
    </row>
    <row r="26" spans="1:35" x14ac:dyDescent="0.25">
      <c r="A26" s="1">
        <f>A25+$B$5</f>
        <v>9.0000000000000011E-2</v>
      </c>
      <c r="B26" s="1">
        <f>B25+$B$5*($A$2*B25+$B$2*C25+$D$2*D25+$E$2*E25)</f>
        <v>0.21881794003833666</v>
      </c>
      <c r="C26" s="1">
        <f>C25+$B$5*(B25*$A$3+C25*$B$3+D25*$D$3+E25*$E$3)</f>
        <v>-0.20340099220930491</v>
      </c>
      <c r="D26" s="1">
        <f>D25+$B$5*(B25)</f>
        <v>-2.0776496646199846E-2</v>
      </c>
      <c r="E26" s="1">
        <f>E25+$B$5*C25</f>
        <v>-2.2803987616936253E-2</v>
      </c>
      <c r="H26" s="1">
        <f>H25+$B$5*($D$2*$J25+$E$2*$K25)*$J$2+$B$5*($D$3*$J25+$E$3*$K25)*$K$2</f>
        <v>0.21171212032734749</v>
      </c>
      <c r="I26" s="1">
        <f>I25+$B$5*($D$2*$J25+$E$2*$K25)*$J$3+$B$5*($D$3*$J25+$E$3*$K25)*$K$3</f>
        <v>-0.31419883989837744</v>
      </c>
      <c r="J26" s="1">
        <f>J25+$B$5*H26</f>
        <v>-1.8969953424874831E-2</v>
      </c>
      <c r="K26" s="1">
        <f>K25+$B$5*I26</f>
        <v>-1.3041278099640081E-2</v>
      </c>
      <c r="L26" s="1"/>
      <c r="M26">
        <f t="shared" si="1"/>
        <v>0.21526503018284207</v>
      </c>
      <c r="N26">
        <f t="shared" si="2"/>
        <v>-0.25879991605384117</v>
      </c>
      <c r="O26">
        <f t="shared" si="3"/>
        <v>-1.9873225035537338E-2</v>
      </c>
      <c r="P26">
        <f t="shared" si="4"/>
        <v>-1.7922632858288167E-2</v>
      </c>
      <c r="R26" s="1">
        <f t="shared" si="13"/>
        <v>0.19810413875962191</v>
      </c>
      <c r="S26" s="1">
        <f t="shared" si="14"/>
        <v>-0.18483699531318548</v>
      </c>
      <c r="T26" s="1">
        <f t="shared" si="15"/>
        <v>-1.869603908453233E-2</v>
      </c>
      <c r="U26" s="1">
        <f t="shared" si="16"/>
        <v>-1.7895421285789453E-2</v>
      </c>
      <c r="V26" s="1">
        <f t="shared" si="17"/>
        <v>0.19740878133681902</v>
      </c>
      <c r="W26" s="1">
        <f t="shared" si="18"/>
        <v>-0.18700213272720806</v>
      </c>
      <c r="X26" s="1">
        <f t="shared" si="19"/>
        <v>-1.8587178577455551E-2</v>
      </c>
      <c r="Y26" s="1">
        <f t="shared" si="20"/>
        <v>-2.1986153747260734E-2</v>
      </c>
      <c r="AA26">
        <f t="shared" si="5"/>
        <v>9.0000000000000011E-2</v>
      </c>
      <c r="AB26">
        <f t="shared" si="6"/>
        <v>-2.0776496646199846E-2</v>
      </c>
      <c r="AC26">
        <f t="shared" si="7"/>
        <v>-1.9873225035537338E-2</v>
      </c>
      <c r="AD26">
        <f t="shared" si="8"/>
        <v>-1.8587178577455551E-2</v>
      </c>
      <c r="AF26">
        <f t="shared" si="9"/>
        <v>9.0000000000000011E-2</v>
      </c>
      <c r="AG26">
        <f t="shared" si="10"/>
        <v>-2.2803987616936253E-2</v>
      </c>
      <c r="AH26">
        <f t="shared" si="11"/>
        <v>-1.7922632858288167E-2</v>
      </c>
      <c r="AI26">
        <f t="shared" si="12"/>
        <v>-2.1986153747260734E-2</v>
      </c>
    </row>
    <row r="27" spans="1:35" x14ac:dyDescent="0.25">
      <c r="A27" s="1">
        <f>A26+$B$5</f>
        <v>9.5000000000000015E-2</v>
      </c>
      <c r="B27" s="1">
        <f>B26+$B$5*($A$2*B26+$B$2*C26+$D$2*D26+$E$2*E26)</f>
        <v>0.26497457225805665</v>
      </c>
      <c r="C27" s="1">
        <f>C26+$B$5*(B26*$A$3+C26*$B$3+D26*$D$3+E26*$E$3)</f>
        <v>-0.15712411704306795</v>
      </c>
      <c r="D27" s="1">
        <f>D26+$B$5*(B26)</f>
        <v>-1.9682406946008164E-2</v>
      </c>
      <c r="E27" s="1">
        <f>E26+$B$5*C26</f>
        <v>-2.3820992577982779E-2</v>
      </c>
      <c r="H27" s="1">
        <f>H26+$B$5*($D$2*$J26+$E$2*$K26)*$J$2+$B$5*($D$3*$J26+$E$3*$K26)*$K$2</f>
        <v>0.25993618083062908</v>
      </c>
      <c r="I27" s="1">
        <f>I26+$B$5*($D$2*$J26+$E$2*$K26)*$J$3+$B$5*($D$3*$J26+$E$3*$K26)*$K$3</f>
        <v>-0.32059407835922488</v>
      </c>
      <c r="J27" s="1">
        <f>J26+$B$5*H27</f>
        <v>-1.7670272520721685E-2</v>
      </c>
      <c r="K27" s="1">
        <f>K26+$B$5*I27</f>
        <v>-1.4644248491436205E-2</v>
      </c>
      <c r="L27" s="1"/>
      <c r="M27">
        <f t="shared" si="1"/>
        <v>0.26245537654434287</v>
      </c>
      <c r="N27">
        <f t="shared" si="2"/>
        <v>-0.23885909770114641</v>
      </c>
      <c r="O27">
        <f t="shared" si="3"/>
        <v>-1.8676339733364924E-2</v>
      </c>
      <c r="P27">
        <f t="shared" si="4"/>
        <v>-1.9232620534709491E-2</v>
      </c>
      <c r="R27" s="1">
        <f t="shared" si="13"/>
        <v>0.23822184756220627</v>
      </c>
      <c r="S27" s="1">
        <f t="shared" si="14"/>
        <v>-0.14176309098119499</v>
      </c>
      <c r="T27" s="1">
        <f t="shared" si="15"/>
        <v>-1.7600134670771456E-2</v>
      </c>
      <c r="U27" s="1">
        <f t="shared" si="16"/>
        <v>-1.9216632438557372E-2</v>
      </c>
      <c r="V27" s="1">
        <f t="shared" si="17"/>
        <v>0.23723851470110746</v>
      </c>
      <c r="W27" s="1">
        <f t="shared" si="18"/>
        <v>-0.14376686715924553</v>
      </c>
      <c r="X27" s="1">
        <f t="shared" si="19"/>
        <v>-1.7498102005207988E-2</v>
      </c>
      <c r="Y27" s="1">
        <f t="shared" si="20"/>
        <v>-2.2808066806531743E-2</v>
      </c>
      <c r="AA27">
        <f t="shared" si="5"/>
        <v>9.5000000000000015E-2</v>
      </c>
      <c r="AB27">
        <f t="shared" si="6"/>
        <v>-1.9682406946008164E-2</v>
      </c>
      <c r="AC27">
        <f t="shared" si="7"/>
        <v>-1.8676339733364924E-2</v>
      </c>
      <c r="AD27">
        <f t="shared" si="8"/>
        <v>-1.7498102005207988E-2</v>
      </c>
      <c r="AF27">
        <f t="shared" si="9"/>
        <v>9.5000000000000015E-2</v>
      </c>
      <c r="AG27">
        <f t="shared" si="10"/>
        <v>-2.3820992577982779E-2</v>
      </c>
      <c r="AH27">
        <f t="shared" si="11"/>
        <v>-1.9232620534709491E-2</v>
      </c>
      <c r="AI27">
        <f t="shared" si="12"/>
        <v>-2.2808066806531743E-2</v>
      </c>
    </row>
    <row r="28" spans="1:35" x14ac:dyDescent="0.25">
      <c r="A28" s="1">
        <f>A27+$B$5</f>
        <v>0.10000000000000002</v>
      </c>
      <c r="B28" s="1">
        <f>B27+$B$5*($A$2*B27+$B$2*C27+$D$2*D27+$E$2*E27)</f>
        <v>0.30786970959881937</v>
      </c>
      <c r="C28" s="1">
        <f>C27+$B$5*(B27*$A$3+C27*$B$3+D27*$D$3+E27*$E$3)</f>
        <v>-0.10663707684900627</v>
      </c>
      <c r="D28" s="1">
        <f>D27+$B$5*(B27)</f>
        <v>-1.835753408471788E-2</v>
      </c>
      <c r="E28" s="1">
        <f>E27+$B$5*C27</f>
        <v>-2.4606613163198118E-2</v>
      </c>
      <c r="H28" s="1">
        <f>H27+$B$5*($D$2*$J27+$E$2*$K27)*$J$2+$B$5*($D$3*$J27+$E$3*$K27)*$K$2</f>
        <v>0.30429530533422178</v>
      </c>
      <c r="I28" s="1">
        <f>I27+$B$5*($D$2*$J27+$E$2*$K27)*$J$3+$B$5*($D$3*$J27+$E$3*$K27)*$K$3</f>
        <v>-0.32206315350059361</v>
      </c>
      <c r="J28" s="1">
        <f>J27+$B$5*H28</f>
        <v>-1.6148795994050575E-2</v>
      </c>
      <c r="K28" s="1">
        <f>K27+$B$5*I28</f>
        <v>-1.6254564258939171E-2</v>
      </c>
      <c r="L28" s="1"/>
      <c r="M28">
        <f t="shared" si="1"/>
        <v>0.30608250746652055</v>
      </c>
      <c r="N28">
        <f t="shared" si="2"/>
        <v>-0.21435011517479993</v>
      </c>
      <c r="O28">
        <f t="shared" si="3"/>
        <v>-1.7253165039384226E-2</v>
      </c>
      <c r="P28">
        <f t="shared" si="4"/>
        <v>-2.0430588711068644E-2</v>
      </c>
      <c r="R28" s="1">
        <f t="shared" si="13"/>
        <v>0.27489371124054207</v>
      </c>
      <c r="S28" s="1">
        <f t="shared" si="14"/>
        <v>-9.5046399370562723E-2</v>
      </c>
      <c r="T28" s="1">
        <f t="shared" si="15"/>
        <v>-1.6311909431702451E-2</v>
      </c>
      <c r="U28" s="1">
        <f t="shared" si="16"/>
        <v>-2.0426916023215225E-2</v>
      </c>
      <c r="V28" s="1">
        <f t="shared" si="17"/>
        <v>0.27362949824519434</v>
      </c>
      <c r="W28" s="1">
        <f t="shared" si="18"/>
        <v>-9.6794621142836101E-2</v>
      </c>
      <c r="X28" s="1">
        <f t="shared" si="19"/>
        <v>-1.6217771440353863E-2</v>
      </c>
      <c r="Y28" s="1">
        <f t="shared" si="20"/>
        <v>-2.3405099972856263E-2</v>
      </c>
      <c r="AA28">
        <f t="shared" si="5"/>
        <v>0.10000000000000002</v>
      </c>
      <c r="AB28">
        <f t="shared" si="6"/>
        <v>-1.835753408471788E-2</v>
      </c>
      <c r="AC28">
        <f t="shared" si="7"/>
        <v>-1.7253165039384226E-2</v>
      </c>
      <c r="AD28">
        <f t="shared" si="8"/>
        <v>-1.6217771440353863E-2</v>
      </c>
      <c r="AF28">
        <f t="shared" si="9"/>
        <v>0.10000000000000002</v>
      </c>
      <c r="AG28">
        <f t="shared" si="10"/>
        <v>-2.4606613163198118E-2</v>
      </c>
      <c r="AH28">
        <f t="shared" si="11"/>
        <v>-2.0430588711068644E-2</v>
      </c>
      <c r="AI28">
        <f t="shared" si="12"/>
        <v>-2.3405099972856263E-2</v>
      </c>
    </row>
    <row r="29" spans="1:35" x14ac:dyDescent="0.25">
      <c r="A29" s="1">
        <f>A28+$B$5</f>
        <v>0.10500000000000002</v>
      </c>
      <c r="B29" s="1">
        <f>B28+$B$5*($A$2*B28+$B$2*C28+$D$2*D28+$E$2*E28)</f>
        <v>0.34701994021039617</v>
      </c>
      <c r="C29" s="1">
        <f>C28+$B$5*(B28*$A$3+C28*$B$3+D28*$D$3+E28*$E$3)</f>
        <v>-5.2688240047263218E-2</v>
      </c>
      <c r="D29" s="1">
        <f>D28+$B$5*(B28)</f>
        <v>-1.6818185536723783E-2</v>
      </c>
      <c r="E29" s="1">
        <f>E28+$B$5*C28</f>
        <v>-2.5139798547443148E-2</v>
      </c>
      <c r="H29" s="1">
        <f>H28+$B$5*($D$2*$J28+$E$2*$K28)*$J$2+$B$5*($D$3*$J28+$E$3*$K28)*$K$2</f>
        <v>0.34418974696511229</v>
      </c>
      <c r="I29" s="1">
        <f>I28+$B$5*($D$2*$J28+$E$2*$K28)*$J$3+$B$5*($D$3*$J28+$E$3*$K28)*$K$3</f>
        <v>-0.31824397068704774</v>
      </c>
      <c r="J29" s="1">
        <f>J28+$B$5*H29</f>
        <v>-1.4427847259225014E-2</v>
      </c>
      <c r="K29" s="1">
        <f>K28+$B$5*I29</f>
        <v>-1.7845784112374412E-2</v>
      </c>
      <c r="L29" s="1"/>
      <c r="M29">
        <f t="shared" si="1"/>
        <v>0.34560484358775423</v>
      </c>
      <c r="N29">
        <f t="shared" si="2"/>
        <v>-0.18546610536715546</v>
      </c>
      <c r="O29">
        <f t="shared" si="3"/>
        <v>-1.5623016397974398E-2</v>
      </c>
      <c r="P29">
        <f t="shared" si="4"/>
        <v>-2.1492791329908778E-2</v>
      </c>
      <c r="R29" s="1">
        <f t="shared" si="13"/>
        <v>0.307746793220603</v>
      </c>
      <c r="S29" s="1">
        <f t="shared" si="14"/>
        <v>-4.5377552139028256E-2</v>
      </c>
      <c r="T29" s="1">
        <f t="shared" si="15"/>
        <v>-1.4849623949127892E-2</v>
      </c>
      <c r="U29" s="1">
        <f t="shared" si="16"/>
        <v>-2.1502339286942646E-2</v>
      </c>
      <c r="V29" s="1">
        <f t="shared" si="17"/>
        <v>0.306211559093584</v>
      </c>
      <c r="W29" s="1">
        <f t="shared" si="18"/>
        <v>-4.6777154035135861E-2</v>
      </c>
      <c r="X29" s="1">
        <f t="shared" si="19"/>
        <v>-1.476433071168937E-2</v>
      </c>
      <c r="Y29" s="1">
        <f t="shared" si="20"/>
        <v>-2.3760530406060923E-2</v>
      </c>
      <c r="AA29">
        <f t="shared" si="5"/>
        <v>0.10500000000000002</v>
      </c>
      <c r="AB29">
        <f t="shared" si="6"/>
        <v>-1.6818185536723783E-2</v>
      </c>
      <c r="AC29">
        <f t="shared" si="7"/>
        <v>-1.5623016397974398E-2</v>
      </c>
      <c r="AD29">
        <f t="shared" si="8"/>
        <v>-1.476433071168937E-2</v>
      </c>
      <c r="AF29">
        <f t="shared" si="9"/>
        <v>0.10500000000000002</v>
      </c>
      <c r="AG29">
        <f t="shared" si="10"/>
        <v>-2.5139798547443148E-2</v>
      </c>
      <c r="AH29">
        <f t="shared" si="11"/>
        <v>-2.1492791329908778E-2</v>
      </c>
      <c r="AI29">
        <f t="shared" si="12"/>
        <v>-2.3760530406060923E-2</v>
      </c>
    </row>
    <row r="30" spans="1:35" x14ac:dyDescent="0.25">
      <c r="A30" s="1">
        <f>A29+$B$5</f>
        <v>0.11000000000000003</v>
      </c>
      <c r="B30" s="1">
        <f>B29+$B$5*($A$2*B29+$B$2*C29+$D$2*D29+$E$2*E29)</f>
        <v>0.38198864854630504</v>
      </c>
      <c r="C30" s="1">
        <f>C29+$B$5*(B29*$A$3+C29*$B$3+D29*$D$3+E29*$E$3)</f>
        <v>3.9258039999414615E-3</v>
      </c>
      <c r="D30" s="1">
        <f>D29+$B$5*(B29)</f>
        <v>-1.5083085835671802E-2</v>
      </c>
      <c r="E30" s="1">
        <f>E29+$B$5*C29</f>
        <v>-2.5403239747679465E-2</v>
      </c>
      <c r="H30" s="1">
        <f>H29+$B$5*($D$2*$J29+$E$2*$K29)*$J$2+$B$5*($D$3*$J29+$E$3*$K29)*$K$2</f>
        <v>0.37908589801491943</v>
      </c>
      <c r="I30" s="1">
        <f>I29+$B$5*($D$2*$J29+$E$2*$K29)*$J$3+$B$5*($D$3*$J29+$E$3*$K29)*$K$3</f>
        <v>-0.30885708527881117</v>
      </c>
      <c r="J30" s="1">
        <f>J29+$B$5*H30</f>
        <v>-1.2532417769150416E-2</v>
      </c>
      <c r="K30" s="1">
        <f>K29+$B$5*I30</f>
        <v>-1.9390069538768467E-2</v>
      </c>
      <c r="L30" s="1"/>
      <c r="M30">
        <f t="shared" si="1"/>
        <v>0.38053727328061226</v>
      </c>
      <c r="N30">
        <f t="shared" si="2"/>
        <v>-0.15246564063943485</v>
      </c>
      <c r="O30">
        <f t="shared" si="3"/>
        <v>-1.380775180241111E-2</v>
      </c>
      <c r="P30">
        <f t="shared" si="4"/>
        <v>-2.2396654643223966E-2</v>
      </c>
      <c r="R30" s="1">
        <f t="shared" si="13"/>
        <v>0.33646097703510552</v>
      </c>
      <c r="S30" s="1">
        <f t="shared" si="14"/>
        <v>6.5141166664792402E-3</v>
      </c>
      <c r="T30" s="1">
        <f t="shared" si="15"/>
        <v>-1.323327291622145E-2</v>
      </c>
      <c r="U30" s="1">
        <f t="shared" si="16"/>
        <v>-2.2420121856744555E-2</v>
      </c>
      <c r="V30" s="1">
        <f t="shared" si="17"/>
        <v>0.33466733521475228</v>
      </c>
      <c r="W30" s="1">
        <f t="shared" si="18"/>
        <v>5.5526732746261076E-3</v>
      </c>
      <c r="X30" s="1">
        <f t="shared" si="19"/>
        <v>-1.3157649371367645E-2</v>
      </c>
      <c r="Y30" s="1">
        <f t="shared" si="20"/>
        <v>-2.3861187999482565E-2</v>
      </c>
      <c r="AA30">
        <f t="shared" si="5"/>
        <v>0.11000000000000003</v>
      </c>
      <c r="AB30">
        <f t="shared" si="6"/>
        <v>-1.5083085835671802E-2</v>
      </c>
      <c r="AC30">
        <f t="shared" si="7"/>
        <v>-1.380775180241111E-2</v>
      </c>
      <c r="AD30">
        <f t="shared" si="8"/>
        <v>-1.3157649371367645E-2</v>
      </c>
      <c r="AF30">
        <f t="shared" si="9"/>
        <v>0.11000000000000003</v>
      </c>
      <c r="AG30">
        <f t="shared" si="10"/>
        <v>-2.5403239747679465E-2</v>
      </c>
      <c r="AH30">
        <f t="shared" si="11"/>
        <v>-2.2396654643223966E-2</v>
      </c>
      <c r="AI30">
        <f t="shared" si="12"/>
        <v>-2.3861187999482565E-2</v>
      </c>
    </row>
    <row r="31" spans="1:35" x14ac:dyDescent="0.25">
      <c r="A31" s="1">
        <f>A30+$B$5</f>
        <v>0.11500000000000003</v>
      </c>
      <c r="B31" s="1">
        <f>B30+$B$5*($A$2*B30+$B$2*C30+$D$2*D30+$E$2*E30)</f>
        <v>0.4123905391006531</v>
      </c>
      <c r="C31" s="1">
        <f>C30+$B$5*(B30*$A$3+C30*$B$3+D30*$D$3+E30*$E$3)</f>
        <v>6.2372396278593145E-2</v>
      </c>
      <c r="D31" s="1">
        <f>D30+$B$5*(B30)</f>
        <v>-1.3173142592940277E-2</v>
      </c>
      <c r="E31" s="1">
        <f>E30+$B$5*C30</f>
        <v>-2.5383610727679758E-2</v>
      </c>
      <c r="H31" s="1">
        <f>H30+$B$5*($D$2*$J30+$E$2*$K30)*$J$2+$B$5*($D$3*$J30+$E$3*$K30)*$K$2</f>
        <v>0.40852379856933146</v>
      </c>
      <c r="I31" s="1">
        <f>I30+$B$5*($D$2*$J30+$E$2*$K30)*$J$3+$B$5*($D$3*$J30+$E$3*$K30)*$K$3</f>
        <v>-0.2937124113709374</v>
      </c>
      <c r="J31" s="1">
        <f>J30+$B$5*H31</f>
        <v>-1.0489798776303759E-2</v>
      </c>
      <c r="K31" s="1">
        <f>K30+$B$5*I31</f>
        <v>-2.0858631595623154E-2</v>
      </c>
      <c r="L31" s="1"/>
      <c r="M31">
        <f t="shared" si="1"/>
        <v>0.41045716883499228</v>
      </c>
      <c r="N31">
        <f t="shared" si="2"/>
        <v>-0.11567000754617213</v>
      </c>
      <c r="O31">
        <f t="shared" si="3"/>
        <v>-1.1831470684622019E-2</v>
      </c>
      <c r="P31">
        <f t="shared" si="4"/>
        <v>-2.3121121161651458E-2</v>
      </c>
      <c r="R31" s="1">
        <f t="shared" si="13"/>
        <v>0.36077164071189111</v>
      </c>
      <c r="S31" s="1">
        <f t="shared" si="14"/>
        <v>5.9871216724868566E-2</v>
      </c>
      <c r="T31" s="1">
        <f t="shared" si="15"/>
        <v>-1.1484312695293883E-2</v>
      </c>
      <c r="U31" s="1">
        <f t="shared" si="16"/>
        <v>-2.315898284642114E-2</v>
      </c>
      <c r="V31" s="1">
        <f t="shared" si="17"/>
        <v>0.35873491741362923</v>
      </c>
      <c r="W31" s="1">
        <f t="shared" si="18"/>
        <v>5.9431636350225719E-2</v>
      </c>
      <c r="X31" s="1">
        <f t="shared" si="19"/>
        <v>-1.1419051931551037E-2</v>
      </c>
      <c r="Y31" s="1">
        <f t="shared" si="20"/>
        <v>-2.369762827448383E-2</v>
      </c>
      <c r="AA31">
        <f t="shared" si="5"/>
        <v>0.11500000000000003</v>
      </c>
      <c r="AB31">
        <f t="shared" si="6"/>
        <v>-1.3173142592940277E-2</v>
      </c>
      <c r="AC31">
        <f t="shared" si="7"/>
        <v>-1.1831470684622019E-2</v>
      </c>
      <c r="AD31">
        <f t="shared" si="8"/>
        <v>-1.1419051931551037E-2</v>
      </c>
      <c r="AF31">
        <f t="shared" si="9"/>
        <v>0.11500000000000003</v>
      </c>
      <c r="AG31">
        <f t="shared" si="10"/>
        <v>-2.5383610727679758E-2</v>
      </c>
      <c r="AH31">
        <f t="shared" si="11"/>
        <v>-2.3121121161651458E-2</v>
      </c>
      <c r="AI31">
        <f t="shared" si="12"/>
        <v>-2.369762827448383E-2</v>
      </c>
    </row>
    <row r="32" spans="1:35" x14ac:dyDescent="0.25">
      <c r="A32" s="1">
        <f>A31+$B$5</f>
        <v>0.12000000000000004</v>
      </c>
      <c r="B32" s="1">
        <f>B31+$B$5*($A$2*B31+$B$2*C31+$D$2*D31+$E$2*E31)</f>
        <v>0.43789555176404316</v>
      </c>
      <c r="C32" s="1">
        <f>C31+$B$5*(B31*$A$3+C31*$B$3+D31*$D$3+E31*$E$3)</f>
        <v>0.1217951468302781</v>
      </c>
      <c r="D32" s="1">
        <f>D31+$B$5*(B31)</f>
        <v>-1.1111189897437012E-2</v>
      </c>
      <c r="E32" s="1">
        <f>E31+$B$5*C31</f>
        <v>-2.5071748746286791E-2</v>
      </c>
      <c r="H32" s="1">
        <f>H31+$B$5*($D$2*$J31+$E$2*$K31)*$J$2+$B$5*($D$3*$J31+$E$3*$K31)*$K$2</f>
        <v>0.43212355174164746</v>
      </c>
      <c r="I32" s="1">
        <f>I31+$B$5*($D$2*$J31+$E$2*$K31)*$J$3+$B$5*($D$3*$J31+$E$3*$K31)*$K$3</f>
        <v>-0.27271454806208312</v>
      </c>
      <c r="J32" s="1">
        <f>J31+$B$5*H32</f>
        <v>-8.329181017595522E-3</v>
      </c>
      <c r="K32" s="1">
        <f>K31+$B$5*I32</f>
        <v>-2.2222204335933568E-2</v>
      </c>
      <c r="L32" s="1"/>
      <c r="M32">
        <f t="shared" si="1"/>
        <v>0.43500955175284528</v>
      </c>
      <c r="N32">
        <f t="shared" si="2"/>
        <v>-7.5459700615902514E-2</v>
      </c>
      <c r="O32">
        <f t="shared" si="3"/>
        <v>-9.7201854575162672E-3</v>
      </c>
      <c r="P32">
        <f t="shared" si="4"/>
        <v>-2.3646976541110178E-2</v>
      </c>
      <c r="R32" s="1">
        <f t="shared" si="13"/>
        <v>0.38047161214348107</v>
      </c>
      <c r="S32" s="1">
        <f t="shared" si="14"/>
        <v>0.11391911714243165</v>
      </c>
      <c r="T32" s="1">
        <f t="shared" si="15"/>
        <v>-9.6253773444828911E-3</v>
      </c>
      <c r="U32" s="1">
        <f t="shared" si="16"/>
        <v>-2.3699471199382319E-2</v>
      </c>
      <c r="V32" s="1">
        <f t="shared" si="17"/>
        <v>0.3782097716335398</v>
      </c>
      <c r="W32" s="1">
        <f t="shared" si="18"/>
        <v>0.11407709535128058</v>
      </c>
      <c r="X32" s="1">
        <f t="shared" si="19"/>
        <v>-9.5710356076582608E-3</v>
      </c>
      <c r="Y32" s="1">
        <f t="shared" si="20"/>
        <v>-2.3264251390752187E-2</v>
      </c>
      <c r="AA32">
        <f t="shared" si="5"/>
        <v>0.12000000000000004</v>
      </c>
      <c r="AB32">
        <f t="shared" si="6"/>
        <v>-1.1111189897437012E-2</v>
      </c>
      <c r="AC32">
        <f t="shared" si="7"/>
        <v>-9.7201854575162672E-3</v>
      </c>
      <c r="AD32">
        <f t="shared" si="8"/>
        <v>-9.5710356076582608E-3</v>
      </c>
      <c r="AF32">
        <f t="shared" si="9"/>
        <v>0.12000000000000004</v>
      </c>
      <c r="AG32">
        <f t="shared" si="10"/>
        <v>-2.5071748746286791E-2</v>
      </c>
      <c r="AH32">
        <f t="shared" si="11"/>
        <v>-2.3646976541110178E-2</v>
      </c>
      <c r="AI32">
        <f t="shared" si="12"/>
        <v>-2.3264251390752187E-2</v>
      </c>
    </row>
    <row r="33" spans="1:35" x14ac:dyDescent="0.25">
      <c r="A33" s="1">
        <f>A32+$B$5</f>
        <v>0.12500000000000003</v>
      </c>
      <c r="B33" s="1">
        <f>B32+$B$5*($A$2*B32+$B$2*C32+$D$2*D32+$E$2*E32)</f>
        <v>0.45823213173375116</v>
      </c>
      <c r="C33" s="1">
        <f>C32+$B$5*(B32*$A$3+C32*$B$3+D32*$D$3+E32*$E$3)</f>
        <v>0.18132630502135416</v>
      </c>
      <c r="D33" s="1">
        <f>D32+$B$5*(B32)</f>
        <v>-8.9217121386167969E-3</v>
      </c>
      <c r="E33" s="1">
        <f>E32+$B$5*C32</f>
        <v>-2.44627730121354E-2</v>
      </c>
      <c r="H33" s="1">
        <f>H32+$B$5*($D$2*$J32+$E$2*$K32)*$J$2+$B$5*($D$3*$J32+$E$3*$K32)*$K$2</f>
        <v>0.44959055302917805</v>
      </c>
      <c r="I33" s="1">
        <f>I32+$B$5*($D$2*$J32+$E$2*$K32)*$J$3+$B$5*($D$3*$J32+$E$3*$K32)*$K$3</f>
        <v>-0.24586662491992003</v>
      </c>
      <c r="J33" s="1">
        <f>J32+$B$5*H33</f>
        <v>-6.0812282524496317E-3</v>
      </c>
      <c r="K33" s="1">
        <f>K32+$B$5*I33</f>
        <v>-2.3451537460533169E-2</v>
      </c>
      <c r="L33" s="1"/>
      <c r="M33">
        <f t="shared" si="1"/>
        <v>0.45391134238146458</v>
      </c>
      <c r="N33">
        <f t="shared" si="2"/>
        <v>-3.2270159949282937E-2</v>
      </c>
      <c r="O33">
        <f t="shared" si="3"/>
        <v>-7.5014701955332143E-3</v>
      </c>
      <c r="P33">
        <f t="shared" si="4"/>
        <v>-2.3957155236334286E-2</v>
      </c>
      <c r="R33" s="1">
        <f t="shared" si="13"/>
        <v>0.3954123982533837</v>
      </c>
      <c r="S33" s="1">
        <f t="shared" si="14"/>
        <v>0.16787679454569435</v>
      </c>
      <c r="T33" s="1">
        <f t="shared" si="15"/>
        <v>-7.6799867494905614E-3</v>
      </c>
      <c r="U33" s="1">
        <f t="shared" si="16"/>
        <v>-2.4024275044189691E-2</v>
      </c>
      <c r="V33" s="1">
        <f t="shared" si="17"/>
        <v>0.39294593482031454</v>
      </c>
      <c r="W33" s="1">
        <f t="shared" si="18"/>
        <v>0.16869801342857105</v>
      </c>
      <c r="X33" s="1">
        <f t="shared" si="19"/>
        <v>-7.6369801829409521E-3</v>
      </c>
      <c r="Y33" s="1">
        <f t="shared" si="20"/>
        <v>-2.2559366666009752E-2</v>
      </c>
      <c r="AA33">
        <f t="shared" si="5"/>
        <v>0.12500000000000003</v>
      </c>
      <c r="AB33">
        <f t="shared" si="6"/>
        <v>-8.9217121386167969E-3</v>
      </c>
      <c r="AC33">
        <f t="shared" si="7"/>
        <v>-7.5014701955332143E-3</v>
      </c>
      <c r="AD33">
        <f t="shared" si="8"/>
        <v>-7.6369801829409521E-3</v>
      </c>
      <c r="AF33">
        <f t="shared" si="9"/>
        <v>0.12500000000000003</v>
      </c>
      <c r="AG33">
        <f t="shared" si="10"/>
        <v>-2.44627730121354E-2</v>
      </c>
      <c r="AH33">
        <f t="shared" si="11"/>
        <v>-2.3957155236334286E-2</v>
      </c>
      <c r="AI33">
        <f t="shared" si="12"/>
        <v>-2.2559366666009752E-2</v>
      </c>
    </row>
    <row r="34" spans="1:35" x14ac:dyDescent="0.25">
      <c r="A34" s="1">
        <f>A33+$B$5</f>
        <v>0.13000000000000003</v>
      </c>
      <c r="B34" s="1">
        <f>B33+$B$5*($A$2*B33+$B$2*C33+$D$2*D33+$E$2*E33)</f>
        <v>0.47318982402800852</v>
      </c>
      <c r="C34" s="1">
        <f>C33+$B$5*(B33*$A$3+C33*$B$3+D33*$D$3+E33*$E$3)</f>
        <v>0.24009900943963106</v>
      </c>
      <c r="D34" s="1">
        <f>D33+$B$5*(B33)</f>
        <v>-6.6305514799480415E-3</v>
      </c>
      <c r="E34" s="1">
        <f>E33+$B$5*C33</f>
        <v>-2.3556141487028628E-2</v>
      </c>
      <c r="H34" s="1">
        <f>H33+$B$5*($D$2*$J33+$E$2*$K33)*$J$2+$B$5*($D$3*$J33+$E$3*$K33)*$K$2</f>
        <v>0.46071945896425986</v>
      </c>
      <c r="I34" s="1">
        <f>I33+$B$5*($D$2*$J33+$E$2*$K33)*$J$3+$B$5*($D$3*$J33+$E$3*$K33)*$K$3</f>
        <v>-0.21327259094782913</v>
      </c>
      <c r="J34" s="1">
        <f>J33+$B$5*H34</f>
        <v>-3.7776309576283322E-3</v>
      </c>
      <c r="K34" s="1">
        <f>K33+$B$5*I34</f>
        <v>-2.4517900415272315E-2</v>
      </c>
      <c r="L34" s="1"/>
      <c r="M34">
        <f t="shared" si="1"/>
        <v>0.46695464149613419</v>
      </c>
      <c r="N34">
        <f t="shared" si="2"/>
        <v>1.3413209245900962E-2</v>
      </c>
      <c r="O34">
        <f t="shared" si="3"/>
        <v>-5.2040912187881865E-3</v>
      </c>
      <c r="P34">
        <f t="shared" si="4"/>
        <v>-2.403702095115047E-2</v>
      </c>
      <c r="R34" s="1">
        <f t="shared" si="13"/>
        <v>0.40550468963950292</v>
      </c>
      <c r="S34" s="1">
        <f t="shared" si="14"/>
        <v>0.22096757853388299</v>
      </c>
      <c r="T34" s="1">
        <f t="shared" si="15"/>
        <v>-5.6722505088393788E-3</v>
      </c>
      <c r="U34" s="1">
        <f t="shared" si="16"/>
        <v>-2.4118506036080702E-2</v>
      </c>
      <c r="V34" s="1">
        <f t="shared" si="17"/>
        <v>0.40285648648064265</v>
      </c>
      <c r="W34" s="1">
        <f t="shared" si="18"/>
        <v>0.22250590706374934</v>
      </c>
      <c r="X34" s="1">
        <f t="shared" si="19"/>
        <v>-5.6408536217914078E-3</v>
      </c>
      <c r="Y34" s="1">
        <f t="shared" si="20"/>
        <v>-2.1585202686103616E-2</v>
      </c>
      <c r="AA34">
        <f t="shared" si="5"/>
        <v>0.13000000000000003</v>
      </c>
      <c r="AB34">
        <f t="shared" si="6"/>
        <v>-6.6305514799480415E-3</v>
      </c>
      <c r="AC34">
        <f t="shared" si="7"/>
        <v>-5.2040912187881865E-3</v>
      </c>
      <c r="AD34">
        <f t="shared" si="8"/>
        <v>-5.6408536217914078E-3</v>
      </c>
      <c r="AF34">
        <f t="shared" si="9"/>
        <v>0.13000000000000003</v>
      </c>
      <c r="AG34">
        <f t="shared" si="10"/>
        <v>-2.3556141487028628E-2</v>
      </c>
      <c r="AH34">
        <f t="shared" si="11"/>
        <v>-2.403702095115047E-2</v>
      </c>
      <c r="AI34">
        <f t="shared" si="12"/>
        <v>-2.1585202686103616E-2</v>
      </c>
    </row>
    <row r="35" spans="1:35" x14ac:dyDescent="0.25">
      <c r="A35" s="1">
        <f>A34+$B$5</f>
        <v>0.13500000000000004</v>
      </c>
      <c r="B35" s="1">
        <f>B34+$B$5*($A$2*B34+$B$2*C34+$D$2*D34+$E$2*E34)</f>
        <v>0.48262117004375377</v>
      </c>
      <c r="C35" s="1">
        <f>C34+$B$5*(B34*$A$3+C34*$B$3+D34*$D$3+E34*$E$3)</f>
        <v>0.29725927091262999</v>
      </c>
      <c r="D35" s="1">
        <f>D34+$B$5*(B34)</f>
        <v>-4.2646023598079986E-3</v>
      </c>
      <c r="E35" s="1">
        <f>E34+$B$5*C34</f>
        <v>-2.2355646439830474E-2</v>
      </c>
      <c r="H35" s="1">
        <f>H34+$B$5*($D$2*$J34+$E$2*$K34)*$J$2+$B$5*($D$3*$J34+$E$3*$K34)*$K$2</f>
        <v>0.46539683897859419</v>
      </c>
      <c r="I35" s="1">
        <f>I34+$B$5*($D$2*$J34+$E$2*$K34)*$J$3+$B$5*($D$3*$J34+$E$3*$K34)*$K$3</f>
        <v>-0.17513789526407031</v>
      </c>
      <c r="J35" s="1">
        <f>J34+$B$5*H35</f>
        <v>-1.4506467627353613E-3</v>
      </c>
      <c r="K35" s="1">
        <f>K34+$B$5*I35</f>
        <v>-2.5393589891592665E-2</v>
      </c>
      <c r="L35" s="1"/>
      <c r="M35">
        <f t="shared" si="1"/>
        <v>0.474009004511174</v>
      </c>
      <c r="N35">
        <f t="shared" si="2"/>
        <v>6.1060687824279841E-2</v>
      </c>
      <c r="O35">
        <f t="shared" si="3"/>
        <v>-2.8576245612716798E-3</v>
      </c>
      <c r="P35">
        <f t="shared" si="4"/>
        <v>-2.387461816571157E-2</v>
      </c>
      <c r="R35" s="1">
        <f t="shared" si="13"/>
        <v>0.41071815102633197</v>
      </c>
      <c r="S35" s="1">
        <f t="shared" si="14"/>
        <v>0.27242966313406308</v>
      </c>
      <c r="T35" s="1">
        <f t="shared" si="15"/>
        <v>-3.6265711893881947E-3</v>
      </c>
      <c r="U35" s="1">
        <f t="shared" si="16"/>
        <v>-2.3969954904920966E-2</v>
      </c>
      <c r="V35" s="1">
        <f t="shared" si="17"/>
        <v>0.40791330672645426</v>
      </c>
      <c r="W35" s="1">
        <f t="shared" si="18"/>
        <v>0.27472559320905243</v>
      </c>
      <c r="X35" s="1">
        <f t="shared" si="19"/>
        <v>-3.6069170280239714E-3</v>
      </c>
      <c r="Y35" s="1">
        <f t="shared" si="20"/>
        <v>-2.0347863760609083E-2</v>
      </c>
      <c r="AA35">
        <f t="shared" si="5"/>
        <v>0.13500000000000004</v>
      </c>
      <c r="AB35">
        <f t="shared" si="6"/>
        <v>-4.2646023598079986E-3</v>
      </c>
      <c r="AC35">
        <f t="shared" si="7"/>
        <v>-2.8576245612716798E-3</v>
      </c>
      <c r="AD35">
        <f t="shared" si="8"/>
        <v>-3.6069170280239714E-3</v>
      </c>
      <c r="AF35">
        <f t="shared" si="9"/>
        <v>0.13500000000000004</v>
      </c>
      <c r="AG35">
        <f t="shared" si="10"/>
        <v>-2.2355646439830474E-2</v>
      </c>
      <c r="AH35">
        <f t="shared" si="11"/>
        <v>-2.387461816571157E-2</v>
      </c>
      <c r="AI35">
        <f t="shared" si="12"/>
        <v>-2.0347863760609083E-2</v>
      </c>
    </row>
    <row r="36" spans="1:35" x14ac:dyDescent="0.25">
      <c r="A36" s="1">
        <f>A35+$B$5</f>
        <v>0.14000000000000004</v>
      </c>
      <c r="B36" s="1">
        <f>B35+$B$5*($A$2*B35+$B$2*C35+$D$2*D35+$E$2*E35)</f>
        <v>0.48644289118412909</v>
      </c>
      <c r="C36" s="1">
        <f>C35+$B$5*(B35*$A$3+C35*$B$3+D35*$D$3+E35*$E$3)</f>
        <v>0.35197754898578731</v>
      </c>
      <c r="D36" s="1">
        <f>D35+$B$5*(B35)</f>
        <v>-1.85149650958923E-3</v>
      </c>
      <c r="E36" s="1">
        <f>E35+$B$5*C35</f>
        <v>-2.0869350085267323E-2</v>
      </c>
      <c r="H36" s="1">
        <f>H35+$B$5*($D$2*$J35+$E$2*$K35)*$J$2+$B$5*($D$3*$J35+$E$3*$K35)*$K$2</f>
        <v>0.4636024739609142</v>
      </c>
      <c r="I36" s="1">
        <f>I35+$B$5*($D$2*$J35+$E$2*$K35)*$J$3+$B$5*($D$3*$J35+$E$3*$K35)*$K$3</f>
        <v>-0.13176853251776921</v>
      </c>
      <c r="J36" s="1">
        <f>J35+$B$5*H36</f>
        <v>8.6736560706920972E-4</v>
      </c>
      <c r="K36" s="1">
        <f>K35+$B$5*I36</f>
        <v>-2.605243255418151E-2</v>
      </c>
      <c r="L36" s="1"/>
      <c r="M36">
        <f t="shared" si="1"/>
        <v>0.47502268257252167</v>
      </c>
      <c r="N36">
        <f t="shared" si="2"/>
        <v>0.11010450823400905</v>
      </c>
      <c r="O36">
        <f t="shared" si="3"/>
        <v>-4.9206545126001013E-4</v>
      </c>
      <c r="P36">
        <f t="shared" si="4"/>
        <v>-2.3460891319724418E-2</v>
      </c>
      <c r="R36" s="1">
        <f t="shared" si="13"/>
        <v>0.41108051619440039</v>
      </c>
      <c r="S36" s="1">
        <f t="shared" si="14"/>
        <v>0.32152625802596285</v>
      </c>
      <c r="T36" s="1">
        <f t="shared" si="15"/>
        <v>-1.5673504943917002E-3</v>
      </c>
      <c r="U36" s="1">
        <f t="shared" si="16"/>
        <v>-2.3569314726590171E-2</v>
      </c>
      <c r="V36" s="1">
        <f t="shared" si="17"/>
        <v>0.40814613993583942</v>
      </c>
      <c r="W36" s="1">
        <f t="shared" si="18"/>
        <v>0.324605602758128</v>
      </c>
      <c r="X36" s="1">
        <f t="shared" si="19"/>
        <v>-1.5594324707218347E-3</v>
      </c>
      <c r="Y36" s="1">
        <f t="shared" si="20"/>
        <v>-1.8857234132521546E-2</v>
      </c>
      <c r="AA36">
        <f t="shared" si="5"/>
        <v>0.14000000000000004</v>
      </c>
      <c r="AB36">
        <f t="shared" si="6"/>
        <v>-1.85149650958923E-3</v>
      </c>
      <c r="AC36">
        <f t="shared" si="7"/>
        <v>-4.9206545126001013E-4</v>
      </c>
      <c r="AD36">
        <f t="shared" si="8"/>
        <v>-1.5594324707218347E-3</v>
      </c>
      <c r="AF36">
        <f t="shared" si="9"/>
        <v>0.14000000000000004</v>
      </c>
      <c r="AG36">
        <f t="shared" si="10"/>
        <v>-2.0869350085267323E-2</v>
      </c>
      <c r="AH36">
        <f t="shared" si="11"/>
        <v>-2.3460891319724418E-2</v>
      </c>
      <c r="AI36">
        <f t="shared" si="12"/>
        <v>-1.8857234132521546E-2</v>
      </c>
    </row>
    <row r="37" spans="1:35" x14ac:dyDescent="0.25">
      <c r="A37" s="1">
        <f>A36+$B$5</f>
        <v>0.14500000000000005</v>
      </c>
      <c r="B37" s="1">
        <f>B36+$B$5*($A$2*B36+$B$2*C36+$D$2*D36+$E$2*E36)</f>
        <v>0.48463635228670338</v>
      </c>
      <c r="C37" s="1">
        <f>C36+$B$5*(B36*$A$3+C36*$B$3+D36*$D$3+E36*$E$3)</f>
        <v>0.40345979035697765</v>
      </c>
      <c r="D37" s="1">
        <f>D36+$B$5*(B36)</f>
        <v>5.807179463314157E-4</v>
      </c>
      <c r="E37" s="1">
        <f>E36+$B$5*C36</f>
        <v>-1.9109462340338387E-2</v>
      </c>
      <c r="H37" s="1">
        <f>H36+$B$5*($D$2*$J36+$E$2*$K36)*$J$2+$B$5*($D$3*$J36+$E$3*$K36)*$K$2</f>
        <v>0.45540928507198514</v>
      </c>
      <c r="I37" s="1">
        <f>I36+$B$5*($D$2*$J36+$E$2*$K36)*$J$3+$B$5*($D$3*$J36+$E$3*$K36)*$K$3</f>
        <v>-8.3568451408924771E-2</v>
      </c>
      <c r="J37" s="1">
        <f>J36+$B$5*H37</f>
        <v>3.1444120324291354E-3</v>
      </c>
      <c r="K37" s="1">
        <f>K36+$B$5*I37</f>
        <v>-2.6470274811226133E-2</v>
      </c>
      <c r="L37" s="1"/>
      <c r="M37">
        <f t="shared" si="1"/>
        <v>0.47002281867934426</v>
      </c>
      <c r="N37">
        <f t="shared" si="2"/>
        <v>0.15994566947402644</v>
      </c>
      <c r="O37">
        <f t="shared" si="3"/>
        <v>1.8625649893802756E-3</v>
      </c>
      <c r="P37">
        <f t="shared" si="4"/>
        <v>-2.278986857578226E-2</v>
      </c>
      <c r="R37" s="1">
        <f t="shared" si="13"/>
        <v>0.40667601398247272</v>
      </c>
      <c r="S37" s="1">
        <f t="shared" si="14"/>
        <v>0.36755525979949855</v>
      </c>
      <c r="T37" s="1">
        <f t="shared" si="15"/>
        <v>4.8129822895736241E-4</v>
      </c>
      <c r="U37" s="1">
        <f t="shared" si="16"/>
        <v>-2.2910368778554374E-2</v>
      </c>
      <c r="V37" s="1">
        <f t="shared" si="17"/>
        <v>0.40364099108337681</v>
      </c>
      <c r="W37" s="1">
        <f t="shared" si="18"/>
        <v>0.37142813599547375</v>
      </c>
      <c r="X37" s="1">
        <f t="shared" si="19"/>
        <v>4.776229140739459E-4</v>
      </c>
      <c r="Y37" s="1">
        <f t="shared" si="20"/>
        <v>-1.712683197612748E-2</v>
      </c>
      <c r="AA37">
        <f t="shared" si="5"/>
        <v>0.14500000000000005</v>
      </c>
      <c r="AB37">
        <f t="shared" si="6"/>
        <v>5.807179463314157E-4</v>
      </c>
      <c r="AC37">
        <f t="shared" si="7"/>
        <v>1.8625649893802756E-3</v>
      </c>
      <c r="AD37">
        <f t="shared" si="8"/>
        <v>4.776229140739459E-4</v>
      </c>
      <c r="AF37">
        <f t="shared" si="9"/>
        <v>0.14500000000000005</v>
      </c>
      <c r="AG37">
        <f t="shared" si="10"/>
        <v>-1.9109462340338387E-2</v>
      </c>
      <c r="AH37">
        <f t="shared" si="11"/>
        <v>-2.278986857578226E-2</v>
      </c>
      <c r="AI37">
        <f t="shared" si="12"/>
        <v>-1.712683197612748E-2</v>
      </c>
    </row>
    <row r="38" spans="1:35" x14ac:dyDescent="0.25">
      <c r="A38" s="1">
        <f>A37+$B$5</f>
        <v>0.15000000000000005</v>
      </c>
      <c r="B38" s="1">
        <f>B37+$B$5*($A$2*B37+$B$2*C37+$D$2*D37+$E$2*E37)</f>
        <v>0.4772473053250858</v>
      </c>
      <c r="C38" s="1">
        <f>C37+$B$5*(B37*$A$3+C37*$B$3+D37*$D$3+E37*$E$3)</f>
        <v>0.45095780712328981</v>
      </c>
      <c r="D38" s="1">
        <f>D37+$B$5*(B37)</f>
        <v>3.0038997077649326E-3</v>
      </c>
      <c r="E38" s="1">
        <f>E37+$B$5*C37</f>
        <v>-1.7092163388553499E-2</v>
      </c>
      <c r="H38" s="1">
        <f>H37+$B$5*($D$2*$J37+$E$2*$K37)*$J$2+$B$5*($D$3*$J37+$E$3*$K37)*$K$2</f>
        <v>0.44098189668838578</v>
      </c>
      <c r="I38" s="1">
        <f>I37+$B$5*($D$2*$J37+$E$2*$K37)*$J$3+$B$5*($D$3*$J37+$E$3*$K37)*$K$3</f>
        <v>-3.1035350166448254E-2</v>
      </c>
      <c r="J38" s="1">
        <f>J37+$B$5*H38</f>
        <v>5.3493215158710644E-3</v>
      </c>
      <c r="K38" s="1">
        <f>K37+$B$5*I38</f>
        <v>-2.6625451562058373E-2</v>
      </c>
      <c r="L38" s="1"/>
      <c r="M38">
        <f t="shared" si="1"/>
        <v>0.45911460100673579</v>
      </c>
      <c r="N38">
        <f t="shared" si="2"/>
        <v>0.20996122847842077</v>
      </c>
      <c r="O38">
        <f t="shared" si="3"/>
        <v>4.176610611817998E-3</v>
      </c>
      <c r="P38">
        <f t="shared" si="4"/>
        <v>-2.1858807475305934E-2</v>
      </c>
      <c r="R38" s="1">
        <f t="shared" si="13"/>
        <v>0.39764315938704281</v>
      </c>
      <c r="S38" s="1">
        <f t="shared" si="14"/>
        <v>0.40985833128466692</v>
      </c>
      <c r="T38" s="1">
        <f t="shared" si="15"/>
        <v>2.49582786949083E-3</v>
      </c>
      <c r="U38" s="1">
        <f t="shared" si="16"/>
        <v>-2.1990140228412128E-2</v>
      </c>
      <c r="V38" s="1">
        <f t="shared" si="17"/>
        <v>0.39453788921046856</v>
      </c>
      <c r="W38" s="1">
        <f t="shared" si="18"/>
        <v>0.41451844314309211</v>
      </c>
      <c r="X38" s="1">
        <f t="shared" si="19"/>
        <v>2.480833290249995E-3</v>
      </c>
      <c r="Y38" s="1">
        <f t="shared" si="20"/>
        <v>-1.5173615807927128E-2</v>
      </c>
      <c r="AA38">
        <f t="shared" si="5"/>
        <v>0.15000000000000005</v>
      </c>
      <c r="AB38">
        <f t="shared" si="6"/>
        <v>3.0038997077649326E-3</v>
      </c>
      <c r="AC38">
        <f t="shared" si="7"/>
        <v>4.176610611817998E-3</v>
      </c>
      <c r="AD38">
        <f t="shared" si="8"/>
        <v>2.480833290249995E-3</v>
      </c>
      <c r="AF38">
        <f t="shared" si="9"/>
        <v>0.15000000000000005</v>
      </c>
      <c r="AG38">
        <f t="shared" si="10"/>
        <v>-1.7092163388553499E-2</v>
      </c>
      <c r="AH38">
        <f t="shared" si="11"/>
        <v>-2.1858807475305934E-2</v>
      </c>
      <c r="AI38">
        <f t="shared" si="12"/>
        <v>-1.5173615807927128E-2</v>
      </c>
    </row>
    <row r="39" spans="1:35" x14ac:dyDescent="0.25">
      <c r="A39" s="1">
        <f t="shared" ref="A39:A102" si="21">A38+$B$5</f>
        <v>0.15500000000000005</v>
      </c>
      <c r="B39" s="1">
        <f t="shared" ref="B39:B102" si="22">B38+$B$5*($A$2*B38+$B$2*C38+$D$2*D38+$E$2*E38)</f>
        <v>0.46438492155407141</v>
      </c>
      <c r="C39" s="1">
        <f t="shared" ref="C39:C102" si="23">C38+$B$5*(B38*$A$3+C38*$B$3+D38*$D$3+E38*$E$3)</f>
        <v>0.49377888313610629</v>
      </c>
      <c r="D39" s="1">
        <f t="shared" ref="D39:D102" si="24">D38+$B$5*(B38)</f>
        <v>5.3901362343903615E-3</v>
      </c>
      <c r="E39" s="1">
        <f t="shared" ref="E39:E102" si="25">E38+$B$5*C38</f>
        <v>-1.483737435293705E-2</v>
      </c>
      <c r="H39" s="1">
        <f t="shared" ref="H39:H102" si="26">H38+$B$5*($D$2*$J38+$E$2*$K38)*$J$2+$B$5*($D$3*$J38+$E$3*$K38)*$K$2</f>
        <v>0.42057385757496257</v>
      </c>
      <c r="I39" s="1">
        <f t="shared" ref="I39:I102" si="27">I38+$B$5*($D$2*$J38+$E$2*$K38)*$J$3+$B$5*($D$3*$J38+$E$3*$K38)*$K$3</f>
        <v>2.5245091919812571E-2</v>
      </c>
      <c r="J39" s="1">
        <f t="shared" ref="J39:J102" si="28">J38+$B$5*H39</f>
        <v>7.4521908037458772E-3</v>
      </c>
      <c r="K39" s="1">
        <f t="shared" ref="K39:K102" si="29">K38+$B$5*I39</f>
        <v>-2.6499226102459309E-2</v>
      </c>
      <c r="L39" s="1"/>
      <c r="M39">
        <f t="shared" ref="M39:M102" si="30">AVERAGE(B39,H39)</f>
        <v>0.44247938956451699</v>
      </c>
      <c r="N39">
        <f t="shared" ref="N39:N102" si="31">AVERAGE(C39,I39)</f>
        <v>0.25951198752795945</v>
      </c>
      <c r="O39">
        <f t="shared" ref="O39:O102" si="32">AVERAGE(D39,J39)</f>
        <v>6.4211635190681189E-3</v>
      </c>
      <c r="P39">
        <f t="shared" ref="P39:P102" si="33">AVERAGE(E39,K39)</f>
        <v>-2.066830022769818E-2</v>
      </c>
      <c r="R39" s="1">
        <f t="shared" ref="R39:R102" si="34">V38+$B$5*($A$2*V38+$B$2*W38+$D$2*X38+$E$2*Y38)</f>
        <v>0.38417195063445708</v>
      </c>
      <c r="S39" s="1">
        <f t="shared" ref="S39:S102" si="35">W38+$B$5*(V38*$A$3+W38*$B$3+X38*$D$3+Y38*$E$3)</f>
        <v>0.44782928594618399</v>
      </c>
      <c r="T39" s="1">
        <f t="shared" ref="T39:T102" si="36">X38+$B$5*(V38)</f>
        <v>4.4535227363023382E-3</v>
      </c>
      <c r="U39" s="1">
        <f t="shared" ref="U39:U102" si="37">P38+$B$5*N38</f>
        <v>-2.0809001332913829E-2</v>
      </c>
      <c r="V39" s="1">
        <f t="shared" ref="V39:V102" si="38">V38+$B$5*AVERAGE( $A$2*R39+$B$2*S39+$D$2*T39+$E$2*U39, $A$2*V38+$B$2*W38+$D$2*X38+$E$2*Y38 )</f>
        <v>0.3810280593391312</v>
      </c>
      <c r="W39" s="1">
        <f t="shared" ref="W39:W102" si="39">W38+$B$5*AVERAGE( $A$3*R39+$B$3*S39+$D$3*T39+$E$3*U39, $A$3*V38+$B$3*W38+$D$3*X38+$E$3*Y38 )</f>
        <v>0.45325352184826789</v>
      </c>
      <c r="X39" s="1">
        <f t="shared" ref="X39:X102" si="40">X38+$B$5*AVERAGE( V38, R39)</f>
        <v>4.4276078898623089E-3</v>
      </c>
      <c r="Y39" s="1">
        <f t="shared" ref="Y39:Y102" si="41">Y38+$B$5*AVERAGE( W38, S39)</f>
        <v>-1.3017746485203938E-2</v>
      </c>
      <c r="AA39">
        <f t="shared" ref="AA39:AA102" si="42">A39</f>
        <v>0.15500000000000005</v>
      </c>
      <c r="AB39">
        <f t="shared" ref="AB39:AB102" si="43">D39</f>
        <v>5.3901362343903615E-3</v>
      </c>
      <c r="AC39">
        <f t="shared" ref="AC39:AC102" si="44">O39</f>
        <v>6.4211635190681189E-3</v>
      </c>
      <c r="AD39">
        <f t="shared" ref="AD39:AD102" si="45">X39</f>
        <v>4.4276078898623089E-3</v>
      </c>
      <c r="AF39">
        <f t="shared" ref="AF39:AF102" si="46">AA39</f>
        <v>0.15500000000000005</v>
      </c>
      <c r="AG39">
        <f t="shared" ref="AG39:AG102" si="47">E39</f>
        <v>-1.483737435293705E-2</v>
      </c>
      <c r="AH39">
        <f t="shared" ref="AH39:AH102" si="48">P39</f>
        <v>-2.066830022769818E-2</v>
      </c>
      <c r="AI39">
        <f t="shared" ref="AI39:AI102" si="49">Y39</f>
        <v>-1.3017746485203938E-2</v>
      </c>
    </row>
    <row r="40" spans="1:35" x14ac:dyDescent="0.25">
      <c r="A40" s="1">
        <f t="shared" si="21"/>
        <v>0.16000000000000006</v>
      </c>
      <c r="B40" s="1">
        <f t="shared" si="22"/>
        <v>0.44622012784103909</v>
      </c>
      <c r="C40" s="1">
        <f t="shared" si="23"/>
        <v>0.53129450815255763</v>
      </c>
      <c r="D40" s="1">
        <f t="shared" si="24"/>
        <v>7.7120608421607185E-3</v>
      </c>
      <c r="E40" s="1">
        <f t="shared" si="25"/>
        <v>-1.2368479937256519E-2</v>
      </c>
      <c r="H40" s="1">
        <f t="shared" si="26"/>
        <v>0.39452356423418977</v>
      </c>
      <c r="I40" s="1">
        <f t="shared" si="27"/>
        <v>8.460647320602889E-2</v>
      </c>
      <c r="J40" s="1">
        <f t="shared" si="28"/>
        <v>9.4248086249168264E-3</v>
      </c>
      <c r="K40" s="1">
        <f t="shared" si="29"/>
        <v>-2.6076193736429165E-2</v>
      </c>
      <c r="L40" s="1"/>
      <c r="M40">
        <f t="shared" si="30"/>
        <v>0.42037184603761446</v>
      </c>
      <c r="N40">
        <f t="shared" si="31"/>
        <v>0.30795049067929325</v>
      </c>
      <c r="O40">
        <f t="shared" si="32"/>
        <v>8.5684347335387729E-3</v>
      </c>
      <c r="P40">
        <f t="shared" si="33"/>
        <v>-1.9222336836842841E-2</v>
      </c>
      <c r="R40" s="1">
        <f t="shared" si="34"/>
        <v>0.36650051930207306</v>
      </c>
      <c r="S40" s="1">
        <f t="shared" si="35"/>
        <v>0.48092168434748672</v>
      </c>
      <c r="T40" s="1">
        <f t="shared" si="36"/>
        <v>6.3327481865579644E-3</v>
      </c>
      <c r="U40" s="1">
        <f t="shared" si="37"/>
        <v>-1.9370740290058384E-2</v>
      </c>
      <c r="V40" s="1">
        <f t="shared" si="38"/>
        <v>0.36335055030936148</v>
      </c>
      <c r="W40" s="1">
        <f t="shared" si="39"/>
        <v>0.48707003332222298</v>
      </c>
      <c r="X40" s="1">
        <f t="shared" si="40"/>
        <v>6.2964293364653201E-3</v>
      </c>
      <c r="Y40" s="1">
        <f t="shared" si="41"/>
        <v>-1.0682308469714552E-2</v>
      </c>
      <c r="AA40">
        <f t="shared" si="42"/>
        <v>0.16000000000000006</v>
      </c>
      <c r="AB40">
        <f t="shared" si="43"/>
        <v>7.7120608421607185E-3</v>
      </c>
      <c r="AC40">
        <f t="shared" si="44"/>
        <v>8.5684347335387729E-3</v>
      </c>
      <c r="AD40">
        <f t="shared" si="45"/>
        <v>6.2964293364653201E-3</v>
      </c>
      <c r="AF40">
        <f t="shared" si="46"/>
        <v>0.16000000000000006</v>
      </c>
      <c r="AG40">
        <f t="shared" si="47"/>
        <v>-1.2368479937256519E-2</v>
      </c>
      <c r="AH40">
        <f t="shared" si="48"/>
        <v>-1.9222336836842841E-2</v>
      </c>
      <c r="AI40">
        <f t="shared" si="49"/>
        <v>-1.0682308469714552E-2</v>
      </c>
    </row>
    <row r="41" spans="1:35" x14ac:dyDescent="0.25">
      <c r="A41" s="1">
        <f t="shared" si="21"/>
        <v>0.16500000000000006</v>
      </c>
      <c r="B41" s="1">
        <f t="shared" si="22"/>
        <v>0.42298327029467697</v>
      </c>
      <c r="C41" s="1">
        <f t="shared" si="23"/>
        <v>0.56294815168024026</v>
      </c>
      <c r="D41" s="1">
        <f t="shared" si="24"/>
        <v>9.9431614813659148E-3</v>
      </c>
      <c r="E41" s="1">
        <f t="shared" si="25"/>
        <v>-9.7120073964937301E-3</v>
      </c>
      <c r="H41" s="1">
        <f t="shared" si="26"/>
        <v>0.36324894955363979</v>
      </c>
      <c r="I41" s="1">
        <f t="shared" si="27"/>
        <v>0.14631032133039829</v>
      </c>
      <c r="J41" s="1">
        <f t="shared" si="28"/>
        <v>1.1241053372685026E-2</v>
      </c>
      <c r="K41" s="1">
        <f t="shared" si="29"/>
        <v>-2.5344642129777172E-2</v>
      </c>
      <c r="L41" s="1"/>
      <c r="M41">
        <f t="shared" si="30"/>
        <v>0.39311610992415835</v>
      </c>
      <c r="N41">
        <f t="shared" si="31"/>
        <v>0.3546292365053193</v>
      </c>
      <c r="O41">
        <f t="shared" si="32"/>
        <v>1.059210742702547E-2</v>
      </c>
      <c r="P41">
        <f t="shared" si="33"/>
        <v>-1.7528324763135452E-2</v>
      </c>
      <c r="R41" s="1">
        <f t="shared" si="34"/>
        <v>0.34491128605431398</v>
      </c>
      <c r="S41" s="1">
        <f t="shared" si="35"/>
        <v>0.50865556063329653</v>
      </c>
      <c r="T41" s="1">
        <f t="shared" si="36"/>
        <v>8.1131820880121271E-3</v>
      </c>
      <c r="U41" s="1">
        <f t="shared" si="37"/>
        <v>-1.7682584383446373E-2</v>
      </c>
      <c r="V41" s="1">
        <f t="shared" si="38"/>
        <v>0.34178837147900887</v>
      </c>
      <c r="W41" s="1">
        <f t="shared" si="39"/>
        <v>0.5154713497202692</v>
      </c>
      <c r="X41" s="1">
        <f t="shared" si="40"/>
        <v>8.0670839273745097E-3</v>
      </c>
      <c r="Y41" s="1">
        <f t="shared" si="41"/>
        <v>-8.1929944848257528E-3</v>
      </c>
      <c r="AA41">
        <f t="shared" si="42"/>
        <v>0.16500000000000006</v>
      </c>
      <c r="AB41">
        <f t="shared" si="43"/>
        <v>9.9431614813659148E-3</v>
      </c>
      <c r="AC41">
        <f t="shared" si="44"/>
        <v>1.059210742702547E-2</v>
      </c>
      <c r="AD41">
        <f t="shared" si="45"/>
        <v>8.0670839273745097E-3</v>
      </c>
      <c r="AF41">
        <f t="shared" si="46"/>
        <v>0.16500000000000006</v>
      </c>
      <c r="AG41">
        <f t="shared" si="47"/>
        <v>-9.7120073964937301E-3</v>
      </c>
      <c r="AH41">
        <f t="shared" si="48"/>
        <v>-1.7528324763135452E-2</v>
      </c>
      <c r="AI41">
        <f t="shared" si="49"/>
        <v>-8.1929944848257528E-3</v>
      </c>
    </row>
    <row r="42" spans="1:35" x14ac:dyDescent="0.25">
      <c r="A42" s="1">
        <f t="shared" si="21"/>
        <v>0.17000000000000007</v>
      </c>
      <c r="B42" s="1">
        <f t="shared" si="22"/>
        <v>0.39496113538911681</v>
      </c>
      <c r="C42" s="1">
        <f t="shared" si="23"/>
        <v>0.58826200129740325</v>
      </c>
      <c r="D42" s="1">
        <f t="shared" si="24"/>
        <v>1.20580778328393E-2</v>
      </c>
      <c r="E42" s="1">
        <f t="shared" si="25"/>
        <v>-6.8972666380925293E-3</v>
      </c>
      <c r="H42" s="1">
        <f t="shared" si="26"/>
        <v>0.3272410180853414</v>
      </c>
      <c r="I42" s="1">
        <f t="shared" si="27"/>
        <v>0.2095560182365343</v>
      </c>
      <c r="J42" s="1">
        <f t="shared" si="28"/>
        <v>1.2877258463111734E-2</v>
      </c>
      <c r="K42" s="1">
        <f t="shared" si="29"/>
        <v>-2.4296862038594502E-2</v>
      </c>
      <c r="L42" s="1"/>
      <c r="M42">
        <f t="shared" si="30"/>
        <v>0.36110107673722913</v>
      </c>
      <c r="N42">
        <f t="shared" si="31"/>
        <v>0.39890900976696875</v>
      </c>
      <c r="O42">
        <f t="shared" si="32"/>
        <v>1.2467668147975517E-2</v>
      </c>
      <c r="P42">
        <f t="shared" si="33"/>
        <v>-1.5597064338343515E-2</v>
      </c>
      <c r="R42" s="1">
        <f t="shared" si="34"/>
        <v>0.31972667928553827</v>
      </c>
      <c r="S42" s="1">
        <f t="shared" si="35"/>
        <v>0.53062320872054369</v>
      </c>
      <c r="T42" s="1">
        <f t="shared" si="36"/>
        <v>9.7760257847695538E-3</v>
      </c>
      <c r="U42" s="1">
        <f t="shared" si="37"/>
        <v>-1.5755178580608854E-2</v>
      </c>
      <c r="V42" s="1">
        <f t="shared" si="38"/>
        <v>0.31666419591460809</v>
      </c>
      <c r="W42" s="1">
        <f t="shared" si="39"/>
        <v>0.53803365711403461</v>
      </c>
      <c r="X42" s="1">
        <f t="shared" si="40"/>
        <v>9.7208715542858766E-3</v>
      </c>
      <c r="Y42" s="1">
        <f t="shared" si="41"/>
        <v>-5.5777580887237206E-3</v>
      </c>
      <c r="AA42">
        <f t="shared" si="42"/>
        <v>0.17000000000000007</v>
      </c>
      <c r="AB42">
        <f t="shared" si="43"/>
        <v>1.20580778328393E-2</v>
      </c>
      <c r="AC42">
        <f t="shared" si="44"/>
        <v>1.2467668147975517E-2</v>
      </c>
      <c r="AD42">
        <f t="shared" si="45"/>
        <v>9.7208715542858766E-3</v>
      </c>
      <c r="AF42">
        <f t="shared" si="46"/>
        <v>0.17000000000000007</v>
      </c>
      <c r="AG42">
        <f t="shared" si="47"/>
        <v>-6.8972666380925293E-3</v>
      </c>
      <c r="AH42">
        <f t="shared" si="48"/>
        <v>-1.5597064338343515E-2</v>
      </c>
      <c r="AI42">
        <f t="shared" si="49"/>
        <v>-5.5777580887237206E-3</v>
      </c>
    </row>
    <row r="43" spans="1:35" x14ac:dyDescent="0.25">
      <c r="A43" s="1">
        <f t="shared" si="21"/>
        <v>0.17500000000000007</v>
      </c>
      <c r="B43" s="1">
        <f t="shared" si="22"/>
        <v>0.36249336551313921</v>
      </c>
      <c r="C43" s="1">
        <f t="shared" si="23"/>
        <v>0.60684260364843823</v>
      </c>
      <c r="D43" s="1">
        <f t="shared" si="24"/>
        <v>1.4032883509784884E-2</v>
      </c>
      <c r="E43" s="1">
        <f t="shared" si="25"/>
        <v>-3.9559566316055127E-3</v>
      </c>
      <c r="H43" s="1">
        <f t="shared" si="26"/>
        <v>0.2870563262724371</v>
      </c>
      <c r="I43" s="1">
        <f t="shared" si="27"/>
        <v>0.27349185852505264</v>
      </c>
      <c r="J43" s="1">
        <f t="shared" si="28"/>
        <v>1.4312540094473919E-2</v>
      </c>
      <c r="K43" s="1">
        <f t="shared" si="29"/>
        <v>-2.2929402745969239E-2</v>
      </c>
      <c r="L43" s="1"/>
      <c r="M43">
        <f t="shared" si="30"/>
        <v>0.32477484589278816</v>
      </c>
      <c r="N43">
        <f t="shared" si="31"/>
        <v>0.44016723108674544</v>
      </c>
      <c r="O43">
        <f t="shared" si="32"/>
        <v>1.4172711802129402E-2</v>
      </c>
      <c r="P43">
        <f t="shared" si="33"/>
        <v>-1.3442679688787377E-2</v>
      </c>
      <c r="R43" s="1">
        <f t="shared" si="34"/>
        <v>0.29130447788313385</v>
      </c>
      <c r="S43" s="1">
        <f t="shared" si="35"/>
        <v>0.54649397028011115</v>
      </c>
      <c r="T43" s="1">
        <f t="shared" si="36"/>
        <v>1.1304192533858917E-2</v>
      </c>
      <c r="U43" s="1">
        <f t="shared" si="37"/>
        <v>-1.3602519289508671E-2</v>
      </c>
      <c r="V43" s="1">
        <f t="shared" si="38"/>
        <v>0.2883356915811075</v>
      </c>
      <c r="W43" s="1">
        <f t="shared" si="39"/>
        <v>0.55441105090059162</v>
      </c>
      <c r="X43" s="1">
        <f t="shared" si="40"/>
        <v>1.1240793238780231E-2</v>
      </c>
      <c r="Y43" s="1">
        <f t="shared" si="41"/>
        <v>-2.8664390202383563E-3</v>
      </c>
      <c r="AA43">
        <f t="shared" si="42"/>
        <v>0.17500000000000007</v>
      </c>
      <c r="AB43">
        <f t="shared" si="43"/>
        <v>1.4032883509784884E-2</v>
      </c>
      <c r="AC43">
        <f t="shared" si="44"/>
        <v>1.4172711802129402E-2</v>
      </c>
      <c r="AD43">
        <f t="shared" si="45"/>
        <v>1.1240793238780231E-2</v>
      </c>
      <c r="AF43">
        <f t="shared" si="46"/>
        <v>0.17500000000000007</v>
      </c>
      <c r="AG43">
        <f t="shared" si="47"/>
        <v>-3.9559566316055127E-3</v>
      </c>
      <c r="AH43">
        <f t="shared" si="48"/>
        <v>-1.3442679688787377E-2</v>
      </c>
      <c r="AI43">
        <f t="shared" si="49"/>
        <v>-2.8664390202383563E-3</v>
      </c>
    </row>
    <row r="44" spans="1:35" x14ac:dyDescent="0.25">
      <c r="A44" s="1">
        <f t="shared" si="21"/>
        <v>0.18000000000000008</v>
      </c>
      <c r="B44" s="1">
        <f t="shared" si="22"/>
        <v>0.32596831218002065</v>
      </c>
      <c r="C44" s="1">
        <f t="shared" si="23"/>
        <v>0.61838536011768908</v>
      </c>
      <c r="D44" s="1">
        <f t="shared" si="24"/>
        <v>1.5845350337350579E-2</v>
      </c>
      <c r="E44" s="1">
        <f t="shared" si="25"/>
        <v>-9.2174361336332155E-4</v>
      </c>
      <c r="H44" s="1">
        <f t="shared" si="26"/>
        <v>0.24330852143723103</v>
      </c>
      <c r="I44" s="1">
        <f t="shared" si="27"/>
        <v>0.33722708258887157</v>
      </c>
      <c r="J44" s="1">
        <f t="shared" si="28"/>
        <v>1.5529082701660073E-2</v>
      </c>
      <c r="K44" s="1">
        <f t="shared" si="29"/>
        <v>-2.1243267333024882E-2</v>
      </c>
      <c r="L44" s="1"/>
      <c r="M44">
        <f t="shared" si="30"/>
        <v>0.28463841680862584</v>
      </c>
      <c r="N44">
        <f t="shared" si="31"/>
        <v>0.47780622135328032</v>
      </c>
      <c r="O44">
        <f t="shared" si="32"/>
        <v>1.5687216519505325E-2</v>
      </c>
      <c r="P44">
        <f t="shared" si="33"/>
        <v>-1.1082505473194101E-2</v>
      </c>
      <c r="R44" s="1">
        <f t="shared" si="34"/>
        <v>0.2600328424108958</v>
      </c>
      <c r="S44" s="1">
        <f t="shared" si="35"/>
        <v>0.55601797948668041</v>
      </c>
      <c r="T44" s="1">
        <f t="shared" si="36"/>
        <v>1.2682471696685769E-2</v>
      </c>
      <c r="U44" s="1">
        <f t="shared" si="37"/>
        <v>-1.1241843533353649E-2</v>
      </c>
      <c r="V44" s="1">
        <f t="shared" si="38"/>
        <v>0.25719054507811318</v>
      </c>
      <c r="W44" s="1">
        <f t="shared" si="39"/>
        <v>0.56433957356988618</v>
      </c>
      <c r="X44" s="1">
        <f t="shared" si="40"/>
        <v>1.2611714573760239E-2</v>
      </c>
      <c r="Y44" s="1">
        <f t="shared" si="41"/>
        <v>-9.0366444270175914E-5</v>
      </c>
      <c r="AA44">
        <f t="shared" si="42"/>
        <v>0.18000000000000008</v>
      </c>
      <c r="AB44">
        <f t="shared" si="43"/>
        <v>1.5845350337350579E-2</v>
      </c>
      <c r="AC44">
        <f t="shared" si="44"/>
        <v>1.5687216519505325E-2</v>
      </c>
      <c r="AD44">
        <f t="shared" si="45"/>
        <v>1.2611714573760239E-2</v>
      </c>
      <c r="AF44">
        <f t="shared" si="46"/>
        <v>0.18000000000000008</v>
      </c>
      <c r="AG44">
        <f t="shared" si="47"/>
        <v>-9.2174361336332155E-4</v>
      </c>
      <c r="AH44">
        <f t="shared" si="48"/>
        <v>-1.1082505473194101E-2</v>
      </c>
      <c r="AI44">
        <f t="shared" si="49"/>
        <v>-9.0366444270175914E-5</v>
      </c>
    </row>
    <row r="45" spans="1:35" x14ac:dyDescent="0.25">
      <c r="A45" s="1">
        <f t="shared" si="21"/>
        <v>0.18500000000000008</v>
      </c>
      <c r="B45" s="1">
        <f t="shared" si="22"/>
        <v>0.2858183759481866</v>
      </c>
      <c r="C45" s="1">
        <f t="shared" si="23"/>
        <v>0.62267784322535003</v>
      </c>
      <c r="D45" s="1">
        <f t="shared" si="24"/>
        <v>1.7475191898250683E-2</v>
      </c>
      <c r="E45" s="1">
        <f t="shared" si="25"/>
        <v>2.1701831872251239E-3</v>
      </c>
      <c r="H45" s="1">
        <f t="shared" si="26"/>
        <v>0.19665906713070344</v>
      </c>
      <c r="I45" s="1">
        <f t="shared" si="27"/>
        <v>0.3998447098227208</v>
      </c>
      <c r="J45" s="1">
        <f t="shared" si="28"/>
        <v>1.6512378037313591E-2</v>
      </c>
      <c r="K45" s="1">
        <f t="shared" si="29"/>
        <v>-1.9244043783911279E-2</v>
      </c>
      <c r="L45" s="1"/>
      <c r="M45">
        <f t="shared" si="30"/>
        <v>0.24123872153944503</v>
      </c>
      <c r="N45">
        <f t="shared" si="31"/>
        <v>0.51126127652403541</v>
      </c>
      <c r="O45">
        <f t="shared" si="32"/>
        <v>1.6993784967782137E-2</v>
      </c>
      <c r="P45">
        <f t="shared" si="33"/>
        <v>-8.5369302983430775E-3</v>
      </c>
      <c r="R45" s="1">
        <f t="shared" si="34"/>
        <v>0.22632510124535213</v>
      </c>
      <c r="S45" s="1">
        <f t="shared" si="35"/>
        <v>0.55902883275676973</v>
      </c>
      <c r="T45" s="1">
        <f t="shared" si="36"/>
        <v>1.3897667299150804E-2</v>
      </c>
      <c r="U45" s="1">
        <f t="shared" si="37"/>
        <v>-8.6934743664277003E-3</v>
      </c>
      <c r="V45" s="1">
        <f t="shared" si="38"/>
        <v>0.2236412446515432</v>
      </c>
      <c r="W45" s="1">
        <f t="shared" si="39"/>
        <v>0.56764015825333558</v>
      </c>
      <c r="X45" s="1">
        <f t="shared" si="40"/>
        <v>1.3820503689568902E-2</v>
      </c>
      <c r="Y45" s="1">
        <f t="shared" si="41"/>
        <v>2.7180545715464644E-3</v>
      </c>
      <c r="AA45">
        <f t="shared" si="42"/>
        <v>0.18500000000000008</v>
      </c>
      <c r="AB45">
        <f t="shared" si="43"/>
        <v>1.7475191898250683E-2</v>
      </c>
      <c r="AC45">
        <f t="shared" si="44"/>
        <v>1.6993784967782137E-2</v>
      </c>
      <c r="AD45">
        <f t="shared" si="45"/>
        <v>1.3820503689568902E-2</v>
      </c>
      <c r="AF45">
        <f t="shared" si="46"/>
        <v>0.18500000000000008</v>
      </c>
      <c r="AG45">
        <f t="shared" si="47"/>
        <v>2.1701831872251239E-3</v>
      </c>
      <c r="AH45">
        <f t="shared" si="48"/>
        <v>-8.5369302983430775E-3</v>
      </c>
      <c r="AI45">
        <f t="shared" si="49"/>
        <v>2.7180545715464644E-3</v>
      </c>
    </row>
    <row r="46" spans="1:35" x14ac:dyDescent="0.25">
      <c r="A46" s="1">
        <f t="shared" si="21"/>
        <v>0.19000000000000009</v>
      </c>
      <c r="B46" s="1">
        <f t="shared" si="22"/>
        <v>0.24251488736576804</v>
      </c>
      <c r="C46" s="1">
        <f t="shared" si="23"/>
        <v>0.61960191391968478</v>
      </c>
      <c r="D46" s="1">
        <f t="shared" si="24"/>
        <v>1.8904283777991616E-2</v>
      </c>
      <c r="E46" s="1">
        <f t="shared" si="25"/>
        <v>5.2835724033518739E-3</v>
      </c>
      <c r="H46" s="1">
        <f t="shared" si="26"/>
        <v>0.14780729431282053</v>
      </c>
      <c r="I46" s="1">
        <f t="shared" si="27"/>
        <v>0.46041498360633792</v>
      </c>
      <c r="J46" s="1">
        <f t="shared" si="28"/>
        <v>1.7251414508877693E-2</v>
      </c>
      <c r="K46" s="1">
        <f t="shared" si="29"/>
        <v>-1.6941968865879588E-2</v>
      </c>
      <c r="L46" s="1"/>
      <c r="M46">
        <f t="shared" si="30"/>
        <v>0.19516109083929428</v>
      </c>
      <c r="N46">
        <f t="shared" si="31"/>
        <v>0.54000844876301135</v>
      </c>
      <c r="O46">
        <f t="shared" si="32"/>
        <v>1.8077849143434653E-2</v>
      </c>
      <c r="P46">
        <f t="shared" si="33"/>
        <v>-5.8291982312638577E-3</v>
      </c>
      <c r="R46" s="1">
        <f t="shared" si="34"/>
        <v>0.19061435956813774</v>
      </c>
      <c r="S46" s="1">
        <f t="shared" si="35"/>
        <v>0.55544516512920117</v>
      </c>
      <c r="T46" s="1">
        <f t="shared" si="36"/>
        <v>1.4938709912826618E-2</v>
      </c>
      <c r="U46" s="1">
        <f t="shared" si="37"/>
        <v>-5.9806239157229003E-3</v>
      </c>
      <c r="V46" s="1">
        <f t="shared" si="38"/>
        <v>0.18811969052499516</v>
      </c>
      <c r="W46" s="1">
        <f t="shared" si="39"/>
        <v>0.56422045524176478</v>
      </c>
      <c r="X46" s="1">
        <f t="shared" si="40"/>
        <v>1.4856142700118103E-2</v>
      </c>
      <c r="Y46" s="1">
        <f t="shared" si="41"/>
        <v>5.5257678800028067E-3</v>
      </c>
      <c r="AA46">
        <f t="shared" si="42"/>
        <v>0.19000000000000009</v>
      </c>
      <c r="AB46">
        <f t="shared" si="43"/>
        <v>1.8904283777991616E-2</v>
      </c>
      <c r="AC46">
        <f t="shared" si="44"/>
        <v>1.8077849143434653E-2</v>
      </c>
      <c r="AD46">
        <f t="shared" si="45"/>
        <v>1.4856142700118103E-2</v>
      </c>
      <c r="AF46">
        <f t="shared" si="46"/>
        <v>0.19000000000000009</v>
      </c>
      <c r="AG46">
        <f t="shared" si="47"/>
        <v>5.2835724033518739E-3</v>
      </c>
      <c r="AH46">
        <f t="shared" si="48"/>
        <v>-5.8291982312638577E-3</v>
      </c>
      <c r="AI46">
        <f t="shared" si="49"/>
        <v>5.5257678800028067E-3</v>
      </c>
    </row>
    <row r="47" spans="1:35" x14ac:dyDescent="0.25">
      <c r="A47" s="1">
        <f t="shared" si="21"/>
        <v>0.19500000000000009</v>
      </c>
      <c r="B47" s="1">
        <f t="shared" si="22"/>
        <v>0.19656258790905301</v>
      </c>
      <c r="C47" s="1">
        <f t="shared" si="23"/>
        <v>0.6091346340135726</v>
      </c>
      <c r="D47" s="1">
        <f t="shared" si="24"/>
        <v>2.0116858214820458E-2</v>
      </c>
      <c r="E47" s="1">
        <f t="shared" si="25"/>
        <v>8.3815819729502975E-3</v>
      </c>
      <c r="H47" s="1">
        <f t="shared" si="26"/>
        <v>9.747992761018405E-2</v>
      </c>
      <c r="I47" s="1">
        <f t="shared" si="27"/>
        <v>0.51800922895934187</v>
      </c>
      <c r="J47" s="1">
        <f t="shared" si="28"/>
        <v>1.7738814146928614E-2</v>
      </c>
      <c r="K47" s="1">
        <f t="shared" si="29"/>
        <v>-1.4351922721082879E-2</v>
      </c>
      <c r="L47" s="1"/>
      <c r="M47">
        <f t="shared" si="30"/>
        <v>0.14702125775961852</v>
      </c>
      <c r="N47">
        <f t="shared" si="31"/>
        <v>0.56357193148645723</v>
      </c>
      <c r="O47">
        <f t="shared" si="32"/>
        <v>1.8927836180874534E-2</v>
      </c>
      <c r="P47">
        <f t="shared" si="33"/>
        <v>-2.9851703740662906E-3</v>
      </c>
      <c r="R47" s="1">
        <f t="shared" si="34"/>
        <v>0.15334799962863069</v>
      </c>
      <c r="S47" s="1">
        <f t="shared" si="35"/>
        <v>0.54527112841031844</v>
      </c>
      <c r="T47" s="1">
        <f t="shared" si="36"/>
        <v>1.5796741152743078E-2</v>
      </c>
      <c r="U47" s="1">
        <f t="shared" si="37"/>
        <v>-3.1291559874488009E-3</v>
      </c>
      <c r="V47" s="1">
        <f t="shared" si="38"/>
        <v>0.15107170104824563</v>
      </c>
      <c r="W47" s="1">
        <f t="shared" si="39"/>
        <v>0.55407553252714914</v>
      </c>
      <c r="X47" s="1">
        <f t="shared" si="40"/>
        <v>1.5709811925502169E-2</v>
      </c>
      <c r="Y47" s="1">
        <f t="shared" si="41"/>
        <v>8.2994968391330148E-3</v>
      </c>
      <c r="AA47">
        <f t="shared" si="42"/>
        <v>0.19500000000000009</v>
      </c>
      <c r="AB47">
        <f t="shared" si="43"/>
        <v>2.0116858214820458E-2</v>
      </c>
      <c r="AC47">
        <f t="shared" si="44"/>
        <v>1.8927836180874534E-2</v>
      </c>
      <c r="AD47">
        <f t="shared" si="45"/>
        <v>1.5709811925502169E-2</v>
      </c>
      <c r="AF47">
        <f t="shared" si="46"/>
        <v>0.19500000000000009</v>
      </c>
      <c r="AG47">
        <f t="shared" si="47"/>
        <v>8.3815819729502975E-3</v>
      </c>
      <c r="AH47">
        <f t="shared" si="48"/>
        <v>-2.9851703740662906E-3</v>
      </c>
      <c r="AI47">
        <f t="shared" si="49"/>
        <v>8.2994968391330148E-3</v>
      </c>
    </row>
    <row r="48" spans="1:35" x14ac:dyDescent="0.25">
      <c r="A48" s="1">
        <f t="shared" si="21"/>
        <v>0.20000000000000009</v>
      </c>
      <c r="B48" s="1">
        <f t="shared" si="22"/>
        <v>0.14849377388784082</v>
      </c>
      <c r="C48" s="1">
        <f t="shared" si="23"/>
        <v>0.591347981886861</v>
      </c>
      <c r="D48" s="1">
        <f t="shared" si="24"/>
        <v>2.1099671154365722E-2</v>
      </c>
      <c r="E48" s="1">
        <f t="shared" si="25"/>
        <v>1.1427255143018161E-2</v>
      </c>
      <c r="H48" s="1">
        <f t="shared" si="26"/>
        <v>4.6420243438780352E-2</v>
      </c>
      <c r="I48" s="1">
        <f t="shared" si="27"/>
        <v>0.57171391592779885</v>
      </c>
      <c r="J48" s="1">
        <f t="shared" si="28"/>
        <v>1.7970915364122514E-2</v>
      </c>
      <c r="K48" s="1">
        <f t="shared" si="29"/>
        <v>-1.1493353141443884E-2</v>
      </c>
      <c r="L48" s="1"/>
      <c r="M48">
        <f t="shared" si="30"/>
        <v>9.7457008663310585E-2</v>
      </c>
      <c r="N48">
        <f t="shared" si="31"/>
        <v>0.58153094890732993</v>
      </c>
      <c r="O48">
        <f t="shared" si="32"/>
        <v>1.9535293259244118E-2</v>
      </c>
      <c r="P48">
        <f t="shared" si="33"/>
        <v>-3.3048999212861689E-5</v>
      </c>
      <c r="R48" s="1">
        <f t="shared" si="34"/>
        <v>0.11498214035638421</v>
      </c>
      <c r="S48" s="1">
        <f t="shared" si="35"/>
        <v>0.5285957795519971</v>
      </c>
      <c r="T48" s="1">
        <f t="shared" si="36"/>
        <v>1.6465170430743397E-2</v>
      </c>
      <c r="U48" s="1">
        <f t="shared" si="37"/>
        <v>-1.6731071663400425E-4</v>
      </c>
      <c r="V48" s="1">
        <f t="shared" si="38"/>
        <v>0.1129514827654361</v>
      </c>
      <c r="W48" s="1">
        <f t="shared" si="39"/>
        <v>0.53728745522716992</v>
      </c>
      <c r="X48" s="1">
        <f t="shared" si="40"/>
        <v>1.6374946529013744E-2</v>
      </c>
      <c r="Y48" s="1">
        <f t="shared" si="41"/>
        <v>1.100617511933088E-2</v>
      </c>
      <c r="AA48">
        <f t="shared" si="42"/>
        <v>0.20000000000000009</v>
      </c>
      <c r="AB48">
        <f t="shared" si="43"/>
        <v>2.1099671154365722E-2</v>
      </c>
      <c r="AC48">
        <f t="shared" si="44"/>
        <v>1.9535293259244118E-2</v>
      </c>
      <c r="AD48">
        <f t="shared" si="45"/>
        <v>1.6374946529013744E-2</v>
      </c>
      <c r="AF48">
        <f t="shared" si="46"/>
        <v>0.20000000000000009</v>
      </c>
      <c r="AG48">
        <f t="shared" si="47"/>
        <v>1.1427255143018161E-2</v>
      </c>
      <c r="AH48">
        <f t="shared" si="48"/>
        <v>-3.3048999212861689E-5</v>
      </c>
      <c r="AI48">
        <f t="shared" si="49"/>
        <v>1.100617511933088E-2</v>
      </c>
    </row>
    <row r="49" spans="1:35" x14ac:dyDescent="0.25">
      <c r="A49" s="1">
        <f t="shared" si="21"/>
        <v>0.2050000000000001</v>
      </c>
      <c r="B49" s="1">
        <f t="shared" si="22"/>
        <v>9.8862169599077371E-2</v>
      </c>
      <c r="C49" s="1">
        <f t="shared" si="23"/>
        <v>0.56640739310965404</v>
      </c>
      <c r="D49" s="1">
        <f t="shared" si="24"/>
        <v>2.1842140023804926E-2</v>
      </c>
      <c r="E49" s="1">
        <f t="shared" si="25"/>
        <v>1.4383995052452466E-2</v>
      </c>
      <c r="H49" s="1">
        <f t="shared" si="26"/>
        <v>-4.6229780256799129E-3</v>
      </c>
      <c r="I49" s="1">
        <f t="shared" si="27"/>
        <v>0.6206447170178071</v>
      </c>
      <c r="J49" s="1">
        <f t="shared" si="28"/>
        <v>1.7947800473994115E-2</v>
      </c>
      <c r="K49" s="1">
        <f t="shared" si="29"/>
        <v>-8.390129556354849E-3</v>
      </c>
      <c r="L49" s="1"/>
      <c r="M49">
        <f t="shared" si="30"/>
        <v>4.7119595786698727E-2</v>
      </c>
      <c r="N49">
        <f t="shared" si="31"/>
        <v>0.59352605506373057</v>
      </c>
      <c r="O49">
        <f t="shared" si="32"/>
        <v>1.989497024889952E-2</v>
      </c>
      <c r="P49">
        <f t="shared" si="33"/>
        <v>2.9969327480488086E-3</v>
      </c>
      <c r="R49" s="1">
        <f t="shared" si="34"/>
        <v>7.5976123246252691E-2</v>
      </c>
      <c r="S49" s="1">
        <f t="shared" si="35"/>
        <v>0.50559140080036225</v>
      </c>
      <c r="T49" s="1">
        <f t="shared" si="36"/>
        <v>1.6939703942840924E-2</v>
      </c>
      <c r="U49" s="1">
        <f t="shared" si="37"/>
        <v>2.8746057453237881E-3</v>
      </c>
      <c r="V49" s="1">
        <f t="shared" si="38"/>
        <v>7.4216131287316786E-2</v>
      </c>
      <c r="W49" s="1">
        <f t="shared" si="39"/>
        <v>0.51402376233357772</v>
      </c>
      <c r="X49" s="1">
        <f t="shared" si="40"/>
        <v>1.6847265544042967E-2</v>
      </c>
      <c r="Y49" s="1">
        <f t="shared" si="41"/>
        <v>1.361337225939971E-2</v>
      </c>
      <c r="AA49">
        <f t="shared" si="42"/>
        <v>0.2050000000000001</v>
      </c>
      <c r="AB49">
        <f t="shared" si="43"/>
        <v>2.1842140023804926E-2</v>
      </c>
      <c r="AC49">
        <f t="shared" si="44"/>
        <v>1.989497024889952E-2</v>
      </c>
      <c r="AD49">
        <f t="shared" si="45"/>
        <v>1.6847265544042967E-2</v>
      </c>
      <c r="AF49">
        <f t="shared" si="46"/>
        <v>0.2050000000000001</v>
      </c>
      <c r="AG49">
        <f t="shared" si="47"/>
        <v>1.4383995052452466E-2</v>
      </c>
      <c r="AH49">
        <f t="shared" si="48"/>
        <v>2.9969327480488086E-3</v>
      </c>
      <c r="AI49">
        <f t="shared" si="49"/>
        <v>1.361337225939971E-2</v>
      </c>
    </row>
    <row r="50" spans="1:35" x14ac:dyDescent="0.25">
      <c r="A50" s="1">
        <f t="shared" si="21"/>
        <v>0.2100000000000001</v>
      </c>
      <c r="B50" s="1">
        <f t="shared" si="22"/>
        <v>4.8236598590609144E-2</v>
      </c>
      <c r="C50" s="1">
        <f t="shared" si="23"/>
        <v>0.53456916070130134</v>
      </c>
      <c r="D50" s="1">
        <f t="shared" si="24"/>
        <v>2.2336450871800313E-2</v>
      </c>
      <c r="E50" s="1">
        <f t="shared" si="25"/>
        <v>1.7216032018000735E-2</v>
      </c>
      <c r="H50" s="1">
        <f t="shared" si="26"/>
        <v>-5.4906542274465689E-2</v>
      </c>
      <c r="I50" s="1">
        <f t="shared" si="27"/>
        <v>0.66396034542352356</v>
      </c>
      <c r="J50" s="1">
        <f t="shared" si="28"/>
        <v>1.7673267762621785E-2</v>
      </c>
      <c r="K50" s="1">
        <f t="shared" si="29"/>
        <v>-5.0703278292372313E-3</v>
      </c>
      <c r="L50" s="1"/>
      <c r="M50">
        <f t="shared" si="30"/>
        <v>-3.3349718419282727E-3</v>
      </c>
      <c r="N50">
        <f t="shared" si="31"/>
        <v>0.59926475306241245</v>
      </c>
      <c r="O50">
        <f t="shared" si="32"/>
        <v>2.0004859317211049E-2</v>
      </c>
      <c r="P50">
        <f t="shared" si="33"/>
        <v>6.0728520943817525E-3</v>
      </c>
      <c r="R50" s="1">
        <f t="shared" si="34"/>
        <v>3.6787089494126811E-2</v>
      </c>
      <c r="S50" s="1">
        <f t="shared" si="35"/>
        <v>0.47651078579823813</v>
      </c>
      <c r="T50" s="1">
        <f t="shared" si="36"/>
        <v>1.7218346200479552E-2</v>
      </c>
      <c r="U50" s="1">
        <f t="shared" si="37"/>
        <v>5.9645630233674616E-3</v>
      </c>
      <c r="V50" s="1">
        <f t="shared" si="38"/>
        <v>3.5320227844884033E-2</v>
      </c>
      <c r="W50" s="1">
        <f t="shared" si="39"/>
        <v>0.48453487242781446</v>
      </c>
      <c r="X50" s="1">
        <f t="shared" si="40"/>
        <v>1.7124773595996574E-2</v>
      </c>
      <c r="Y50" s="1">
        <f t="shared" si="41"/>
        <v>1.6089708629729249E-2</v>
      </c>
      <c r="AA50">
        <f t="shared" si="42"/>
        <v>0.2100000000000001</v>
      </c>
      <c r="AB50">
        <f t="shared" si="43"/>
        <v>2.2336450871800313E-2</v>
      </c>
      <c r="AC50">
        <f t="shared" si="44"/>
        <v>2.0004859317211049E-2</v>
      </c>
      <c r="AD50">
        <f t="shared" si="45"/>
        <v>1.7124773595996574E-2</v>
      </c>
      <c r="AF50">
        <f t="shared" si="46"/>
        <v>0.2100000000000001</v>
      </c>
      <c r="AG50">
        <f t="shared" si="47"/>
        <v>1.7216032018000735E-2</v>
      </c>
      <c r="AH50">
        <f t="shared" si="48"/>
        <v>6.0728520943817525E-3</v>
      </c>
      <c r="AI50">
        <f t="shared" si="49"/>
        <v>1.6089708629729249E-2</v>
      </c>
    </row>
    <row r="51" spans="1:35" x14ac:dyDescent="0.25">
      <c r="A51" s="1">
        <f t="shared" si="21"/>
        <v>0.21500000000000011</v>
      </c>
      <c r="B51" s="1">
        <f t="shared" si="22"/>
        <v>-2.8054762759578897E-3</v>
      </c>
      <c r="C51" s="1">
        <f t="shared" si="23"/>
        <v>0.49617674219783126</v>
      </c>
      <c r="D51" s="1">
        <f t="shared" si="24"/>
        <v>2.2577633864753359E-2</v>
      </c>
      <c r="E51" s="1">
        <f t="shared" si="25"/>
        <v>1.9888877821507243E-2</v>
      </c>
      <c r="H51" s="1">
        <f t="shared" si="26"/>
        <v>-0.10370380622233712</v>
      </c>
      <c r="I51" s="1">
        <f t="shared" si="27"/>
        <v>0.70087596244184391</v>
      </c>
      <c r="J51" s="1">
        <f t="shared" si="28"/>
        <v>1.71547487315101E-2</v>
      </c>
      <c r="K51" s="1">
        <f t="shared" si="29"/>
        <v>-1.5659480170280115E-3</v>
      </c>
      <c r="L51" s="1"/>
      <c r="M51">
        <f t="shared" si="30"/>
        <v>-5.32546412491475E-2</v>
      </c>
      <c r="N51">
        <f t="shared" si="31"/>
        <v>0.59852635231983764</v>
      </c>
      <c r="O51">
        <f t="shared" si="32"/>
        <v>1.9866191298131729E-2</v>
      </c>
      <c r="P51">
        <f t="shared" si="33"/>
        <v>9.1614649022396157E-3</v>
      </c>
      <c r="R51" s="1">
        <f t="shared" si="34"/>
        <v>-2.135289329387606E-3</v>
      </c>
      <c r="S51" s="1">
        <f t="shared" si="35"/>
        <v>0.44168353790205606</v>
      </c>
      <c r="T51" s="1">
        <f t="shared" si="36"/>
        <v>1.7301374735220993E-2</v>
      </c>
      <c r="U51" s="1">
        <f t="shared" si="37"/>
        <v>9.0691758596938149E-3</v>
      </c>
      <c r="V51" s="1">
        <f t="shared" si="38"/>
        <v>-3.2894063505224044E-3</v>
      </c>
      <c r="W51" s="1">
        <f t="shared" si="39"/>
        <v>0.44915046267889025</v>
      </c>
      <c r="X51" s="1">
        <f t="shared" si="40"/>
        <v>1.7207735942285314E-2</v>
      </c>
      <c r="Y51" s="1">
        <f t="shared" si="41"/>
        <v>1.8405254655553926E-2</v>
      </c>
      <c r="AA51">
        <f t="shared" si="42"/>
        <v>0.21500000000000011</v>
      </c>
      <c r="AB51">
        <f t="shared" si="43"/>
        <v>2.2577633864753359E-2</v>
      </c>
      <c r="AC51">
        <f t="shared" si="44"/>
        <v>1.9866191298131729E-2</v>
      </c>
      <c r="AD51">
        <f t="shared" si="45"/>
        <v>1.7207735942285314E-2</v>
      </c>
      <c r="AF51">
        <f t="shared" si="46"/>
        <v>0.21500000000000011</v>
      </c>
      <c r="AG51">
        <f t="shared" si="47"/>
        <v>1.9888877821507243E-2</v>
      </c>
      <c r="AH51">
        <f t="shared" si="48"/>
        <v>9.1614649022396157E-3</v>
      </c>
      <c r="AI51">
        <f t="shared" si="49"/>
        <v>1.8405254655553926E-2</v>
      </c>
    </row>
    <row r="52" spans="1:35" x14ac:dyDescent="0.25">
      <c r="A52" s="1">
        <f t="shared" si="21"/>
        <v>0.22000000000000011</v>
      </c>
      <c r="B52" s="1">
        <f t="shared" si="22"/>
        <v>-5.3684472217730463E-2</v>
      </c>
      <c r="C52" s="1">
        <f t="shared" si="23"/>
        <v>0.45165603243694458</v>
      </c>
      <c r="D52" s="1">
        <f t="shared" si="24"/>
        <v>2.256360648337357E-2</v>
      </c>
      <c r="E52" s="1">
        <f t="shared" si="25"/>
        <v>2.23697615324964E-2</v>
      </c>
      <c r="H52" s="1">
        <f t="shared" si="26"/>
        <v>-0.15031535737812093</v>
      </c>
      <c r="I52" s="1">
        <f t="shared" si="27"/>
        <v>0.73067594731109786</v>
      </c>
      <c r="J52" s="1">
        <f t="shared" si="28"/>
        <v>1.6403171944619495E-2</v>
      </c>
      <c r="K52" s="1">
        <f t="shared" si="29"/>
        <v>2.0874317195274778E-3</v>
      </c>
      <c r="L52" s="1"/>
      <c r="M52">
        <f t="shared" si="30"/>
        <v>-0.10199991479792569</v>
      </c>
      <c r="N52">
        <f t="shared" si="31"/>
        <v>0.59116598987402125</v>
      </c>
      <c r="O52">
        <f t="shared" si="32"/>
        <v>1.9483389213996533E-2</v>
      </c>
      <c r="P52">
        <f t="shared" si="33"/>
        <v>1.2228596626011938E-2</v>
      </c>
      <c r="R52" s="1">
        <f t="shared" si="34"/>
        <v>-4.0353868165050884E-2</v>
      </c>
      <c r="S52" s="1">
        <f t="shared" si="35"/>
        <v>0.40151143834941178</v>
      </c>
      <c r="T52" s="1">
        <f t="shared" si="36"/>
        <v>1.71912889105327E-2</v>
      </c>
      <c r="U52" s="1">
        <f t="shared" si="37"/>
        <v>1.2154096663838803E-2</v>
      </c>
      <c r="V52" s="1">
        <f t="shared" si="38"/>
        <v>-4.117873926107387E-2</v>
      </c>
      <c r="W52" s="1">
        <f t="shared" si="39"/>
        <v>0.40827487743512175</v>
      </c>
      <c r="X52" s="1">
        <f t="shared" si="40"/>
        <v>1.7098627755996382E-2</v>
      </c>
      <c r="Y52" s="1">
        <f t="shared" si="41"/>
        <v>2.0531909408124681E-2</v>
      </c>
      <c r="AA52">
        <f t="shared" si="42"/>
        <v>0.22000000000000011</v>
      </c>
      <c r="AB52">
        <f t="shared" si="43"/>
        <v>2.256360648337357E-2</v>
      </c>
      <c r="AC52">
        <f t="shared" si="44"/>
        <v>1.9483389213996533E-2</v>
      </c>
      <c r="AD52">
        <f t="shared" si="45"/>
        <v>1.7098627755996382E-2</v>
      </c>
      <c r="AF52">
        <f t="shared" si="46"/>
        <v>0.22000000000000011</v>
      </c>
      <c r="AG52">
        <f t="shared" si="47"/>
        <v>2.23697615324964E-2</v>
      </c>
      <c r="AH52">
        <f t="shared" si="48"/>
        <v>1.2228596626011938E-2</v>
      </c>
      <c r="AI52">
        <f t="shared" si="49"/>
        <v>2.0531909408124681E-2</v>
      </c>
    </row>
    <row r="53" spans="1:35" x14ac:dyDescent="0.25">
      <c r="A53" s="1">
        <f t="shared" si="21"/>
        <v>0.22500000000000012</v>
      </c>
      <c r="B53" s="1">
        <f t="shared" si="22"/>
        <v>-0.10382519335570026</v>
      </c>
      <c r="C53" s="1">
        <f t="shared" si="23"/>
        <v>0.40150967187323139</v>
      </c>
      <c r="D53" s="1">
        <f t="shared" si="24"/>
        <v>2.2295184122284917E-2</v>
      </c>
      <c r="E53" s="1">
        <f t="shared" si="25"/>
        <v>2.4628041694681121E-2</v>
      </c>
      <c r="H53" s="1">
        <f t="shared" si="26"/>
        <v>-0.19407924809400631</v>
      </c>
      <c r="I53" s="1">
        <f t="shared" si="27"/>
        <v>0.75272583069615184</v>
      </c>
      <c r="J53" s="1">
        <f t="shared" si="28"/>
        <v>1.5432775704149464E-2</v>
      </c>
      <c r="K53" s="1">
        <f t="shared" si="29"/>
        <v>5.8510608730082368E-3</v>
      </c>
      <c r="L53" s="1"/>
      <c r="M53">
        <f t="shared" si="30"/>
        <v>-0.14895222072485328</v>
      </c>
      <c r="N53">
        <f t="shared" si="31"/>
        <v>0.57711775128469167</v>
      </c>
      <c r="O53">
        <f t="shared" si="32"/>
        <v>1.8863979913217192E-2</v>
      </c>
      <c r="P53">
        <f t="shared" si="33"/>
        <v>1.5239551283844679E-2</v>
      </c>
      <c r="R53" s="1">
        <f t="shared" si="34"/>
        <v>-7.7448818029330305E-2</v>
      </c>
      <c r="S53" s="1">
        <f t="shared" si="35"/>
        <v>0.3564629524612456</v>
      </c>
      <c r="T53" s="1">
        <f t="shared" si="36"/>
        <v>1.6892734059691012E-2</v>
      </c>
      <c r="U53" s="1">
        <f t="shared" si="37"/>
        <v>1.5184426575382045E-2</v>
      </c>
      <c r="V53" s="1">
        <f t="shared" si="38"/>
        <v>-7.7931286089788374E-2</v>
      </c>
      <c r="W53" s="1">
        <f t="shared" si="39"/>
        <v>0.36238163390796385</v>
      </c>
      <c r="X53" s="1">
        <f t="shared" si="40"/>
        <v>1.6802058862770371E-2</v>
      </c>
      <c r="Y53" s="1">
        <f t="shared" si="41"/>
        <v>2.2443753982865598E-2</v>
      </c>
      <c r="AA53">
        <f t="shared" si="42"/>
        <v>0.22500000000000012</v>
      </c>
      <c r="AB53">
        <f t="shared" si="43"/>
        <v>2.2295184122284917E-2</v>
      </c>
      <c r="AC53">
        <f t="shared" si="44"/>
        <v>1.8863979913217192E-2</v>
      </c>
      <c r="AD53">
        <f t="shared" si="45"/>
        <v>1.6802058862770371E-2</v>
      </c>
      <c r="AF53">
        <f t="shared" si="46"/>
        <v>0.22500000000000012</v>
      </c>
      <c r="AG53">
        <f t="shared" si="47"/>
        <v>2.4628041694681121E-2</v>
      </c>
      <c r="AH53">
        <f t="shared" si="48"/>
        <v>1.5239551283844679E-2</v>
      </c>
      <c r="AI53">
        <f t="shared" si="49"/>
        <v>2.2443753982865598E-2</v>
      </c>
    </row>
    <row r="54" spans="1:35" x14ac:dyDescent="0.25">
      <c r="A54" s="1">
        <f t="shared" si="21"/>
        <v>0.23000000000000012</v>
      </c>
      <c r="B54" s="1">
        <f t="shared" si="22"/>
        <v>-0.15266325345295187</v>
      </c>
      <c r="C54" s="1">
        <f t="shared" si="23"/>
        <v>0.34631047020554578</v>
      </c>
      <c r="D54" s="1">
        <f t="shared" si="24"/>
        <v>2.1776058155506418E-2</v>
      </c>
      <c r="E54" s="1">
        <f t="shared" si="25"/>
        <v>2.6635590054047278E-2</v>
      </c>
      <c r="H54" s="1">
        <f t="shared" si="26"/>
        <v>-0.23438063349679911</v>
      </c>
      <c r="I54" s="1">
        <f t="shared" si="27"/>
        <v>0.76648320405943393</v>
      </c>
      <c r="J54" s="1">
        <f t="shared" si="28"/>
        <v>1.4260872536665468E-2</v>
      </c>
      <c r="K54" s="1">
        <f t="shared" si="29"/>
        <v>9.683476893305407E-3</v>
      </c>
      <c r="L54" s="1"/>
      <c r="M54">
        <f t="shared" si="30"/>
        <v>-0.1935219434748755</v>
      </c>
      <c r="N54">
        <f t="shared" si="31"/>
        <v>0.55639683713248989</v>
      </c>
      <c r="O54">
        <f t="shared" si="32"/>
        <v>1.8018465346085942E-2</v>
      </c>
      <c r="P54">
        <f t="shared" si="33"/>
        <v>1.8159533473676343E-2</v>
      </c>
      <c r="R54" s="1">
        <f t="shared" si="34"/>
        <v>-0.11302209796671858</v>
      </c>
      <c r="S54" s="1">
        <f t="shared" si="35"/>
        <v>0.30706695166799819</v>
      </c>
      <c r="T54" s="1">
        <f t="shared" si="36"/>
        <v>1.6412402432321428E-2</v>
      </c>
      <c r="U54" s="1">
        <f t="shared" si="37"/>
        <v>1.8125140040268137E-2</v>
      </c>
      <c r="V54" s="1">
        <f t="shared" si="38"/>
        <v>-0.11315254630744495</v>
      </c>
      <c r="W54" s="1">
        <f t="shared" si="39"/>
        <v>0.31200710269829846</v>
      </c>
      <c r="X54" s="1">
        <f t="shared" si="40"/>
        <v>1.6324675402629104E-2</v>
      </c>
      <c r="Y54" s="1">
        <f t="shared" si="41"/>
        <v>2.4117375446805502E-2</v>
      </c>
      <c r="AA54">
        <f t="shared" si="42"/>
        <v>0.23000000000000012</v>
      </c>
      <c r="AB54">
        <f t="shared" si="43"/>
        <v>2.1776058155506418E-2</v>
      </c>
      <c r="AC54">
        <f t="shared" si="44"/>
        <v>1.8018465346085942E-2</v>
      </c>
      <c r="AD54">
        <f t="shared" si="45"/>
        <v>1.6324675402629104E-2</v>
      </c>
      <c r="AF54">
        <f t="shared" si="46"/>
        <v>0.23000000000000012</v>
      </c>
      <c r="AG54">
        <f t="shared" si="47"/>
        <v>2.6635590054047278E-2</v>
      </c>
      <c r="AH54">
        <f t="shared" si="48"/>
        <v>1.8159533473676343E-2</v>
      </c>
      <c r="AI54">
        <f t="shared" si="49"/>
        <v>2.4117375446805502E-2</v>
      </c>
    </row>
    <row r="55" spans="1:35" x14ac:dyDescent="0.25">
      <c r="A55" s="1">
        <f t="shared" si="21"/>
        <v>0.23500000000000013</v>
      </c>
      <c r="B55" s="1">
        <f t="shared" si="22"/>
        <v>-0.19965134432135148</v>
      </c>
      <c r="C55" s="1">
        <f t="shared" si="23"/>
        <v>0.28669403404261429</v>
      </c>
      <c r="D55" s="1">
        <f t="shared" si="24"/>
        <v>2.1012741888241659E-2</v>
      </c>
      <c r="E55" s="1">
        <f t="shared" si="25"/>
        <v>2.8367142405075006E-2</v>
      </c>
      <c r="H55" s="1">
        <f t="shared" si="26"/>
        <v>-0.2706606708952019</v>
      </c>
      <c r="I55" s="1">
        <f t="shared" si="27"/>
        <v>0.77150743105299324</v>
      </c>
      <c r="J55" s="1">
        <f t="shared" si="28"/>
        <v>1.2907569182189459E-2</v>
      </c>
      <c r="K55" s="1">
        <f t="shared" si="29"/>
        <v>1.3541014048570374E-2</v>
      </c>
      <c r="L55" s="1"/>
      <c r="M55">
        <f t="shared" si="30"/>
        <v>-0.23515600760827671</v>
      </c>
      <c r="N55">
        <f t="shared" si="31"/>
        <v>0.52910073254780376</v>
      </c>
      <c r="O55">
        <f t="shared" si="32"/>
        <v>1.6960155535215557E-2</v>
      </c>
      <c r="P55">
        <f t="shared" si="33"/>
        <v>2.095407822682269E-2</v>
      </c>
      <c r="R55" s="1">
        <f t="shared" si="34"/>
        <v>-0.14670156419040181</v>
      </c>
      <c r="S55" s="1">
        <f t="shared" si="35"/>
        <v>0.2539057377093713</v>
      </c>
      <c r="T55" s="1">
        <f t="shared" si="36"/>
        <v>1.575891267109188E-2</v>
      </c>
      <c r="U55" s="1">
        <f t="shared" si="37"/>
        <v>2.0941517659338792E-2</v>
      </c>
      <c r="V55" s="1">
        <f t="shared" si="38"/>
        <v>-0.14647407482738378</v>
      </c>
      <c r="W55" s="1">
        <f t="shared" si="39"/>
        <v>0.25774345012059929</v>
      </c>
      <c r="X55" s="1">
        <f t="shared" si="40"/>
        <v>1.5675040126384487E-2</v>
      </c>
      <c r="Y55" s="1">
        <f t="shared" si="41"/>
        <v>2.5532157547824678E-2</v>
      </c>
      <c r="AA55">
        <f t="shared" si="42"/>
        <v>0.23500000000000013</v>
      </c>
      <c r="AB55">
        <f t="shared" si="43"/>
        <v>2.1012741888241659E-2</v>
      </c>
      <c r="AC55">
        <f t="shared" si="44"/>
        <v>1.6960155535215557E-2</v>
      </c>
      <c r="AD55">
        <f t="shared" si="45"/>
        <v>1.5675040126384487E-2</v>
      </c>
      <c r="AF55">
        <f t="shared" si="46"/>
        <v>0.23500000000000013</v>
      </c>
      <c r="AG55">
        <f t="shared" si="47"/>
        <v>2.8367142405075006E-2</v>
      </c>
      <c r="AH55">
        <f t="shared" si="48"/>
        <v>2.095407822682269E-2</v>
      </c>
      <c r="AI55">
        <f t="shared" si="49"/>
        <v>2.5532157547824678E-2</v>
      </c>
    </row>
    <row r="56" spans="1:35" x14ac:dyDescent="0.25">
      <c r="A56" s="1">
        <f t="shared" si="21"/>
        <v>0.24000000000000013</v>
      </c>
      <c r="B56" s="1">
        <f t="shared" si="22"/>
        <v>-0.24426528168319772</v>
      </c>
      <c r="C56" s="1">
        <f t="shared" si="23"/>
        <v>0.22335069517255102</v>
      </c>
      <c r="D56" s="1">
        <f t="shared" si="24"/>
        <v>2.0014485166634902E-2</v>
      </c>
      <c r="E56" s="1">
        <f t="shared" si="25"/>
        <v>2.9800612575288078E-2</v>
      </c>
      <c r="H56" s="1">
        <f t="shared" si="26"/>
        <v>-0.30242454976073158</v>
      </c>
      <c r="I56" s="1">
        <f t="shared" si="27"/>
        <v>0.76746800364360157</v>
      </c>
      <c r="J56" s="1">
        <f t="shared" si="28"/>
        <v>1.1395446433385801E-2</v>
      </c>
      <c r="K56" s="1">
        <f t="shared" si="29"/>
        <v>1.7378354066788382E-2</v>
      </c>
      <c r="L56" s="1"/>
      <c r="M56">
        <f t="shared" si="30"/>
        <v>-0.27334491572196462</v>
      </c>
      <c r="N56">
        <f t="shared" si="31"/>
        <v>0.49540934940807629</v>
      </c>
      <c r="O56">
        <f t="shared" si="32"/>
        <v>1.5704965800010351E-2</v>
      </c>
      <c r="P56">
        <f t="shared" si="33"/>
        <v>2.3589483321038232E-2</v>
      </c>
      <c r="R56" s="1">
        <f t="shared" si="34"/>
        <v>-0.17814467672613515</v>
      </c>
      <c r="S56" s="1">
        <f t="shared" si="35"/>
        <v>0.1976074627829206</v>
      </c>
      <c r="T56" s="1">
        <f t="shared" si="36"/>
        <v>1.4942669752247568E-2</v>
      </c>
      <c r="U56" s="1">
        <f t="shared" si="37"/>
        <v>2.359958188956171E-2</v>
      </c>
      <c r="V56" s="1">
        <f t="shared" si="38"/>
        <v>-0.17755714807797307</v>
      </c>
      <c r="W56" s="1">
        <f t="shared" si="39"/>
        <v>0.200230937338993</v>
      </c>
      <c r="X56" s="1">
        <f t="shared" si="40"/>
        <v>1.486349324750069E-2</v>
      </c>
      <c r="Y56" s="1">
        <f t="shared" si="41"/>
        <v>2.6670534830083477E-2</v>
      </c>
      <c r="AA56">
        <f t="shared" si="42"/>
        <v>0.24000000000000013</v>
      </c>
      <c r="AB56">
        <f t="shared" si="43"/>
        <v>2.0014485166634902E-2</v>
      </c>
      <c r="AC56">
        <f t="shared" si="44"/>
        <v>1.5704965800010351E-2</v>
      </c>
      <c r="AD56">
        <f t="shared" si="45"/>
        <v>1.486349324750069E-2</v>
      </c>
      <c r="AF56">
        <f t="shared" si="46"/>
        <v>0.24000000000000013</v>
      </c>
      <c r="AG56">
        <f t="shared" si="47"/>
        <v>2.9800612575288078E-2</v>
      </c>
      <c r="AH56">
        <f t="shared" si="48"/>
        <v>2.3589483321038232E-2</v>
      </c>
      <c r="AI56">
        <f t="shared" si="49"/>
        <v>2.6670534830083477E-2</v>
      </c>
    </row>
    <row r="57" spans="1:35" x14ac:dyDescent="0.25">
      <c r="A57" s="1">
        <f t="shared" si="21"/>
        <v>0.24500000000000013</v>
      </c>
      <c r="B57" s="1">
        <f t="shared" si="22"/>
        <v>-0.28600976303692482</v>
      </c>
      <c r="C57" s="1">
        <f t="shared" si="23"/>
        <v>0.15701684266966981</v>
      </c>
      <c r="D57" s="1">
        <f t="shared" si="24"/>
        <v>1.8793158758218916E-2</v>
      </c>
      <c r="E57" s="1">
        <f t="shared" si="25"/>
        <v>3.0917366051150832E-2</v>
      </c>
      <c r="H57" s="1">
        <f t="shared" si="26"/>
        <v>-0.329248534625116</v>
      </c>
      <c r="I57" s="1">
        <f t="shared" si="27"/>
        <v>0.75415140470317854</v>
      </c>
      <c r="J57" s="1">
        <f t="shared" si="28"/>
        <v>9.7492037602602208E-3</v>
      </c>
      <c r="K57" s="1">
        <f t="shared" si="29"/>
        <v>2.1149111090304276E-2</v>
      </c>
      <c r="L57" s="1"/>
      <c r="M57">
        <f t="shared" si="30"/>
        <v>-0.30762914883102044</v>
      </c>
      <c r="N57">
        <f t="shared" si="31"/>
        <v>0.4555841236864242</v>
      </c>
      <c r="O57">
        <f t="shared" si="32"/>
        <v>1.4271181259239568E-2</v>
      </c>
      <c r="P57">
        <f t="shared" si="33"/>
        <v>2.6033238570727556E-2</v>
      </c>
      <c r="R57" s="1">
        <f t="shared" si="34"/>
        <v>-0.20704176973336702</v>
      </c>
      <c r="S57" s="1">
        <f t="shared" si="35"/>
        <v>0.13883804563213081</v>
      </c>
      <c r="T57" s="1">
        <f t="shared" si="36"/>
        <v>1.3975707507110824E-2</v>
      </c>
      <c r="U57" s="1">
        <f t="shared" si="37"/>
        <v>2.6066530068078613E-2</v>
      </c>
      <c r="V57" s="1">
        <f t="shared" si="38"/>
        <v>-0.20609599162340325</v>
      </c>
      <c r="W57" s="1">
        <f t="shared" si="39"/>
        <v>0.14014967815631924</v>
      </c>
      <c r="X57" s="1">
        <f t="shared" si="40"/>
        <v>1.390199595297234E-2</v>
      </c>
      <c r="Y57" s="1">
        <f t="shared" si="41"/>
        <v>2.7518207287511285E-2</v>
      </c>
      <c r="AA57">
        <f t="shared" si="42"/>
        <v>0.24500000000000013</v>
      </c>
      <c r="AB57">
        <f t="shared" si="43"/>
        <v>1.8793158758218916E-2</v>
      </c>
      <c r="AC57">
        <f t="shared" si="44"/>
        <v>1.4271181259239568E-2</v>
      </c>
      <c r="AD57">
        <f t="shared" si="45"/>
        <v>1.390199595297234E-2</v>
      </c>
      <c r="AF57">
        <f t="shared" si="46"/>
        <v>0.24500000000000013</v>
      </c>
      <c r="AG57">
        <f t="shared" si="47"/>
        <v>3.0917366051150832E-2</v>
      </c>
      <c r="AH57">
        <f t="shared" si="48"/>
        <v>2.6033238570727556E-2</v>
      </c>
      <c r="AI57">
        <f t="shared" si="49"/>
        <v>2.7518207287511285E-2</v>
      </c>
    </row>
    <row r="58" spans="1:35" x14ac:dyDescent="0.25">
      <c r="A58" s="1">
        <f t="shared" si="21"/>
        <v>0.25000000000000011</v>
      </c>
      <c r="B58" s="1">
        <f t="shared" si="22"/>
        <v>-0.32442377553790669</v>
      </c>
      <c r="C58" s="1">
        <f t="shared" si="23"/>
        <v>8.8465767513146512E-2</v>
      </c>
      <c r="D58" s="1">
        <f t="shared" si="24"/>
        <v>1.7363109943034291E-2</v>
      </c>
      <c r="E58" s="1">
        <f t="shared" si="25"/>
        <v>3.170245026449918E-2</v>
      </c>
      <c r="H58" s="1">
        <f t="shared" si="26"/>
        <v>-0.35078591822396904</v>
      </c>
      <c r="I58" s="1">
        <f t="shared" si="27"/>
        <v>0.73146635998533571</v>
      </c>
      <c r="J58" s="1">
        <f t="shared" si="28"/>
        <v>7.9952741691403754E-3</v>
      </c>
      <c r="K58" s="1">
        <f t="shared" si="29"/>
        <v>2.4806442890230956E-2</v>
      </c>
      <c r="L58" s="1"/>
      <c r="M58">
        <f t="shared" si="30"/>
        <v>-0.33760484688093784</v>
      </c>
      <c r="N58">
        <f t="shared" si="31"/>
        <v>0.40996606374924111</v>
      </c>
      <c r="O58">
        <f t="shared" si="32"/>
        <v>1.2679192056087333E-2</v>
      </c>
      <c r="P58">
        <f t="shared" si="33"/>
        <v>2.8254446577365068E-2</v>
      </c>
      <c r="R58" s="1">
        <f t="shared" si="34"/>
        <v>-0.23311885779995284</v>
      </c>
      <c r="S58" s="1">
        <f t="shared" si="35"/>
        <v>7.8292688509269098E-2</v>
      </c>
      <c r="T58" s="1">
        <f t="shared" si="36"/>
        <v>1.2871515994855323E-2</v>
      </c>
      <c r="U58" s="1">
        <f t="shared" si="37"/>
        <v>2.8311159189159676E-2</v>
      </c>
      <c r="V58" s="1">
        <f t="shared" si="38"/>
        <v>-0.23182054214152653</v>
      </c>
      <c r="W58" s="1">
        <f t="shared" si="39"/>
        <v>7.8210962823028723E-2</v>
      </c>
      <c r="X58" s="1">
        <f t="shared" si="40"/>
        <v>1.280395882941395E-2</v>
      </c>
      <c r="Y58" s="1">
        <f t="shared" si="41"/>
        <v>2.8064313204175257E-2</v>
      </c>
      <c r="AA58">
        <f t="shared" si="42"/>
        <v>0.25000000000000011</v>
      </c>
      <c r="AB58">
        <f t="shared" si="43"/>
        <v>1.7363109943034291E-2</v>
      </c>
      <c r="AC58">
        <f t="shared" si="44"/>
        <v>1.2679192056087333E-2</v>
      </c>
      <c r="AD58">
        <f t="shared" si="45"/>
        <v>1.280395882941395E-2</v>
      </c>
      <c r="AF58">
        <f t="shared" si="46"/>
        <v>0.25000000000000011</v>
      </c>
      <c r="AG58">
        <f t="shared" si="47"/>
        <v>3.170245026449918E-2</v>
      </c>
      <c r="AH58">
        <f t="shared" si="48"/>
        <v>2.8254446577365068E-2</v>
      </c>
      <c r="AI58">
        <f t="shared" si="49"/>
        <v>2.8064313204175257E-2</v>
      </c>
    </row>
    <row r="59" spans="1:35" x14ac:dyDescent="0.25">
      <c r="A59" s="1">
        <f t="shared" si="21"/>
        <v>0.25500000000000012</v>
      </c>
      <c r="B59" s="1">
        <f t="shared" si="22"/>
        <v>-0.35908559602698803</v>
      </c>
      <c r="C59" s="1">
        <f t="shared" si="23"/>
        <v>1.8498132565111416E-2</v>
      </c>
      <c r="D59" s="1">
        <f t="shared" si="24"/>
        <v>1.5740991065344757E-2</v>
      </c>
      <c r="E59" s="1">
        <f t="shared" si="25"/>
        <v>3.214477910206491E-2</v>
      </c>
      <c r="H59" s="1">
        <f t="shared" si="26"/>
        <v>-0.36677179871935089</v>
      </c>
      <c r="I59" s="1">
        <f t="shared" si="27"/>
        <v>0.69944738545725693</v>
      </c>
      <c r="J59" s="1">
        <f t="shared" si="28"/>
        <v>6.1614151755436213E-3</v>
      </c>
      <c r="K59" s="1">
        <f t="shared" si="29"/>
        <v>2.830367981751724E-2</v>
      </c>
      <c r="L59" s="1"/>
      <c r="M59">
        <f t="shared" si="30"/>
        <v>-0.36292869737316946</v>
      </c>
      <c r="N59">
        <f t="shared" si="31"/>
        <v>0.35897275901118419</v>
      </c>
      <c r="O59">
        <f t="shared" si="32"/>
        <v>1.0951203120444189E-2</v>
      </c>
      <c r="P59">
        <f t="shared" si="33"/>
        <v>3.0224229459791075E-2</v>
      </c>
      <c r="R59" s="1">
        <f t="shared" si="34"/>
        <v>-0.25613995680931412</v>
      </c>
      <c r="S59" s="1">
        <f t="shared" si="35"/>
        <v>1.6687103577050583E-2</v>
      </c>
      <c r="T59" s="1">
        <f t="shared" si="36"/>
        <v>1.1644856118706318E-2</v>
      </c>
      <c r="U59" s="1">
        <f t="shared" si="37"/>
        <v>3.0304276896111274E-2</v>
      </c>
      <c r="V59" s="1">
        <f t="shared" si="38"/>
        <v>-0.25449872289921283</v>
      </c>
      <c r="W59" s="1">
        <f t="shared" si="39"/>
        <v>1.5148259403316461E-2</v>
      </c>
      <c r="X59" s="1">
        <f t="shared" si="40"/>
        <v>1.1584057582036848E-2</v>
      </c>
      <c r="Y59" s="1">
        <f t="shared" si="41"/>
        <v>2.8301558370175454E-2</v>
      </c>
      <c r="AA59">
        <f t="shared" si="42"/>
        <v>0.25500000000000012</v>
      </c>
      <c r="AB59">
        <f t="shared" si="43"/>
        <v>1.5740991065344757E-2</v>
      </c>
      <c r="AC59">
        <f t="shared" si="44"/>
        <v>1.0951203120444189E-2</v>
      </c>
      <c r="AD59">
        <f t="shared" si="45"/>
        <v>1.1584057582036848E-2</v>
      </c>
      <c r="AF59">
        <f t="shared" si="46"/>
        <v>0.25500000000000012</v>
      </c>
      <c r="AG59">
        <f t="shared" si="47"/>
        <v>3.214477910206491E-2</v>
      </c>
      <c r="AH59">
        <f t="shared" si="48"/>
        <v>3.0224229459791075E-2</v>
      </c>
      <c r="AI59">
        <f t="shared" si="49"/>
        <v>2.8301558370175454E-2</v>
      </c>
    </row>
    <row r="60" spans="1:35" x14ac:dyDescent="0.25">
      <c r="A60" s="1">
        <f t="shared" si="21"/>
        <v>0.26000000000000012</v>
      </c>
      <c r="B60" s="1">
        <f t="shared" si="22"/>
        <v>-0.38961733007376864</v>
      </c>
      <c r="C60" s="1">
        <f t="shared" si="23"/>
        <v>-5.2067816367538836E-2</v>
      </c>
      <c r="D60" s="1">
        <f t="shared" si="24"/>
        <v>1.3945563085209816E-2</v>
      </c>
      <c r="E60" s="1">
        <f t="shared" si="25"/>
        <v>3.2237269764890469E-2</v>
      </c>
      <c r="H60" s="1">
        <f t="shared" si="26"/>
        <v>-0.37702661260407933</v>
      </c>
      <c r="I60" s="1">
        <f t="shared" si="27"/>
        <v>0.65825656052748638</v>
      </c>
      <c r="J60" s="1">
        <f t="shared" si="28"/>
        <v>4.2762821125232244E-3</v>
      </c>
      <c r="K60" s="1">
        <f t="shared" si="29"/>
        <v>3.1594962620154668E-2</v>
      </c>
      <c r="L60" s="1"/>
      <c r="M60">
        <f t="shared" si="30"/>
        <v>-0.38332197133892398</v>
      </c>
      <c r="N60">
        <f t="shared" si="31"/>
        <v>0.30309437207997375</v>
      </c>
      <c r="O60">
        <f t="shared" si="32"/>
        <v>9.1109225988665193E-3</v>
      </c>
      <c r="P60">
        <f t="shared" si="33"/>
        <v>3.1916116192522569E-2</v>
      </c>
      <c r="R60" s="1">
        <f t="shared" si="34"/>
        <v>-0.2759089043784887</v>
      </c>
      <c r="S60" s="1">
        <f t="shared" si="35"/>
        <v>-4.5251440403213682E-2</v>
      </c>
      <c r="T60" s="1">
        <f t="shared" si="36"/>
        <v>1.0311563967540783E-2</v>
      </c>
      <c r="U60" s="1">
        <f t="shared" si="37"/>
        <v>3.2019093254846996E-2</v>
      </c>
      <c r="V60" s="1">
        <f t="shared" si="38"/>
        <v>-0.27393821828751796</v>
      </c>
      <c r="W60" s="1">
        <f t="shared" si="39"/>
        <v>-4.8291992986018578E-2</v>
      </c>
      <c r="X60" s="1">
        <f t="shared" si="40"/>
        <v>1.0258038513842594E-2</v>
      </c>
      <c r="Y60" s="1">
        <f t="shared" si="41"/>
        <v>2.8226300417675709E-2</v>
      </c>
      <c r="AA60">
        <f t="shared" si="42"/>
        <v>0.26000000000000012</v>
      </c>
      <c r="AB60">
        <f t="shared" si="43"/>
        <v>1.3945563085209816E-2</v>
      </c>
      <c r="AC60">
        <f t="shared" si="44"/>
        <v>9.1109225988665193E-3</v>
      </c>
      <c r="AD60">
        <f t="shared" si="45"/>
        <v>1.0258038513842594E-2</v>
      </c>
      <c r="AF60">
        <f t="shared" si="46"/>
        <v>0.26000000000000012</v>
      </c>
      <c r="AG60">
        <f t="shared" si="47"/>
        <v>3.2237269764890469E-2</v>
      </c>
      <c r="AH60">
        <f t="shared" si="48"/>
        <v>3.1916116192522569E-2</v>
      </c>
      <c r="AI60">
        <f t="shared" si="49"/>
        <v>2.8226300417675709E-2</v>
      </c>
    </row>
    <row r="61" spans="1:35" x14ac:dyDescent="0.25">
      <c r="A61" s="1">
        <f t="shared" si="21"/>
        <v>0.26500000000000012</v>
      </c>
      <c r="B61" s="1">
        <f t="shared" si="22"/>
        <v>-0.41568894219554514</v>
      </c>
      <c r="C61" s="1">
        <f t="shared" si="23"/>
        <v>-0.12240618109752313</v>
      </c>
      <c r="D61" s="1">
        <f t="shared" si="24"/>
        <v>1.1997476434840972E-2</v>
      </c>
      <c r="E61" s="1">
        <f t="shared" si="25"/>
        <v>3.1976930683052775E-2</v>
      </c>
      <c r="H61" s="1">
        <f t="shared" si="26"/>
        <v>-0.38145837366115565</v>
      </c>
      <c r="I61" s="1">
        <f t="shared" si="27"/>
        <v>0.60818348344385642</v>
      </c>
      <c r="J61" s="1">
        <f t="shared" si="28"/>
        <v>2.3689902442174463E-3</v>
      </c>
      <c r="K61" s="1">
        <f t="shared" si="29"/>
        <v>3.4635880037373952E-2</v>
      </c>
      <c r="L61" s="1"/>
      <c r="M61">
        <f t="shared" si="30"/>
        <v>-0.39857365792835042</v>
      </c>
      <c r="N61">
        <f t="shared" si="31"/>
        <v>0.24288865117316666</v>
      </c>
      <c r="O61">
        <f t="shared" si="32"/>
        <v>7.1832333395292092E-3</v>
      </c>
      <c r="P61">
        <f t="shared" si="33"/>
        <v>3.3306405360213363E-2</v>
      </c>
      <c r="R61" s="1">
        <f t="shared" si="34"/>
        <v>-0.29227067127989742</v>
      </c>
      <c r="S61" s="1">
        <f t="shared" si="35"/>
        <v>-0.10679313932383475</v>
      </c>
      <c r="T61" s="1">
        <f t="shared" si="36"/>
        <v>8.8883474224050046E-3</v>
      </c>
      <c r="U61" s="1">
        <f t="shared" si="37"/>
        <v>3.3431588052922435E-2</v>
      </c>
      <c r="V61" s="1">
        <f t="shared" si="38"/>
        <v>-0.28998773940817391</v>
      </c>
      <c r="W61" s="1">
        <f t="shared" si="39"/>
        <v>-0.11135968338324723</v>
      </c>
      <c r="X61" s="1">
        <f t="shared" si="40"/>
        <v>8.8425162899240552E-3</v>
      </c>
      <c r="Y61" s="1">
        <f t="shared" si="41"/>
        <v>2.7838587586901074E-2</v>
      </c>
      <c r="AA61">
        <f t="shared" si="42"/>
        <v>0.26500000000000012</v>
      </c>
      <c r="AB61">
        <f t="shared" si="43"/>
        <v>1.1997476434840972E-2</v>
      </c>
      <c r="AC61">
        <f t="shared" si="44"/>
        <v>7.1832333395292092E-3</v>
      </c>
      <c r="AD61">
        <f t="shared" si="45"/>
        <v>8.8425162899240552E-3</v>
      </c>
      <c r="AF61">
        <f t="shared" si="46"/>
        <v>0.26500000000000012</v>
      </c>
      <c r="AG61">
        <f t="shared" si="47"/>
        <v>3.1976930683052775E-2</v>
      </c>
      <c r="AH61">
        <f t="shared" si="48"/>
        <v>3.3306405360213363E-2</v>
      </c>
      <c r="AI61">
        <f t="shared" si="49"/>
        <v>2.7838587586901074E-2</v>
      </c>
    </row>
    <row r="62" spans="1:35" x14ac:dyDescent="0.25">
      <c r="A62" s="1">
        <f t="shared" si="21"/>
        <v>0.27000000000000013</v>
      </c>
      <c r="B62" s="1">
        <f t="shared" si="22"/>
        <v>-0.43702173520686938</v>
      </c>
      <c r="C62" s="1">
        <f t="shared" si="23"/>
        <v>-0.19169336570374895</v>
      </c>
      <c r="D62" s="1">
        <f t="shared" si="24"/>
        <v>9.9190317238632454E-3</v>
      </c>
      <c r="E62" s="1">
        <f t="shared" si="25"/>
        <v>3.136489977756516E-2</v>
      </c>
      <c r="H62" s="1">
        <f t="shared" si="26"/>
        <v>-0.38006358784041655</v>
      </c>
      <c r="I62" s="1">
        <f t="shared" si="27"/>
        <v>0.54964339165280207</v>
      </c>
      <c r="J62" s="1">
        <f t="shared" si="28"/>
        <v>4.686723050153635E-4</v>
      </c>
      <c r="K62" s="1">
        <f t="shared" si="29"/>
        <v>3.738409699563796E-2</v>
      </c>
      <c r="L62" s="1"/>
      <c r="M62">
        <f t="shared" si="30"/>
        <v>-0.40854266152364294</v>
      </c>
      <c r="N62">
        <f t="shared" si="31"/>
        <v>0.17897501297452656</v>
      </c>
      <c r="O62">
        <f t="shared" si="32"/>
        <v>5.1938520144393045E-3</v>
      </c>
      <c r="P62">
        <f t="shared" si="33"/>
        <v>3.437449838660156E-2</v>
      </c>
      <c r="R62" s="1">
        <f t="shared" si="34"/>
        <v>-0.30511216160842819</v>
      </c>
      <c r="S62" s="1">
        <f t="shared" si="35"/>
        <v>-0.16721463157969393</v>
      </c>
      <c r="T62" s="1">
        <f t="shared" si="36"/>
        <v>7.3925775928831861E-3</v>
      </c>
      <c r="U62" s="1">
        <f t="shared" si="37"/>
        <v>3.4520848616079194E-2</v>
      </c>
      <c r="V62" s="1">
        <f t="shared" si="38"/>
        <v>-0.30253777905882595</v>
      </c>
      <c r="W62" s="1">
        <f t="shared" si="39"/>
        <v>-0.17331030500610331</v>
      </c>
      <c r="X62" s="1">
        <f t="shared" si="40"/>
        <v>7.3547665373825503E-3</v>
      </c>
      <c r="Y62" s="1">
        <f t="shared" si="41"/>
        <v>2.7142151799493721E-2</v>
      </c>
      <c r="AA62">
        <f t="shared" si="42"/>
        <v>0.27000000000000013</v>
      </c>
      <c r="AB62">
        <f t="shared" si="43"/>
        <v>9.9190317238632454E-3</v>
      </c>
      <c r="AC62">
        <f t="shared" si="44"/>
        <v>5.1938520144393045E-3</v>
      </c>
      <c r="AD62">
        <f t="shared" si="45"/>
        <v>7.3547665373825503E-3</v>
      </c>
      <c r="AF62">
        <f t="shared" si="46"/>
        <v>0.27000000000000013</v>
      </c>
      <c r="AG62">
        <f t="shared" si="47"/>
        <v>3.136489977756516E-2</v>
      </c>
      <c r="AH62">
        <f t="shared" si="48"/>
        <v>3.437449838660156E-2</v>
      </c>
      <c r="AI62">
        <f t="shared" si="49"/>
        <v>2.7142151799493721E-2</v>
      </c>
    </row>
    <row r="63" spans="1:35" x14ac:dyDescent="0.25">
      <c r="A63" s="1">
        <f t="shared" si="21"/>
        <v>0.27500000000000013</v>
      </c>
      <c r="B63" s="1">
        <f t="shared" si="22"/>
        <v>-0.45339124288431298</v>
      </c>
      <c r="C63" s="1">
        <f t="shared" si="23"/>
        <v>-0.25911793876146483</v>
      </c>
      <c r="D63" s="1">
        <f t="shared" si="24"/>
        <v>7.733923047828899E-3</v>
      </c>
      <c r="E63" s="1">
        <f t="shared" si="25"/>
        <v>3.0406432949046415E-2</v>
      </c>
      <c r="H63" s="1">
        <f t="shared" si="26"/>
        <v>-0.37292683382895425</v>
      </c>
      <c r="I63" s="1">
        <f t="shared" si="27"/>
        <v>0.48317345682005247</v>
      </c>
      <c r="J63" s="1">
        <f t="shared" si="28"/>
        <v>-1.3959618641294078E-3</v>
      </c>
      <c r="K63" s="1">
        <f t="shared" si="29"/>
        <v>3.9799964279738219E-2</v>
      </c>
      <c r="L63" s="1"/>
      <c r="M63">
        <f t="shared" si="30"/>
        <v>-0.41315903835663359</v>
      </c>
      <c r="N63">
        <f t="shared" si="31"/>
        <v>0.11202775902929382</v>
      </c>
      <c r="O63">
        <f t="shared" si="32"/>
        <v>3.1689805918497455E-3</v>
      </c>
      <c r="P63">
        <f t="shared" si="33"/>
        <v>3.5103198614392317E-2</v>
      </c>
      <c r="R63" s="1">
        <f t="shared" si="34"/>
        <v>-0.31436250566109553</v>
      </c>
      <c r="S63" s="1">
        <f t="shared" si="35"/>
        <v>-0.22580782293559792</v>
      </c>
      <c r="T63" s="1">
        <f t="shared" si="36"/>
        <v>5.8420776420884208E-3</v>
      </c>
      <c r="U63" s="1">
        <f t="shared" si="37"/>
        <v>3.5269373451474191E-2</v>
      </c>
      <c r="V63" s="1">
        <f t="shared" si="38"/>
        <v>-0.31152086066936369</v>
      </c>
      <c r="W63" s="1">
        <f t="shared" si="39"/>
        <v>-0.23341409391651127</v>
      </c>
      <c r="X63" s="1">
        <f t="shared" si="40"/>
        <v>5.812515825582747E-3</v>
      </c>
      <c r="Y63" s="1">
        <f t="shared" si="41"/>
        <v>2.6144356479639468E-2</v>
      </c>
      <c r="AA63">
        <f t="shared" si="42"/>
        <v>0.27500000000000013</v>
      </c>
      <c r="AB63">
        <f t="shared" si="43"/>
        <v>7.733923047828899E-3</v>
      </c>
      <c r="AC63">
        <f t="shared" si="44"/>
        <v>3.1689805918497455E-3</v>
      </c>
      <c r="AD63">
        <f t="shared" si="45"/>
        <v>5.812515825582747E-3</v>
      </c>
      <c r="AF63">
        <f t="shared" si="46"/>
        <v>0.27500000000000013</v>
      </c>
      <c r="AG63">
        <f t="shared" si="47"/>
        <v>3.0406432949046415E-2</v>
      </c>
      <c r="AH63">
        <f t="shared" si="48"/>
        <v>3.5103198614392317E-2</v>
      </c>
      <c r="AI63">
        <f t="shared" si="49"/>
        <v>2.6144356479639468E-2</v>
      </c>
    </row>
    <row r="64" spans="1:35" x14ac:dyDescent="0.25">
      <c r="A64" s="1">
        <f t="shared" si="21"/>
        <v>0.28000000000000014</v>
      </c>
      <c r="B64" s="1">
        <f t="shared" si="22"/>
        <v>-0.46462950672704523</v>
      </c>
      <c r="C64" s="1">
        <f t="shared" si="23"/>
        <v>-0.32389028897618466</v>
      </c>
      <c r="D64" s="1">
        <f t="shared" si="24"/>
        <v>5.4669668334073346E-3</v>
      </c>
      <c r="E64" s="1">
        <f t="shared" si="25"/>
        <v>2.9110843255239091E-2</v>
      </c>
      <c r="H64" s="1">
        <f t="shared" si="26"/>
        <v>-0.36021901913322429</v>
      </c>
      <c r="I64" s="1">
        <f t="shared" si="27"/>
        <v>0.40942729111464632</v>
      </c>
      <c r="J64" s="1">
        <f t="shared" si="28"/>
        <v>-3.1970569597955293E-3</v>
      </c>
      <c r="K64" s="1">
        <f t="shared" si="29"/>
        <v>4.1847100735311449E-2</v>
      </c>
      <c r="L64" s="1"/>
      <c r="M64">
        <f t="shared" si="30"/>
        <v>-0.41242426293013479</v>
      </c>
      <c r="N64">
        <f t="shared" si="31"/>
        <v>4.276850106923083E-2</v>
      </c>
      <c r="O64">
        <f t="shared" si="32"/>
        <v>1.1349549368059027E-3</v>
      </c>
      <c r="P64">
        <f t="shared" si="33"/>
        <v>3.547897199527527E-2</v>
      </c>
      <c r="R64" s="1">
        <f t="shared" si="34"/>
        <v>-0.31999285548539574</v>
      </c>
      <c r="S64" s="1">
        <f t="shared" si="35"/>
        <v>-0.28188845189990996</v>
      </c>
      <c r="T64" s="1">
        <f t="shared" si="36"/>
        <v>4.2549115222359282E-3</v>
      </c>
      <c r="U64" s="1">
        <f t="shared" si="37"/>
        <v>3.5663337409538788E-2</v>
      </c>
      <c r="V64" s="1">
        <f t="shared" si="38"/>
        <v>-0.31691129172185245</v>
      </c>
      <c r="W64" s="1">
        <f t="shared" si="39"/>
        <v>-0.29096491897478777</v>
      </c>
      <c r="X64" s="1">
        <f t="shared" si="40"/>
        <v>4.2337315351958487E-3</v>
      </c>
      <c r="Y64" s="1">
        <f t="shared" si="41"/>
        <v>2.4856100115098416E-2</v>
      </c>
      <c r="AA64">
        <f t="shared" si="42"/>
        <v>0.28000000000000014</v>
      </c>
      <c r="AB64">
        <f t="shared" si="43"/>
        <v>5.4669668334073346E-3</v>
      </c>
      <c r="AC64">
        <f t="shared" si="44"/>
        <v>1.1349549368059027E-3</v>
      </c>
      <c r="AD64">
        <f t="shared" si="45"/>
        <v>4.2337315351958487E-3</v>
      </c>
      <c r="AF64">
        <f t="shared" si="46"/>
        <v>0.28000000000000014</v>
      </c>
      <c r="AG64">
        <f t="shared" si="47"/>
        <v>2.9110843255239091E-2</v>
      </c>
      <c r="AH64">
        <f t="shared" si="48"/>
        <v>3.547897199527527E-2</v>
      </c>
      <c r="AI64">
        <f t="shared" si="49"/>
        <v>2.4856100115098416E-2</v>
      </c>
    </row>
    <row r="65" spans="1:35" x14ac:dyDescent="0.25">
      <c r="A65" s="1">
        <f t="shared" si="21"/>
        <v>0.28500000000000014</v>
      </c>
      <c r="B65" s="1">
        <f t="shared" si="22"/>
        <v>-0.47062671448321985</v>
      </c>
      <c r="C65" s="1">
        <f t="shared" si="23"/>
        <v>-0.38525196359493424</v>
      </c>
      <c r="D65" s="1">
        <f t="shared" si="24"/>
        <v>3.1438192997721086E-3</v>
      </c>
      <c r="E65" s="1">
        <f t="shared" si="25"/>
        <v>2.7491391810358166E-2</v>
      </c>
      <c r="H65" s="1">
        <f t="shared" si="26"/>
        <v>-0.34219434135863824</v>
      </c>
      <c r="I65" s="1">
        <f t="shared" si="27"/>
        <v>0.3291677278539521</v>
      </c>
      <c r="J65" s="1">
        <f t="shared" si="28"/>
        <v>-4.90802866658872E-3</v>
      </c>
      <c r="K65" s="1">
        <f t="shared" si="29"/>
        <v>4.3492939374581208E-2</v>
      </c>
      <c r="L65" s="1"/>
      <c r="M65">
        <f t="shared" si="30"/>
        <v>-0.40641052792092902</v>
      </c>
      <c r="N65">
        <f t="shared" si="31"/>
        <v>-2.8042117870491073E-2</v>
      </c>
      <c r="O65">
        <f t="shared" si="32"/>
        <v>-8.8210468340830573E-4</v>
      </c>
      <c r="P65">
        <f t="shared" si="33"/>
        <v>3.549216559246969E-2</v>
      </c>
      <c r="R65" s="1">
        <f t="shared" si="34"/>
        <v>-0.3220156987555281</v>
      </c>
      <c r="S65" s="1">
        <f t="shared" si="35"/>
        <v>-0.33480429340929935</v>
      </c>
      <c r="T65" s="1">
        <f t="shared" si="36"/>
        <v>2.6491750765865862E-3</v>
      </c>
      <c r="U65" s="1">
        <f t="shared" si="37"/>
        <v>3.5692814500621423E-2</v>
      </c>
      <c r="V65" s="1">
        <f t="shared" si="38"/>
        <v>-0.31872443787300525</v>
      </c>
      <c r="W65" s="1">
        <f t="shared" si="39"/>
        <v>-0.34528881588338983</v>
      </c>
      <c r="X65" s="1">
        <f t="shared" si="40"/>
        <v>2.6364140590023973E-3</v>
      </c>
      <c r="Y65" s="1">
        <f t="shared" si="41"/>
        <v>2.3291677084138197E-2</v>
      </c>
      <c r="AA65">
        <f t="shared" si="42"/>
        <v>0.28500000000000014</v>
      </c>
      <c r="AB65">
        <f t="shared" si="43"/>
        <v>3.1438192997721086E-3</v>
      </c>
      <c r="AC65">
        <f t="shared" si="44"/>
        <v>-8.8210468340830573E-4</v>
      </c>
      <c r="AD65">
        <f t="shared" si="45"/>
        <v>2.6364140590023973E-3</v>
      </c>
      <c r="AF65">
        <f t="shared" si="46"/>
        <v>0.28500000000000014</v>
      </c>
      <c r="AG65">
        <f t="shared" si="47"/>
        <v>2.7491391810358166E-2</v>
      </c>
      <c r="AH65">
        <f t="shared" si="48"/>
        <v>3.549216559246969E-2</v>
      </c>
      <c r="AI65">
        <f t="shared" si="49"/>
        <v>2.3291677084138197E-2</v>
      </c>
    </row>
    <row r="66" spans="1:35" x14ac:dyDescent="0.25">
      <c r="A66" s="1">
        <f t="shared" si="21"/>
        <v>0.29000000000000015</v>
      </c>
      <c r="B66" s="1">
        <f t="shared" si="22"/>
        <v>-0.47133218521890002</v>
      </c>
      <c r="C66" s="1">
        <f t="shared" si="23"/>
        <v>-0.44248458370493493</v>
      </c>
      <c r="D66" s="1">
        <f t="shared" si="24"/>
        <v>7.9068572735600936E-4</v>
      </c>
      <c r="E66" s="1">
        <f t="shared" si="25"/>
        <v>2.5565131992383496E-2</v>
      </c>
      <c r="H66" s="1">
        <f t="shared" si="26"/>
        <v>-0.31918600376916628</v>
      </c>
      <c r="I66" s="1">
        <f t="shared" si="27"/>
        <v>0.24325796530245811</v>
      </c>
      <c r="J66" s="1">
        <f t="shared" si="28"/>
        <v>-6.5039586854345518E-3</v>
      </c>
      <c r="K66" s="1">
        <f t="shared" si="29"/>
        <v>4.4709229201093499E-2</v>
      </c>
      <c r="L66" s="1"/>
      <c r="M66">
        <f t="shared" si="30"/>
        <v>-0.39525909449403318</v>
      </c>
      <c r="N66">
        <f t="shared" si="31"/>
        <v>-9.9613309201238412E-2</v>
      </c>
      <c r="O66">
        <f t="shared" si="32"/>
        <v>-2.856636479039271E-3</v>
      </c>
      <c r="P66">
        <f t="shared" si="33"/>
        <v>3.5137180596738496E-2</v>
      </c>
      <c r="R66" s="1">
        <f t="shared" si="34"/>
        <v>-0.3204837119893571</v>
      </c>
      <c r="S66" s="1">
        <f t="shared" si="35"/>
        <v>-0.383942904132623</v>
      </c>
      <c r="T66" s="1">
        <f t="shared" si="36"/>
        <v>1.042791869637371E-3</v>
      </c>
      <c r="U66" s="1">
        <f t="shared" si="37"/>
        <v>3.5351955003117233E-2</v>
      </c>
      <c r="V66" s="1">
        <f t="shared" si="38"/>
        <v>-0.31701553932743831</v>
      </c>
      <c r="W66" s="1">
        <f t="shared" si="39"/>
        <v>-0.39575206353432296</v>
      </c>
      <c r="X66" s="1">
        <f t="shared" si="40"/>
        <v>1.0383936843464915E-3</v>
      </c>
      <c r="Y66" s="1">
        <f t="shared" si="41"/>
        <v>2.1468597784098164E-2</v>
      </c>
      <c r="AA66">
        <f t="shared" si="42"/>
        <v>0.29000000000000015</v>
      </c>
      <c r="AB66">
        <f t="shared" si="43"/>
        <v>7.9068572735600936E-4</v>
      </c>
      <c r="AC66">
        <f t="shared" si="44"/>
        <v>-2.856636479039271E-3</v>
      </c>
      <c r="AD66">
        <f t="shared" si="45"/>
        <v>1.0383936843464915E-3</v>
      </c>
      <c r="AF66">
        <f t="shared" si="46"/>
        <v>0.29000000000000015</v>
      </c>
      <c r="AG66">
        <f t="shared" si="47"/>
        <v>2.5565131992383496E-2</v>
      </c>
      <c r="AH66">
        <f t="shared" si="48"/>
        <v>3.5137180596738496E-2</v>
      </c>
      <c r="AI66">
        <f t="shared" si="49"/>
        <v>2.1468597784098164E-2</v>
      </c>
    </row>
    <row r="67" spans="1:35" x14ac:dyDescent="0.25">
      <c r="A67" s="1">
        <f t="shared" si="21"/>
        <v>0.29500000000000015</v>
      </c>
      <c r="B67" s="1">
        <f t="shared" si="22"/>
        <v>-0.46675469295210859</v>
      </c>
      <c r="C67" s="1">
        <f t="shared" si="23"/>
        <v>-0.49491823638638643</v>
      </c>
      <c r="D67" s="1">
        <f t="shared" si="24"/>
        <v>-1.5659751987384908E-3</v>
      </c>
      <c r="E67" s="1">
        <f t="shared" si="25"/>
        <v>2.3352709073858821E-2</v>
      </c>
      <c r="H67" s="1">
        <f t="shared" si="26"/>
        <v>-0.29160075284465886</v>
      </c>
      <c r="I67" s="1">
        <f t="shared" si="27"/>
        <v>0.15265118692800628</v>
      </c>
      <c r="J67" s="1">
        <f t="shared" si="28"/>
        <v>-7.9619624496578452E-3</v>
      </c>
      <c r="K67" s="1">
        <f t="shared" si="29"/>
        <v>4.5472485135733529E-2</v>
      </c>
      <c r="L67" s="1"/>
      <c r="M67">
        <f t="shared" si="30"/>
        <v>-0.3791777228983837</v>
      </c>
      <c r="N67">
        <f t="shared" si="31"/>
        <v>-0.17113352472919008</v>
      </c>
      <c r="O67">
        <f t="shared" si="32"/>
        <v>-4.7639688241981684E-3</v>
      </c>
      <c r="P67">
        <f t="shared" si="33"/>
        <v>3.4412597104796175E-2</v>
      </c>
      <c r="R67" s="1">
        <f t="shared" si="34"/>
        <v>-0.31548817906595267</v>
      </c>
      <c r="S67" s="1">
        <f t="shared" si="35"/>
        <v>-0.42873881931313784</v>
      </c>
      <c r="T67" s="1">
        <f t="shared" si="36"/>
        <v>-5.4668401229070011E-4</v>
      </c>
      <c r="U67" s="1">
        <f t="shared" si="37"/>
        <v>3.4639114050732306E-2</v>
      </c>
      <c r="V67" s="1">
        <f t="shared" si="38"/>
        <v>-0.31187809592499915</v>
      </c>
      <c r="W67" s="1">
        <f t="shared" si="39"/>
        <v>-0.44176870747439412</v>
      </c>
      <c r="X67" s="1">
        <f t="shared" si="40"/>
        <v>-5.4286561163698608E-4</v>
      </c>
      <c r="Y67" s="1">
        <f t="shared" si="41"/>
        <v>1.9407370576979513E-2</v>
      </c>
      <c r="AA67">
        <f t="shared" si="42"/>
        <v>0.29500000000000015</v>
      </c>
      <c r="AB67">
        <f t="shared" si="43"/>
        <v>-1.5659751987384908E-3</v>
      </c>
      <c r="AC67">
        <f t="shared" si="44"/>
        <v>-4.7639688241981684E-3</v>
      </c>
      <c r="AD67">
        <f t="shared" si="45"/>
        <v>-5.4286561163698608E-4</v>
      </c>
      <c r="AF67">
        <f t="shared" si="46"/>
        <v>0.29500000000000015</v>
      </c>
      <c r="AG67">
        <f t="shared" si="47"/>
        <v>2.3352709073858821E-2</v>
      </c>
      <c r="AH67">
        <f t="shared" si="48"/>
        <v>3.4412597104796175E-2</v>
      </c>
      <c r="AI67">
        <f t="shared" si="49"/>
        <v>1.9407370576979513E-2</v>
      </c>
    </row>
    <row r="68" spans="1:35" x14ac:dyDescent="0.25">
      <c r="A68" s="1">
        <f t="shared" si="21"/>
        <v>0.30000000000000016</v>
      </c>
      <c r="B68" s="1">
        <f t="shared" si="22"/>
        <v>-0.4569621281800415</v>
      </c>
      <c r="C68" s="1">
        <f t="shared" si="23"/>
        <v>-0.54193925058815329</v>
      </c>
      <c r="D68" s="1">
        <f t="shared" si="24"/>
        <v>-3.8997486634990337E-3</v>
      </c>
      <c r="E68" s="1">
        <f t="shared" si="25"/>
        <v>2.0878117891926888E-2</v>
      </c>
      <c r="H68" s="1">
        <f t="shared" si="26"/>
        <v>-0.25991232314843637</v>
      </c>
      <c r="I68" s="1">
        <f t="shared" si="27"/>
        <v>5.837879437898727E-2</v>
      </c>
      <c r="J68" s="1">
        <f t="shared" si="28"/>
        <v>-9.2615240654000276E-3</v>
      </c>
      <c r="K68" s="1">
        <f t="shared" si="29"/>
        <v>4.5764379107628463E-2</v>
      </c>
      <c r="L68" s="1"/>
      <c r="M68">
        <f t="shared" si="30"/>
        <v>-0.35843722566423897</v>
      </c>
      <c r="N68">
        <f t="shared" si="31"/>
        <v>-0.24178022810458299</v>
      </c>
      <c r="O68">
        <f t="shared" si="32"/>
        <v>-6.5806363644495304E-3</v>
      </c>
      <c r="P68">
        <f t="shared" si="33"/>
        <v>3.3321248499777675E-2</v>
      </c>
      <c r="R68" s="1">
        <f t="shared" si="34"/>
        <v>-0.30715700549312003</v>
      </c>
      <c r="S68" s="1">
        <f t="shared" si="35"/>
        <v>-0.46868011869668763</v>
      </c>
      <c r="T68" s="1">
        <f t="shared" si="36"/>
        <v>-2.1022560912619817E-3</v>
      </c>
      <c r="U68" s="1">
        <f t="shared" si="37"/>
        <v>3.3556929481150223E-2</v>
      </c>
      <c r="V68" s="1">
        <f t="shared" si="38"/>
        <v>-0.30344185185595285</v>
      </c>
      <c r="W68" s="1">
        <f t="shared" si="39"/>
        <v>-0.48280744299777467</v>
      </c>
      <c r="X68" s="1">
        <f t="shared" si="40"/>
        <v>-2.0904533651822845E-3</v>
      </c>
      <c r="Y68" s="1">
        <f t="shared" si="41"/>
        <v>1.713124851155181E-2</v>
      </c>
      <c r="AA68">
        <f t="shared" si="42"/>
        <v>0.30000000000000016</v>
      </c>
      <c r="AB68">
        <f t="shared" si="43"/>
        <v>-3.8997486634990337E-3</v>
      </c>
      <c r="AC68">
        <f t="shared" si="44"/>
        <v>-6.5806363644495304E-3</v>
      </c>
      <c r="AD68">
        <f t="shared" si="45"/>
        <v>-2.0904533651822845E-3</v>
      </c>
      <c r="AF68">
        <f t="shared" si="46"/>
        <v>0.30000000000000016</v>
      </c>
      <c r="AG68">
        <f t="shared" si="47"/>
        <v>2.0878117891926888E-2</v>
      </c>
      <c r="AH68">
        <f t="shared" si="48"/>
        <v>3.3321248499777675E-2</v>
      </c>
      <c r="AI68">
        <f t="shared" si="49"/>
        <v>1.713124851155181E-2</v>
      </c>
    </row>
    <row r="69" spans="1:35" x14ac:dyDescent="0.25">
      <c r="A69" s="1">
        <f t="shared" si="21"/>
        <v>0.30500000000000016</v>
      </c>
      <c r="B69" s="1">
        <f t="shared" si="22"/>
        <v>-0.44208050391253884</v>
      </c>
      <c r="C69" s="1">
        <f t="shared" si="23"/>
        <v>-0.58299727145819391</v>
      </c>
      <c r="D69" s="1">
        <f t="shared" si="24"/>
        <v>-6.1845593043992411E-3</v>
      </c>
      <c r="E69" s="1">
        <f t="shared" si="25"/>
        <v>1.8168421638986122E-2</v>
      </c>
      <c r="H69" s="1">
        <f t="shared" si="26"/>
        <v>-0.22465389110916284</v>
      </c>
      <c r="I69" s="1">
        <f t="shared" si="27"/>
        <v>-3.8462589489969737E-2</v>
      </c>
      <c r="J69" s="1">
        <f t="shared" si="28"/>
        <v>-1.0384793520945842E-2</v>
      </c>
      <c r="K69" s="1">
        <f t="shared" si="29"/>
        <v>4.5572066160178615E-2</v>
      </c>
      <c r="L69" s="1"/>
      <c r="M69">
        <f t="shared" si="30"/>
        <v>-0.33336719751085087</v>
      </c>
      <c r="N69">
        <f t="shared" si="31"/>
        <v>-0.31072993047408182</v>
      </c>
      <c r="O69">
        <f t="shared" si="32"/>
        <v>-8.2846764126725415E-3</v>
      </c>
      <c r="P69">
        <f t="shared" si="33"/>
        <v>3.1870243899582366E-2</v>
      </c>
      <c r="R69" s="1">
        <f t="shared" si="34"/>
        <v>-0.29565236286308638</v>
      </c>
      <c r="S69" s="1">
        <f t="shared" si="35"/>
        <v>-0.50331428763706065</v>
      </c>
      <c r="T69" s="1">
        <f t="shared" si="36"/>
        <v>-3.6076626244620491E-3</v>
      </c>
      <c r="U69" s="1">
        <f t="shared" si="37"/>
        <v>3.2112347359254757E-2</v>
      </c>
      <c r="V69" s="1">
        <f t="shared" si="38"/>
        <v>-0.29187041486081478</v>
      </c>
      <c r="W69" s="1">
        <f t="shared" si="39"/>
        <v>-0.51839777906243578</v>
      </c>
      <c r="X69" s="1">
        <f t="shared" si="40"/>
        <v>-3.5881889019798827E-3</v>
      </c>
      <c r="Y69" s="1">
        <f t="shared" si="41"/>
        <v>1.4665944184964721E-2</v>
      </c>
      <c r="AA69">
        <f t="shared" si="42"/>
        <v>0.30500000000000016</v>
      </c>
      <c r="AB69">
        <f t="shared" si="43"/>
        <v>-6.1845593043992411E-3</v>
      </c>
      <c r="AC69">
        <f t="shared" si="44"/>
        <v>-8.2846764126725415E-3</v>
      </c>
      <c r="AD69">
        <f t="shared" si="45"/>
        <v>-3.5881889019798827E-3</v>
      </c>
      <c r="AF69">
        <f t="shared" si="46"/>
        <v>0.30500000000000016</v>
      </c>
      <c r="AG69">
        <f t="shared" si="47"/>
        <v>1.8168421638986122E-2</v>
      </c>
      <c r="AH69">
        <f t="shared" si="48"/>
        <v>3.1870243899582366E-2</v>
      </c>
      <c r="AI69">
        <f t="shared" si="49"/>
        <v>1.4665944184964721E-2</v>
      </c>
    </row>
    <row r="70" spans="1:35" x14ac:dyDescent="0.25">
      <c r="A70" s="1">
        <f t="shared" si="21"/>
        <v>0.31000000000000016</v>
      </c>
      <c r="B70" s="1">
        <f t="shared" si="22"/>
        <v>-0.4222923200100151</v>
      </c>
      <c r="C70" s="1">
        <f t="shared" si="23"/>
        <v>-0.61761155659039912</v>
      </c>
      <c r="D70" s="1">
        <f t="shared" si="24"/>
        <v>-8.3949618239619363E-3</v>
      </c>
      <c r="E70" s="1">
        <f t="shared" si="25"/>
        <v>1.5253435281695153E-2</v>
      </c>
      <c r="H70" s="1">
        <f t="shared" si="26"/>
        <v>-0.18640965406579132</v>
      </c>
      <c r="I70" s="1">
        <f t="shared" si="27"/>
        <v>-0.13672517136556747</v>
      </c>
      <c r="J70" s="1">
        <f t="shared" si="28"/>
        <v>-1.1316841791274799E-2</v>
      </c>
      <c r="K70" s="1">
        <f t="shared" si="29"/>
        <v>4.4888440303350777E-2</v>
      </c>
      <c r="L70" s="1"/>
      <c r="M70">
        <f t="shared" si="30"/>
        <v>-0.3043509870379032</v>
      </c>
      <c r="N70">
        <f t="shared" si="31"/>
        <v>-0.37716836397798331</v>
      </c>
      <c r="O70">
        <f t="shared" si="32"/>
        <v>-9.8559018076183683E-3</v>
      </c>
      <c r="P70">
        <f t="shared" si="33"/>
        <v>3.0070937792522963E-2</v>
      </c>
      <c r="R70" s="1">
        <f t="shared" si="34"/>
        <v>-0.28116800138664916</v>
      </c>
      <c r="S70" s="1">
        <f t="shared" si="35"/>
        <v>-0.53225330881616284</v>
      </c>
      <c r="T70" s="1">
        <f t="shared" si="36"/>
        <v>-5.0475409762839561E-3</v>
      </c>
      <c r="U70" s="1">
        <f t="shared" si="37"/>
        <v>3.0316594247211958E-2</v>
      </c>
      <c r="V70" s="1">
        <f t="shared" si="38"/>
        <v>-0.2773585481718745</v>
      </c>
      <c r="W70" s="1">
        <f t="shared" si="39"/>
        <v>-0.54813541379131958</v>
      </c>
      <c r="X70" s="1">
        <f t="shared" si="40"/>
        <v>-5.020784942598543E-3</v>
      </c>
      <c r="Y70" s="1">
        <f t="shared" si="41"/>
        <v>1.2039316465268225E-2</v>
      </c>
      <c r="AA70">
        <f t="shared" si="42"/>
        <v>0.31000000000000016</v>
      </c>
      <c r="AB70">
        <f t="shared" si="43"/>
        <v>-8.3949618239619363E-3</v>
      </c>
      <c r="AC70">
        <f t="shared" si="44"/>
        <v>-9.8559018076183683E-3</v>
      </c>
      <c r="AD70">
        <f t="shared" si="45"/>
        <v>-5.020784942598543E-3</v>
      </c>
      <c r="AF70">
        <f t="shared" si="46"/>
        <v>0.31000000000000016</v>
      </c>
      <c r="AG70">
        <f t="shared" si="47"/>
        <v>1.5253435281695153E-2</v>
      </c>
      <c r="AH70">
        <f t="shared" si="48"/>
        <v>3.0070937792522963E-2</v>
      </c>
      <c r="AI70">
        <f t="shared" si="49"/>
        <v>1.2039316465268225E-2</v>
      </c>
    </row>
    <row r="71" spans="1:35" x14ac:dyDescent="0.25">
      <c r="A71" s="1">
        <f t="shared" si="21"/>
        <v>0.31500000000000017</v>
      </c>
      <c r="B71" s="1">
        <f t="shared" si="22"/>
        <v>-0.39783430663095076</v>
      </c>
      <c r="C71" s="1">
        <f t="shared" si="23"/>
        <v>-0.64537642714367494</v>
      </c>
      <c r="D71" s="1">
        <f t="shared" si="24"/>
        <v>-1.0506423424012012E-2</v>
      </c>
      <c r="E71" s="1">
        <f t="shared" si="25"/>
        <v>1.2165377498743156E-2</v>
      </c>
      <c r="H71" s="1">
        <f t="shared" si="26"/>
        <v>-0.14580566390245583</v>
      </c>
      <c r="I71" s="1">
        <f t="shared" si="27"/>
        <v>-0.23522489946643113</v>
      </c>
      <c r="J71" s="1">
        <f t="shared" si="28"/>
        <v>-1.2045870110787078E-2</v>
      </c>
      <c r="K71" s="1">
        <f t="shared" si="29"/>
        <v>4.3712315806018621E-2</v>
      </c>
      <c r="L71" s="1"/>
      <c r="M71">
        <f t="shared" si="30"/>
        <v>-0.27181998526670331</v>
      </c>
      <c r="N71">
        <f t="shared" si="31"/>
        <v>-0.44030066330505302</v>
      </c>
      <c r="O71">
        <f t="shared" si="32"/>
        <v>-1.1276146767399544E-2</v>
      </c>
      <c r="P71">
        <f t="shared" si="33"/>
        <v>2.7938846652380889E-2</v>
      </c>
      <c r="R71" s="1">
        <f t="shared" si="34"/>
        <v>-0.26392627128365453</v>
      </c>
      <c r="S71" s="1">
        <f t="shared" si="35"/>
        <v>-0.55517793004510863</v>
      </c>
      <c r="T71" s="1">
        <f t="shared" si="36"/>
        <v>-6.4075776834579155E-3</v>
      </c>
      <c r="U71" s="1">
        <f t="shared" si="37"/>
        <v>2.8185095972633047E-2</v>
      </c>
      <c r="V71" s="1">
        <f t="shared" si="38"/>
        <v>-0.26012917628368981</v>
      </c>
      <c r="W71" s="1">
        <f t="shared" si="39"/>
        <v>-0.5716867626362323</v>
      </c>
      <c r="X71" s="1">
        <f t="shared" si="40"/>
        <v>-6.3739969912373655E-3</v>
      </c>
      <c r="Y71" s="1">
        <f t="shared" si="41"/>
        <v>9.2810331056771538E-3</v>
      </c>
      <c r="AA71">
        <f t="shared" si="42"/>
        <v>0.31500000000000017</v>
      </c>
      <c r="AB71">
        <f t="shared" si="43"/>
        <v>-1.0506423424012012E-2</v>
      </c>
      <c r="AC71">
        <f t="shared" si="44"/>
        <v>-1.1276146767399544E-2</v>
      </c>
      <c r="AD71">
        <f t="shared" si="45"/>
        <v>-6.3739969912373655E-3</v>
      </c>
      <c r="AF71">
        <f t="shared" si="46"/>
        <v>0.31500000000000017</v>
      </c>
      <c r="AG71">
        <f t="shared" si="47"/>
        <v>1.2165377498743156E-2</v>
      </c>
      <c r="AH71">
        <f t="shared" si="48"/>
        <v>2.7938846652380889E-2</v>
      </c>
      <c r="AI71">
        <f t="shared" si="49"/>
        <v>9.2810331056771538E-3</v>
      </c>
    </row>
    <row r="72" spans="1:35" x14ac:dyDescent="0.25">
      <c r="A72" s="1">
        <f t="shared" si="21"/>
        <v>0.32000000000000017</v>
      </c>
      <c r="B72" s="1">
        <f t="shared" si="22"/>
        <v>-0.36899457434664101</v>
      </c>
      <c r="C72" s="1">
        <f t="shared" si="23"/>
        <v>-0.6659658169379129</v>
      </c>
      <c r="D72" s="1">
        <f t="shared" si="24"/>
        <v>-1.2495594957166766E-2</v>
      </c>
      <c r="E72" s="1">
        <f t="shared" si="25"/>
        <v>8.9384953630247815E-3</v>
      </c>
      <c r="H72" s="1">
        <f t="shared" si="26"/>
        <v>-0.10350005561823584</v>
      </c>
      <c r="I72" s="1">
        <f t="shared" si="27"/>
        <v>-0.33275703064225715</v>
      </c>
      <c r="J72" s="1">
        <f t="shared" si="28"/>
        <v>-1.2563370388878257E-2</v>
      </c>
      <c r="K72" s="1">
        <f t="shared" si="29"/>
        <v>4.2048530652807337E-2</v>
      </c>
      <c r="L72" s="1"/>
      <c r="M72">
        <f t="shared" si="30"/>
        <v>-0.23624731498243842</v>
      </c>
      <c r="N72">
        <f t="shared" si="31"/>
        <v>-0.49936142379008502</v>
      </c>
      <c r="O72">
        <f t="shared" si="32"/>
        <v>-1.2529482673022511E-2</v>
      </c>
      <c r="P72">
        <f t="shared" si="33"/>
        <v>2.5493513007916059E-2</v>
      </c>
      <c r="R72" s="1">
        <f t="shared" si="34"/>
        <v>-0.24417489611077453</v>
      </c>
      <c r="S72" s="1">
        <f t="shared" si="35"/>
        <v>-0.57184106419480707</v>
      </c>
      <c r="T72" s="1">
        <f t="shared" si="36"/>
        <v>-7.6746428726558145E-3</v>
      </c>
      <c r="U72" s="1">
        <f t="shared" si="37"/>
        <v>2.5737343335855624E-2</v>
      </c>
      <c r="V72" s="1">
        <f t="shared" si="38"/>
        <v>-0.24043014788087369</v>
      </c>
      <c r="W72" s="1">
        <f t="shared" si="39"/>
        <v>-0.58879259121982952</v>
      </c>
      <c r="X72" s="1">
        <f t="shared" si="40"/>
        <v>-7.6347571722235261E-3</v>
      </c>
      <c r="Y72" s="1">
        <f t="shared" si="41"/>
        <v>6.4222135385995551E-3</v>
      </c>
      <c r="AA72">
        <f t="shared" si="42"/>
        <v>0.32000000000000017</v>
      </c>
      <c r="AB72">
        <f t="shared" si="43"/>
        <v>-1.2495594957166766E-2</v>
      </c>
      <c r="AC72">
        <f t="shared" si="44"/>
        <v>-1.2529482673022511E-2</v>
      </c>
      <c r="AD72">
        <f t="shared" si="45"/>
        <v>-7.6347571722235261E-3</v>
      </c>
      <c r="AF72">
        <f t="shared" si="46"/>
        <v>0.32000000000000017</v>
      </c>
      <c r="AG72">
        <f t="shared" si="47"/>
        <v>8.9384953630247815E-3</v>
      </c>
      <c r="AH72">
        <f t="shared" si="48"/>
        <v>2.5493513007916059E-2</v>
      </c>
      <c r="AI72">
        <f t="shared" si="49"/>
        <v>6.4222135385995551E-3</v>
      </c>
    </row>
    <row r="73" spans="1:35" x14ac:dyDescent="0.25">
      <c r="A73" s="1">
        <f t="shared" si="21"/>
        <v>0.32500000000000018</v>
      </c>
      <c r="B73" s="1">
        <f t="shared" si="22"/>
        <v>-0.3361092049060671</v>
      </c>
      <c r="C73" s="1">
        <f t="shared" si="23"/>
        <v>-0.67913687331916883</v>
      </c>
      <c r="D73" s="1">
        <f t="shared" si="24"/>
        <v>-1.4340567828899971E-2</v>
      </c>
      <c r="E73" s="1">
        <f t="shared" si="25"/>
        <v>5.6086662783352169E-3</v>
      </c>
      <c r="H73" s="1">
        <f t="shared" si="26"/>
        <v>-6.0172820070890511E-2</v>
      </c>
      <c r="I73" s="1">
        <f t="shared" si="27"/>
        <v>-0.42811213579955421</v>
      </c>
      <c r="J73" s="1">
        <f t="shared" si="28"/>
        <v>-1.2864234489232709E-2</v>
      </c>
      <c r="K73" s="1">
        <f t="shared" si="29"/>
        <v>3.9907969973809562E-2</v>
      </c>
      <c r="L73" s="1"/>
      <c r="M73">
        <f t="shared" si="30"/>
        <v>-0.19814101248847882</v>
      </c>
      <c r="N73">
        <f t="shared" si="31"/>
        <v>-0.55362450455936152</v>
      </c>
      <c r="O73">
        <f t="shared" si="32"/>
        <v>-1.360240115906634E-2</v>
      </c>
      <c r="P73">
        <f t="shared" si="33"/>
        <v>2.2758318126072388E-2</v>
      </c>
      <c r="R73" s="1">
        <f t="shared" si="34"/>
        <v>-0.22218354281434605</v>
      </c>
      <c r="S73" s="1">
        <f t="shared" si="35"/>
        <v>-0.58207028830758012</v>
      </c>
      <c r="T73" s="1">
        <f t="shared" si="36"/>
        <v>-8.8369079116278944E-3</v>
      </c>
      <c r="U73" s="1">
        <f t="shared" si="37"/>
        <v>2.2996705888965633E-2</v>
      </c>
      <c r="V73" s="1">
        <f t="shared" si="38"/>
        <v>-0.21853080089233351</v>
      </c>
      <c r="W73" s="1">
        <f t="shared" si="39"/>
        <v>-0.59927071628963668</v>
      </c>
      <c r="X73" s="1">
        <f t="shared" si="40"/>
        <v>-8.7912913989615753E-3</v>
      </c>
      <c r="Y73" s="1">
        <f t="shared" si="41"/>
        <v>3.4950563397810309E-3</v>
      </c>
      <c r="AA73">
        <f t="shared" si="42"/>
        <v>0.32500000000000018</v>
      </c>
      <c r="AB73">
        <f t="shared" si="43"/>
        <v>-1.4340567828899971E-2</v>
      </c>
      <c r="AC73">
        <f t="shared" si="44"/>
        <v>-1.360240115906634E-2</v>
      </c>
      <c r="AD73">
        <f t="shared" si="45"/>
        <v>-8.7912913989615753E-3</v>
      </c>
      <c r="AF73">
        <f t="shared" si="46"/>
        <v>0.32500000000000018</v>
      </c>
      <c r="AG73">
        <f t="shared" si="47"/>
        <v>5.6086662783352169E-3</v>
      </c>
      <c r="AH73">
        <f t="shared" si="48"/>
        <v>2.2758318126072388E-2</v>
      </c>
      <c r="AI73">
        <f t="shared" si="49"/>
        <v>3.4950563397810309E-3</v>
      </c>
    </row>
    <row r="74" spans="1:35" x14ac:dyDescent="0.25">
      <c r="A74" s="1">
        <f t="shared" si="21"/>
        <v>0.33000000000000018</v>
      </c>
      <c r="B74" s="1">
        <f t="shared" si="22"/>
        <v>-0.29955832266217214</v>
      </c>
      <c r="C74" s="1">
        <f t="shared" si="23"/>
        <v>-0.68473257469232907</v>
      </c>
      <c r="D74" s="1">
        <f t="shared" si="24"/>
        <v>-1.6021113853430306E-2</v>
      </c>
      <c r="E74" s="1">
        <f t="shared" si="25"/>
        <v>2.2129819117393725E-3</v>
      </c>
      <c r="H74" s="1">
        <f t="shared" si="26"/>
        <v>-1.6515276772065955E-2</v>
      </c>
      <c r="I74" s="1">
        <f t="shared" si="27"/>
        <v>-0.52009231934688449</v>
      </c>
      <c r="J74" s="1">
        <f t="shared" si="28"/>
        <v>-1.2946810873093038E-2</v>
      </c>
      <c r="K74" s="1">
        <f t="shared" si="29"/>
        <v>3.7307508377075138E-2</v>
      </c>
      <c r="L74" s="1"/>
      <c r="M74">
        <f t="shared" si="30"/>
        <v>-0.15803679971711904</v>
      </c>
      <c r="N74">
        <f t="shared" si="31"/>
        <v>-0.60241244701960683</v>
      </c>
      <c r="O74">
        <f t="shared" si="32"/>
        <v>-1.4483962363261672E-2</v>
      </c>
      <c r="P74">
        <f t="shared" si="33"/>
        <v>1.9760245144407256E-2</v>
      </c>
      <c r="R74" s="1">
        <f t="shared" si="34"/>
        <v>-0.19824023440271021</v>
      </c>
      <c r="S74" s="1">
        <f t="shared" si="35"/>
        <v>-0.58576942022739154</v>
      </c>
      <c r="T74" s="1">
        <f t="shared" si="36"/>
        <v>-9.8839454034232426E-3</v>
      </c>
      <c r="U74" s="1">
        <f t="shared" si="37"/>
        <v>1.9990195603275581E-2</v>
      </c>
      <c r="V74" s="1">
        <f t="shared" si="38"/>
        <v>-0.1947183756788097</v>
      </c>
      <c r="W74" s="1">
        <f t="shared" si="39"/>
        <v>-0.60301774997397883</v>
      </c>
      <c r="X74" s="1">
        <f t="shared" si="40"/>
        <v>-9.8332189871991847E-3</v>
      </c>
      <c r="Y74" s="1">
        <f t="shared" si="41"/>
        <v>5.3245599848846014E-4</v>
      </c>
      <c r="AA74">
        <f t="shared" si="42"/>
        <v>0.33000000000000018</v>
      </c>
      <c r="AB74">
        <f t="shared" si="43"/>
        <v>-1.6021113853430306E-2</v>
      </c>
      <c r="AC74">
        <f t="shared" si="44"/>
        <v>-1.4483962363261672E-2</v>
      </c>
      <c r="AD74">
        <f t="shared" si="45"/>
        <v>-9.8332189871991847E-3</v>
      </c>
      <c r="AF74">
        <f t="shared" si="46"/>
        <v>0.33000000000000018</v>
      </c>
      <c r="AG74">
        <f t="shared" si="47"/>
        <v>2.2129819117393725E-3</v>
      </c>
      <c r="AH74">
        <f t="shared" si="48"/>
        <v>1.9760245144407256E-2</v>
      </c>
      <c r="AI74">
        <f t="shared" si="49"/>
        <v>5.3245599848846014E-4</v>
      </c>
    </row>
    <row r="75" spans="1:35" x14ac:dyDescent="0.25">
      <c r="A75" s="1">
        <f t="shared" si="21"/>
        <v>0.33500000000000019</v>
      </c>
      <c r="B75" s="1">
        <f t="shared" si="22"/>
        <v>-0.25976169223768092</v>
      </c>
      <c r="C75" s="1">
        <f t="shared" si="23"/>
        <v>-0.68268334101965278</v>
      </c>
      <c r="D75" s="1">
        <f t="shared" si="24"/>
        <v>-1.7518905466741168E-2</v>
      </c>
      <c r="E75" s="1">
        <f t="shared" si="25"/>
        <v>-1.210680961722273E-3</v>
      </c>
      <c r="H75" s="1">
        <f t="shared" si="26"/>
        <v>2.678059310383802E-2</v>
      </c>
      <c r="I75" s="1">
        <f t="shared" si="27"/>
        <v>-0.60752742406962035</v>
      </c>
      <c r="J75" s="1">
        <f t="shared" si="28"/>
        <v>-1.2812907907573848E-2</v>
      </c>
      <c r="K75" s="1">
        <f t="shared" si="29"/>
        <v>3.4269871256727036E-2</v>
      </c>
      <c r="L75" s="1"/>
      <c r="M75">
        <f t="shared" si="30"/>
        <v>-0.11649054956692145</v>
      </c>
      <c r="N75">
        <f t="shared" si="31"/>
        <v>-0.64510538254463656</v>
      </c>
      <c r="O75">
        <f t="shared" si="32"/>
        <v>-1.5165906687157508E-2</v>
      </c>
      <c r="P75">
        <f t="shared" si="33"/>
        <v>1.6529595147502383E-2</v>
      </c>
      <c r="R75" s="1">
        <f t="shared" si="34"/>
        <v>-0.17264765164307944</v>
      </c>
      <c r="S75" s="1">
        <f t="shared" si="35"/>
        <v>-0.5829191625158372</v>
      </c>
      <c r="T75" s="1">
        <f t="shared" si="36"/>
        <v>-1.0806810865593233E-2</v>
      </c>
      <c r="U75" s="1">
        <f t="shared" si="37"/>
        <v>1.6748182909309222E-2</v>
      </c>
      <c r="V75" s="1">
        <f t="shared" si="38"/>
        <v>-0.16929432280004497</v>
      </c>
      <c r="W75" s="1">
        <f t="shared" si="39"/>
        <v>-0.6000098744761726</v>
      </c>
      <c r="X75" s="1">
        <f t="shared" si="40"/>
        <v>-1.0751634055503908E-2</v>
      </c>
      <c r="Y75" s="1">
        <f t="shared" si="41"/>
        <v>-2.4323862827360801E-3</v>
      </c>
      <c r="AA75">
        <f t="shared" si="42"/>
        <v>0.33500000000000019</v>
      </c>
      <c r="AB75">
        <f t="shared" si="43"/>
        <v>-1.7518905466741168E-2</v>
      </c>
      <c r="AC75">
        <f t="shared" si="44"/>
        <v>-1.5165906687157508E-2</v>
      </c>
      <c r="AD75">
        <f t="shared" si="45"/>
        <v>-1.0751634055503908E-2</v>
      </c>
      <c r="AF75">
        <f t="shared" si="46"/>
        <v>0.33500000000000019</v>
      </c>
      <c r="AG75">
        <f t="shared" si="47"/>
        <v>-1.210680961722273E-3</v>
      </c>
      <c r="AH75">
        <f t="shared" si="48"/>
        <v>1.6529595147502383E-2</v>
      </c>
      <c r="AI75">
        <f t="shared" si="49"/>
        <v>-2.4323862827360801E-3</v>
      </c>
    </row>
    <row r="76" spans="1:35" x14ac:dyDescent="0.25">
      <c r="A76" s="1">
        <f t="shared" si="21"/>
        <v>0.34000000000000019</v>
      </c>
      <c r="B76" s="1">
        <f t="shared" si="22"/>
        <v>-0.21717389305434792</v>
      </c>
      <c r="C76" s="1">
        <f t="shared" si="23"/>
        <v>-0.67300762515149337</v>
      </c>
      <c r="D76" s="1">
        <f t="shared" si="24"/>
        <v>-1.8817713927929573E-2</v>
      </c>
      <c r="E76" s="1">
        <f t="shared" si="25"/>
        <v>-4.6240976668205369E-3</v>
      </c>
      <c r="H76" s="1">
        <f t="shared" si="26"/>
        <v>6.9032791466579854E-2</v>
      </c>
      <c r="I76" s="1">
        <f t="shared" si="27"/>
        <v>-0.68929099187576481</v>
      </c>
      <c r="J76" s="1">
        <f t="shared" si="28"/>
        <v>-1.2467743950240948E-2</v>
      </c>
      <c r="K76" s="1">
        <f t="shared" si="29"/>
        <v>3.0823416297348211E-2</v>
      </c>
      <c r="L76" s="1"/>
      <c r="M76">
        <f t="shared" si="30"/>
        <v>-7.4070550793884027E-2</v>
      </c>
      <c r="N76">
        <f t="shared" si="31"/>
        <v>-0.68114930851362909</v>
      </c>
      <c r="O76">
        <f t="shared" si="32"/>
        <v>-1.5642728939085263E-2</v>
      </c>
      <c r="P76">
        <f t="shared" si="33"/>
        <v>1.3099659315263837E-2</v>
      </c>
      <c r="R76" s="1">
        <f t="shared" si="34"/>
        <v>-0.14571937011404484</v>
      </c>
      <c r="S76" s="1">
        <f t="shared" si="35"/>
        <v>-0.57357681485409551</v>
      </c>
      <c r="T76" s="1">
        <f t="shared" si="36"/>
        <v>-1.1598105669504134E-2</v>
      </c>
      <c r="U76" s="1">
        <f t="shared" si="37"/>
        <v>1.33040682347792E-2</v>
      </c>
      <c r="V76" s="1">
        <f t="shared" si="38"/>
        <v>-0.14257055166175464</v>
      </c>
      <c r="W76" s="1">
        <f t="shared" si="39"/>
        <v>-0.5903026463324148</v>
      </c>
      <c r="X76" s="1">
        <f t="shared" si="40"/>
        <v>-1.1539168287789133E-2</v>
      </c>
      <c r="Y76" s="1">
        <f t="shared" si="41"/>
        <v>-5.3663530060617508E-3</v>
      </c>
      <c r="AA76">
        <f t="shared" si="42"/>
        <v>0.34000000000000019</v>
      </c>
      <c r="AB76">
        <f t="shared" si="43"/>
        <v>-1.8817713927929573E-2</v>
      </c>
      <c r="AC76">
        <f t="shared" si="44"/>
        <v>-1.5642728939085263E-2</v>
      </c>
      <c r="AD76">
        <f t="shared" si="45"/>
        <v>-1.1539168287789133E-2</v>
      </c>
      <c r="AF76">
        <f t="shared" si="46"/>
        <v>0.34000000000000019</v>
      </c>
      <c r="AG76">
        <f t="shared" si="47"/>
        <v>-4.6240976668205369E-3</v>
      </c>
      <c r="AH76">
        <f t="shared" si="48"/>
        <v>1.3099659315263837E-2</v>
      </c>
      <c r="AI76">
        <f t="shared" si="49"/>
        <v>-5.3663530060617508E-3</v>
      </c>
    </row>
    <row r="77" spans="1:35" x14ac:dyDescent="0.25">
      <c r="A77" s="1">
        <f t="shared" si="21"/>
        <v>0.3450000000000002</v>
      </c>
      <c r="B77" s="1">
        <f t="shared" si="22"/>
        <v>-0.17227912582046104</v>
      </c>
      <c r="C77" s="1">
        <f t="shared" si="23"/>
        <v>-0.65581148446399695</v>
      </c>
      <c r="D77" s="1">
        <f t="shared" si="24"/>
        <v>-1.9903583393201314E-2</v>
      </c>
      <c r="E77" s="1">
        <f t="shared" si="25"/>
        <v>-7.9891357925780046E-3</v>
      </c>
      <c r="H77" s="1">
        <f t="shared" si="26"/>
        <v>0.10957976435641621</v>
      </c>
      <c r="I77" s="1">
        <f t="shared" si="27"/>
        <v>-0.76431575322374978</v>
      </c>
      <c r="J77" s="1">
        <f t="shared" si="28"/>
        <v>-1.1919845128458867E-2</v>
      </c>
      <c r="K77" s="1">
        <f t="shared" si="29"/>
        <v>2.7001837531229464E-2</v>
      </c>
      <c r="L77" s="1"/>
      <c r="M77">
        <f t="shared" si="30"/>
        <v>-3.1349680732022413E-2</v>
      </c>
      <c r="N77">
        <f t="shared" si="31"/>
        <v>-0.71006361884387337</v>
      </c>
      <c r="O77">
        <f t="shared" si="32"/>
        <v>-1.5911714260830091E-2</v>
      </c>
      <c r="P77">
        <f t="shared" si="33"/>
        <v>9.5063508693257297E-3</v>
      </c>
      <c r="R77" s="1">
        <f t="shared" si="34"/>
        <v>-0.11777607830523321</v>
      </c>
      <c r="S77" s="1">
        <f t="shared" si="35"/>
        <v>-0.55787506742880355</v>
      </c>
      <c r="T77" s="1">
        <f t="shared" si="36"/>
        <v>-1.2252021046097907E-2</v>
      </c>
      <c r="U77" s="1">
        <f t="shared" si="37"/>
        <v>9.6939127726956911E-3</v>
      </c>
      <c r="V77" s="1">
        <f t="shared" si="38"/>
        <v>-0.11486566563054465</v>
      </c>
      <c r="W77" s="1">
        <f t="shared" si="39"/>
        <v>-0.57402984124322431</v>
      </c>
      <c r="X77" s="1">
        <f t="shared" si="40"/>
        <v>-1.2190034862706603E-2</v>
      </c>
      <c r="Y77" s="1">
        <f t="shared" si="41"/>
        <v>-8.2367972904647969E-3</v>
      </c>
      <c r="AA77">
        <f t="shared" si="42"/>
        <v>0.3450000000000002</v>
      </c>
      <c r="AB77">
        <f t="shared" si="43"/>
        <v>-1.9903583393201314E-2</v>
      </c>
      <c r="AC77">
        <f t="shared" si="44"/>
        <v>-1.5911714260830091E-2</v>
      </c>
      <c r="AD77">
        <f t="shared" si="45"/>
        <v>-1.2190034862706603E-2</v>
      </c>
      <c r="AF77">
        <f t="shared" si="46"/>
        <v>0.3450000000000002</v>
      </c>
      <c r="AG77">
        <f t="shared" si="47"/>
        <v>-7.9891357925780046E-3</v>
      </c>
      <c r="AH77">
        <f t="shared" si="48"/>
        <v>9.5063508693257297E-3</v>
      </c>
      <c r="AI77">
        <f t="shared" si="49"/>
        <v>-8.2367972904647969E-3</v>
      </c>
    </row>
    <row r="78" spans="1:35" x14ac:dyDescent="0.25">
      <c r="A78" s="1">
        <f t="shared" si="21"/>
        <v>0.3500000000000002</v>
      </c>
      <c r="B78" s="1">
        <f t="shared" si="22"/>
        <v>-0.12558570992034612</v>
      </c>
      <c r="C78" s="1">
        <f t="shared" si="23"/>
        <v>-0.63128714380089002</v>
      </c>
      <c r="D78" s="1">
        <f t="shared" si="24"/>
        <v>-2.076497902230362E-2</v>
      </c>
      <c r="E78" s="1">
        <f t="shared" si="25"/>
        <v>-1.1268193214897989E-2</v>
      </c>
      <c r="H78" s="1">
        <f t="shared" si="26"/>
        <v>0.14779052083991226</v>
      </c>
      <c r="I78" s="1">
        <f t="shared" si="27"/>
        <v>-0.83160842372450494</v>
      </c>
      <c r="J78" s="1">
        <f t="shared" si="28"/>
        <v>-1.1180892524259306E-2</v>
      </c>
      <c r="K78" s="1">
        <f t="shared" si="29"/>
        <v>2.2843795412606938E-2</v>
      </c>
      <c r="L78" s="1"/>
      <c r="M78">
        <f t="shared" si="30"/>
        <v>1.1102405459783068E-2</v>
      </c>
      <c r="N78">
        <f t="shared" si="31"/>
        <v>-0.73144778376269748</v>
      </c>
      <c r="O78">
        <f t="shared" si="32"/>
        <v>-1.5972935773281464E-2</v>
      </c>
      <c r="P78">
        <f t="shared" si="33"/>
        <v>5.7878010988544745E-3</v>
      </c>
      <c r="R78" s="1">
        <f t="shared" si="34"/>
        <v>-8.9141821275876193E-2</v>
      </c>
      <c r="S78" s="1">
        <f t="shared" si="35"/>
        <v>-0.53601989882643997</v>
      </c>
      <c r="T78" s="1">
        <f t="shared" si="36"/>
        <v>-1.2764363190859326E-2</v>
      </c>
      <c r="U78" s="1">
        <f t="shared" si="37"/>
        <v>5.9560327751063628E-3</v>
      </c>
      <c r="V78" s="1">
        <f t="shared" si="38"/>
        <v>-8.6501227953581575E-2</v>
      </c>
      <c r="W78" s="1">
        <f t="shared" si="39"/>
        <v>-0.55140136212326962</v>
      </c>
      <c r="X78" s="1">
        <f t="shared" si="40"/>
        <v>-1.2700053579972654E-2</v>
      </c>
      <c r="Y78" s="1">
        <f t="shared" si="41"/>
        <v>-1.1011921640638958E-2</v>
      </c>
      <c r="AA78">
        <f t="shared" si="42"/>
        <v>0.3500000000000002</v>
      </c>
      <c r="AB78">
        <f t="shared" si="43"/>
        <v>-2.076497902230362E-2</v>
      </c>
      <c r="AC78">
        <f t="shared" si="44"/>
        <v>-1.5972935773281464E-2</v>
      </c>
      <c r="AD78">
        <f t="shared" si="45"/>
        <v>-1.2700053579972654E-2</v>
      </c>
      <c r="AF78">
        <f t="shared" si="46"/>
        <v>0.3500000000000002</v>
      </c>
      <c r="AG78">
        <f t="shared" si="47"/>
        <v>-1.1268193214897989E-2</v>
      </c>
      <c r="AH78">
        <f t="shared" si="48"/>
        <v>5.7878010988544745E-3</v>
      </c>
      <c r="AI78">
        <f t="shared" si="49"/>
        <v>-1.1011921640638958E-2</v>
      </c>
    </row>
    <row r="79" spans="1:35" x14ac:dyDescent="0.25">
      <c r="A79" s="1">
        <f t="shared" si="21"/>
        <v>0.3550000000000002</v>
      </c>
      <c r="B79" s="1">
        <f t="shared" si="22"/>
        <v>-7.762033383624245E-2</v>
      </c>
      <c r="C79" s="1">
        <f t="shared" si="23"/>
        <v>-0.59971057202764688</v>
      </c>
      <c r="D79" s="1">
        <f t="shared" si="24"/>
        <v>-2.1392907571905352E-2</v>
      </c>
      <c r="E79" s="1">
        <f t="shared" si="25"/>
        <v>-1.442462893390244E-2</v>
      </c>
      <c r="H79" s="1">
        <f t="shared" si="26"/>
        <v>0.18307425669692207</v>
      </c>
      <c r="I79" s="1">
        <f t="shared" si="27"/>
        <v>-0.89026359532877231</v>
      </c>
      <c r="J79" s="1">
        <f t="shared" si="28"/>
        <v>-1.0265521240774695E-2</v>
      </c>
      <c r="K79" s="1">
        <f t="shared" si="29"/>
        <v>1.8392477435963075E-2</v>
      </c>
      <c r="L79" s="1"/>
      <c r="M79">
        <f t="shared" si="30"/>
        <v>5.2726961430339808E-2</v>
      </c>
      <c r="N79">
        <f t="shared" si="31"/>
        <v>-0.74498708367820954</v>
      </c>
      <c r="O79">
        <f t="shared" si="32"/>
        <v>-1.5829214406340025E-2</v>
      </c>
      <c r="P79">
        <f t="shared" si="33"/>
        <v>1.9839242510303178E-3</v>
      </c>
      <c r="R79" s="1">
        <f t="shared" si="34"/>
        <v>-6.0140312695937614E-2</v>
      </c>
      <c r="S79" s="1">
        <f t="shared" si="35"/>
        <v>-0.50828761258496824</v>
      </c>
      <c r="T79" s="1">
        <f t="shared" si="36"/>
        <v>-1.3132559719740563E-2</v>
      </c>
      <c r="U79" s="1">
        <f t="shared" si="37"/>
        <v>2.1305621800409872E-3</v>
      </c>
      <c r="V79" s="1">
        <f t="shared" si="38"/>
        <v>-5.7798101061917642E-2</v>
      </c>
      <c r="W79" s="1">
        <f t="shared" si="39"/>
        <v>-0.52270024425944894</v>
      </c>
      <c r="X79" s="1">
        <f t="shared" si="40"/>
        <v>-1.3066657431596452E-2</v>
      </c>
      <c r="Y79" s="1">
        <f t="shared" si="41"/>
        <v>-1.3661144077409553E-2</v>
      </c>
      <c r="AA79">
        <f t="shared" si="42"/>
        <v>0.3550000000000002</v>
      </c>
      <c r="AB79">
        <f t="shared" si="43"/>
        <v>-2.1392907571905352E-2</v>
      </c>
      <c r="AC79">
        <f t="shared" si="44"/>
        <v>-1.5829214406340025E-2</v>
      </c>
      <c r="AD79">
        <f t="shared" si="45"/>
        <v>-1.3066657431596452E-2</v>
      </c>
      <c r="AF79">
        <f t="shared" si="46"/>
        <v>0.3550000000000002</v>
      </c>
      <c r="AG79">
        <f t="shared" si="47"/>
        <v>-1.442462893390244E-2</v>
      </c>
      <c r="AH79">
        <f t="shared" si="48"/>
        <v>1.9839242510303178E-3</v>
      </c>
      <c r="AI79">
        <f t="shared" si="49"/>
        <v>-1.3661144077409553E-2</v>
      </c>
    </row>
    <row r="80" spans="1:35" x14ac:dyDescent="0.25">
      <c r="A80" s="1">
        <f t="shared" si="21"/>
        <v>0.36000000000000021</v>
      </c>
      <c r="B80" s="1">
        <f t="shared" si="22"/>
        <v>-2.8922123224370891E-2</v>
      </c>
      <c r="C80" s="1">
        <f t="shared" si="23"/>
        <v>-0.56143810548451223</v>
      </c>
      <c r="D80" s="1">
        <f t="shared" si="24"/>
        <v>-2.1781009241086564E-2</v>
      </c>
      <c r="E80" s="1">
        <f t="shared" si="25"/>
        <v>-1.7423181794040673E-2</v>
      </c>
      <c r="H80" s="1">
        <f t="shared" si="26"/>
        <v>0.21488933753464279</v>
      </c>
      <c r="I80" s="1">
        <f t="shared" si="27"/>
        <v>-0.93947652154404782</v>
      </c>
      <c r="J80" s="1">
        <f t="shared" si="28"/>
        <v>-9.1910745531014817E-3</v>
      </c>
      <c r="K80" s="1">
        <f t="shared" si="29"/>
        <v>1.3695094828242837E-2</v>
      </c>
      <c r="L80" s="1"/>
      <c r="M80">
        <f t="shared" si="30"/>
        <v>9.2983607155135956E-2</v>
      </c>
      <c r="N80">
        <f t="shared" si="31"/>
        <v>-0.75045731351428002</v>
      </c>
      <c r="O80">
        <f t="shared" si="32"/>
        <v>-1.5486041897094023E-2</v>
      </c>
      <c r="P80">
        <f t="shared" si="33"/>
        <v>-1.864043482898918E-3</v>
      </c>
      <c r="R80" s="1">
        <f t="shared" si="34"/>
        <v>-3.1091355934348929E-2</v>
      </c>
      <c r="S80" s="1">
        <f t="shared" si="35"/>
        <v>-0.4750210566480696</v>
      </c>
      <c r="T80" s="1">
        <f t="shared" si="36"/>
        <v>-1.3355647936906041E-2</v>
      </c>
      <c r="U80" s="1">
        <f t="shared" si="37"/>
        <v>-1.7410111673607301E-3</v>
      </c>
      <c r="V80" s="1">
        <f t="shared" si="38"/>
        <v>-2.9072899610268328E-2</v>
      </c>
      <c r="W80" s="1">
        <f t="shared" si="39"/>
        <v>-0.48827880218761854</v>
      </c>
      <c r="X80" s="1">
        <f t="shared" si="40"/>
        <v>-1.3288881074087119E-2</v>
      </c>
      <c r="Y80" s="1">
        <f t="shared" si="41"/>
        <v>-1.615544732967835E-2</v>
      </c>
      <c r="AA80">
        <f t="shared" si="42"/>
        <v>0.36000000000000021</v>
      </c>
      <c r="AB80">
        <f t="shared" si="43"/>
        <v>-2.1781009241086564E-2</v>
      </c>
      <c r="AC80">
        <f t="shared" si="44"/>
        <v>-1.5486041897094023E-2</v>
      </c>
      <c r="AD80">
        <f t="shared" si="45"/>
        <v>-1.3288881074087119E-2</v>
      </c>
      <c r="AF80">
        <f t="shared" si="46"/>
        <v>0.36000000000000021</v>
      </c>
      <c r="AG80">
        <f t="shared" si="47"/>
        <v>-1.7423181794040673E-2</v>
      </c>
      <c r="AH80">
        <f t="shared" si="48"/>
        <v>-1.864043482898918E-3</v>
      </c>
      <c r="AI80">
        <f t="shared" si="49"/>
        <v>-1.615544732967835E-2</v>
      </c>
    </row>
    <row r="81" spans="1:35" x14ac:dyDescent="0.25">
      <c r="A81" s="1">
        <f t="shared" si="21"/>
        <v>0.36500000000000021</v>
      </c>
      <c r="B81" s="1">
        <f t="shared" si="22"/>
        <v>1.996340696185523E-2</v>
      </c>
      <c r="C81" s="1">
        <f t="shared" si="23"/>
        <v>-0.51690216215258988</v>
      </c>
      <c r="D81" s="1">
        <f t="shared" si="24"/>
        <v>-2.1925619857208419E-2</v>
      </c>
      <c r="E81" s="1">
        <f t="shared" si="25"/>
        <v>-2.0230372321463234E-2</v>
      </c>
      <c r="H81" s="1">
        <f t="shared" si="26"/>
        <v>0.24275150584413624</v>
      </c>
      <c r="I81" s="1">
        <f t="shared" si="27"/>
        <v>-0.97855461110499042</v>
      </c>
      <c r="J81" s="1">
        <f t="shared" si="28"/>
        <v>-7.9773170238808012E-3</v>
      </c>
      <c r="K81" s="1">
        <f t="shared" si="29"/>
        <v>8.8023217727178846E-3</v>
      </c>
      <c r="L81" s="1"/>
      <c r="M81">
        <f t="shared" si="30"/>
        <v>0.13135745640299573</v>
      </c>
      <c r="N81">
        <f t="shared" si="31"/>
        <v>-0.74772838662879015</v>
      </c>
      <c r="O81">
        <f t="shared" si="32"/>
        <v>-1.495146844054461E-2</v>
      </c>
      <c r="P81">
        <f t="shared" si="33"/>
        <v>-5.7140252743726749E-3</v>
      </c>
      <c r="R81" s="1">
        <f t="shared" si="34"/>
        <v>-2.307412271165217E-3</v>
      </c>
      <c r="S81" s="1">
        <f t="shared" si="35"/>
        <v>-0.43662507941870105</v>
      </c>
      <c r="T81" s="1">
        <f t="shared" si="36"/>
        <v>-1.3434245572138461E-2</v>
      </c>
      <c r="U81" s="1">
        <f t="shared" si="37"/>
        <v>-5.6163300504703181E-3</v>
      </c>
      <c r="V81" s="1">
        <f t="shared" si="38"/>
        <v>-6.3459495500727339E-4</v>
      </c>
      <c r="W81" s="1">
        <f t="shared" si="39"/>
        <v>-0.44855397296745114</v>
      </c>
      <c r="X81" s="1">
        <f t="shared" si="40"/>
        <v>-1.3367331853790703E-2</v>
      </c>
      <c r="Y81" s="1">
        <f t="shared" si="41"/>
        <v>-1.8467707033694148E-2</v>
      </c>
      <c r="AA81">
        <f t="shared" si="42"/>
        <v>0.36500000000000021</v>
      </c>
      <c r="AB81">
        <f t="shared" si="43"/>
        <v>-2.1925619857208419E-2</v>
      </c>
      <c r="AC81">
        <f t="shared" si="44"/>
        <v>-1.495146844054461E-2</v>
      </c>
      <c r="AD81">
        <f t="shared" si="45"/>
        <v>-1.3367331853790703E-2</v>
      </c>
      <c r="AF81">
        <f t="shared" si="46"/>
        <v>0.36500000000000021</v>
      </c>
      <c r="AG81">
        <f t="shared" si="47"/>
        <v>-2.0230372321463234E-2</v>
      </c>
      <c r="AH81">
        <f t="shared" si="48"/>
        <v>-5.7140252743726749E-3</v>
      </c>
      <c r="AI81">
        <f t="shared" si="49"/>
        <v>-1.8467707033694148E-2</v>
      </c>
    </row>
    <row r="82" spans="1:35" x14ac:dyDescent="0.25">
      <c r="A82" s="1">
        <f t="shared" si="21"/>
        <v>0.37000000000000022</v>
      </c>
      <c r="B82" s="1">
        <f t="shared" si="22"/>
        <v>6.849044887488201E-2</v>
      </c>
      <c r="C82" s="1">
        <f t="shared" si="23"/>
        <v>-0.46660610031263572</v>
      </c>
      <c r="D82" s="1">
        <f t="shared" si="24"/>
        <v>-2.1825802822399144E-2</v>
      </c>
      <c r="E82" s="1">
        <f t="shared" si="25"/>
        <v>-2.2814883132226182E-2</v>
      </c>
      <c r="H82" s="1">
        <f t="shared" si="26"/>
        <v>0.26624118842945088</v>
      </c>
      <c r="I82" s="1">
        <f t="shared" si="27"/>
        <v>-1.006927462234287</v>
      </c>
      <c r="J82" s="1">
        <f t="shared" si="28"/>
        <v>-6.6461110817335467E-3</v>
      </c>
      <c r="K82" s="1">
        <f t="shared" si="29"/>
        <v>3.7676844615464498E-3</v>
      </c>
      <c r="L82" s="1"/>
      <c r="M82">
        <f t="shared" si="30"/>
        <v>0.16736581865216643</v>
      </c>
      <c r="N82">
        <f t="shared" si="31"/>
        <v>-0.73676678127346129</v>
      </c>
      <c r="O82">
        <f t="shared" si="32"/>
        <v>-1.4235956952066345E-2</v>
      </c>
      <c r="P82">
        <f t="shared" si="33"/>
        <v>-9.5235993353398659E-3</v>
      </c>
      <c r="R82" s="1">
        <f t="shared" si="34"/>
        <v>2.5909648659338071E-2</v>
      </c>
      <c r="S82" s="1">
        <f t="shared" si="35"/>
        <v>-0.39356128480639985</v>
      </c>
      <c r="T82" s="1">
        <f t="shared" si="36"/>
        <v>-1.3370504828565739E-2</v>
      </c>
      <c r="U82" s="1">
        <f t="shared" si="37"/>
        <v>-9.4526672075166268E-3</v>
      </c>
      <c r="V82" s="1">
        <f t="shared" si="38"/>
        <v>2.7218694256342851E-2</v>
      </c>
      <c r="W82" s="1">
        <f t="shared" si="39"/>
        <v>-0.40400191983468769</v>
      </c>
      <c r="X82" s="1">
        <f t="shared" si="40"/>
        <v>-1.3304144219529876E-2</v>
      </c>
      <c r="Y82" s="1">
        <f t="shared" si="41"/>
        <v>-2.0572995178128776E-2</v>
      </c>
      <c r="AA82">
        <f t="shared" si="42"/>
        <v>0.37000000000000022</v>
      </c>
      <c r="AB82">
        <f t="shared" si="43"/>
        <v>-2.1825802822399144E-2</v>
      </c>
      <c r="AC82">
        <f t="shared" si="44"/>
        <v>-1.4235956952066345E-2</v>
      </c>
      <c r="AD82">
        <f t="shared" si="45"/>
        <v>-1.3304144219529876E-2</v>
      </c>
      <c r="AF82">
        <f t="shared" si="46"/>
        <v>0.37000000000000022</v>
      </c>
      <c r="AG82">
        <f t="shared" si="47"/>
        <v>-2.2814883132226182E-2</v>
      </c>
      <c r="AH82">
        <f t="shared" si="48"/>
        <v>-9.5235993353398659E-3</v>
      </c>
      <c r="AI82">
        <f t="shared" si="49"/>
        <v>-2.0572995178128776E-2</v>
      </c>
    </row>
    <row r="83" spans="1:35" x14ac:dyDescent="0.25">
      <c r="A83" s="1">
        <f t="shared" si="21"/>
        <v>0.37500000000000022</v>
      </c>
      <c r="B83" s="1">
        <f t="shared" si="22"/>
        <v>0.11611897898857915</v>
      </c>
      <c r="C83" s="1">
        <f t="shared" si="23"/>
        <v>-0.41111828477422985</v>
      </c>
      <c r="D83" s="1">
        <f t="shared" si="24"/>
        <v>-2.1483350578024734E-2</v>
      </c>
      <c r="E83" s="1">
        <f t="shared" si="25"/>
        <v>-2.5147913633789362E-2</v>
      </c>
      <c r="H83" s="1">
        <f t="shared" si="26"/>
        <v>0.28500979440891849</v>
      </c>
      <c r="I83" s="1">
        <f t="shared" si="27"/>
        <v>-1.0241552898248871</v>
      </c>
      <c r="J83" s="1">
        <f t="shared" si="28"/>
        <v>-5.2210621096889544E-3</v>
      </c>
      <c r="K83" s="1">
        <f t="shared" si="29"/>
        <v>-1.3530919875779862E-3</v>
      </c>
      <c r="L83" s="1"/>
      <c r="M83">
        <f t="shared" si="30"/>
        <v>0.20056438669874882</v>
      </c>
      <c r="N83">
        <f t="shared" si="31"/>
        <v>-0.71763678729955849</v>
      </c>
      <c r="O83">
        <f t="shared" si="32"/>
        <v>-1.3352206343856844E-2</v>
      </c>
      <c r="P83">
        <f t="shared" si="33"/>
        <v>-1.3250502810683674E-2</v>
      </c>
      <c r="R83" s="1">
        <f t="shared" si="34"/>
        <v>5.3271584389379935E-2</v>
      </c>
      <c r="S83" s="1">
        <f t="shared" si="35"/>
        <v>-0.34634215650838684</v>
      </c>
      <c r="T83" s="1">
        <f t="shared" si="36"/>
        <v>-1.3168050748248162E-2</v>
      </c>
      <c r="U83" s="1">
        <f t="shared" si="37"/>
        <v>-1.3207433241707173E-2</v>
      </c>
      <c r="V83" s="1">
        <f t="shared" si="38"/>
        <v>5.4202694065878181E-2</v>
      </c>
      <c r="W83" s="1">
        <f t="shared" si="39"/>
        <v>-0.35515196863318993</v>
      </c>
      <c r="X83" s="1">
        <f t="shared" si="40"/>
        <v>-1.3102918522915568E-2</v>
      </c>
      <c r="Y83" s="1">
        <f t="shared" si="41"/>
        <v>-2.2448855368986463E-2</v>
      </c>
      <c r="AA83">
        <f t="shared" si="42"/>
        <v>0.37500000000000022</v>
      </c>
      <c r="AB83">
        <f t="shared" si="43"/>
        <v>-2.1483350578024734E-2</v>
      </c>
      <c r="AC83">
        <f t="shared" si="44"/>
        <v>-1.3352206343856844E-2</v>
      </c>
      <c r="AD83">
        <f t="shared" si="45"/>
        <v>-1.3102918522915568E-2</v>
      </c>
      <c r="AF83">
        <f t="shared" si="46"/>
        <v>0.37500000000000022</v>
      </c>
      <c r="AG83">
        <f t="shared" si="47"/>
        <v>-2.5147913633789362E-2</v>
      </c>
      <c r="AH83">
        <f t="shared" si="48"/>
        <v>-1.3250502810683674E-2</v>
      </c>
      <c r="AI83">
        <f t="shared" si="49"/>
        <v>-2.2448855368986463E-2</v>
      </c>
    </row>
    <row r="84" spans="1:35" x14ac:dyDescent="0.25">
      <c r="A84" s="1">
        <f t="shared" si="21"/>
        <v>0.38000000000000023</v>
      </c>
      <c r="B84" s="1">
        <f t="shared" si="22"/>
        <v>0.16232074887266471</v>
      </c>
      <c r="C84" s="1">
        <f t="shared" si="23"/>
        <v>-0.35106543228641968</v>
      </c>
      <c r="D84" s="1">
        <f t="shared" si="24"/>
        <v>-2.090275568308184E-2</v>
      </c>
      <c r="E84" s="1">
        <f t="shared" si="25"/>
        <v>-2.7203505057660511E-2</v>
      </c>
      <c r="H84" s="1">
        <f t="shared" si="26"/>
        <v>0.29878490940399816</v>
      </c>
      <c r="I84" s="1">
        <f t="shared" si="27"/>
        <v>-1.029935620259387</v>
      </c>
      <c r="J84" s="1">
        <f t="shared" si="28"/>
        <v>-3.7271375626689637E-3</v>
      </c>
      <c r="K84" s="1">
        <f t="shared" si="29"/>
        <v>-6.502770088874921E-3</v>
      </c>
      <c r="L84" s="1"/>
      <c r="M84">
        <f t="shared" si="30"/>
        <v>0.23055282913833142</v>
      </c>
      <c r="N84">
        <f t="shared" si="31"/>
        <v>-0.69050052627290337</v>
      </c>
      <c r="O84">
        <f t="shared" si="32"/>
        <v>-1.2314946622875401E-2</v>
      </c>
      <c r="P84">
        <f t="shared" si="33"/>
        <v>-1.6853137573267715E-2</v>
      </c>
      <c r="R84" s="1">
        <f t="shared" si="34"/>
        <v>7.9506572877911033E-2</v>
      </c>
      <c r="S84" s="1">
        <f t="shared" si="35"/>
        <v>-0.29552462867114132</v>
      </c>
      <c r="T84" s="1">
        <f t="shared" si="36"/>
        <v>-1.2831905052586178E-2</v>
      </c>
      <c r="U84" s="1">
        <f t="shared" si="37"/>
        <v>-1.6838686747181468E-2</v>
      </c>
      <c r="V84" s="1">
        <f t="shared" si="38"/>
        <v>8.0049722066121348E-2</v>
      </c>
      <c r="W84" s="1">
        <f t="shared" si="39"/>
        <v>-0.30257995688011774</v>
      </c>
      <c r="X84" s="1">
        <f t="shared" si="40"/>
        <v>-1.2768645355556095E-2</v>
      </c>
      <c r="Y84" s="1">
        <f t="shared" si="41"/>
        <v>-2.4075546862247291E-2</v>
      </c>
      <c r="AA84">
        <f t="shared" si="42"/>
        <v>0.38000000000000023</v>
      </c>
      <c r="AB84">
        <f t="shared" si="43"/>
        <v>-2.090275568308184E-2</v>
      </c>
      <c r="AC84">
        <f t="shared" si="44"/>
        <v>-1.2314946622875401E-2</v>
      </c>
      <c r="AD84">
        <f t="shared" si="45"/>
        <v>-1.2768645355556095E-2</v>
      </c>
      <c r="AF84">
        <f t="shared" si="46"/>
        <v>0.38000000000000023</v>
      </c>
      <c r="AG84">
        <f t="shared" si="47"/>
        <v>-2.7203505057660511E-2</v>
      </c>
      <c r="AH84">
        <f t="shared" si="48"/>
        <v>-1.6853137573267715E-2</v>
      </c>
      <c r="AI84">
        <f t="shared" si="49"/>
        <v>-2.4075546862247291E-2</v>
      </c>
    </row>
    <row r="85" spans="1:35" x14ac:dyDescent="0.25">
      <c r="A85" s="1">
        <f t="shared" si="21"/>
        <v>0.38500000000000023</v>
      </c>
      <c r="B85" s="1">
        <f t="shared" si="22"/>
        <v>0.20658512347223607</v>
      </c>
      <c r="C85" s="1">
        <f t="shared" si="23"/>
        <v>-0.28712531542135389</v>
      </c>
      <c r="D85" s="1">
        <f t="shared" si="24"/>
        <v>-2.0091151938718518E-2</v>
      </c>
      <c r="E85" s="1">
        <f t="shared" si="25"/>
        <v>-2.8958832219092609E-2</v>
      </c>
      <c r="H85" s="1">
        <f t="shared" si="26"/>
        <v>0.30737430836019586</v>
      </c>
      <c r="I85" s="1">
        <f t="shared" si="27"/>
        <v>-1.0241081528357108</v>
      </c>
      <c r="J85" s="1">
        <f t="shared" si="28"/>
        <v>-2.1902660208679842E-3</v>
      </c>
      <c r="K85" s="1">
        <f t="shared" si="29"/>
        <v>-1.1623310853053475E-2</v>
      </c>
      <c r="L85" s="1"/>
      <c r="M85">
        <f t="shared" si="30"/>
        <v>0.25697971591621593</v>
      </c>
      <c r="N85">
        <f t="shared" si="31"/>
        <v>-0.65561673412853239</v>
      </c>
      <c r="O85">
        <f t="shared" si="32"/>
        <v>-1.1140708979793251E-2</v>
      </c>
      <c r="P85">
        <f t="shared" si="33"/>
        <v>-2.0291071536073041E-2</v>
      </c>
      <c r="R85" s="1">
        <f t="shared" si="34"/>
        <v>0.10436173909151079</v>
      </c>
      <c r="S85" s="1">
        <f t="shared" si="35"/>
        <v>-0.24170318597211143</v>
      </c>
      <c r="T85" s="1">
        <f t="shared" si="36"/>
        <v>-1.2368396745225489E-2</v>
      </c>
      <c r="U85" s="1">
        <f t="shared" si="37"/>
        <v>-2.0305640204632231E-2</v>
      </c>
      <c r="V85" s="1">
        <f t="shared" si="38"/>
        <v>0.10451116529627445</v>
      </c>
      <c r="W85" s="1">
        <f t="shared" si="39"/>
        <v>-0.24690108171352673</v>
      </c>
      <c r="X85" s="1">
        <f t="shared" si="40"/>
        <v>-1.2307616702662016E-2</v>
      </c>
      <c r="Y85" s="1">
        <f t="shared" si="41"/>
        <v>-2.5436254719377865E-2</v>
      </c>
      <c r="AA85">
        <f t="shared" si="42"/>
        <v>0.38500000000000023</v>
      </c>
      <c r="AB85">
        <f t="shared" si="43"/>
        <v>-2.0091151938718518E-2</v>
      </c>
      <c r="AC85">
        <f t="shared" si="44"/>
        <v>-1.1140708979793251E-2</v>
      </c>
      <c r="AD85">
        <f t="shared" si="45"/>
        <v>-1.2307616702662016E-2</v>
      </c>
      <c r="AF85">
        <f t="shared" si="46"/>
        <v>0.38500000000000023</v>
      </c>
      <c r="AG85">
        <f t="shared" si="47"/>
        <v>-2.8958832219092609E-2</v>
      </c>
      <c r="AH85">
        <f t="shared" si="48"/>
        <v>-2.0291071536073041E-2</v>
      </c>
      <c r="AI85">
        <f t="shared" si="49"/>
        <v>-2.5436254719377865E-2</v>
      </c>
    </row>
    <row r="86" spans="1:35" x14ac:dyDescent="0.25">
      <c r="A86" s="1">
        <f t="shared" si="21"/>
        <v>0.39000000000000024</v>
      </c>
      <c r="B86" s="1">
        <f t="shared" si="22"/>
        <v>0.24842470276276896</v>
      </c>
      <c r="C86" s="1">
        <f t="shared" si="23"/>
        <v>-0.22001891097124671</v>
      </c>
      <c r="D86" s="1">
        <f t="shared" si="24"/>
        <v>-1.9058226321357338E-2</v>
      </c>
      <c r="E86" s="1">
        <f t="shared" si="25"/>
        <v>-3.039445879619938E-2</v>
      </c>
      <c r="H86" s="1">
        <f t="shared" si="26"/>
        <v>0.31066872743293905</v>
      </c>
      <c r="I86" s="1">
        <f t="shared" si="27"/>
        <v>-1.0066577125397218</v>
      </c>
      <c r="J86" s="1">
        <f t="shared" si="28"/>
        <v>-6.3692238370328881E-4</v>
      </c>
      <c r="K86" s="1">
        <f t="shared" si="29"/>
        <v>-1.6656599415752083E-2</v>
      </c>
      <c r="L86" s="1"/>
      <c r="M86">
        <f t="shared" si="30"/>
        <v>0.279546715097854</v>
      </c>
      <c r="N86">
        <f t="shared" si="31"/>
        <v>-0.61333831175548426</v>
      </c>
      <c r="O86">
        <f t="shared" si="32"/>
        <v>-9.8475743525303135E-3</v>
      </c>
      <c r="P86">
        <f t="shared" si="33"/>
        <v>-2.3525529105975732E-2</v>
      </c>
      <c r="R86" s="1">
        <f t="shared" si="34"/>
        <v>0.12760539446112801</v>
      </c>
      <c r="S86" s="1">
        <f t="shared" si="35"/>
        <v>-0.18550258097911493</v>
      </c>
      <c r="T86" s="1">
        <f t="shared" si="36"/>
        <v>-1.1785060876180644E-2</v>
      </c>
      <c r="U86" s="1">
        <f t="shared" si="37"/>
        <v>-2.3569155206715701E-2</v>
      </c>
      <c r="V86" s="1">
        <f t="shared" si="38"/>
        <v>0.12735966933610865</v>
      </c>
      <c r="W86" s="1">
        <f t="shared" si="39"/>
        <v>-0.18876233824377361</v>
      </c>
      <c r="X86" s="1">
        <f t="shared" si="40"/>
        <v>-1.172732530326851E-2</v>
      </c>
      <c r="Y86" s="1">
        <f t="shared" si="41"/>
        <v>-2.6517263876109469E-2</v>
      </c>
      <c r="AA86">
        <f t="shared" si="42"/>
        <v>0.39000000000000024</v>
      </c>
      <c r="AB86">
        <f t="shared" si="43"/>
        <v>-1.9058226321357338E-2</v>
      </c>
      <c r="AC86">
        <f t="shared" si="44"/>
        <v>-9.8475743525303135E-3</v>
      </c>
      <c r="AD86">
        <f t="shared" si="45"/>
        <v>-1.172732530326851E-2</v>
      </c>
      <c r="AF86">
        <f t="shared" si="46"/>
        <v>0.39000000000000024</v>
      </c>
      <c r="AG86">
        <f t="shared" si="47"/>
        <v>-3.039445879619938E-2</v>
      </c>
      <c r="AH86">
        <f t="shared" si="48"/>
        <v>-2.3525529105975732E-2</v>
      </c>
      <c r="AI86">
        <f t="shared" si="49"/>
        <v>-2.6517263876109469E-2</v>
      </c>
    </row>
    <row r="87" spans="1:35" x14ac:dyDescent="0.25">
      <c r="A87" s="1">
        <f t="shared" si="21"/>
        <v>0.39500000000000024</v>
      </c>
      <c r="B87" s="1">
        <f t="shared" si="22"/>
        <v>0.2873806652757766</v>
      </c>
      <c r="C87" s="1">
        <f t="shared" si="23"/>
        <v>-0.15050208464816106</v>
      </c>
      <c r="D87" s="1">
        <f t="shared" si="24"/>
        <v>-1.7816102807543494E-2</v>
      </c>
      <c r="E87" s="1">
        <f t="shared" si="25"/>
        <v>-3.1494553351055617E-2</v>
      </c>
      <c r="H87" s="1">
        <f t="shared" si="26"/>
        <v>0.30864335424734352</v>
      </c>
      <c r="I87" s="1">
        <f t="shared" si="27"/>
        <v>-0.97771524582187086</v>
      </c>
      <c r="J87" s="1">
        <f t="shared" si="28"/>
        <v>9.0629438753342872E-4</v>
      </c>
      <c r="K87" s="1">
        <f t="shared" si="29"/>
        <v>-2.1545175644861438E-2</v>
      </c>
      <c r="L87" s="1"/>
      <c r="M87">
        <f t="shared" si="30"/>
        <v>0.29801200976156006</v>
      </c>
      <c r="N87">
        <f t="shared" si="31"/>
        <v>-0.56410866523501602</v>
      </c>
      <c r="O87">
        <f t="shared" si="32"/>
        <v>-8.4549042100050334E-3</v>
      </c>
      <c r="P87">
        <f t="shared" si="33"/>
        <v>-2.6519864497958526E-2</v>
      </c>
      <c r="R87" s="1">
        <f t="shared" si="34"/>
        <v>0.14902897285632116</v>
      </c>
      <c r="S87" s="1">
        <f t="shared" si="35"/>
        <v>-0.12757026034010346</v>
      </c>
      <c r="T87" s="1">
        <f t="shared" si="36"/>
        <v>-1.1090526956587967E-2</v>
      </c>
      <c r="U87" s="1">
        <f t="shared" si="37"/>
        <v>-2.6592220664753152E-2</v>
      </c>
      <c r="V87" s="1">
        <f t="shared" si="38"/>
        <v>0.14839102287095157</v>
      </c>
      <c r="W87" s="1">
        <f t="shared" si="39"/>
        <v>-0.12883464392395214</v>
      </c>
      <c r="X87" s="1">
        <f t="shared" si="40"/>
        <v>-1.1036353697787434E-2</v>
      </c>
      <c r="Y87" s="1">
        <f t="shared" si="41"/>
        <v>-2.7308095372569161E-2</v>
      </c>
      <c r="AA87">
        <f t="shared" si="42"/>
        <v>0.39500000000000024</v>
      </c>
      <c r="AB87">
        <f t="shared" si="43"/>
        <v>-1.7816102807543494E-2</v>
      </c>
      <c r="AC87">
        <f t="shared" si="44"/>
        <v>-8.4549042100050334E-3</v>
      </c>
      <c r="AD87">
        <f t="shared" si="45"/>
        <v>-1.1036353697787434E-2</v>
      </c>
      <c r="AF87">
        <f t="shared" si="46"/>
        <v>0.39500000000000024</v>
      </c>
      <c r="AG87">
        <f t="shared" si="47"/>
        <v>-3.1494553351055617E-2</v>
      </c>
      <c r="AH87">
        <f t="shared" si="48"/>
        <v>-2.6519864497958526E-2</v>
      </c>
      <c r="AI87">
        <f t="shared" si="49"/>
        <v>-2.7308095372569161E-2</v>
      </c>
    </row>
    <row r="88" spans="1:35" x14ac:dyDescent="0.25">
      <c r="A88" s="1">
        <f t="shared" si="21"/>
        <v>0.40000000000000024</v>
      </c>
      <c r="B88" s="1">
        <f t="shared" si="22"/>
        <v>0.32302777528470811</v>
      </c>
      <c r="C88" s="1">
        <f t="shared" si="23"/>
        <v>-7.9356908568743043E-2</v>
      </c>
      <c r="D88" s="1">
        <f t="shared" si="24"/>
        <v>-1.6379199481164612E-2</v>
      </c>
      <c r="E88" s="1">
        <f t="shared" si="25"/>
        <v>-3.2247063774296425E-2</v>
      </c>
      <c r="H88" s="1">
        <f t="shared" si="26"/>
        <v>0.30135801531982015</v>
      </c>
      <c r="I88" s="1">
        <f t="shared" si="27"/>
        <v>-0.93755683870604656</v>
      </c>
      <c r="J88" s="1">
        <f t="shared" si="28"/>
        <v>2.4130844641325295E-3</v>
      </c>
      <c r="K88" s="1">
        <f t="shared" si="29"/>
        <v>-2.6232959838391672E-2</v>
      </c>
      <c r="L88" s="1"/>
      <c r="M88">
        <f t="shared" si="30"/>
        <v>0.31219289530226413</v>
      </c>
      <c r="N88">
        <f t="shared" si="31"/>
        <v>-0.50845687363739478</v>
      </c>
      <c r="O88">
        <f t="shared" si="32"/>
        <v>-6.9830575085160409E-3</v>
      </c>
      <c r="P88">
        <f t="shared" si="33"/>
        <v>-2.924001180634405E-2</v>
      </c>
      <c r="R88" s="1">
        <f t="shared" si="34"/>
        <v>0.16844865086178842</v>
      </c>
      <c r="S88" s="1">
        <f t="shared" si="35"/>
        <v>-6.8568593894898305E-2</v>
      </c>
      <c r="T88" s="1">
        <f t="shared" si="36"/>
        <v>-1.0294398583432677E-2</v>
      </c>
      <c r="U88" s="1">
        <f t="shared" si="37"/>
        <v>-2.9340407824133607E-2</v>
      </c>
      <c r="V88" s="1">
        <f t="shared" si="38"/>
        <v>0.16742572616084395</v>
      </c>
      <c r="W88" s="1">
        <f t="shared" si="39"/>
        <v>-6.7804747430889961E-2</v>
      </c>
      <c r="X88" s="1">
        <f t="shared" si="40"/>
        <v>-1.0244254513455585E-2</v>
      </c>
      <c r="Y88" s="1">
        <f t="shared" si="41"/>
        <v>-2.7801603467116288E-2</v>
      </c>
      <c r="AA88">
        <f t="shared" si="42"/>
        <v>0.40000000000000024</v>
      </c>
      <c r="AB88">
        <f t="shared" si="43"/>
        <v>-1.6379199481164612E-2</v>
      </c>
      <c r="AC88">
        <f t="shared" si="44"/>
        <v>-6.9830575085160409E-3</v>
      </c>
      <c r="AD88">
        <f t="shared" si="45"/>
        <v>-1.0244254513455585E-2</v>
      </c>
      <c r="AF88">
        <f t="shared" si="46"/>
        <v>0.40000000000000024</v>
      </c>
      <c r="AG88">
        <f t="shared" si="47"/>
        <v>-3.2247063774296425E-2</v>
      </c>
      <c r="AH88">
        <f t="shared" si="48"/>
        <v>-2.924001180634405E-2</v>
      </c>
      <c r="AI88">
        <f t="shared" si="49"/>
        <v>-2.7801603467116288E-2</v>
      </c>
    </row>
    <row r="89" spans="1:35" x14ac:dyDescent="0.25">
      <c r="A89" s="1">
        <f t="shared" si="21"/>
        <v>0.40500000000000025</v>
      </c>
      <c r="B89" s="1">
        <f t="shared" si="22"/>
        <v>0.35497899936616856</v>
      </c>
      <c r="C89" s="1">
        <f t="shared" si="23"/>
        <v>-7.3827115971342866E-3</v>
      </c>
      <c r="D89" s="1">
        <f t="shared" si="24"/>
        <v>-1.4764060604741072E-2</v>
      </c>
      <c r="E89" s="1">
        <f t="shared" si="25"/>
        <v>-3.2643848317140144E-2</v>
      </c>
      <c r="H89" s="1">
        <f t="shared" si="26"/>
        <v>0.28895605921771073</v>
      </c>
      <c r="I89" s="1">
        <f t="shared" si="27"/>
        <v>-0.88660076458249659</v>
      </c>
      <c r="J89" s="1">
        <f t="shared" si="28"/>
        <v>3.857864760221083E-3</v>
      </c>
      <c r="K89" s="1">
        <f t="shared" si="29"/>
        <v>-3.0665963661304155E-2</v>
      </c>
      <c r="L89" s="1"/>
      <c r="M89">
        <f t="shared" si="30"/>
        <v>0.32196752929193961</v>
      </c>
      <c r="N89">
        <f t="shared" si="31"/>
        <v>-0.44699173808981546</v>
      </c>
      <c r="O89">
        <f t="shared" si="32"/>
        <v>-5.4530979222599946E-3</v>
      </c>
      <c r="P89">
        <f t="shared" si="33"/>
        <v>-3.1654905989222146E-2</v>
      </c>
      <c r="R89" s="1">
        <f t="shared" si="34"/>
        <v>0.18570664428617106</v>
      </c>
      <c r="S89" s="1">
        <f t="shared" si="35"/>
        <v>-9.1670021643951716E-3</v>
      </c>
      <c r="T89" s="1">
        <f t="shared" si="36"/>
        <v>-9.4071258826513657E-3</v>
      </c>
      <c r="U89" s="1">
        <f t="shared" si="37"/>
        <v>-3.1782296174531023E-2</v>
      </c>
      <c r="V89" s="1">
        <f t="shared" si="38"/>
        <v>0.18431023600002072</v>
      </c>
      <c r="W89" s="1">
        <f t="shared" si="39"/>
        <v>-6.3670221832346011E-3</v>
      </c>
      <c r="X89" s="1">
        <f t="shared" si="40"/>
        <v>-9.3614235873380469E-3</v>
      </c>
      <c r="Y89" s="1">
        <f t="shared" si="41"/>
        <v>-2.7994032841104501E-2</v>
      </c>
      <c r="AA89">
        <f t="shared" si="42"/>
        <v>0.40500000000000025</v>
      </c>
      <c r="AB89">
        <f t="shared" si="43"/>
        <v>-1.4764060604741072E-2</v>
      </c>
      <c r="AC89">
        <f t="shared" si="44"/>
        <v>-5.4530979222599946E-3</v>
      </c>
      <c r="AD89">
        <f t="shared" si="45"/>
        <v>-9.3614235873380469E-3</v>
      </c>
      <c r="AF89">
        <f t="shared" si="46"/>
        <v>0.40500000000000025</v>
      </c>
      <c r="AG89">
        <f t="shared" si="47"/>
        <v>-3.2643848317140144E-2</v>
      </c>
      <c r="AH89">
        <f t="shared" si="48"/>
        <v>-3.1654905989222146E-2</v>
      </c>
      <c r="AI89">
        <f t="shared" si="49"/>
        <v>-2.7994032841104501E-2</v>
      </c>
    </row>
    <row r="90" spans="1:35" x14ac:dyDescent="0.25">
      <c r="A90" s="1">
        <f t="shared" si="21"/>
        <v>0.41000000000000025</v>
      </c>
      <c r="B90" s="1">
        <f t="shared" si="22"/>
        <v>0.3828896825628802</v>
      </c>
      <c r="C90" s="1">
        <f t="shared" si="23"/>
        <v>6.4613034923994131E-2</v>
      </c>
      <c r="D90" s="1">
        <f t="shared" si="24"/>
        <v>-1.298916560791023E-2</v>
      </c>
      <c r="E90" s="1">
        <f t="shared" si="25"/>
        <v>-3.2680761875125815E-2</v>
      </c>
      <c r="H90" s="1">
        <f t="shared" si="26"/>
        <v>0.27166195383231928</v>
      </c>
      <c r="I90" s="1">
        <f t="shared" si="27"/>
        <v>-0.82540259700551133</v>
      </c>
      <c r="J90" s="1">
        <f t="shared" si="28"/>
        <v>5.2161745293826797E-3</v>
      </c>
      <c r="K90" s="1">
        <f t="shared" si="29"/>
        <v>-3.4792976646331714E-2</v>
      </c>
      <c r="L90" s="1"/>
      <c r="M90">
        <f t="shared" si="30"/>
        <v>0.32727581819759977</v>
      </c>
      <c r="N90">
        <f t="shared" si="31"/>
        <v>-0.38039478104075858</v>
      </c>
      <c r="O90">
        <f t="shared" si="32"/>
        <v>-3.8864955392637749E-3</v>
      </c>
      <c r="P90">
        <f t="shared" si="33"/>
        <v>-3.3736869260728761E-2</v>
      </c>
      <c r="R90" s="1">
        <f t="shared" si="34"/>
        <v>0.20067217692763353</v>
      </c>
      <c r="S90" s="1">
        <f t="shared" si="35"/>
        <v>4.9965922142623839E-2</v>
      </c>
      <c r="T90" s="1">
        <f t="shared" si="36"/>
        <v>-8.4398724073379439E-3</v>
      </c>
      <c r="U90" s="1">
        <f t="shared" si="37"/>
        <v>-3.3889864679671221E-2</v>
      </c>
      <c r="V90" s="1">
        <f t="shared" si="38"/>
        <v>0.1989178838465516</v>
      </c>
      <c r="W90" s="1">
        <f t="shared" si="39"/>
        <v>5.4784754991278377E-2</v>
      </c>
      <c r="X90" s="1">
        <f t="shared" si="40"/>
        <v>-8.3989675550189113E-3</v>
      </c>
      <c r="Y90" s="1">
        <f t="shared" si="41"/>
        <v>-2.7885035591206028E-2</v>
      </c>
      <c r="AA90">
        <f t="shared" si="42"/>
        <v>0.41000000000000025</v>
      </c>
      <c r="AB90">
        <f t="shared" si="43"/>
        <v>-1.298916560791023E-2</v>
      </c>
      <c r="AC90">
        <f t="shared" si="44"/>
        <v>-3.8864955392637749E-3</v>
      </c>
      <c r="AD90">
        <f t="shared" si="45"/>
        <v>-8.3989675550189113E-3</v>
      </c>
      <c r="AF90">
        <f t="shared" si="46"/>
        <v>0.41000000000000025</v>
      </c>
      <c r="AG90">
        <f t="shared" si="47"/>
        <v>-3.2680761875125815E-2</v>
      </c>
      <c r="AH90">
        <f t="shared" si="48"/>
        <v>-3.3736869260728761E-2</v>
      </c>
      <c r="AI90">
        <f t="shared" si="49"/>
        <v>-2.7885035591206028E-2</v>
      </c>
    </row>
    <row r="91" spans="1:35" x14ac:dyDescent="0.25">
      <c r="A91" s="1">
        <f t="shared" si="21"/>
        <v>0.41500000000000026</v>
      </c>
      <c r="B91" s="1">
        <f t="shared" si="22"/>
        <v>0.40646123942036583</v>
      </c>
      <c r="C91" s="1">
        <f t="shared" si="23"/>
        <v>0.13582389222231392</v>
      </c>
      <c r="D91" s="1">
        <f t="shared" si="24"/>
        <v>-1.1074717195095828E-2</v>
      </c>
      <c r="E91" s="1">
        <f t="shared" si="25"/>
        <v>-3.2357696700505846E-2</v>
      </c>
      <c r="H91" s="1">
        <f t="shared" si="26"/>
        <v>0.24977763565244346</v>
      </c>
      <c r="I91" s="1">
        <f t="shared" si="27"/>
        <v>-0.75464845032336425</v>
      </c>
      <c r="J91" s="1">
        <f t="shared" si="28"/>
        <v>6.4650627076448973E-3</v>
      </c>
      <c r="K91" s="1">
        <f t="shared" si="29"/>
        <v>-3.8566218897948534E-2</v>
      </c>
      <c r="L91" s="1"/>
      <c r="M91">
        <f t="shared" si="30"/>
        <v>0.32811943753640466</v>
      </c>
      <c r="N91">
        <f t="shared" si="31"/>
        <v>-0.30941227905052515</v>
      </c>
      <c r="O91">
        <f t="shared" si="32"/>
        <v>-2.3048272437254653E-3</v>
      </c>
      <c r="P91">
        <f t="shared" si="33"/>
        <v>-3.5461957799227187E-2</v>
      </c>
      <c r="R91" s="1">
        <f t="shared" si="34"/>
        <v>0.21324212161436118</v>
      </c>
      <c r="S91" s="1">
        <f t="shared" si="35"/>
        <v>0.10817020394917994</v>
      </c>
      <c r="T91" s="1">
        <f t="shared" si="36"/>
        <v>-7.4043781357861528E-3</v>
      </c>
      <c r="U91" s="1">
        <f t="shared" si="37"/>
        <v>-3.5638843165932556E-2</v>
      </c>
      <c r="V91" s="1">
        <f t="shared" si="38"/>
        <v>0.2111494677860134</v>
      </c>
      <c r="W91" s="1">
        <f t="shared" si="39"/>
        <v>0.11496554038363463</v>
      </c>
      <c r="X91" s="1">
        <f t="shared" si="40"/>
        <v>-7.368567541366629E-3</v>
      </c>
      <c r="Y91" s="1">
        <f t="shared" si="41"/>
        <v>-2.747764819385488E-2</v>
      </c>
      <c r="AA91">
        <f t="shared" si="42"/>
        <v>0.41500000000000026</v>
      </c>
      <c r="AB91">
        <f t="shared" si="43"/>
        <v>-1.1074717195095828E-2</v>
      </c>
      <c r="AC91">
        <f t="shared" si="44"/>
        <v>-2.3048272437254653E-3</v>
      </c>
      <c r="AD91">
        <f t="shared" si="45"/>
        <v>-7.368567541366629E-3</v>
      </c>
      <c r="AF91">
        <f t="shared" si="46"/>
        <v>0.41500000000000026</v>
      </c>
      <c r="AG91">
        <f t="shared" si="47"/>
        <v>-3.2357696700505846E-2</v>
      </c>
      <c r="AH91">
        <f t="shared" si="48"/>
        <v>-3.5461957799227187E-2</v>
      </c>
      <c r="AI91">
        <f t="shared" si="49"/>
        <v>-2.747764819385488E-2</v>
      </c>
    </row>
    <row r="92" spans="1:35" x14ac:dyDescent="0.25">
      <c r="A92" s="1">
        <f t="shared" si="21"/>
        <v>0.42000000000000026</v>
      </c>
      <c r="B92" s="1">
        <f t="shared" si="22"/>
        <v>0.42544432069177723</v>
      </c>
      <c r="C92" s="1">
        <f t="shared" si="23"/>
        <v>0.20545358595293914</v>
      </c>
      <c r="D92" s="1">
        <f t="shared" si="24"/>
        <v>-9.0424109979939989E-3</v>
      </c>
      <c r="E92" s="1">
        <f t="shared" si="25"/>
        <v>-3.1678577239394275E-2</v>
      </c>
      <c r="H92" s="1">
        <f t="shared" si="26"/>
        <v>0.22367766785582316</v>
      </c>
      <c r="I92" s="1">
        <f t="shared" si="27"/>
        <v>-0.67514643761208815</v>
      </c>
      <c r="J92" s="1">
        <f t="shared" si="28"/>
        <v>7.583451046924013E-3</v>
      </c>
      <c r="K92" s="1">
        <f t="shared" si="29"/>
        <v>-4.1941951086008976E-2</v>
      </c>
      <c r="L92" s="1"/>
      <c r="M92">
        <f t="shared" si="30"/>
        <v>0.3245609942738002</v>
      </c>
      <c r="N92">
        <f t="shared" si="31"/>
        <v>-0.23484642582957449</v>
      </c>
      <c r="O92">
        <f t="shared" si="32"/>
        <v>-7.2947997553499296E-4</v>
      </c>
      <c r="P92">
        <f t="shared" si="33"/>
        <v>-3.6810264162701625E-2</v>
      </c>
      <c r="R92" s="1">
        <f t="shared" si="34"/>
        <v>0.22334131738377819</v>
      </c>
      <c r="S92" s="1">
        <f t="shared" si="35"/>
        <v>0.16480209442884899</v>
      </c>
      <c r="T92" s="1">
        <f t="shared" si="36"/>
        <v>-6.3128202024365617E-3</v>
      </c>
      <c r="U92" s="1">
        <f t="shared" si="37"/>
        <v>-3.7009019194479811E-2</v>
      </c>
      <c r="V92" s="1">
        <f t="shared" si="38"/>
        <v>0.22093352282046777</v>
      </c>
      <c r="W92" s="1">
        <f t="shared" si="39"/>
        <v>0.17350697754603153</v>
      </c>
      <c r="X92" s="1">
        <f t="shared" si="40"/>
        <v>-6.2823405784421501E-3</v>
      </c>
      <c r="Y92" s="1">
        <f t="shared" si="41"/>
        <v>-2.6778229106823672E-2</v>
      </c>
      <c r="AA92">
        <f t="shared" si="42"/>
        <v>0.42000000000000026</v>
      </c>
      <c r="AB92">
        <f t="shared" si="43"/>
        <v>-9.0424109979939989E-3</v>
      </c>
      <c r="AC92">
        <f t="shared" si="44"/>
        <v>-7.2947997553499296E-4</v>
      </c>
      <c r="AD92">
        <f t="shared" si="45"/>
        <v>-6.2823405784421501E-3</v>
      </c>
      <c r="AF92">
        <f t="shared" si="46"/>
        <v>0.42000000000000026</v>
      </c>
      <c r="AG92">
        <f t="shared" si="47"/>
        <v>-3.1678577239394275E-2</v>
      </c>
      <c r="AH92">
        <f t="shared" si="48"/>
        <v>-3.6810264162701625E-2</v>
      </c>
      <c r="AI92">
        <f t="shared" si="49"/>
        <v>-2.6778229106823672E-2</v>
      </c>
    </row>
    <row r="93" spans="1:35" x14ac:dyDescent="0.25">
      <c r="A93" s="1">
        <f t="shared" si="21"/>
        <v>0.42500000000000027</v>
      </c>
      <c r="B93" s="1">
        <f t="shared" si="22"/>
        <v>0.43964142244217669</v>
      </c>
      <c r="C93" s="1">
        <f t="shared" si="23"/>
        <v>0.27272499190962352</v>
      </c>
      <c r="D93" s="1">
        <f t="shared" si="24"/>
        <v>-6.9151893945351133E-3</v>
      </c>
      <c r="E93" s="1">
        <f t="shared" si="25"/>
        <v>-3.0651309309629581E-2</v>
      </c>
      <c r="H93" s="1">
        <f t="shared" si="26"/>
        <v>0.19380328209964034</v>
      </c>
      <c r="I93" s="1">
        <f t="shared" si="27"/>
        <v>-0.58781646077763317</v>
      </c>
      <c r="J93" s="1">
        <f t="shared" si="28"/>
        <v>8.5524674574222141E-3</v>
      </c>
      <c r="K93" s="1">
        <f t="shared" si="29"/>
        <v>-4.4881033389897143E-2</v>
      </c>
      <c r="L93" s="1"/>
      <c r="M93">
        <f t="shared" si="30"/>
        <v>0.3167223522709085</v>
      </c>
      <c r="N93">
        <f t="shared" si="31"/>
        <v>-0.15754573443400482</v>
      </c>
      <c r="O93">
        <f t="shared" si="32"/>
        <v>8.1863903144355037E-4</v>
      </c>
      <c r="P93">
        <f t="shared" si="33"/>
        <v>-3.7766171349763358E-2</v>
      </c>
      <c r="R93" s="1">
        <f t="shared" si="34"/>
        <v>0.23092257031854732</v>
      </c>
      <c r="S93" s="1">
        <f t="shared" si="35"/>
        <v>0.21924140913023821</v>
      </c>
      <c r="T93" s="1">
        <f t="shared" si="36"/>
        <v>-5.1776729643398115E-3</v>
      </c>
      <c r="U93" s="1">
        <f t="shared" si="37"/>
        <v>-3.7984496291849495E-2</v>
      </c>
      <c r="V93" s="1">
        <f t="shared" si="38"/>
        <v>0.22822627760156666</v>
      </c>
      <c r="W93" s="1">
        <f t="shared" si="39"/>
        <v>0.22976507472506003</v>
      </c>
      <c r="X93" s="1">
        <f t="shared" si="40"/>
        <v>-5.1527003455946125E-3</v>
      </c>
      <c r="Y93" s="1">
        <f t="shared" si="41"/>
        <v>-2.5796358140132997E-2</v>
      </c>
      <c r="AA93">
        <f t="shared" si="42"/>
        <v>0.42500000000000027</v>
      </c>
      <c r="AB93">
        <f t="shared" si="43"/>
        <v>-6.9151893945351133E-3</v>
      </c>
      <c r="AC93">
        <f t="shared" si="44"/>
        <v>8.1863903144355037E-4</v>
      </c>
      <c r="AD93">
        <f t="shared" si="45"/>
        <v>-5.1527003455946125E-3</v>
      </c>
      <c r="AF93">
        <f t="shared" si="46"/>
        <v>0.42500000000000027</v>
      </c>
      <c r="AG93">
        <f t="shared" si="47"/>
        <v>-3.0651309309629581E-2</v>
      </c>
      <c r="AH93">
        <f t="shared" si="48"/>
        <v>-3.7766171349763358E-2</v>
      </c>
      <c r="AI93">
        <f t="shared" si="49"/>
        <v>-2.5796358140132997E-2</v>
      </c>
    </row>
    <row r="94" spans="1:35" x14ac:dyDescent="0.25">
      <c r="A94" s="1">
        <f t="shared" si="21"/>
        <v>0.43000000000000027</v>
      </c>
      <c r="B94" s="1">
        <f t="shared" si="22"/>
        <v>0.44890891056808396</v>
      </c>
      <c r="C94" s="1">
        <f t="shared" si="23"/>
        <v>0.33688887479306778</v>
      </c>
      <c r="D94" s="1">
        <f t="shared" si="24"/>
        <v>-4.7169822823242297E-3</v>
      </c>
      <c r="E94" s="1">
        <f t="shared" si="25"/>
        <v>-2.9287684350081462E-2</v>
      </c>
      <c r="H94" s="1">
        <f t="shared" si="26"/>
        <v>0.16065539581623725</v>
      </c>
      <c r="I94" s="1">
        <f t="shared" si="27"/>
        <v>-0.49367847146248617</v>
      </c>
      <c r="J94" s="1">
        <f t="shared" si="28"/>
        <v>9.3557444365034003E-3</v>
      </c>
      <c r="K94" s="1">
        <f t="shared" si="29"/>
        <v>-4.7349425747209573E-2</v>
      </c>
      <c r="L94" s="1"/>
      <c r="M94">
        <f t="shared" si="30"/>
        <v>0.30478215319216062</v>
      </c>
      <c r="N94">
        <f t="shared" si="31"/>
        <v>-7.8394798334709193E-2</v>
      </c>
      <c r="O94">
        <f t="shared" si="32"/>
        <v>2.3193810770895853E-3</v>
      </c>
      <c r="P94">
        <f t="shared" si="33"/>
        <v>-3.8318555048645515E-2</v>
      </c>
      <c r="R94" s="1">
        <f t="shared" si="34"/>
        <v>0.23596634898096228</v>
      </c>
      <c r="S94" s="1">
        <f t="shared" si="35"/>
        <v>0.27089851060178743</v>
      </c>
      <c r="T94" s="1">
        <f t="shared" si="36"/>
        <v>-4.011568957586779E-3</v>
      </c>
      <c r="U94" s="1">
        <f t="shared" si="37"/>
        <v>-3.8553900021933381E-2</v>
      </c>
      <c r="V94" s="1">
        <f t="shared" si="38"/>
        <v>0.23301130911533477</v>
      </c>
      <c r="W94" s="1">
        <f t="shared" si="39"/>
        <v>0.28312751564672911</v>
      </c>
      <c r="X94" s="1">
        <f t="shared" si="40"/>
        <v>-3.99221877913829E-3</v>
      </c>
      <c r="Y94" s="1">
        <f t="shared" si="41"/>
        <v>-2.4544699176815878E-2</v>
      </c>
      <c r="AA94">
        <f t="shared" si="42"/>
        <v>0.43000000000000027</v>
      </c>
      <c r="AB94">
        <f t="shared" si="43"/>
        <v>-4.7169822823242297E-3</v>
      </c>
      <c r="AC94">
        <f t="shared" si="44"/>
        <v>2.3193810770895853E-3</v>
      </c>
      <c r="AD94">
        <f t="shared" si="45"/>
        <v>-3.99221877913829E-3</v>
      </c>
      <c r="AF94">
        <f t="shared" si="46"/>
        <v>0.43000000000000027</v>
      </c>
      <c r="AG94">
        <f t="shared" si="47"/>
        <v>-2.9287684350081462E-2</v>
      </c>
      <c r="AH94">
        <f t="shared" si="48"/>
        <v>-3.8318555048645515E-2</v>
      </c>
      <c r="AI94">
        <f t="shared" si="49"/>
        <v>-2.4544699176815878E-2</v>
      </c>
    </row>
    <row r="95" spans="1:35" x14ac:dyDescent="0.25">
      <c r="A95" s="1">
        <f t="shared" si="21"/>
        <v>0.43500000000000028</v>
      </c>
      <c r="B95" s="1">
        <f t="shared" si="22"/>
        <v>0.45315844030976754</v>
      </c>
      <c r="C95" s="1">
        <f t="shared" si="23"/>
        <v>0.39723228250608389</v>
      </c>
      <c r="D95" s="1">
        <f t="shared" si="24"/>
        <v>-2.4724377294838098E-3</v>
      </c>
      <c r="E95" s="1">
        <f t="shared" si="25"/>
        <v>-2.7603239976116124E-2</v>
      </c>
      <c r="H95" s="1">
        <f t="shared" si="26"/>
        <v>0.12478671235166235</v>
      </c>
      <c r="I95" s="1">
        <f t="shared" si="27"/>
        <v>-0.39383936319613488</v>
      </c>
      <c r="J95" s="1">
        <f t="shared" si="28"/>
        <v>9.9796779982617122E-3</v>
      </c>
      <c r="K95" s="1">
        <f t="shared" si="29"/>
        <v>-4.9318622563190244E-2</v>
      </c>
      <c r="L95" s="1"/>
      <c r="M95">
        <f t="shared" si="30"/>
        <v>0.28897257633071494</v>
      </c>
      <c r="N95">
        <f t="shared" si="31"/>
        <v>1.6964596549745026E-3</v>
      </c>
      <c r="O95">
        <f t="shared" si="32"/>
        <v>3.7536201343889514E-3</v>
      </c>
      <c r="P95">
        <f t="shared" si="33"/>
        <v>-3.8460931269653185E-2</v>
      </c>
      <c r="R95" s="1">
        <f t="shared" si="34"/>
        <v>0.23848018854540354</v>
      </c>
      <c r="S95" s="1">
        <f t="shared" si="35"/>
        <v>0.31922085578894488</v>
      </c>
      <c r="T95" s="1">
        <f t="shared" si="36"/>
        <v>-2.827162233561616E-3</v>
      </c>
      <c r="U95" s="1">
        <f t="shared" si="37"/>
        <v>-3.8710529040319061E-2</v>
      </c>
      <c r="V95" s="1">
        <f t="shared" si="38"/>
        <v>0.23529890994174862</v>
      </c>
      <c r="W95" s="1">
        <f t="shared" si="39"/>
        <v>0.33302051916241737</v>
      </c>
      <c r="X95" s="1">
        <f t="shared" si="40"/>
        <v>-2.8134900349864444E-3</v>
      </c>
      <c r="Y95" s="1">
        <f t="shared" si="41"/>
        <v>-2.3038828248226693E-2</v>
      </c>
      <c r="AA95">
        <f t="shared" si="42"/>
        <v>0.43500000000000028</v>
      </c>
      <c r="AB95">
        <f t="shared" si="43"/>
        <v>-2.4724377294838098E-3</v>
      </c>
      <c r="AC95">
        <f t="shared" si="44"/>
        <v>3.7536201343889514E-3</v>
      </c>
      <c r="AD95">
        <f t="shared" si="45"/>
        <v>-2.8134900349864444E-3</v>
      </c>
      <c r="AF95">
        <f t="shared" si="46"/>
        <v>0.43500000000000028</v>
      </c>
      <c r="AG95">
        <f t="shared" si="47"/>
        <v>-2.7603239976116124E-2</v>
      </c>
      <c r="AH95">
        <f t="shared" si="48"/>
        <v>-3.8460931269653185E-2</v>
      </c>
      <c r="AI95">
        <f t="shared" si="49"/>
        <v>-2.3038828248226693E-2</v>
      </c>
    </row>
    <row r="96" spans="1:35" x14ac:dyDescent="0.25">
      <c r="A96" s="1">
        <f t="shared" si="21"/>
        <v>0.44000000000000028</v>
      </c>
      <c r="B96" s="1">
        <f t="shared" si="22"/>
        <v>0.45235775709927295</v>
      </c>
      <c r="C96" s="1">
        <f t="shared" si="23"/>
        <v>0.4530865027797169</v>
      </c>
      <c r="D96" s="1">
        <f t="shared" si="24"/>
        <v>-2.0664552793497187E-4</v>
      </c>
      <c r="E96" s="1">
        <f t="shared" si="25"/>
        <v>-2.5617078563585704E-2</v>
      </c>
      <c r="H96" s="1">
        <f t="shared" si="26"/>
        <v>8.6793025188595344E-2</v>
      </c>
      <c r="I96" s="1">
        <f t="shared" si="27"/>
        <v>-0.28947867474569539</v>
      </c>
      <c r="J96" s="1">
        <f t="shared" si="28"/>
        <v>1.0413643124204688E-2</v>
      </c>
      <c r="K96" s="1">
        <f t="shared" si="29"/>
        <v>-5.0766015936918721E-2</v>
      </c>
      <c r="L96" s="1"/>
      <c r="M96">
        <f t="shared" si="30"/>
        <v>0.26957539114393414</v>
      </c>
      <c r="N96">
        <f t="shared" si="31"/>
        <v>8.1803914017010759E-2</v>
      </c>
      <c r="O96">
        <f t="shared" si="32"/>
        <v>5.1034987981348583E-3</v>
      </c>
      <c r="P96">
        <f t="shared" si="33"/>
        <v>-3.8191547250252214E-2</v>
      </c>
      <c r="R96" s="1">
        <f t="shared" si="34"/>
        <v>0.23849782059116303</v>
      </c>
      <c r="S96" s="1">
        <f t="shared" si="35"/>
        <v>0.36369903466683101</v>
      </c>
      <c r="T96" s="1">
        <f t="shared" si="36"/>
        <v>-1.6369954852777013E-3</v>
      </c>
      <c r="U96" s="1">
        <f t="shared" si="37"/>
        <v>-3.8452448971378311E-2</v>
      </c>
      <c r="V96" s="1">
        <f t="shared" si="38"/>
        <v>0.23512518552526329</v>
      </c>
      <c r="W96" s="1">
        <f t="shared" si="39"/>
        <v>0.37891516969694139</v>
      </c>
      <c r="X96" s="1">
        <f t="shared" si="40"/>
        <v>-1.6289982086541651E-3</v>
      </c>
      <c r="Y96" s="1">
        <f t="shared" si="41"/>
        <v>-2.1297029363653571E-2</v>
      </c>
      <c r="AA96">
        <f t="shared" si="42"/>
        <v>0.44000000000000028</v>
      </c>
      <c r="AB96">
        <f t="shared" si="43"/>
        <v>-2.0664552793497187E-4</v>
      </c>
      <c r="AC96">
        <f t="shared" si="44"/>
        <v>5.1034987981348583E-3</v>
      </c>
      <c r="AD96">
        <f t="shared" si="45"/>
        <v>-1.6289982086541651E-3</v>
      </c>
      <c r="AF96">
        <f t="shared" si="46"/>
        <v>0.44000000000000028</v>
      </c>
      <c r="AG96">
        <f t="shared" si="47"/>
        <v>-2.5617078563585704E-2</v>
      </c>
      <c r="AH96">
        <f t="shared" si="48"/>
        <v>-3.8191547250252214E-2</v>
      </c>
      <c r="AI96">
        <f t="shared" si="49"/>
        <v>-2.1297029363653571E-2</v>
      </c>
    </row>
    <row r="97" spans="1:35" x14ac:dyDescent="0.25">
      <c r="A97" s="1">
        <f t="shared" si="21"/>
        <v>0.44500000000000028</v>
      </c>
      <c r="B97" s="1">
        <f t="shared" si="22"/>
        <v>0.44653087198120323</v>
      </c>
      <c r="C97" s="1">
        <f t="shared" si="23"/>
        <v>0.503834494282974</v>
      </c>
      <c r="D97" s="1">
        <f t="shared" si="24"/>
        <v>2.0551432575613929E-3</v>
      </c>
      <c r="E97" s="1">
        <f t="shared" si="25"/>
        <v>-2.3351646049687119E-2</v>
      </c>
      <c r="H97" s="1">
        <f t="shared" si="26"/>
        <v>4.7303859562248737E-2</v>
      </c>
      <c r="I97" s="1">
        <f t="shared" si="27"/>
        <v>-0.18183330156879535</v>
      </c>
      <c r="J97" s="1">
        <f t="shared" si="28"/>
        <v>1.0650162422015932E-2</v>
      </c>
      <c r="K97" s="1">
        <f t="shared" si="29"/>
        <v>-5.1675182444762699E-2</v>
      </c>
      <c r="L97" s="1"/>
      <c r="M97">
        <f t="shared" si="30"/>
        <v>0.24691736577172599</v>
      </c>
      <c r="N97">
        <f t="shared" si="31"/>
        <v>0.16100059635708933</v>
      </c>
      <c r="O97">
        <f t="shared" si="32"/>
        <v>6.3526528397886625E-3</v>
      </c>
      <c r="P97">
        <f t="shared" si="33"/>
        <v>-3.7513414247224909E-2</v>
      </c>
      <c r="R97" s="1">
        <f t="shared" si="34"/>
        <v>0.23607804806029484</v>
      </c>
      <c r="S97" s="1">
        <f t="shared" si="35"/>
        <v>0.40387223358977237</v>
      </c>
      <c r="T97" s="1">
        <f t="shared" si="36"/>
        <v>-4.5337228102784862E-4</v>
      </c>
      <c r="U97" s="1">
        <f t="shared" si="37"/>
        <v>-3.7782527680167162E-2</v>
      </c>
      <c r="V97" s="1">
        <f t="shared" si="38"/>
        <v>0.23255090137873069</v>
      </c>
      <c r="W97" s="1">
        <f t="shared" si="39"/>
        <v>0.42033314776602232</v>
      </c>
      <c r="X97" s="1">
        <f t="shared" si="40"/>
        <v>-4.5099012469026968E-4</v>
      </c>
      <c r="Y97" s="1">
        <f t="shared" si="41"/>
        <v>-1.9340060855436787E-2</v>
      </c>
      <c r="AA97">
        <f t="shared" si="42"/>
        <v>0.44500000000000028</v>
      </c>
      <c r="AB97">
        <f t="shared" si="43"/>
        <v>2.0551432575613929E-3</v>
      </c>
      <c r="AC97">
        <f t="shared" si="44"/>
        <v>6.3526528397886625E-3</v>
      </c>
      <c r="AD97">
        <f t="shared" si="45"/>
        <v>-4.5099012469026968E-4</v>
      </c>
      <c r="AF97">
        <f t="shared" si="46"/>
        <v>0.44500000000000028</v>
      </c>
      <c r="AG97">
        <f t="shared" si="47"/>
        <v>-2.3351646049687119E-2</v>
      </c>
      <c r="AH97">
        <f t="shared" si="48"/>
        <v>-3.7513414247224909E-2</v>
      </c>
      <c r="AI97">
        <f t="shared" si="49"/>
        <v>-1.9340060855436787E-2</v>
      </c>
    </row>
    <row r="98" spans="1:35" x14ac:dyDescent="0.25">
      <c r="A98" s="1">
        <f t="shared" si="21"/>
        <v>0.45000000000000029</v>
      </c>
      <c r="B98" s="1">
        <f t="shared" si="22"/>
        <v>0.43575761178925976</v>
      </c>
      <c r="C98" s="1">
        <f t="shared" si="23"/>
        <v>0.548917710667294</v>
      </c>
      <c r="D98" s="1">
        <f t="shared" si="24"/>
        <v>4.2877976174674091E-3</v>
      </c>
      <c r="E98" s="1">
        <f t="shared" si="25"/>
        <v>-2.083247357827225E-2</v>
      </c>
      <c r="H98" s="1">
        <f t="shared" si="26"/>
        <v>6.9725948262537325E-3</v>
      </c>
      <c r="I98" s="1">
        <f t="shared" si="27"/>
        <v>-7.2181426398193776E-2</v>
      </c>
      <c r="J98" s="1">
        <f t="shared" si="28"/>
        <v>1.0685025396147201E-2</v>
      </c>
      <c r="K98" s="1">
        <f t="shared" si="29"/>
        <v>-5.2036089576753666E-2</v>
      </c>
      <c r="L98" s="1"/>
      <c r="M98">
        <f t="shared" si="30"/>
        <v>0.22136510330775674</v>
      </c>
      <c r="N98">
        <f t="shared" si="31"/>
        <v>0.2383681421345501</v>
      </c>
      <c r="O98">
        <f t="shared" si="32"/>
        <v>7.4864115068073046E-3</v>
      </c>
      <c r="P98">
        <f t="shared" si="33"/>
        <v>-3.643428157751296E-2</v>
      </c>
      <c r="R98" s="1">
        <f t="shared" si="34"/>
        <v>0.23130338708761089</v>
      </c>
      <c r="S98" s="1">
        <f t="shared" si="35"/>
        <v>0.43933306458878618</v>
      </c>
      <c r="T98" s="1">
        <f t="shared" si="36"/>
        <v>7.1176438220338389E-4</v>
      </c>
      <c r="U98" s="1">
        <f t="shared" si="37"/>
        <v>-3.6708411265439465E-2</v>
      </c>
      <c r="V98" s="1">
        <f t="shared" si="38"/>
        <v>0.22766010228384354</v>
      </c>
      <c r="W98" s="1">
        <f t="shared" si="39"/>
        <v>0.45685179794998831</v>
      </c>
      <c r="X98" s="1">
        <f t="shared" si="40"/>
        <v>7.0864559647558435E-4</v>
      </c>
      <c r="Y98" s="1">
        <f t="shared" si="41"/>
        <v>-1.7190895324549767E-2</v>
      </c>
      <c r="AA98">
        <f t="shared" si="42"/>
        <v>0.45000000000000029</v>
      </c>
      <c r="AB98">
        <f t="shared" si="43"/>
        <v>4.2877976174674091E-3</v>
      </c>
      <c r="AC98">
        <f t="shared" si="44"/>
        <v>7.4864115068073046E-3</v>
      </c>
      <c r="AD98">
        <f t="shared" si="45"/>
        <v>7.0864559647558435E-4</v>
      </c>
      <c r="AF98">
        <f t="shared" si="46"/>
        <v>0.45000000000000029</v>
      </c>
      <c r="AG98">
        <f t="shared" si="47"/>
        <v>-2.083247357827225E-2</v>
      </c>
      <c r="AH98">
        <f t="shared" si="48"/>
        <v>-3.643428157751296E-2</v>
      </c>
      <c r="AI98">
        <f t="shared" si="49"/>
        <v>-1.7190895324549767E-2</v>
      </c>
    </row>
    <row r="99" spans="1:35" x14ac:dyDescent="0.25">
      <c r="A99" s="1">
        <f t="shared" si="21"/>
        <v>0.45500000000000029</v>
      </c>
      <c r="B99" s="1">
        <f t="shared" si="22"/>
        <v>0.42017255118263175</v>
      </c>
      <c r="C99" s="1">
        <f t="shared" si="23"/>
        <v>0.58784224317096989</v>
      </c>
      <c r="D99" s="1">
        <f t="shared" si="24"/>
        <v>6.4665856764137084E-3</v>
      </c>
      <c r="E99" s="1">
        <f t="shared" si="25"/>
        <v>-1.8087885024935781E-2</v>
      </c>
      <c r="H99" s="1">
        <f t="shared" si="26"/>
        <v>-3.353378119604309E-2</v>
      </c>
      <c r="I99" s="1">
        <f t="shared" si="27"/>
        <v>3.8174108909402135E-2</v>
      </c>
      <c r="J99" s="1">
        <f t="shared" si="28"/>
        <v>1.0517356490166985E-2</v>
      </c>
      <c r="K99" s="1">
        <f t="shared" si="29"/>
        <v>-5.1845219032206659E-2</v>
      </c>
      <c r="L99" s="1"/>
      <c r="M99">
        <f t="shared" si="30"/>
        <v>0.19331938499329432</v>
      </c>
      <c r="N99">
        <f t="shared" si="31"/>
        <v>0.31300817604018599</v>
      </c>
      <c r="O99">
        <f t="shared" si="32"/>
        <v>8.4919710832903478E-3</v>
      </c>
      <c r="P99">
        <f t="shared" si="33"/>
        <v>-3.496655202857122E-2</v>
      </c>
      <c r="R99" s="1">
        <f t="shared" si="34"/>
        <v>0.22427849925822504</v>
      </c>
      <c r="S99" s="1">
        <f t="shared" si="35"/>
        <v>0.46973171022542454</v>
      </c>
      <c r="T99" s="1">
        <f t="shared" si="36"/>
        <v>1.846946107894802E-3</v>
      </c>
      <c r="U99" s="1">
        <f t="shared" si="37"/>
        <v>-3.5242440866840211E-2</v>
      </c>
      <c r="V99" s="1">
        <f t="shared" si="38"/>
        <v>0.2205585273328689</v>
      </c>
      <c r="W99" s="1">
        <f t="shared" si="39"/>
        <v>0.48810848051408146</v>
      </c>
      <c r="X99" s="1">
        <f t="shared" si="40"/>
        <v>1.8384921003307558E-3</v>
      </c>
      <c r="Y99" s="1">
        <f t="shared" si="41"/>
        <v>-1.4874436554111234E-2</v>
      </c>
      <c r="AA99">
        <f t="shared" si="42"/>
        <v>0.45500000000000029</v>
      </c>
      <c r="AB99">
        <f t="shared" si="43"/>
        <v>6.4665856764137084E-3</v>
      </c>
      <c r="AC99">
        <f t="shared" si="44"/>
        <v>8.4919710832903478E-3</v>
      </c>
      <c r="AD99">
        <f t="shared" si="45"/>
        <v>1.8384921003307558E-3</v>
      </c>
      <c r="AF99">
        <f t="shared" si="46"/>
        <v>0.45500000000000029</v>
      </c>
      <c r="AG99">
        <f t="shared" si="47"/>
        <v>-1.8087885024935781E-2</v>
      </c>
      <c r="AH99">
        <f t="shared" si="48"/>
        <v>-3.496655202857122E-2</v>
      </c>
      <c r="AI99">
        <f t="shared" si="49"/>
        <v>-1.4874436554111234E-2</v>
      </c>
    </row>
    <row r="100" spans="1:35" x14ac:dyDescent="0.25">
      <c r="A100" s="1">
        <f t="shared" si="21"/>
        <v>0.4600000000000003</v>
      </c>
      <c r="B100" s="1">
        <f t="shared" si="22"/>
        <v>0.39996334046611431</v>
      </c>
      <c r="C100" s="1">
        <f t="shared" si="23"/>
        <v>0.62018421537483504</v>
      </c>
      <c r="D100" s="1">
        <f t="shared" si="24"/>
        <v>8.5674484323268671E-3</v>
      </c>
      <c r="E100" s="1">
        <f t="shared" si="25"/>
        <v>-1.5148673809080932E-2</v>
      </c>
      <c r="H100" s="1">
        <f t="shared" si="26"/>
        <v>-7.3545129049719452E-2</v>
      </c>
      <c r="I100" s="1">
        <f t="shared" si="27"/>
        <v>0.14792276021105774</v>
      </c>
      <c r="J100" s="1">
        <f t="shared" si="28"/>
        <v>1.0149630844918388E-2</v>
      </c>
      <c r="K100" s="1">
        <f t="shared" si="29"/>
        <v>-5.1105605231151367E-2</v>
      </c>
      <c r="L100" s="1"/>
      <c r="M100">
        <f t="shared" si="30"/>
        <v>0.16320910570819744</v>
      </c>
      <c r="N100">
        <f t="shared" si="31"/>
        <v>0.3840534877929464</v>
      </c>
      <c r="O100">
        <f t="shared" si="32"/>
        <v>9.3585396386226278E-3</v>
      </c>
      <c r="P100">
        <f t="shared" si="33"/>
        <v>-3.3127139520116151E-2</v>
      </c>
      <c r="R100" s="1">
        <f t="shared" si="34"/>
        <v>0.21512843933319667</v>
      </c>
      <c r="S100" s="1">
        <f t="shared" si="35"/>
        <v>0.49477934250484418</v>
      </c>
      <c r="T100" s="1">
        <f t="shared" si="36"/>
        <v>2.9412847369951001E-3</v>
      </c>
      <c r="U100" s="1">
        <f t="shared" si="37"/>
        <v>-3.340151114837029E-2</v>
      </c>
      <c r="V100" s="1">
        <f t="shared" si="38"/>
        <v>0.21137184607094103</v>
      </c>
      <c r="W100" s="1">
        <f t="shared" si="39"/>
        <v>0.51380416223624581</v>
      </c>
      <c r="X100" s="1">
        <f t="shared" si="40"/>
        <v>2.9277095169959197E-3</v>
      </c>
      <c r="Y100" s="1">
        <f t="shared" si="41"/>
        <v>-1.241721699656392E-2</v>
      </c>
      <c r="AA100">
        <f t="shared" si="42"/>
        <v>0.4600000000000003</v>
      </c>
      <c r="AB100">
        <f t="shared" si="43"/>
        <v>8.5674484323268671E-3</v>
      </c>
      <c r="AC100">
        <f t="shared" si="44"/>
        <v>9.3585396386226278E-3</v>
      </c>
      <c r="AD100">
        <f t="shared" si="45"/>
        <v>2.9277095169959197E-3</v>
      </c>
      <c r="AF100">
        <f t="shared" si="46"/>
        <v>0.4600000000000003</v>
      </c>
      <c r="AG100">
        <f t="shared" si="47"/>
        <v>-1.5148673809080932E-2</v>
      </c>
      <c r="AH100">
        <f t="shared" si="48"/>
        <v>-3.3127139520116151E-2</v>
      </c>
      <c r="AI100">
        <f t="shared" si="49"/>
        <v>-1.241721699656392E-2</v>
      </c>
    </row>
    <row r="101" spans="1:35" x14ac:dyDescent="0.25">
      <c r="A101" s="1">
        <f t="shared" si="21"/>
        <v>0.4650000000000003</v>
      </c>
      <c r="B101" s="1">
        <f t="shared" si="22"/>
        <v>0.37536844976130423</v>
      </c>
      <c r="C101" s="1">
        <f t="shared" si="23"/>
        <v>0.64559437236677852</v>
      </c>
      <c r="D101" s="1">
        <f t="shared" si="24"/>
        <v>1.0567265134657439E-2</v>
      </c>
      <c r="E101" s="1">
        <f t="shared" si="25"/>
        <v>-1.2047752732206757E-2</v>
      </c>
      <c r="H101" s="1">
        <f t="shared" si="26"/>
        <v>-0.11239866563392685</v>
      </c>
      <c r="I101" s="1">
        <f t="shared" si="27"/>
        <v>0.25576333193709766</v>
      </c>
      <c r="J101" s="1">
        <f t="shared" si="28"/>
        <v>9.5876375167487544E-3</v>
      </c>
      <c r="K101" s="1">
        <f t="shared" si="29"/>
        <v>-4.9826788571465878E-2</v>
      </c>
      <c r="L101" s="1"/>
      <c r="M101">
        <f t="shared" si="30"/>
        <v>0.13148489206368869</v>
      </c>
      <c r="N101">
        <f t="shared" si="31"/>
        <v>0.45067885215193809</v>
      </c>
      <c r="O101">
        <f t="shared" si="32"/>
        <v>1.0077451325703098E-2</v>
      </c>
      <c r="P101">
        <f t="shared" si="33"/>
        <v>-3.0937270651836317E-2</v>
      </c>
      <c r="R101" s="1">
        <f t="shared" si="34"/>
        <v>0.20399674460212758</v>
      </c>
      <c r="S101" s="1">
        <f t="shared" si="35"/>
        <v>0.51425078364683496</v>
      </c>
      <c r="T101" s="1">
        <f t="shared" si="36"/>
        <v>3.9845687473506249E-3</v>
      </c>
      <c r="U101" s="1">
        <f t="shared" si="37"/>
        <v>-3.1206872081151419E-2</v>
      </c>
      <c r="V101" s="1">
        <f t="shared" si="38"/>
        <v>0.2002437420428127</v>
      </c>
      <c r="W101" s="1">
        <f t="shared" si="39"/>
        <v>0.53370621181780709</v>
      </c>
      <c r="X101" s="1">
        <f t="shared" si="40"/>
        <v>3.9661309936785908E-3</v>
      </c>
      <c r="Y101" s="1">
        <f t="shared" si="41"/>
        <v>-9.8470796318562183E-3</v>
      </c>
      <c r="AA101">
        <f t="shared" si="42"/>
        <v>0.4650000000000003</v>
      </c>
      <c r="AB101">
        <f t="shared" si="43"/>
        <v>1.0567265134657439E-2</v>
      </c>
      <c r="AC101">
        <f t="shared" si="44"/>
        <v>1.0077451325703098E-2</v>
      </c>
      <c r="AD101">
        <f t="shared" si="45"/>
        <v>3.9661309936785908E-3</v>
      </c>
      <c r="AF101">
        <f t="shared" si="46"/>
        <v>0.4650000000000003</v>
      </c>
      <c r="AG101">
        <f t="shared" si="47"/>
        <v>-1.2047752732206757E-2</v>
      </c>
      <c r="AH101">
        <f t="shared" si="48"/>
        <v>-3.0937270651836317E-2</v>
      </c>
      <c r="AI101">
        <f t="shared" si="49"/>
        <v>-9.8470796318562183E-3</v>
      </c>
    </row>
    <row r="102" spans="1:35" x14ac:dyDescent="0.25">
      <c r="A102" s="1">
        <f t="shared" si="21"/>
        <v>0.47000000000000031</v>
      </c>
      <c r="B102" s="1">
        <f t="shared" si="22"/>
        <v>0.34667435649051304</v>
      </c>
      <c r="C102" s="1">
        <f t="shared" si="23"/>
        <v>0.66380181583995945</v>
      </c>
      <c r="D102" s="1">
        <f t="shared" si="24"/>
        <v>1.244410738346396E-2</v>
      </c>
      <c r="E102" s="1">
        <f t="shared" si="25"/>
        <v>-8.8197808703728651E-3</v>
      </c>
      <c r="H102" s="1">
        <f t="shared" si="26"/>
        <v>-0.14944936249786081</v>
      </c>
      <c r="I102" s="1">
        <f t="shared" si="27"/>
        <v>0.36042088606016887</v>
      </c>
      <c r="J102" s="1">
        <f t="shared" si="28"/>
        <v>8.8403907042594512E-3</v>
      </c>
      <c r="K102" s="1">
        <f t="shared" si="29"/>
        <v>-4.8024684141165036E-2</v>
      </c>
      <c r="L102" s="1"/>
      <c r="M102">
        <f t="shared" si="30"/>
        <v>9.8612496996326113E-2</v>
      </c>
      <c r="N102">
        <f t="shared" si="31"/>
        <v>0.5121113509500641</v>
      </c>
      <c r="O102">
        <f t="shared" si="32"/>
        <v>1.0642249043861705E-2</v>
      </c>
      <c r="P102">
        <f t="shared" si="33"/>
        <v>-2.842223250576895E-2</v>
      </c>
      <c r="R102" s="1">
        <f t="shared" si="34"/>
        <v>0.19104339277441995</v>
      </c>
      <c r="S102" s="1">
        <f t="shared" si="35"/>
        <v>0.52798638609137727</v>
      </c>
      <c r="T102" s="1">
        <f t="shared" si="36"/>
        <v>4.9673497038926545E-3</v>
      </c>
      <c r="U102" s="1">
        <f t="shared" si="37"/>
        <v>-2.8683876391076626E-2</v>
      </c>
      <c r="V102" s="1">
        <f t="shared" si="38"/>
        <v>0.18733387072511032</v>
      </c>
      <c r="W102" s="1">
        <f t="shared" si="39"/>
        <v>0.54765037538371364</v>
      </c>
      <c r="X102" s="1">
        <f t="shared" si="40"/>
        <v>4.9443488307216723E-3</v>
      </c>
      <c r="Y102" s="1">
        <f t="shared" si="41"/>
        <v>-7.1928481370832579E-3</v>
      </c>
      <c r="AA102">
        <f t="shared" si="42"/>
        <v>0.47000000000000031</v>
      </c>
      <c r="AB102">
        <f t="shared" si="43"/>
        <v>1.244410738346396E-2</v>
      </c>
      <c r="AC102">
        <f t="shared" si="44"/>
        <v>1.0642249043861705E-2</v>
      </c>
      <c r="AD102">
        <f t="shared" si="45"/>
        <v>4.9443488307216723E-3</v>
      </c>
      <c r="AF102">
        <f t="shared" si="46"/>
        <v>0.47000000000000031</v>
      </c>
      <c r="AG102">
        <f t="shared" si="47"/>
        <v>-8.8197808703728651E-3</v>
      </c>
      <c r="AH102">
        <f t="shared" si="48"/>
        <v>-2.842223250576895E-2</v>
      </c>
      <c r="AI102">
        <f t="shared" si="49"/>
        <v>-7.1928481370832579E-3</v>
      </c>
    </row>
    <row r="103" spans="1:35" x14ac:dyDescent="0.25">
      <c r="A103" s="1">
        <f t="shared" ref="A103:A166" si="50">A102+$B$5</f>
        <v>0.47500000000000031</v>
      </c>
      <c r="B103" s="1">
        <f t="shared" ref="B103:B166" si="51">B102+$B$5*($A$2*B102+$B$2*C102+$D$2*D102+$E$2*E102)</f>
        <v>0.31421220921026199</v>
      </c>
      <c r="C103" s="1">
        <f t="shared" ref="C103:C166" si="52">C102+$B$5*(B102*$A$3+C102*$B$3+D102*$D$3+E102*$E$3)</f>
        <v>0.67461684641268849</v>
      </c>
      <c r="D103" s="1">
        <f t="shared" ref="D103:D166" si="53">D102+$B$5*(B102)</f>
        <v>1.4177479165916525E-2</v>
      </c>
      <c r="E103" s="1">
        <f t="shared" ref="E103:E166" si="54">E102+$B$5*C102</f>
        <v>-5.5007717911730678E-3</v>
      </c>
      <c r="H103" s="1">
        <f t="shared" ref="H103:H166" si="55">H102+$B$5*($D$2*$J102+$E$2*$K102)*$J$2+$B$5*($D$3*$J102+$E$3*$K102)*$K$2</f>
        <v>-0.18408007524823508</v>
      </c>
      <c r="I103" s="1">
        <f t="shared" ref="I103:I166" si="56">I102+$B$5*($D$2*$J102+$E$2*$K102)*$J$3+$B$5*($D$3*$J102+$E$3*$K102)*$K$3</f>
        <v>0.46066327539982893</v>
      </c>
      <c r="J103" s="1">
        <f t="shared" ref="J103:J166" si="57">J102+$B$5*H103</f>
        <v>7.9199903280182758E-3</v>
      </c>
      <c r="K103" s="1">
        <f t="shared" ref="K103:K166" si="58">K102+$B$5*I103</f>
        <v>-4.5721367764165889E-2</v>
      </c>
      <c r="L103" s="1"/>
      <c r="M103">
        <f t="shared" ref="M103:M166" si="59">AVERAGE(B103,H103)</f>
        <v>6.5066066981013457E-2</v>
      </c>
      <c r="N103">
        <f t="shared" ref="N103:N166" si="60">AVERAGE(C103,I103)</f>
        <v>0.56764006090625874</v>
      </c>
      <c r="O103">
        <f t="shared" ref="O103:O166" si="61">AVERAGE(D103,J103)</f>
        <v>1.10487347469674E-2</v>
      </c>
      <c r="P103">
        <f t="shared" ref="P103:P166" si="62">AVERAGE(E103,K103)</f>
        <v>-2.5611069777669478E-2</v>
      </c>
      <c r="R103" s="1">
        <f t="shared" ref="R103:R166" si="63">V102+$B$5*($A$2*V102+$B$2*W102+$D$2*X102+$E$2*Y102)</f>
        <v>0.17644265571458745</v>
      </c>
      <c r="S103" s="1">
        <f t="shared" ref="S103:S166" si="64">W102+$B$5*(V102*$A$3+W102*$B$3+X102*$D$3+Y102*$E$3)</f>
        <v>0.53589311885346314</v>
      </c>
      <c r="T103" s="1">
        <f t="shared" ref="T103:T166" si="65">X102+$B$5*(V102)</f>
        <v>5.8810181843472241E-3</v>
      </c>
      <c r="U103" s="1">
        <f t="shared" ref="U103:U166" si="66">P102+$B$5*N102</f>
        <v>-2.586167575101863E-2</v>
      </c>
      <c r="V103" s="1">
        <f t="shared" ref="V103:V166" si="67">V102+$B$5*AVERAGE( $A$2*R103+$B$2*S103+$D$2*T103+$E$2*U103, $A$2*V102+$B$2*W102+$D$2*X102+$E$2*Y102 )</f>
        <v>0.17281571914211211</v>
      </c>
      <c r="W103" s="1">
        <f t="shared" ref="W103:W166" si="68">W102+$B$5*AVERAGE( $A$3*R103+$B$3*S103+$D$3*T103+$E$3*U103, $A$3*V102+$B$3*W102+$D$3*X102+$E$3*Y102 )</f>
        <v>0.55554191789701046</v>
      </c>
      <c r="X103" s="1">
        <f t="shared" ref="X103:X166" si="69">X102+$B$5*AVERAGE( V102, R103)</f>
        <v>5.8537901468209167E-3</v>
      </c>
      <c r="Y103" s="1">
        <f t="shared" ref="Y103:Y166" si="70">Y102+$B$5*AVERAGE( W102, S103)</f>
        <v>-4.4839894014903157E-3</v>
      </c>
      <c r="AA103">
        <f t="shared" ref="AA103:AA166" si="71">A103</f>
        <v>0.47500000000000031</v>
      </c>
      <c r="AB103">
        <f t="shared" ref="AB103:AB166" si="72">D103</f>
        <v>1.4177479165916525E-2</v>
      </c>
      <c r="AC103">
        <f t="shared" ref="AC103:AC166" si="73">O103</f>
        <v>1.10487347469674E-2</v>
      </c>
      <c r="AD103">
        <f t="shared" ref="AD103:AD166" si="74">X103</f>
        <v>5.8537901468209167E-3</v>
      </c>
      <c r="AF103">
        <f t="shared" ref="AF103:AF166" si="75">AA103</f>
        <v>0.47500000000000031</v>
      </c>
      <c r="AG103">
        <f t="shared" ref="AG103:AG166" si="76">E103</f>
        <v>-5.5007717911730678E-3</v>
      </c>
      <c r="AH103">
        <f t="shared" ref="AH103:AH166" si="77">P103</f>
        <v>-2.5611069777669478E-2</v>
      </c>
      <c r="AI103">
        <f t="shared" ref="AI103:AI166" si="78">Y103</f>
        <v>-4.4839894014903157E-3</v>
      </c>
    </row>
    <row r="104" spans="1:35" x14ac:dyDescent="0.25">
      <c r="A104" s="1">
        <f t="shared" si="50"/>
        <v>0.48000000000000032</v>
      </c>
      <c r="B104" s="1">
        <f t="shared" si="51"/>
        <v>0.2783540065212286</v>
      </c>
      <c r="C104" s="1">
        <f t="shared" si="52"/>
        <v>0.67793288460662504</v>
      </c>
      <c r="D104" s="1">
        <f t="shared" si="53"/>
        <v>1.5748540211967834E-2</v>
      </c>
      <c r="E104" s="1">
        <f t="shared" si="54"/>
        <v>-2.1276875591096254E-3</v>
      </c>
      <c r="H104" s="1">
        <f t="shared" si="55"/>
        <v>-0.21571124891695817</v>
      </c>
      <c r="I104" s="1">
        <f t="shared" si="56"/>
        <v>0.55531707298019384</v>
      </c>
      <c r="J104" s="1">
        <f t="shared" si="57"/>
        <v>6.8414340834334845E-3</v>
      </c>
      <c r="K104" s="1">
        <f t="shared" si="58"/>
        <v>-4.2944782399264921E-2</v>
      </c>
      <c r="L104" s="1"/>
      <c r="M104">
        <f t="shared" si="59"/>
        <v>3.1321378802135216E-2</v>
      </c>
      <c r="N104">
        <f t="shared" si="60"/>
        <v>0.6166249787934095</v>
      </c>
      <c r="O104">
        <f t="shared" si="61"/>
        <v>1.129498714770066E-2</v>
      </c>
      <c r="P104">
        <f t="shared" si="62"/>
        <v>-2.2536234979187272E-2</v>
      </c>
      <c r="R104" s="1">
        <f t="shared" si="63"/>
        <v>0.16038087637241824</v>
      </c>
      <c r="S104" s="1">
        <f t="shared" si="64"/>
        <v>0.5379448571181431</v>
      </c>
      <c r="T104" s="1">
        <f t="shared" si="65"/>
        <v>6.7178687425314774E-3</v>
      </c>
      <c r="U104" s="1">
        <f t="shared" si="66"/>
        <v>-2.2772869473138183E-2</v>
      </c>
      <c r="V104" s="1">
        <f t="shared" si="67"/>
        <v>0.1568743944318029</v>
      </c>
      <c r="W104" s="1">
        <f t="shared" si="68"/>
        <v>0.55735592668596023</v>
      </c>
      <c r="X104" s="1">
        <f t="shared" si="69"/>
        <v>6.6867816356072423E-3</v>
      </c>
      <c r="Y104" s="1">
        <f t="shared" si="70"/>
        <v>-1.7502724639524318E-3</v>
      </c>
      <c r="AA104">
        <f t="shared" si="71"/>
        <v>0.48000000000000032</v>
      </c>
      <c r="AB104">
        <f t="shared" si="72"/>
        <v>1.5748540211967834E-2</v>
      </c>
      <c r="AC104">
        <f t="shared" si="73"/>
        <v>1.129498714770066E-2</v>
      </c>
      <c r="AD104">
        <f t="shared" si="74"/>
        <v>6.6867816356072423E-3</v>
      </c>
      <c r="AF104">
        <f t="shared" si="75"/>
        <v>0.48000000000000032</v>
      </c>
      <c r="AG104">
        <f t="shared" si="76"/>
        <v>-2.1276875591096254E-3</v>
      </c>
      <c r="AH104">
        <f t="shared" si="77"/>
        <v>-2.2536234979187272E-2</v>
      </c>
      <c r="AI104">
        <f t="shared" si="78"/>
        <v>-1.7502724639524318E-3</v>
      </c>
    </row>
    <row r="105" spans="1:35" x14ac:dyDescent="0.25">
      <c r="A105" s="1">
        <f t="shared" si="50"/>
        <v>0.48500000000000032</v>
      </c>
      <c r="B105" s="1">
        <f t="shared" si="51"/>
        <v>0.23950833502460711</v>
      </c>
      <c r="C105" s="1">
        <f t="shared" si="52"/>
        <v>0.67372745234024034</v>
      </c>
      <c r="D105" s="1">
        <f t="shared" si="53"/>
        <v>1.7140310244573978E-2</v>
      </c>
      <c r="E105" s="1">
        <f t="shared" si="54"/>
        <v>1.2619768639234997E-3</v>
      </c>
      <c r="H105" s="1">
        <f t="shared" si="55"/>
        <v>-0.24381005053362456</v>
      </c>
      <c r="I105" s="1">
        <f t="shared" si="56"/>
        <v>0.64328267792202409</v>
      </c>
      <c r="J105" s="1">
        <f t="shared" si="57"/>
        <v>5.6223838307653618E-3</v>
      </c>
      <c r="K105" s="1">
        <f t="shared" si="58"/>
        <v>-3.9728369009654797E-2</v>
      </c>
      <c r="L105" s="1"/>
      <c r="M105">
        <f t="shared" si="59"/>
        <v>-2.1508577545087254E-3</v>
      </c>
      <c r="N105">
        <f t="shared" si="60"/>
        <v>0.65850506513113216</v>
      </c>
      <c r="O105">
        <f t="shared" si="61"/>
        <v>1.1381347037669669E-2</v>
      </c>
      <c r="P105">
        <f t="shared" si="62"/>
        <v>-1.9233196072865649E-2</v>
      </c>
      <c r="R105" s="1">
        <f t="shared" si="63"/>
        <v>0.14305419597107183</v>
      </c>
      <c r="S105" s="1">
        <f t="shared" si="64"/>
        <v>0.53418188165966385</v>
      </c>
      <c r="T105" s="1">
        <f t="shared" si="65"/>
        <v>7.4711536077662569E-3</v>
      </c>
      <c r="U105" s="1">
        <f t="shared" si="66"/>
        <v>-1.9453110085220222E-2</v>
      </c>
      <c r="V105" s="1">
        <f t="shared" si="67"/>
        <v>0.13970436826565993</v>
      </c>
      <c r="W105" s="1">
        <f t="shared" si="68"/>
        <v>0.55313678358136897</v>
      </c>
      <c r="X105" s="1">
        <f t="shared" si="69"/>
        <v>7.4366031116144295E-3</v>
      </c>
      <c r="Y105" s="1">
        <f t="shared" si="70"/>
        <v>9.7857205691162822E-4</v>
      </c>
      <c r="AA105">
        <f t="shared" si="71"/>
        <v>0.48500000000000032</v>
      </c>
      <c r="AB105">
        <f t="shared" si="72"/>
        <v>1.7140310244573978E-2</v>
      </c>
      <c r="AC105">
        <f t="shared" si="73"/>
        <v>1.1381347037669669E-2</v>
      </c>
      <c r="AD105">
        <f t="shared" si="74"/>
        <v>7.4366031116144295E-3</v>
      </c>
      <c r="AF105">
        <f t="shared" si="75"/>
        <v>0.48500000000000032</v>
      </c>
      <c r="AG105">
        <f t="shared" si="76"/>
        <v>1.2619768639234997E-3</v>
      </c>
      <c r="AH105">
        <f t="shared" si="77"/>
        <v>-1.9233196072865649E-2</v>
      </c>
      <c r="AI105">
        <f t="shared" si="78"/>
        <v>9.7857205691162822E-4</v>
      </c>
    </row>
    <row r="106" spans="1:35" x14ac:dyDescent="0.25">
      <c r="A106" s="1">
        <f t="shared" si="50"/>
        <v>0.49000000000000032</v>
      </c>
      <c r="B106" s="1">
        <f t="shared" si="51"/>
        <v>0.19811571503445496</v>
      </c>
      <c r="C106" s="1">
        <f t="shared" si="52"/>
        <v>0.66206220736997801</v>
      </c>
      <c r="D106" s="1">
        <f t="shared" si="53"/>
        <v>1.8337851919697015E-2</v>
      </c>
      <c r="E106" s="1">
        <f t="shared" si="54"/>
        <v>4.6306141256247015E-3</v>
      </c>
      <c r="H106" s="1">
        <f t="shared" si="55"/>
        <v>-0.26789878879566431</v>
      </c>
      <c r="I106" s="1">
        <f t="shared" si="56"/>
        <v>0.72354839025763862</v>
      </c>
      <c r="J106" s="1">
        <f t="shared" si="57"/>
        <v>4.2828898867870403E-3</v>
      </c>
      <c r="K106" s="1">
        <f t="shared" si="58"/>
        <v>-3.6110627058366603E-2</v>
      </c>
      <c r="L106" s="1"/>
      <c r="M106">
        <f t="shared" si="59"/>
        <v>-3.4891536880604673E-2</v>
      </c>
      <c r="N106">
        <f t="shared" si="60"/>
        <v>0.69280529881380826</v>
      </c>
      <c r="O106">
        <f t="shared" si="61"/>
        <v>1.1310370903242028E-2</v>
      </c>
      <c r="P106">
        <f t="shared" si="62"/>
        <v>-1.574000646637095E-2</v>
      </c>
      <c r="R106" s="1">
        <f t="shared" si="63"/>
        <v>0.12466625791439452</v>
      </c>
      <c r="S106" s="1">
        <f t="shared" si="64"/>
        <v>0.52470960415920365</v>
      </c>
      <c r="T106" s="1">
        <f t="shared" si="65"/>
        <v>8.1351249529427287E-3</v>
      </c>
      <c r="U106" s="1">
        <f t="shared" si="66"/>
        <v>-1.5940670747209989E-2</v>
      </c>
      <c r="V106" s="1">
        <f t="shared" si="67"/>
        <v>0.12150720335035978</v>
      </c>
      <c r="W106" s="1">
        <f t="shared" si="68"/>
        <v>0.54299682225819856</v>
      </c>
      <c r="X106" s="1">
        <f t="shared" si="69"/>
        <v>8.097529677064565E-3</v>
      </c>
      <c r="Y106" s="1">
        <f t="shared" si="70"/>
        <v>3.6731880262630598E-3</v>
      </c>
      <c r="AA106">
        <f t="shared" si="71"/>
        <v>0.49000000000000032</v>
      </c>
      <c r="AB106">
        <f t="shared" si="72"/>
        <v>1.8337851919697015E-2</v>
      </c>
      <c r="AC106">
        <f t="shared" si="73"/>
        <v>1.1310370903242028E-2</v>
      </c>
      <c r="AD106">
        <f t="shared" si="74"/>
        <v>8.097529677064565E-3</v>
      </c>
      <c r="AF106">
        <f t="shared" si="75"/>
        <v>0.49000000000000032</v>
      </c>
      <c r="AG106">
        <f t="shared" si="76"/>
        <v>4.6306141256247015E-3</v>
      </c>
      <c r="AH106">
        <f t="shared" si="77"/>
        <v>-1.574000646637095E-2</v>
      </c>
      <c r="AI106">
        <f t="shared" si="78"/>
        <v>3.6731880262630598E-3</v>
      </c>
    </row>
    <row r="107" spans="1:35" x14ac:dyDescent="0.25">
      <c r="A107" s="1">
        <f t="shared" si="50"/>
        <v>0.49500000000000033</v>
      </c>
      <c r="B107" s="1">
        <f t="shared" si="51"/>
        <v>0.15464360694088838</v>
      </c>
      <c r="C107" s="1">
        <f t="shared" si="52"/>
        <v>0.64308203372457029</v>
      </c>
      <c r="D107" s="1">
        <f t="shared" si="53"/>
        <v>1.9328430494869289E-2</v>
      </c>
      <c r="E107" s="1">
        <f t="shared" si="54"/>
        <v>7.9409251624745908E-3</v>
      </c>
      <c r="H107" s="1">
        <f t="shared" si="55"/>
        <v>-0.28756249149955865</v>
      </c>
      <c r="I107" s="1">
        <f t="shared" si="56"/>
        <v>0.79520326193218804</v>
      </c>
      <c r="J107" s="1">
        <f t="shared" si="57"/>
        <v>2.8450774292892471E-3</v>
      </c>
      <c r="K107" s="1">
        <f t="shared" si="58"/>
        <v>-3.2134610748705661E-2</v>
      </c>
      <c r="L107" s="1"/>
      <c r="M107">
        <f t="shared" si="59"/>
        <v>-6.6459442279335132E-2</v>
      </c>
      <c r="N107">
        <f t="shared" si="60"/>
        <v>0.71914264782837911</v>
      </c>
      <c r="O107">
        <f t="shared" si="61"/>
        <v>1.1086753962079268E-2</v>
      </c>
      <c r="P107">
        <f t="shared" si="62"/>
        <v>-1.2096842793115535E-2</v>
      </c>
      <c r="R107" s="1">
        <f t="shared" si="63"/>
        <v>0.10542591398134597</v>
      </c>
      <c r="S107" s="1">
        <f t="shared" si="64"/>
        <v>0.50969654366901773</v>
      </c>
      <c r="T107" s="1">
        <f t="shared" si="65"/>
        <v>8.7050656938163634E-3</v>
      </c>
      <c r="U107" s="1">
        <f t="shared" si="66"/>
        <v>-1.2275979972301908E-2</v>
      </c>
      <c r="V107" s="1">
        <f t="shared" si="67"/>
        <v>0.10248928727586559</v>
      </c>
      <c r="W107" s="1">
        <f t="shared" si="68"/>
        <v>0.5271141971453428</v>
      </c>
      <c r="X107" s="1">
        <f t="shared" si="69"/>
        <v>8.6648624703938287E-3</v>
      </c>
      <c r="Y107" s="1">
        <f t="shared" si="70"/>
        <v>6.3049214410811003E-3</v>
      </c>
      <c r="AA107">
        <f t="shared" si="71"/>
        <v>0.49500000000000033</v>
      </c>
      <c r="AB107">
        <f t="shared" si="72"/>
        <v>1.9328430494869289E-2</v>
      </c>
      <c r="AC107">
        <f t="shared" si="73"/>
        <v>1.1086753962079268E-2</v>
      </c>
      <c r="AD107">
        <f t="shared" si="74"/>
        <v>8.6648624703938287E-3</v>
      </c>
      <c r="AF107">
        <f t="shared" si="75"/>
        <v>0.49500000000000033</v>
      </c>
      <c r="AG107">
        <f t="shared" si="76"/>
        <v>7.9409251624745908E-3</v>
      </c>
      <c r="AH107">
        <f t="shared" si="77"/>
        <v>-1.2096842793115535E-2</v>
      </c>
      <c r="AI107">
        <f t="shared" si="78"/>
        <v>6.3049214410811003E-3</v>
      </c>
    </row>
    <row r="108" spans="1:35" x14ac:dyDescent="0.25">
      <c r="A108" s="1">
        <f t="shared" si="50"/>
        <v>0.50000000000000033</v>
      </c>
      <c r="B108" s="1">
        <f t="shared" si="51"/>
        <v>0.10958113470541252</v>
      </c>
      <c r="C108" s="1">
        <f t="shared" si="52"/>
        <v>0.6170132017109915</v>
      </c>
      <c r="D108" s="1">
        <f t="shared" si="53"/>
        <v>2.0101648529573732E-2</v>
      </c>
      <c r="E108" s="1">
        <f t="shared" si="54"/>
        <v>1.1156335331097443E-2</v>
      </c>
      <c r="H108" s="1">
        <f t="shared" si="55"/>
        <v>-0.30245552412749599</v>
      </c>
      <c r="I108" s="1">
        <f t="shared" si="56"/>
        <v>0.85744854887966093</v>
      </c>
      <c r="J108" s="1">
        <f t="shared" si="57"/>
        <v>1.332799808651767E-3</v>
      </c>
      <c r="K108" s="1">
        <f t="shared" si="58"/>
        <v>-2.7847368004307357E-2</v>
      </c>
      <c r="L108" s="1"/>
      <c r="M108">
        <f t="shared" si="59"/>
        <v>-9.6437194711041729E-2</v>
      </c>
      <c r="N108">
        <f t="shared" si="60"/>
        <v>0.73723087529532627</v>
      </c>
      <c r="O108">
        <f t="shared" si="61"/>
        <v>1.0717224169112749E-2</v>
      </c>
      <c r="P108">
        <f t="shared" si="62"/>
        <v>-8.3455163366049565E-3</v>
      </c>
      <c r="R108" s="1">
        <f t="shared" si="63"/>
        <v>8.55449572159213E-2</v>
      </c>
      <c r="S108" s="1">
        <f t="shared" si="64"/>
        <v>0.48937158821702054</v>
      </c>
      <c r="T108" s="1">
        <f t="shared" si="65"/>
        <v>9.1773089067731569E-3</v>
      </c>
      <c r="U108" s="1">
        <f t="shared" si="66"/>
        <v>-8.5011295539736392E-3</v>
      </c>
      <c r="V108" s="1">
        <f t="shared" si="67"/>
        <v>8.285959774859053E-2</v>
      </c>
      <c r="W108" s="1">
        <f t="shared" si="68"/>
        <v>0.50572999959187348</v>
      </c>
      <c r="X108" s="1">
        <f t="shared" si="69"/>
        <v>9.1349480816232953E-3</v>
      </c>
      <c r="Y108" s="1">
        <f t="shared" si="70"/>
        <v>8.8461359044870094E-3</v>
      </c>
      <c r="AA108">
        <f t="shared" si="71"/>
        <v>0.50000000000000033</v>
      </c>
      <c r="AB108">
        <f t="shared" si="72"/>
        <v>2.0101648529573732E-2</v>
      </c>
      <c r="AC108">
        <f t="shared" si="73"/>
        <v>1.0717224169112749E-2</v>
      </c>
      <c r="AD108">
        <f t="shared" si="74"/>
        <v>9.1349480816232953E-3</v>
      </c>
      <c r="AF108">
        <f t="shared" si="75"/>
        <v>0.50000000000000033</v>
      </c>
      <c r="AG108">
        <f t="shared" si="76"/>
        <v>1.1156335331097443E-2</v>
      </c>
      <c r="AH108">
        <f t="shared" si="77"/>
        <v>-8.3455163366049565E-3</v>
      </c>
      <c r="AI108">
        <f t="shared" si="78"/>
        <v>8.8461359044870094E-3</v>
      </c>
    </row>
    <row r="109" spans="1:35" x14ac:dyDescent="0.25">
      <c r="A109" s="1">
        <f t="shared" si="50"/>
        <v>0.50500000000000034</v>
      </c>
      <c r="B109" s="1">
        <f t="shared" si="51"/>
        <v>6.3433585919428853E-2</v>
      </c>
      <c r="C109" s="1">
        <f t="shared" si="52"/>
        <v>0.58416062140738623</v>
      </c>
      <c r="D109" s="1">
        <f t="shared" si="53"/>
        <v>2.0649554203100794E-2</v>
      </c>
      <c r="E109" s="1">
        <f t="shared" si="54"/>
        <v>1.4241401339652401E-2</v>
      </c>
      <c r="H109" s="1">
        <f t="shared" si="55"/>
        <v>-0.31230714748375238</v>
      </c>
      <c r="I109" s="1">
        <f t="shared" si="56"/>
        <v>0.90960760917798944</v>
      </c>
      <c r="J109" s="1">
        <f t="shared" si="57"/>
        <v>-2.2873592876699483E-4</v>
      </c>
      <c r="K109" s="1">
        <f t="shared" si="58"/>
        <v>-2.3299329958417409E-2</v>
      </c>
      <c r="L109" s="1"/>
      <c r="M109">
        <f t="shared" si="59"/>
        <v>-0.12443678078216176</v>
      </c>
      <c r="N109">
        <f t="shared" si="60"/>
        <v>0.74688411529268783</v>
      </c>
      <c r="O109">
        <f t="shared" si="61"/>
        <v>1.02104091371669E-2</v>
      </c>
      <c r="P109">
        <f t="shared" si="62"/>
        <v>-4.5289643093825039E-3</v>
      </c>
      <c r="R109" s="1">
        <f t="shared" si="63"/>
        <v>6.5235904523289256E-2</v>
      </c>
      <c r="S109" s="1">
        <f t="shared" si="64"/>
        <v>0.46402058376181776</v>
      </c>
      <c r="T109" s="1">
        <f t="shared" si="65"/>
        <v>9.5492460703662484E-3</v>
      </c>
      <c r="U109" s="1">
        <f t="shared" si="66"/>
        <v>-4.6593619601283248E-3</v>
      </c>
      <c r="V109" s="1">
        <f t="shared" si="67"/>
        <v>6.2827521789411062E-2</v>
      </c>
      <c r="W109" s="1">
        <f t="shared" si="68"/>
        <v>0.47914466574541376</v>
      </c>
      <c r="X109" s="1">
        <f t="shared" si="69"/>
        <v>9.5051868373029948E-3</v>
      </c>
      <c r="Y109" s="1">
        <f t="shared" si="70"/>
        <v>1.1270512362871238E-2</v>
      </c>
      <c r="AA109">
        <f t="shared" si="71"/>
        <v>0.50500000000000034</v>
      </c>
      <c r="AB109">
        <f t="shared" si="72"/>
        <v>2.0649554203100794E-2</v>
      </c>
      <c r="AC109">
        <f t="shared" si="73"/>
        <v>1.02104091371669E-2</v>
      </c>
      <c r="AD109">
        <f t="shared" si="74"/>
        <v>9.5051868373029948E-3</v>
      </c>
      <c r="AF109">
        <f t="shared" si="75"/>
        <v>0.50500000000000034</v>
      </c>
      <c r="AG109">
        <f t="shared" si="76"/>
        <v>1.4241401339652401E-2</v>
      </c>
      <c r="AH109">
        <f t="shared" si="77"/>
        <v>-4.5289643093825039E-3</v>
      </c>
      <c r="AI109">
        <f t="shared" si="78"/>
        <v>1.1270512362871238E-2</v>
      </c>
    </row>
    <row r="110" spans="1:35" x14ac:dyDescent="0.25">
      <c r="A110" s="1">
        <f t="shared" si="50"/>
        <v>0.51000000000000034</v>
      </c>
      <c r="B110" s="1">
        <f t="shared" si="51"/>
        <v>1.6716750139414233E-2</v>
      </c>
      <c r="C110" s="1">
        <f t="shared" si="52"/>
        <v>0.54490422358548729</v>
      </c>
      <c r="D110" s="1">
        <f t="shared" si="53"/>
        <v>2.096672213269794E-2</v>
      </c>
      <c r="E110" s="1">
        <f t="shared" si="54"/>
        <v>1.7162204446689332E-2</v>
      </c>
      <c r="H110" s="1">
        <f t="shared" si="55"/>
        <v>-0.31692592832583599</v>
      </c>
      <c r="I110" s="1">
        <f t="shared" si="56"/>
        <v>0.9511341145999006</v>
      </c>
      <c r="J110" s="1">
        <f t="shared" si="57"/>
        <v>-1.8133655703961749E-3</v>
      </c>
      <c r="K110" s="1">
        <f t="shared" si="58"/>
        <v>-1.8543659385417906E-2</v>
      </c>
      <c r="L110" s="1"/>
      <c r="M110">
        <f t="shared" si="59"/>
        <v>-0.15010458909321089</v>
      </c>
      <c r="N110">
        <f t="shared" si="60"/>
        <v>0.74801916909269395</v>
      </c>
      <c r="O110">
        <f t="shared" si="61"/>
        <v>9.576678281150882E-3</v>
      </c>
      <c r="P110">
        <f t="shared" si="62"/>
        <v>-6.9072746936428737E-4</v>
      </c>
      <c r="R110" s="1">
        <f t="shared" si="63"/>
        <v>4.4709850376995666E-2</v>
      </c>
      <c r="S110" s="1">
        <f t="shared" si="64"/>
        <v>0.43398230029867702</v>
      </c>
      <c r="T110" s="1">
        <f t="shared" si="65"/>
        <v>9.8193244462500499E-3</v>
      </c>
      <c r="U110" s="1">
        <f t="shared" si="66"/>
        <v>-7.9454373291906483E-4</v>
      </c>
      <c r="V110" s="1">
        <f t="shared" si="67"/>
        <v>4.2600749815005175E-2</v>
      </c>
      <c r="W110" s="1">
        <f t="shared" si="68"/>
        <v>0.44771372870513043</v>
      </c>
      <c r="X110" s="1">
        <f t="shared" si="69"/>
        <v>9.7740302677190114E-3</v>
      </c>
      <c r="Y110" s="1">
        <f t="shared" si="70"/>
        <v>1.3553329777981465E-2</v>
      </c>
      <c r="AA110">
        <f t="shared" si="71"/>
        <v>0.51000000000000034</v>
      </c>
      <c r="AB110">
        <f t="shared" si="72"/>
        <v>2.096672213269794E-2</v>
      </c>
      <c r="AC110">
        <f t="shared" si="73"/>
        <v>9.576678281150882E-3</v>
      </c>
      <c r="AD110">
        <f t="shared" si="74"/>
        <v>9.7740302677190114E-3</v>
      </c>
      <c r="AF110">
        <f t="shared" si="75"/>
        <v>0.51000000000000034</v>
      </c>
      <c r="AG110">
        <f t="shared" si="76"/>
        <v>1.7162204446689332E-2</v>
      </c>
      <c r="AH110">
        <f t="shared" si="77"/>
        <v>-6.9072746936428737E-4</v>
      </c>
      <c r="AI110">
        <f t="shared" si="78"/>
        <v>1.3553329777981465E-2</v>
      </c>
    </row>
    <row r="111" spans="1:35" x14ac:dyDescent="0.25">
      <c r="A111" s="1">
        <f t="shared" si="50"/>
        <v>0.51500000000000035</v>
      </c>
      <c r="B111" s="1">
        <f t="shared" si="51"/>
        <v>-3.0048841195756855E-2</v>
      </c>
      <c r="C111" s="1">
        <f t="shared" si="52"/>
        <v>0.49969451161289719</v>
      </c>
      <c r="D111" s="1">
        <f t="shared" si="53"/>
        <v>2.1050305883395012E-2</v>
      </c>
      <c r="E111" s="1">
        <f t="shared" si="54"/>
        <v>1.9886725564616767E-2</v>
      </c>
      <c r="H111" s="1">
        <f t="shared" si="55"/>
        <v>-0.31620293429554724</v>
      </c>
      <c r="I111" s="1">
        <f t="shared" si="56"/>
        <v>0.98161846705792866</v>
      </c>
      <c r="J111" s="1">
        <f t="shared" si="57"/>
        <v>-3.3943802418739113E-3</v>
      </c>
      <c r="K111" s="1">
        <f t="shared" si="58"/>
        <v>-1.3635567050128264E-2</v>
      </c>
      <c r="L111" s="1"/>
      <c r="M111">
        <f t="shared" si="59"/>
        <v>-0.17312588774565205</v>
      </c>
      <c r="N111">
        <f t="shared" si="60"/>
        <v>0.74065648933541295</v>
      </c>
      <c r="O111">
        <f t="shared" si="61"/>
        <v>8.8279628207605498E-3</v>
      </c>
      <c r="P111">
        <f t="shared" si="62"/>
        <v>3.1255792572442518E-3</v>
      </c>
      <c r="R111" s="1">
        <f t="shared" si="63"/>
        <v>2.4174411259399824E-2</v>
      </c>
      <c r="S111" s="1">
        <f t="shared" si="64"/>
        <v>0.39964383179559299</v>
      </c>
      <c r="T111" s="1">
        <f t="shared" si="65"/>
        <v>9.9870340167940372E-3</v>
      </c>
      <c r="U111" s="1">
        <f t="shared" si="66"/>
        <v>3.0493683760991824E-3</v>
      </c>
      <c r="V111" s="1">
        <f t="shared" si="67"/>
        <v>2.2383263689474305E-2</v>
      </c>
      <c r="W111" s="1">
        <f t="shared" si="68"/>
        <v>0.41184297486424692</v>
      </c>
      <c r="X111" s="1">
        <f t="shared" si="69"/>
        <v>9.9409681704050231E-3</v>
      </c>
      <c r="Y111" s="1">
        <f t="shared" si="70"/>
        <v>1.5671723679233272E-2</v>
      </c>
      <c r="AA111">
        <f t="shared" si="71"/>
        <v>0.51500000000000035</v>
      </c>
      <c r="AB111">
        <f t="shared" si="72"/>
        <v>2.1050305883395012E-2</v>
      </c>
      <c r="AC111">
        <f t="shared" si="73"/>
        <v>8.8279628207605498E-3</v>
      </c>
      <c r="AD111">
        <f t="shared" si="74"/>
        <v>9.9409681704050231E-3</v>
      </c>
      <c r="AF111">
        <f t="shared" si="75"/>
        <v>0.51500000000000035</v>
      </c>
      <c r="AG111">
        <f t="shared" si="76"/>
        <v>1.9886725564616767E-2</v>
      </c>
      <c r="AH111">
        <f t="shared" si="77"/>
        <v>3.1255792572442518E-3</v>
      </c>
      <c r="AI111">
        <f t="shared" si="78"/>
        <v>1.5671723679233272E-2</v>
      </c>
    </row>
    <row r="112" spans="1:35" x14ac:dyDescent="0.25">
      <c r="A112" s="1">
        <f t="shared" si="50"/>
        <v>0.52000000000000035</v>
      </c>
      <c r="B112" s="1">
        <f t="shared" si="51"/>
        <v>-7.6343709073830771E-2</v>
      </c>
      <c r="C112" s="1">
        <f t="shared" si="52"/>
        <v>0.44904733696958826</v>
      </c>
      <c r="D112" s="1">
        <f t="shared" si="53"/>
        <v>2.0900061677416228E-2</v>
      </c>
      <c r="E112" s="1">
        <f t="shared" si="54"/>
        <v>2.2385198122681253E-2</v>
      </c>
      <c r="H112" s="1">
        <f t="shared" si="55"/>
        <v>-0.31011366286334197</v>
      </c>
      <c r="I112" s="1">
        <f t="shared" si="56"/>
        <v>1.0007923371393559</v>
      </c>
      <c r="J112" s="1">
        <f t="shared" si="57"/>
        <v>-4.9449485561906207E-3</v>
      </c>
      <c r="K112" s="1">
        <f t="shared" si="58"/>
        <v>-8.6316053644314855E-3</v>
      </c>
      <c r="L112" s="1"/>
      <c r="M112">
        <f t="shared" si="59"/>
        <v>-0.19322868596858636</v>
      </c>
      <c r="N112">
        <f t="shared" si="60"/>
        <v>0.72491983705447205</v>
      </c>
      <c r="O112">
        <f t="shared" si="61"/>
        <v>7.9775565606128029E-3</v>
      </c>
      <c r="P112">
        <f t="shared" si="62"/>
        <v>6.8767963791248835E-3</v>
      </c>
      <c r="R112" s="1">
        <f t="shared" si="63"/>
        <v>3.8317785303534704E-3</v>
      </c>
      <c r="S112" s="1">
        <f t="shared" si="64"/>
        <v>0.36143549272911313</v>
      </c>
      <c r="T112" s="1">
        <f t="shared" si="65"/>
        <v>1.0052884488852394E-2</v>
      </c>
      <c r="U112" s="1">
        <f t="shared" si="66"/>
        <v>6.8288617039213165E-3</v>
      </c>
      <c r="V112" s="1">
        <f t="shared" si="67"/>
        <v>2.3734358644742562E-3</v>
      </c>
      <c r="W112" s="1">
        <f t="shared" si="68"/>
        <v>0.37198307087167315</v>
      </c>
      <c r="X112" s="1">
        <f t="shared" si="69"/>
        <v>1.0006505775954593E-2</v>
      </c>
      <c r="Y112" s="1">
        <f t="shared" si="70"/>
        <v>1.7604919848216674E-2</v>
      </c>
      <c r="AA112">
        <f t="shared" si="71"/>
        <v>0.52000000000000035</v>
      </c>
      <c r="AB112">
        <f t="shared" si="72"/>
        <v>2.0900061677416228E-2</v>
      </c>
      <c r="AC112">
        <f t="shared" si="73"/>
        <v>7.9775565606128029E-3</v>
      </c>
      <c r="AD112">
        <f t="shared" si="74"/>
        <v>1.0006505775954593E-2</v>
      </c>
      <c r="AF112">
        <f t="shared" si="75"/>
        <v>0.52000000000000035</v>
      </c>
      <c r="AG112">
        <f t="shared" si="76"/>
        <v>2.2385198122681253E-2</v>
      </c>
      <c r="AH112">
        <f t="shared" si="77"/>
        <v>6.8767963791248835E-3</v>
      </c>
      <c r="AI112">
        <f t="shared" si="78"/>
        <v>1.7604919848216674E-2</v>
      </c>
    </row>
    <row r="113" spans="1:35" x14ac:dyDescent="0.25">
      <c r="A113" s="1">
        <f t="shared" si="50"/>
        <v>0.52500000000000036</v>
      </c>
      <c r="B113" s="1">
        <f t="shared" si="51"/>
        <v>-0.12165519108051234</v>
      </c>
      <c r="C113" s="1">
        <f t="shared" si="52"/>
        <v>0.39353795947471631</v>
      </c>
      <c r="D113" s="1">
        <f t="shared" si="53"/>
        <v>2.0518343132047076E-2</v>
      </c>
      <c r="E113" s="1">
        <f t="shared" si="54"/>
        <v>2.4630434807529192E-2</v>
      </c>
      <c r="H113" s="1">
        <f t="shared" si="55"/>
        <v>-0.29871867317867418</v>
      </c>
      <c r="I113" s="1">
        <f t="shared" si="56"/>
        <v>1.0085312687640187</v>
      </c>
      <c r="J113" s="1">
        <f t="shared" si="57"/>
        <v>-6.4385419220839915E-3</v>
      </c>
      <c r="K113" s="1">
        <f t="shared" si="58"/>
        <v>-3.5889490206113921E-3</v>
      </c>
      <c r="L113" s="1"/>
      <c r="M113">
        <f t="shared" si="59"/>
        <v>-0.21018693212959327</v>
      </c>
      <c r="N113">
        <f t="shared" si="60"/>
        <v>0.70103461411936752</v>
      </c>
      <c r="O113">
        <f t="shared" si="61"/>
        <v>7.0399006049815423E-3</v>
      </c>
      <c r="P113">
        <f t="shared" si="62"/>
        <v>1.05207428934589E-2</v>
      </c>
      <c r="R113" s="1">
        <f t="shared" si="63"/>
        <v>-1.6123104619756717E-2</v>
      </c>
      <c r="S113" s="1">
        <f t="shared" si="64"/>
        <v>0.31982527922642912</v>
      </c>
      <c r="T113" s="1">
        <f t="shared" si="65"/>
        <v>1.0018372955276965E-2</v>
      </c>
      <c r="U113" s="1">
        <f t="shared" si="66"/>
        <v>1.0501395564397244E-2</v>
      </c>
      <c r="V113" s="1">
        <f t="shared" si="67"/>
        <v>-1.7237745346558739E-2</v>
      </c>
      <c r="W113" s="1">
        <f t="shared" si="68"/>
        <v>0.32862373324762156</v>
      </c>
      <c r="X113" s="1">
        <f t="shared" si="69"/>
        <v>9.9721316040663859E-3</v>
      </c>
      <c r="Y113" s="1">
        <f t="shared" si="70"/>
        <v>1.9334440723461931E-2</v>
      </c>
      <c r="AA113">
        <f t="shared" si="71"/>
        <v>0.52500000000000036</v>
      </c>
      <c r="AB113">
        <f t="shared" si="72"/>
        <v>2.0518343132047076E-2</v>
      </c>
      <c r="AC113">
        <f t="shared" si="73"/>
        <v>7.0399006049815423E-3</v>
      </c>
      <c r="AD113">
        <f t="shared" si="74"/>
        <v>9.9721316040663859E-3</v>
      </c>
      <c r="AF113">
        <f t="shared" si="75"/>
        <v>0.52500000000000036</v>
      </c>
      <c r="AG113">
        <f t="shared" si="76"/>
        <v>2.4630434807529192E-2</v>
      </c>
      <c r="AH113">
        <f t="shared" si="77"/>
        <v>1.05207428934589E-2</v>
      </c>
      <c r="AI113">
        <f t="shared" si="78"/>
        <v>1.9334440723461931E-2</v>
      </c>
    </row>
    <row r="114" spans="1:35" x14ac:dyDescent="0.25">
      <c r="A114" s="1">
        <f t="shared" si="50"/>
        <v>0.53000000000000036</v>
      </c>
      <c r="B114" s="1">
        <f t="shared" si="51"/>
        <v>-0.16548311160981916</v>
      </c>
      <c r="C114" s="1">
        <f t="shared" si="52"/>
        <v>0.33379446106822919</v>
      </c>
      <c r="D114" s="1">
        <f t="shared" si="53"/>
        <v>1.9910067176644515E-2</v>
      </c>
      <c r="E114" s="1">
        <f t="shared" si="54"/>
        <v>2.6598124604902774E-2</v>
      </c>
      <c r="H114" s="1">
        <f t="shared" si="55"/>
        <v>-0.28216290938058486</v>
      </c>
      <c r="I114" s="1">
        <f t="shared" si="56"/>
        <v>1.0048553215828189</v>
      </c>
      <c r="J114" s="1">
        <f t="shared" si="57"/>
        <v>-7.8493564689869153E-3</v>
      </c>
      <c r="K114" s="1">
        <f t="shared" si="58"/>
        <v>1.4353275873027023E-3</v>
      </c>
      <c r="L114" s="1"/>
      <c r="M114">
        <f t="shared" si="59"/>
        <v>-0.22382301049520201</v>
      </c>
      <c r="N114">
        <f t="shared" si="60"/>
        <v>0.66932489132552409</v>
      </c>
      <c r="O114">
        <f t="shared" si="61"/>
        <v>6.0303553538287999E-3</v>
      </c>
      <c r="P114">
        <f t="shared" si="62"/>
        <v>1.4016726096102739E-2</v>
      </c>
      <c r="R114" s="1">
        <f t="shared" si="63"/>
        <v>-3.5504228594448559E-2</v>
      </c>
      <c r="S114" s="1">
        <f t="shared" si="64"/>
        <v>0.27531296714941245</v>
      </c>
      <c r="T114" s="1">
        <f t="shared" si="65"/>
        <v>9.8859428773335929E-3</v>
      </c>
      <c r="U114" s="1">
        <f t="shared" si="66"/>
        <v>1.4025915964055738E-2</v>
      </c>
      <c r="V114" s="1">
        <f t="shared" si="67"/>
        <v>-3.6268311457931246E-2</v>
      </c>
      <c r="W114" s="1">
        <f t="shared" si="68"/>
        <v>0.28228751732460183</v>
      </c>
      <c r="X114" s="1">
        <f t="shared" si="69"/>
        <v>9.8402766692138668E-3</v>
      </c>
      <c r="Y114" s="1">
        <f t="shared" si="70"/>
        <v>2.0844282474454516E-2</v>
      </c>
      <c r="AA114">
        <f t="shared" si="71"/>
        <v>0.53000000000000036</v>
      </c>
      <c r="AB114">
        <f t="shared" si="72"/>
        <v>1.9910067176644515E-2</v>
      </c>
      <c r="AC114">
        <f t="shared" si="73"/>
        <v>6.0303553538287999E-3</v>
      </c>
      <c r="AD114">
        <f t="shared" si="74"/>
        <v>9.8402766692138668E-3</v>
      </c>
      <c r="AF114">
        <f t="shared" si="75"/>
        <v>0.53000000000000036</v>
      </c>
      <c r="AG114">
        <f t="shared" si="76"/>
        <v>2.6598124604902774E-2</v>
      </c>
      <c r="AH114">
        <f t="shared" si="77"/>
        <v>1.4016726096102739E-2</v>
      </c>
      <c r="AI114">
        <f t="shared" si="78"/>
        <v>2.0844282474454516E-2</v>
      </c>
    </row>
    <row r="115" spans="1:35" x14ac:dyDescent="0.25">
      <c r="A115" s="1">
        <f t="shared" si="50"/>
        <v>0.53500000000000036</v>
      </c>
      <c r="B115" s="1">
        <f t="shared" si="51"/>
        <v>-0.20734529553589026</v>
      </c>
      <c r="C115" s="1">
        <f t="shared" si="52"/>
        <v>0.27049058894390782</v>
      </c>
      <c r="D115" s="1">
        <f t="shared" si="53"/>
        <v>1.9082651618595421E-2</v>
      </c>
      <c r="E115" s="1">
        <f t="shared" si="54"/>
        <v>2.826709691024392E-2</v>
      </c>
      <c r="H115" s="1">
        <f t="shared" si="55"/>
        <v>-0.26067372377060727</v>
      </c>
      <c r="I115" s="1">
        <f t="shared" si="56"/>
        <v>0.98992775066482741</v>
      </c>
      <c r="J115" s="1">
        <f t="shared" si="57"/>
        <v>-9.152725087839951E-3</v>
      </c>
      <c r="K115" s="1">
        <f t="shared" si="58"/>
        <v>6.3849663406268398E-3</v>
      </c>
      <c r="L115" s="1"/>
      <c r="M115">
        <f t="shared" si="59"/>
        <v>-0.23400950965324877</v>
      </c>
      <c r="N115">
        <f t="shared" si="60"/>
        <v>0.63020916980436759</v>
      </c>
      <c r="O115">
        <f t="shared" si="61"/>
        <v>4.9649632653777347E-3</v>
      </c>
      <c r="P115">
        <f t="shared" si="62"/>
        <v>1.7326031625435379E-2</v>
      </c>
      <c r="R115" s="1">
        <f t="shared" si="63"/>
        <v>-5.4136053819874089E-2</v>
      </c>
      <c r="S115" s="1">
        <f t="shared" si="64"/>
        <v>0.22842392283586721</v>
      </c>
      <c r="T115" s="1">
        <f t="shared" si="65"/>
        <v>9.6589351119242099E-3</v>
      </c>
      <c r="U115" s="1">
        <f t="shared" si="66"/>
        <v>1.7363350552730361E-2</v>
      </c>
      <c r="V115" s="1">
        <f t="shared" si="67"/>
        <v>-5.4546799744608777E-2</v>
      </c>
      <c r="W115" s="1">
        <f t="shared" si="68"/>
        <v>0.23352330580664132</v>
      </c>
      <c r="X115" s="1">
        <f t="shared" si="69"/>
        <v>9.6142657560193533E-3</v>
      </c>
      <c r="Y115" s="1">
        <f t="shared" si="70"/>
        <v>2.2121061074855689E-2</v>
      </c>
      <c r="AA115">
        <f t="shared" si="71"/>
        <v>0.53500000000000036</v>
      </c>
      <c r="AB115">
        <f t="shared" si="72"/>
        <v>1.9082651618595421E-2</v>
      </c>
      <c r="AC115">
        <f t="shared" si="73"/>
        <v>4.9649632653777347E-3</v>
      </c>
      <c r="AD115">
        <f t="shared" si="74"/>
        <v>9.6142657560193533E-3</v>
      </c>
      <c r="AF115">
        <f t="shared" si="75"/>
        <v>0.53500000000000036</v>
      </c>
      <c r="AG115">
        <f t="shared" si="76"/>
        <v>2.826709691024392E-2</v>
      </c>
      <c r="AH115">
        <f t="shared" si="77"/>
        <v>1.7326031625435379E-2</v>
      </c>
      <c r="AI115">
        <f t="shared" si="78"/>
        <v>2.2121061074855689E-2</v>
      </c>
    </row>
    <row r="116" spans="1:35" x14ac:dyDescent="0.25">
      <c r="A116" s="1">
        <f t="shared" si="50"/>
        <v>0.54000000000000037</v>
      </c>
      <c r="B116" s="1">
        <f t="shared" si="51"/>
        <v>-0.24678286470346922</v>
      </c>
      <c r="C116" s="1">
        <f t="shared" si="52"/>
        <v>0.20433810991263102</v>
      </c>
      <c r="D116" s="1">
        <f t="shared" si="53"/>
        <v>1.8045925140915971E-2</v>
      </c>
      <c r="E116" s="1">
        <f t="shared" si="54"/>
        <v>2.961954985496346E-2</v>
      </c>
      <c r="H116" s="1">
        <f t="shared" si="55"/>
        <v>-0.23455762798508492</v>
      </c>
      <c r="I116" s="1">
        <f t="shared" si="56"/>
        <v>0.96405175088889461</v>
      </c>
      <c r="J116" s="1">
        <f t="shared" si="57"/>
        <v>-1.0325513227765376E-2</v>
      </c>
      <c r="K116" s="1">
        <f t="shared" si="58"/>
        <v>1.1205225095071313E-2</v>
      </c>
      <c r="L116" s="1"/>
      <c r="M116">
        <f t="shared" si="59"/>
        <v>-0.24067024634427708</v>
      </c>
      <c r="N116">
        <f t="shared" si="60"/>
        <v>0.58419493040076276</v>
      </c>
      <c r="O116">
        <f t="shared" si="61"/>
        <v>3.8602059565752975E-3</v>
      </c>
      <c r="P116">
        <f t="shared" si="62"/>
        <v>2.0412387475017387E-2</v>
      </c>
      <c r="R116" s="1">
        <f t="shared" si="63"/>
        <v>-7.1854888985557447E-2</v>
      </c>
      <c r="S116" s="1">
        <f t="shared" si="64"/>
        <v>0.17970270461384363</v>
      </c>
      <c r="T116" s="1">
        <f t="shared" si="65"/>
        <v>9.3415317572963091E-3</v>
      </c>
      <c r="U116" s="1">
        <f t="shared" si="66"/>
        <v>2.0477077474457216E-2</v>
      </c>
      <c r="V116" s="1">
        <f t="shared" si="67"/>
        <v>-7.1913580887062123E-2</v>
      </c>
      <c r="W116" s="1">
        <f t="shared" si="68"/>
        <v>0.18289957981311153</v>
      </c>
      <c r="X116" s="1">
        <f t="shared" si="69"/>
        <v>9.2982615341939377E-3</v>
      </c>
      <c r="Y116" s="1">
        <f t="shared" si="70"/>
        <v>2.3154126100906901E-2</v>
      </c>
      <c r="AA116">
        <f t="shared" si="71"/>
        <v>0.54000000000000037</v>
      </c>
      <c r="AB116">
        <f t="shared" si="72"/>
        <v>1.8045925140915971E-2</v>
      </c>
      <c r="AC116">
        <f t="shared" si="73"/>
        <v>3.8602059565752975E-3</v>
      </c>
      <c r="AD116">
        <f t="shared" si="74"/>
        <v>9.2982615341939377E-3</v>
      </c>
      <c r="AF116">
        <f t="shared" si="75"/>
        <v>0.54000000000000037</v>
      </c>
      <c r="AG116">
        <f t="shared" si="76"/>
        <v>2.961954985496346E-2</v>
      </c>
      <c r="AH116">
        <f t="shared" si="77"/>
        <v>2.0412387475017387E-2</v>
      </c>
      <c r="AI116">
        <f t="shared" si="78"/>
        <v>2.3154126100906901E-2</v>
      </c>
    </row>
    <row r="117" spans="1:35" x14ac:dyDescent="0.25">
      <c r="A117" s="1">
        <f t="shared" si="50"/>
        <v>0.54500000000000037</v>
      </c>
      <c r="B117" s="1">
        <f t="shared" si="51"/>
        <v>-0.28336525919454603</v>
      </c>
      <c r="C117" s="1">
        <f t="shared" si="52"/>
        <v>0.13607876302292601</v>
      </c>
      <c r="D117" s="1">
        <f t="shared" si="53"/>
        <v>1.6812010817398623E-2</v>
      </c>
      <c r="E117" s="1">
        <f t="shared" si="54"/>
        <v>3.0641240404526614E-2</v>
      </c>
      <c r="H117" s="1">
        <f t="shared" si="55"/>
        <v>-0.20419581962884706</v>
      </c>
      <c r="I117" s="1">
        <f t="shared" si="56"/>
        <v>0.92766532085597042</v>
      </c>
      <c r="J117" s="1">
        <f t="shared" si="57"/>
        <v>-1.1346492325909611E-2</v>
      </c>
      <c r="K117" s="1">
        <f t="shared" si="58"/>
        <v>1.5843551699351165E-2</v>
      </c>
      <c r="L117" s="1"/>
      <c r="M117">
        <f t="shared" si="59"/>
        <v>-0.24378053941169653</v>
      </c>
      <c r="N117">
        <f t="shared" si="60"/>
        <v>0.53187204193944826</v>
      </c>
      <c r="O117">
        <f t="shared" si="61"/>
        <v>2.7327592457445059E-3</v>
      </c>
      <c r="P117">
        <f t="shared" si="62"/>
        <v>2.3242396051938889E-2</v>
      </c>
      <c r="R117" s="1">
        <f t="shared" si="63"/>
        <v>-8.8510104072116555E-2</v>
      </c>
      <c r="S117" s="1">
        <f t="shared" si="64"/>
        <v>0.12970653460966824</v>
      </c>
      <c r="T117" s="1">
        <f t="shared" si="65"/>
        <v>8.9386936297586265E-3</v>
      </c>
      <c r="U117" s="1">
        <f t="shared" si="66"/>
        <v>2.3333362127021202E-2</v>
      </c>
      <c r="V117" s="1">
        <f t="shared" si="67"/>
        <v>-8.8222021962868657E-2</v>
      </c>
      <c r="W117" s="1">
        <f t="shared" si="68"/>
        <v>0.13099755678003805</v>
      </c>
      <c r="X117" s="1">
        <f t="shared" si="69"/>
        <v>8.8972023217959908E-3</v>
      </c>
      <c r="Y117" s="1">
        <f t="shared" si="70"/>
        <v>2.393564138696385E-2</v>
      </c>
      <c r="AA117">
        <f t="shared" si="71"/>
        <v>0.54500000000000037</v>
      </c>
      <c r="AB117">
        <f t="shared" si="72"/>
        <v>1.6812010817398623E-2</v>
      </c>
      <c r="AC117">
        <f t="shared" si="73"/>
        <v>2.7327592457445059E-3</v>
      </c>
      <c r="AD117">
        <f t="shared" si="74"/>
        <v>8.8972023217959908E-3</v>
      </c>
      <c r="AF117">
        <f t="shared" si="75"/>
        <v>0.54500000000000037</v>
      </c>
      <c r="AG117">
        <f t="shared" si="76"/>
        <v>3.0641240404526614E-2</v>
      </c>
      <c r="AH117">
        <f t="shared" si="77"/>
        <v>2.3242396051938889E-2</v>
      </c>
      <c r="AI117">
        <f t="shared" si="78"/>
        <v>2.393564138696385E-2</v>
      </c>
    </row>
    <row r="118" spans="1:35" x14ac:dyDescent="0.25">
      <c r="A118" s="1">
        <f t="shared" si="50"/>
        <v>0.55000000000000038</v>
      </c>
      <c r="B118" s="1">
        <f t="shared" si="51"/>
        <v>-0.3166949285635422</v>
      </c>
      <c r="C118" s="1">
        <f t="shared" si="52"/>
        <v>6.6475901626922823E-2</v>
      </c>
      <c r="D118" s="1">
        <f t="shared" si="53"/>
        <v>1.5395184521425893E-2</v>
      </c>
      <c r="E118" s="1">
        <f t="shared" si="54"/>
        <v>3.1321634219641244E-2</v>
      </c>
      <c r="H118" s="1">
        <f t="shared" si="55"/>
        <v>-0.17003855045551475</v>
      </c>
      <c r="I118" s="1">
        <f t="shared" si="56"/>
        <v>0.881334327672608</v>
      </c>
      <c r="J118" s="1">
        <f t="shared" si="57"/>
        <v>-1.2196685078187185E-2</v>
      </c>
      <c r="K118" s="1">
        <f t="shared" si="58"/>
        <v>2.0250223337714205E-2</v>
      </c>
      <c r="L118" s="1"/>
      <c r="M118">
        <f t="shared" si="59"/>
        <v>-0.24336673950952847</v>
      </c>
      <c r="N118">
        <f t="shared" si="60"/>
        <v>0.47390511464976542</v>
      </c>
      <c r="O118">
        <f t="shared" si="61"/>
        <v>1.5992497216193542E-3</v>
      </c>
      <c r="P118">
        <f t="shared" si="62"/>
        <v>2.5785928778677726E-2</v>
      </c>
      <c r="R118" s="1">
        <f t="shared" si="63"/>
        <v>-0.10396517326678034</v>
      </c>
      <c r="S118" s="1">
        <f t="shared" si="64"/>
        <v>7.8998720775411646E-2</v>
      </c>
      <c r="T118" s="1">
        <f t="shared" si="65"/>
        <v>8.4560922119816476E-3</v>
      </c>
      <c r="U118" s="1">
        <f t="shared" si="66"/>
        <v>2.5901756261636131E-2</v>
      </c>
      <c r="V118" s="1">
        <f t="shared" si="67"/>
        <v>-0.10333948053583104</v>
      </c>
      <c r="W118" s="1">
        <f t="shared" si="68"/>
        <v>7.8404280025960754E-2</v>
      </c>
      <c r="X118" s="1">
        <f t="shared" si="69"/>
        <v>8.4167343337218682E-3</v>
      </c>
      <c r="Y118" s="1">
        <f t="shared" si="70"/>
        <v>2.4460632080852474E-2</v>
      </c>
      <c r="AA118">
        <f t="shared" si="71"/>
        <v>0.55000000000000038</v>
      </c>
      <c r="AB118">
        <f t="shared" si="72"/>
        <v>1.5395184521425893E-2</v>
      </c>
      <c r="AC118">
        <f t="shared" si="73"/>
        <v>1.5992497216193542E-3</v>
      </c>
      <c r="AD118">
        <f t="shared" si="74"/>
        <v>8.4167343337218682E-3</v>
      </c>
      <c r="AF118">
        <f t="shared" si="75"/>
        <v>0.55000000000000038</v>
      </c>
      <c r="AG118">
        <f t="shared" si="76"/>
        <v>3.1321634219641244E-2</v>
      </c>
      <c r="AH118">
        <f t="shared" si="77"/>
        <v>2.5785928778677726E-2</v>
      </c>
      <c r="AI118">
        <f t="shared" si="78"/>
        <v>2.4460632080852474E-2</v>
      </c>
    </row>
    <row r="119" spans="1:35" x14ac:dyDescent="0.25">
      <c r="A119" s="1">
        <f t="shared" si="50"/>
        <v>0.55500000000000038</v>
      </c>
      <c r="B119" s="1">
        <f t="shared" si="51"/>
        <v>-0.34641164206517228</v>
      </c>
      <c r="C119" s="1">
        <f t="shared" si="52"/>
        <v>-3.6940807885543769E-3</v>
      </c>
      <c r="D119" s="1">
        <f t="shared" si="53"/>
        <v>1.3811709878608181E-2</v>
      </c>
      <c r="E119" s="1">
        <f t="shared" si="54"/>
        <v>3.1654013727775855E-2</v>
      </c>
      <c r="H119" s="1">
        <f t="shared" si="55"/>
        <v>-0.13259841982060666</v>
      </c>
      <c r="I119" s="1">
        <f t="shared" si="56"/>
        <v>0.82574387923938786</v>
      </c>
      <c r="J119" s="1">
        <f t="shared" si="57"/>
        <v>-1.2859677177290217E-2</v>
      </c>
      <c r="K119" s="1">
        <f t="shared" si="58"/>
        <v>2.4378942733911144E-2</v>
      </c>
      <c r="L119" s="1"/>
      <c r="M119">
        <f t="shared" si="59"/>
        <v>-0.23950503094288947</v>
      </c>
      <c r="N119">
        <f t="shared" si="60"/>
        <v>0.41102489922541674</v>
      </c>
      <c r="O119">
        <f t="shared" si="61"/>
        <v>4.76016350658982E-4</v>
      </c>
      <c r="P119">
        <f t="shared" si="62"/>
        <v>2.8016478230843501E-2</v>
      </c>
      <c r="R119" s="1">
        <f t="shared" si="63"/>
        <v>-0.11809854492633066</v>
      </c>
      <c r="S119" s="1">
        <f t="shared" si="64"/>
        <v>2.8142108475520365E-2</v>
      </c>
      <c r="T119" s="1">
        <f t="shared" si="65"/>
        <v>7.9000369310427126E-3</v>
      </c>
      <c r="U119" s="1">
        <f t="shared" si="66"/>
        <v>2.8155454351926554E-2</v>
      </c>
      <c r="V119" s="1">
        <f t="shared" si="67"/>
        <v>-0.11714812763351219</v>
      </c>
      <c r="W119" s="1">
        <f t="shared" si="68"/>
        <v>2.5705744159764163E-2</v>
      </c>
      <c r="X119" s="1">
        <f t="shared" si="69"/>
        <v>7.8631392700664639E-3</v>
      </c>
      <c r="Y119" s="1">
        <f t="shared" si="70"/>
        <v>2.4726998052106177E-2</v>
      </c>
      <c r="AA119">
        <f t="shared" si="71"/>
        <v>0.55500000000000038</v>
      </c>
      <c r="AB119">
        <f t="shared" si="72"/>
        <v>1.3811709878608181E-2</v>
      </c>
      <c r="AC119">
        <f t="shared" si="73"/>
        <v>4.76016350658982E-4</v>
      </c>
      <c r="AD119">
        <f t="shared" si="74"/>
        <v>7.8631392700664639E-3</v>
      </c>
      <c r="AF119">
        <f t="shared" si="75"/>
        <v>0.55500000000000038</v>
      </c>
      <c r="AG119">
        <f t="shared" si="76"/>
        <v>3.1654013727775855E-2</v>
      </c>
      <c r="AH119">
        <f t="shared" si="77"/>
        <v>2.8016478230843501E-2</v>
      </c>
      <c r="AI119">
        <f t="shared" si="78"/>
        <v>2.4726998052106177E-2</v>
      </c>
    </row>
    <row r="120" spans="1:35" x14ac:dyDescent="0.25">
      <c r="A120" s="1">
        <f t="shared" si="50"/>
        <v>0.56000000000000039</v>
      </c>
      <c r="B120" s="1">
        <f t="shared" si="51"/>
        <v>-0.37219637128344307</v>
      </c>
      <c r="C120" s="1">
        <f t="shared" si="52"/>
        <v>-7.3650444614551516E-2</v>
      </c>
      <c r="D120" s="1">
        <f t="shared" si="53"/>
        <v>1.207965166828232E-2</v>
      </c>
      <c r="E120" s="1">
        <f t="shared" si="54"/>
        <v>3.163554332383308E-2</v>
      </c>
      <c r="H120" s="1">
        <f t="shared" si="55"/>
        <v>-9.244269352581691E-2</v>
      </c>
      <c r="I120" s="1">
        <f t="shared" si="56"/>
        <v>0.76168813434424187</v>
      </c>
      <c r="J120" s="1">
        <f t="shared" si="57"/>
        <v>-1.3321890644919301E-2</v>
      </c>
      <c r="K120" s="1">
        <f t="shared" si="58"/>
        <v>2.8187383405632354E-2</v>
      </c>
      <c r="L120" s="1"/>
      <c r="M120">
        <f t="shared" si="59"/>
        <v>-0.23231953240462999</v>
      </c>
      <c r="N120">
        <f t="shared" si="60"/>
        <v>0.34401884486484519</v>
      </c>
      <c r="O120">
        <f t="shared" si="61"/>
        <v>-6.2111948831849052E-4</v>
      </c>
      <c r="P120">
        <f t="shared" si="62"/>
        <v>2.9911463364732715E-2</v>
      </c>
      <c r="R120" s="1">
        <f t="shared" si="63"/>
        <v>-0.13080433771575248</v>
      </c>
      <c r="S120" s="1">
        <f t="shared" si="64"/>
        <v>-2.2307360583642903E-2</v>
      </c>
      <c r="T120" s="1">
        <f t="shared" si="65"/>
        <v>7.277398631898903E-3</v>
      </c>
      <c r="U120" s="1">
        <f t="shared" si="66"/>
        <v>3.0071602726970584E-2</v>
      </c>
      <c r="V120" s="1">
        <f t="shared" si="67"/>
        <v>-0.12954559934554633</v>
      </c>
      <c r="W120" s="1">
        <f t="shared" si="68"/>
        <v>-2.6519861163616529E-2</v>
      </c>
      <c r="X120" s="1">
        <f t="shared" si="69"/>
        <v>7.2432581066933024E-3</v>
      </c>
      <c r="Y120" s="1">
        <f t="shared" si="70"/>
        <v>2.473549401104648E-2</v>
      </c>
      <c r="AA120">
        <f t="shared" si="71"/>
        <v>0.56000000000000039</v>
      </c>
      <c r="AB120">
        <f t="shared" si="72"/>
        <v>1.207965166828232E-2</v>
      </c>
      <c r="AC120">
        <f t="shared" si="73"/>
        <v>-6.2111948831849052E-4</v>
      </c>
      <c r="AD120">
        <f t="shared" si="74"/>
        <v>7.2432581066933024E-3</v>
      </c>
      <c r="AF120">
        <f t="shared" si="75"/>
        <v>0.56000000000000039</v>
      </c>
      <c r="AG120">
        <f t="shared" si="76"/>
        <v>3.163554332383308E-2</v>
      </c>
      <c r="AH120">
        <f t="shared" si="77"/>
        <v>2.9911463364732715E-2</v>
      </c>
      <c r="AI120">
        <f t="shared" si="78"/>
        <v>2.473549401104648E-2</v>
      </c>
    </row>
    <row r="121" spans="1:35" x14ac:dyDescent="0.25">
      <c r="A121" s="1">
        <f t="shared" si="50"/>
        <v>0.56500000000000039</v>
      </c>
      <c r="B121" s="1">
        <f t="shared" si="51"/>
        <v>-0.39377470345690002</v>
      </c>
      <c r="C121" s="1">
        <f t="shared" si="52"/>
        <v>-0.14261682059254219</v>
      </c>
      <c r="D121" s="1">
        <f t="shared" si="53"/>
        <v>1.0218669811865104E-2</v>
      </c>
      <c r="E121" s="1">
        <f t="shared" si="54"/>
        <v>3.1267291100760326E-2</v>
      </c>
      <c r="H121" s="1">
        <f t="shared" si="55"/>
        <v>-5.018476306874143E-2</v>
      </c>
      <c r="I121" s="1">
        <f t="shared" si="56"/>
        <v>0.69005870256822721</v>
      </c>
      <c r="J121" s="1">
        <f t="shared" si="57"/>
        <v>-1.3572814460263009E-2</v>
      </c>
      <c r="K121" s="1">
        <f t="shared" si="58"/>
        <v>3.1637676918473488E-2</v>
      </c>
      <c r="L121" s="1"/>
      <c r="M121">
        <f t="shared" si="59"/>
        <v>-0.22197973326282072</v>
      </c>
      <c r="N121">
        <f t="shared" si="60"/>
        <v>0.2737209409878425</v>
      </c>
      <c r="O121">
        <f t="shared" si="61"/>
        <v>-1.6770723241989523E-3</v>
      </c>
      <c r="P121">
        <f t="shared" si="62"/>
        <v>3.1452484009616907E-2</v>
      </c>
      <c r="R121" s="1">
        <f t="shared" si="63"/>
        <v>-0.14199286390891716</v>
      </c>
      <c r="S121" s="1">
        <f t="shared" si="64"/>
        <v>-7.1806906790515851E-2</v>
      </c>
      <c r="T121" s="1">
        <f t="shared" si="65"/>
        <v>6.595530109965571E-3</v>
      </c>
      <c r="U121" s="1">
        <f t="shared" si="66"/>
        <v>3.163155758905694E-2</v>
      </c>
      <c r="V121" s="1">
        <f t="shared" si="67"/>
        <v>-0.14044547859781228</v>
      </c>
      <c r="W121" s="1">
        <f t="shared" si="68"/>
        <v>-7.7708709312077628E-2</v>
      </c>
      <c r="X121" s="1">
        <f t="shared" si="69"/>
        <v>6.5644119485571435E-3</v>
      </c>
      <c r="Y121" s="1">
        <f t="shared" si="70"/>
        <v>2.4489677091161149E-2</v>
      </c>
      <c r="AA121">
        <f t="shared" si="71"/>
        <v>0.56500000000000039</v>
      </c>
      <c r="AB121">
        <f t="shared" si="72"/>
        <v>1.0218669811865104E-2</v>
      </c>
      <c r="AC121">
        <f t="shared" si="73"/>
        <v>-1.6770723241989523E-3</v>
      </c>
      <c r="AD121">
        <f t="shared" si="74"/>
        <v>6.5644119485571435E-3</v>
      </c>
      <c r="AF121">
        <f t="shared" si="75"/>
        <v>0.56500000000000039</v>
      </c>
      <c r="AG121">
        <f t="shared" si="76"/>
        <v>3.1267291100760326E-2</v>
      </c>
      <c r="AH121">
        <f t="shared" si="77"/>
        <v>3.1452484009616907E-2</v>
      </c>
      <c r="AI121">
        <f t="shared" si="78"/>
        <v>2.4489677091161149E-2</v>
      </c>
    </row>
    <row r="122" spans="1:35" x14ac:dyDescent="0.25">
      <c r="A122" s="1">
        <f t="shared" si="50"/>
        <v>0.5700000000000004</v>
      </c>
      <c r="B122" s="1">
        <f t="shared" si="51"/>
        <v>-0.41091974912853452</v>
      </c>
      <c r="C122" s="1">
        <f t="shared" si="52"/>
        <v>-0.20982985145676841</v>
      </c>
      <c r="D122" s="1">
        <f t="shared" si="53"/>
        <v>8.2497962945806032E-3</v>
      </c>
      <c r="E122" s="1">
        <f t="shared" si="54"/>
        <v>3.0554206997797616E-2</v>
      </c>
      <c r="H122" s="1">
        <f t="shared" si="55"/>
        <v>-6.4748734867014187E-3</v>
      </c>
      <c r="I122" s="1">
        <f t="shared" si="56"/>
        <v>0.61183180544791471</v>
      </c>
      <c r="J122" s="1">
        <f t="shared" si="57"/>
        <v>-1.3605188827696516E-2</v>
      </c>
      <c r="K122" s="1">
        <f t="shared" si="58"/>
        <v>3.4696835945713059E-2</v>
      </c>
      <c r="L122" s="1"/>
      <c r="M122">
        <f t="shared" si="59"/>
        <v>-0.20869731130761796</v>
      </c>
      <c r="N122">
        <f t="shared" si="60"/>
        <v>0.20100097699557315</v>
      </c>
      <c r="O122">
        <f t="shared" si="61"/>
        <v>-2.6776962665579565E-3</v>
      </c>
      <c r="P122">
        <f t="shared" si="62"/>
        <v>3.2625521471755334E-2</v>
      </c>
      <c r="R122" s="1">
        <f t="shared" si="63"/>
        <v>-0.15159098256748246</v>
      </c>
      <c r="S122" s="1">
        <f t="shared" si="64"/>
        <v>-0.1198329165258591</v>
      </c>
      <c r="T122" s="1">
        <f t="shared" si="65"/>
        <v>5.8621845555680823E-3</v>
      </c>
      <c r="U122" s="1">
        <f t="shared" si="66"/>
        <v>3.2821088714556121E-2</v>
      </c>
      <c r="V122" s="1">
        <f t="shared" si="67"/>
        <v>-0.14977761034447382</v>
      </c>
      <c r="W122" s="1">
        <f t="shared" si="68"/>
        <v>-0.12731762038003758</v>
      </c>
      <c r="X122" s="1">
        <f t="shared" si="69"/>
        <v>5.8343207956439063E-3</v>
      </c>
      <c r="Y122" s="1">
        <f t="shared" si="70"/>
        <v>2.3995823026566308E-2</v>
      </c>
      <c r="AA122">
        <f t="shared" si="71"/>
        <v>0.5700000000000004</v>
      </c>
      <c r="AB122">
        <f t="shared" si="72"/>
        <v>8.2497962945806032E-3</v>
      </c>
      <c r="AC122">
        <f t="shared" si="73"/>
        <v>-2.6776962665579565E-3</v>
      </c>
      <c r="AD122">
        <f t="shared" si="74"/>
        <v>5.8343207956439063E-3</v>
      </c>
      <c r="AF122">
        <f t="shared" si="75"/>
        <v>0.5700000000000004</v>
      </c>
      <c r="AG122">
        <f t="shared" si="76"/>
        <v>3.0554206997797616E-2</v>
      </c>
      <c r="AH122">
        <f t="shared" si="77"/>
        <v>3.2625521471755334E-2</v>
      </c>
      <c r="AI122">
        <f t="shared" si="78"/>
        <v>2.3995823026566308E-2</v>
      </c>
    </row>
    <row r="123" spans="1:35" x14ac:dyDescent="0.25">
      <c r="A123" s="1">
        <f t="shared" si="50"/>
        <v>0.5750000000000004</v>
      </c>
      <c r="B123" s="1">
        <f t="shared" si="51"/>
        <v>-0.42345451346828472</v>
      </c>
      <c r="C123" s="1">
        <f t="shared" si="52"/>
        <v>-0.27454766263037905</v>
      </c>
      <c r="D123" s="1">
        <f t="shared" si="53"/>
        <v>6.1951975489379311E-3</v>
      </c>
      <c r="E123" s="1">
        <f t="shared" si="54"/>
        <v>2.9505057740513773E-2</v>
      </c>
      <c r="H123" s="1">
        <f t="shared" si="55"/>
        <v>3.800974076331446E-2</v>
      </c>
      <c r="I123" s="1">
        <f t="shared" si="56"/>
        <v>0.52805438722588371</v>
      </c>
      <c r="J123" s="1">
        <f t="shared" si="57"/>
        <v>-1.3415140123879944E-2</v>
      </c>
      <c r="K123" s="1">
        <f t="shared" si="58"/>
        <v>3.7337107881842475E-2</v>
      </c>
      <c r="L123" s="1"/>
      <c r="M123">
        <f t="shared" si="59"/>
        <v>-0.19272238635248512</v>
      </c>
      <c r="N123">
        <f t="shared" si="60"/>
        <v>0.12675336229775233</v>
      </c>
      <c r="O123">
        <f t="shared" si="61"/>
        <v>-3.6099712874710062E-3</v>
      </c>
      <c r="P123">
        <f t="shared" si="62"/>
        <v>3.3421082811178122E-2</v>
      </c>
      <c r="R123" s="1">
        <f t="shared" si="63"/>
        <v>-0.15954228690129751</v>
      </c>
      <c r="S123" s="1">
        <f t="shared" si="64"/>
        <v>-0.165886623838326</v>
      </c>
      <c r="T123" s="1">
        <f t="shared" si="65"/>
        <v>5.0854327439215372E-3</v>
      </c>
      <c r="U123" s="1">
        <f t="shared" si="66"/>
        <v>3.3630526356733199E-2</v>
      </c>
      <c r="V123" s="1">
        <f t="shared" si="67"/>
        <v>-0.15748825495704255</v>
      </c>
      <c r="W123" s="1">
        <f t="shared" si="68"/>
        <v>-0.17482999887514203</v>
      </c>
      <c r="X123" s="1">
        <f t="shared" si="69"/>
        <v>5.0610210525294779E-3</v>
      </c>
      <c r="Y123" s="1">
        <f t="shared" si="70"/>
        <v>2.3262812416020399E-2</v>
      </c>
      <c r="AA123">
        <f t="shared" si="71"/>
        <v>0.5750000000000004</v>
      </c>
      <c r="AB123">
        <f t="shared" si="72"/>
        <v>6.1951975489379311E-3</v>
      </c>
      <c r="AC123">
        <f t="shared" si="73"/>
        <v>-3.6099712874710062E-3</v>
      </c>
      <c r="AD123">
        <f t="shared" si="74"/>
        <v>5.0610210525294779E-3</v>
      </c>
      <c r="AF123">
        <f t="shared" si="75"/>
        <v>0.5750000000000004</v>
      </c>
      <c r="AG123">
        <f t="shared" si="76"/>
        <v>2.9505057740513773E-2</v>
      </c>
      <c r="AH123">
        <f t="shared" si="77"/>
        <v>3.3421082811178122E-2</v>
      </c>
      <c r="AI123">
        <f t="shared" si="78"/>
        <v>2.3262812416020399E-2</v>
      </c>
    </row>
    <row r="124" spans="1:35" x14ac:dyDescent="0.25">
      <c r="A124" s="1">
        <f t="shared" si="50"/>
        <v>0.5800000000000004</v>
      </c>
      <c r="B124" s="1">
        <f t="shared" si="51"/>
        <v>-0.43125370665726176</v>
      </c>
      <c r="C124" s="1">
        <f t="shared" si="52"/>
        <v>-0.33605806809732131</v>
      </c>
      <c r="D124" s="1">
        <f t="shared" si="53"/>
        <v>4.0779249815965073E-3</v>
      </c>
      <c r="E124" s="1">
        <f t="shared" si="54"/>
        <v>2.8132319427361878E-2</v>
      </c>
      <c r="H124" s="1">
        <f t="shared" si="55"/>
        <v>8.2575163284899181E-2</v>
      </c>
      <c r="I124" s="1">
        <f t="shared" si="56"/>
        <v>0.43982937761855512</v>
      </c>
      <c r="J124" s="1">
        <f t="shared" si="57"/>
        <v>-1.3002264307455448E-2</v>
      </c>
      <c r="K124" s="1">
        <f t="shared" si="58"/>
        <v>3.9536254769935247E-2</v>
      </c>
      <c r="L124" s="1"/>
      <c r="M124">
        <f t="shared" si="59"/>
        <v>-0.1743392716861813</v>
      </c>
      <c r="N124">
        <f t="shared" si="60"/>
        <v>5.1885654760616906E-2</v>
      </c>
      <c r="O124">
        <f t="shared" si="61"/>
        <v>-4.4621696629294702E-3</v>
      </c>
      <c r="P124">
        <f t="shared" si="62"/>
        <v>3.3834287098648566E-2</v>
      </c>
      <c r="R124" s="1">
        <f t="shared" si="63"/>
        <v>-0.16580713154646975</v>
      </c>
      <c r="S124" s="1">
        <f t="shared" si="64"/>
        <v>-0.20949940721031393</v>
      </c>
      <c r="T124" s="1">
        <f t="shared" si="65"/>
        <v>4.2735797777442653E-3</v>
      </c>
      <c r="U124" s="1">
        <f t="shared" si="66"/>
        <v>3.4054849622666881E-2</v>
      </c>
      <c r="V124" s="1">
        <f t="shared" si="67"/>
        <v>-0.16354008596622019</v>
      </c>
      <c r="W124" s="1">
        <f t="shared" si="68"/>
        <v>-0.21976135910445838</v>
      </c>
      <c r="X124" s="1">
        <f t="shared" si="69"/>
        <v>4.252782586270697E-3</v>
      </c>
      <c r="Y124" s="1">
        <f t="shared" si="70"/>
        <v>2.2301988900806761E-2</v>
      </c>
      <c r="AA124">
        <f t="shared" si="71"/>
        <v>0.5800000000000004</v>
      </c>
      <c r="AB124">
        <f t="shared" si="72"/>
        <v>4.0779249815965073E-3</v>
      </c>
      <c r="AC124">
        <f t="shared" si="73"/>
        <v>-4.4621696629294702E-3</v>
      </c>
      <c r="AD124">
        <f t="shared" si="74"/>
        <v>4.252782586270697E-3</v>
      </c>
      <c r="AF124">
        <f t="shared" si="75"/>
        <v>0.5800000000000004</v>
      </c>
      <c r="AG124">
        <f t="shared" si="76"/>
        <v>2.8132319427361878E-2</v>
      </c>
      <c r="AH124">
        <f t="shared" si="77"/>
        <v>3.3834287098648566E-2</v>
      </c>
      <c r="AI124">
        <f t="shared" si="78"/>
        <v>2.2301988900806761E-2</v>
      </c>
    </row>
    <row r="125" spans="1:35" x14ac:dyDescent="0.25">
      <c r="A125" s="1">
        <f t="shared" si="50"/>
        <v>0.58500000000000041</v>
      </c>
      <c r="B125" s="1">
        <f t="shared" si="51"/>
        <v>-0.43424497501781245</v>
      </c>
      <c r="C125" s="1">
        <f t="shared" si="52"/>
        <v>-0.39368642084484606</v>
      </c>
      <c r="D125" s="1">
        <f t="shared" si="53"/>
        <v>1.9216564483101983E-3</v>
      </c>
      <c r="E125" s="1">
        <f t="shared" si="54"/>
        <v>2.6452029086875273E-2</v>
      </c>
      <c r="H125" s="1">
        <f t="shared" si="55"/>
        <v>0.12652139104837876</v>
      </c>
      <c r="I125" s="1">
        <f t="shared" si="56"/>
        <v>0.34830032013996659</v>
      </c>
      <c r="J125" s="1">
        <f t="shared" si="57"/>
        <v>-1.2369657352213554E-2</v>
      </c>
      <c r="K125" s="1">
        <f t="shared" si="58"/>
        <v>4.1277756370635077E-2</v>
      </c>
      <c r="L125" s="1"/>
      <c r="M125">
        <f t="shared" si="59"/>
        <v>-0.15386179198471683</v>
      </c>
      <c r="N125">
        <f t="shared" si="60"/>
        <v>-2.2693050352439736E-2</v>
      </c>
      <c r="O125">
        <f t="shared" si="61"/>
        <v>-5.2240004519516778E-3</v>
      </c>
      <c r="P125">
        <f t="shared" si="62"/>
        <v>3.3864892728755175E-2</v>
      </c>
      <c r="R125" s="1">
        <f t="shared" si="63"/>
        <v>-0.1703625067674909</v>
      </c>
      <c r="S125" s="1">
        <f t="shared" si="64"/>
        <v>-0.2502376444197067</v>
      </c>
      <c r="T125" s="1">
        <f t="shared" si="65"/>
        <v>3.435082156439596E-3</v>
      </c>
      <c r="U125" s="1">
        <f t="shared" si="66"/>
        <v>3.409371537245165E-2</v>
      </c>
      <c r="V125" s="1">
        <f t="shared" si="67"/>
        <v>-0.16791203952072989</v>
      </c>
      <c r="W125" s="1">
        <f t="shared" si="68"/>
        <v>-0.26166437809548382</v>
      </c>
      <c r="X125" s="1">
        <f t="shared" si="69"/>
        <v>3.4180261044364194E-3</v>
      </c>
      <c r="Y125" s="1">
        <f t="shared" si="70"/>
        <v>2.112699139199635E-2</v>
      </c>
      <c r="AA125">
        <f t="shared" si="71"/>
        <v>0.58500000000000041</v>
      </c>
      <c r="AB125">
        <f t="shared" si="72"/>
        <v>1.9216564483101983E-3</v>
      </c>
      <c r="AC125">
        <f t="shared" si="73"/>
        <v>-5.2240004519516778E-3</v>
      </c>
      <c r="AD125">
        <f t="shared" si="74"/>
        <v>3.4180261044364194E-3</v>
      </c>
      <c r="AF125">
        <f t="shared" si="75"/>
        <v>0.58500000000000041</v>
      </c>
      <c r="AG125">
        <f t="shared" si="76"/>
        <v>2.6452029086875273E-2</v>
      </c>
      <c r="AH125">
        <f t="shared" si="77"/>
        <v>3.3864892728755175E-2</v>
      </c>
      <c r="AI125">
        <f t="shared" si="78"/>
        <v>2.112699139199635E-2</v>
      </c>
    </row>
    <row r="126" spans="1:35" x14ac:dyDescent="0.25">
      <c r="A126" s="1">
        <f t="shared" si="50"/>
        <v>0.59000000000000041</v>
      </c>
      <c r="B126" s="1">
        <f t="shared" si="51"/>
        <v>-0.43240954105178458</v>
      </c>
      <c r="C126" s="1">
        <f t="shared" si="52"/>
        <v>-0.44680302153927287</v>
      </c>
      <c r="D126" s="1">
        <f t="shared" si="53"/>
        <v>-2.4956842677886391E-4</v>
      </c>
      <c r="E126" s="1">
        <f t="shared" si="54"/>
        <v>2.4483596982651044E-2</v>
      </c>
      <c r="H126" s="1">
        <f t="shared" si="55"/>
        <v>0.16915305739497677</v>
      </c>
      <c r="I126" s="1">
        <f t="shared" si="56"/>
        <v>0.25463558748672599</v>
      </c>
      <c r="J126" s="1">
        <f t="shared" si="57"/>
        <v>-1.1523892065238671E-2</v>
      </c>
      <c r="K126" s="1">
        <f t="shared" si="58"/>
        <v>4.2550934308068708E-2</v>
      </c>
      <c r="L126" s="1"/>
      <c r="M126">
        <f t="shared" si="59"/>
        <v>-0.13162824182840391</v>
      </c>
      <c r="N126">
        <f t="shared" si="60"/>
        <v>-9.6083717026273441E-2</v>
      </c>
      <c r="O126">
        <f t="shared" si="61"/>
        <v>-5.8867302460087678E-3</v>
      </c>
      <c r="P126">
        <f t="shared" si="62"/>
        <v>3.3517265645359874E-2</v>
      </c>
      <c r="R126" s="1">
        <f t="shared" si="63"/>
        <v>-0.17320176769211537</v>
      </c>
      <c r="S126" s="1">
        <f t="shared" si="64"/>
        <v>-0.28770707481312829</v>
      </c>
      <c r="T126" s="1">
        <f t="shared" si="65"/>
        <v>2.5784659068327697E-3</v>
      </c>
      <c r="U126" s="1">
        <f t="shared" si="66"/>
        <v>3.3751427476992973E-2</v>
      </c>
      <c r="V126" s="1">
        <f t="shared" si="67"/>
        <v>-0.1705990239631999</v>
      </c>
      <c r="W126" s="1">
        <f t="shared" si="68"/>
        <v>-0.30013342266841564</v>
      </c>
      <c r="X126" s="1">
        <f t="shared" si="69"/>
        <v>2.5652415864043064E-3</v>
      </c>
      <c r="Y126" s="1">
        <f t="shared" si="70"/>
        <v>1.975356275972482E-2</v>
      </c>
      <c r="AA126">
        <f t="shared" si="71"/>
        <v>0.59000000000000041</v>
      </c>
      <c r="AB126">
        <f t="shared" si="72"/>
        <v>-2.4956842677886391E-4</v>
      </c>
      <c r="AC126">
        <f t="shared" si="73"/>
        <v>-5.8867302460087678E-3</v>
      </c>
      <c r="AD126">
        <f t="shared" si="74"/>
        <v>2.5652415864043064E-3</v>
      </c>
      <c r="AF126">
        <f t="shared" si="75"/>
        <v>0.59000000000000041</v>
      </c>
      <c r="AG126">
        <f t="shared" si="76"/>
        <v>2.4483596982651044E-2</v>
      </c>
      <c r="AH126">
        <f t="shared" si="77"/>
        <v>3.3517265645359874E-2</v>
      </c>
      <c r="AI126">
        <f t="shared" si="78"/>
        <v>1.975356275972482E-2</v>
      </c>
    </row>
    <row r="127" spans="1:35" x14ac:dyDescent="0.25">
      <c r="A127" s="1">
        <f t="shared" si="50"/>
        <v>0.59500000000000042</v>
      </c>
      <c r="B127" s="1">
        <f t="shared" si="51"/>
        <v>-0.42578224713857354</v>
      </c>
      <c r="C127" s="1">
        <f t="shared" si="52"/>
        <v>-0.49483000430938384</v>
      </c>
      <c r="D127" s="1">
        <f t="shared" si="53"/>
        <v>-2.4116161320377871E-3</v>
      </c>
      <c r="E127" s="1">
        <f t="shared" si="54"/>
        <v>2.2249581874954679E-2</v>
      </c>
      <c r="H127" s="1">
        <f t="shared" si="55"/>
        <v>0.20979012042538614</v>
      </c>
      <c r="I127" s="1">
        <f t="shared" si="56"/>
        <v>0.16001241020553936</v>
      </c>
      <c r="J127" s="1">
        <f t="shared" si="57"/>
        <v>-1.0474941463111741E-2</v>
      </c>
      <c r="K127" s="1">
        <f t="shared" si="58"/>
        <v>4.3350996359096408E-2</v>
      </c>
      <c r="L127" s="1"/>
      <c r="M127">
        <f t="shared" si="59"/>
        <v>-0.1079960633565937</v>
      </c>
      <c r="N127">
        <f t="shared" si="60"/>
        <v>-0.16740879705192224</v>
      </c>
      <c r="O127">
        <f t="shared" si="61"/>
        <v>-6.4432787975747642E-3</v>
      </c>
      <c r="P127">
        <f t="shared" si="62"/>
        <v>3.2800289117025545E-2</v>
      </c>
      <c r="R127" s="1">
        <f t="shared" si="63"/>
        <v>-0.17433422761969572</v>
      </c>
      <c r="S127" s="1">
        <f t="shared" si="64"/>
        <v>-0.32155662514453509</v>
      </c>
      <c r="T127" s="1">
        <f t="shared" si="65"/>
        <v>1.7122464665883068E-3</v>
      </c>
      <c r="U127" s="1">
        <f t="shared" si="66"/>
        <v>3.3036847060228504E-2</v>
      </c>
      <c r="V127" s="1">
        <f t="shared" si="67"/>
        <v>-0.17161149878500842</v>
      </c>
      <c r="W127" s="1">
        <f t="shared" si="68"/>
        <v>-0.33480850462387357</v>
      </c>
      <c r="X127" s="1">
        <f t="shared" si="69"/>
        <v>1.7029084574470674E-3</v>
      </c>
      <c r="Y127" s="1">
        <f t="shared" si="70"/>
        <v>1.8199337640192444E-2</v>
      </c>
      <c r="AA127">
        <f t="shared" si="71"/>
        <v>0.59500000000000042</v>
      </c>
      <c r="AB127">
        <f t="shared" si="72"/>
        <v>-2.4116161320377871E-3</v>
      </c>
      <c r="AC127">
        <f t="shared" si="73"/>
        <v>-6.4432787975747642E-3</v>
      </c>
      <c r="AD127">
        <f t="shared" si="74"/>
        <v>1.7029084574470674E-3</v>
      </c>
      <c r="AF127">
        <f t="shared" si="75"/>
        <v>0.59500000000000042</v>
      </c>
      <c r="AG127">
        <f t="shared" si="76"/>
        <v>2.2249581874954679E-2</v>
      </c>
      <c r="AH127">
        <f t="shared" si="77"/>
        <v>3.2800289117025545E-2</v>
      </c>
      <c r="AI127">
        <f t="shared" si="78"/>
        <v>1.8199337640192444E-2</v>
      </c>
    </row>
    <row r="128" spans="1:35" x14ac:dyDescent="0.25">
      <c r="A128" s="1">
        <f t="shared" si="50"/>
        <v>0.60000000000000042</v>
      </c>
      <c r="B128" s="1">
        <f t="shared" si="51"/>
        <v>-0.41445100427136611</v>
      </c>
      <c r="C128" s="1">
        <f t="shared" si="52"/>
        <v>-0.53724762460628772</v>
      </c>
      <c r="D128" s="1">
        <f t="shared" si="53"/>
        <v>-4.5405273677306549E-3</v>
      </c>
      <c r="E128" s="1">
        <f t="shared" si="54"/>
        <v>1.9775431853407761E-2</v>
      </c>
      <c r="H128" s="1">
        <f t="shared" si="55"/>
        <v>0.24777835471608042</v>
      </c>
      <c r="I128" s="1">
        <f t="shared" si="56"/>
        <v>6.5600946270806981E-2</v>
      </c>
      <c r="J128" s="1">
        <f t="shared" si="57"/>
        <v>-9.2360496895313397E-3</v>
      </c>
      <c r="K128" s="1">
        <f t="shared" si="58"/>
        <v>4.3679001090450441E-2</v>
      </c>
      <c r="L128" s="1"/>
      <c r="M128">
        <f t="shared" si="59"/>
        <v>-8.3336324777642842E-2</v>
      </c>
      <c r="N128">
        <f t="shared" si="60"/>
        <v>-0.23582333916774037</v>
      </c>
      <c r="O128">
        <f t="shared" si="61"/>
        <v>-6.8882885286309977E-3</v>
      </c>
      <c r="P128">
        <f t="shared" si="62"/>
        <v>3.1727216471929102E-2</v>
      </c>
      <c r="R128" s="1">
        <f t="shared" si="63"/>
        <v>-0.17378462520592555</v>
      </c>
      <c r="S128" s="1">
        <f t="shared" si="64"/>
        <v>-0.35148166240547779</v>
      </c>
      <c r="T128" s="1">
        <f t="shared" si="65"/>
        <v>8.4485096352202526E-4</v>
      </c>
      <c r="U128" s="1">
        <f t="shared" si="66"/>
        <v>3.1963245131765933E-2</v>
      </c>
      <c r="V128" s="1">
        <f t="shared" si="67"/>
        <v>-0.17097493291133622</v>
      </c>
      <c r="W128" s="1">
        <f t="shared" si="68"/>
        <v>-0.365378625822942</v>
      </c>
      <c r="X128" s="1">
        <f t="shared" si="69"/>
        <v>8.3941814746973237E-4</v>
      </c>
      <c r="Y128" s="1">
        <f t="shared" si="70"/>
        <v>1.6483612222619064E-2</v>
      </c>
      <c r="AA128">
        <f t="shared" si="71"/>
        <v>0.60000000000000042</v>
      </c>
      <c r="AB128">
        <f t="shared" si="72"/>
        <v>-4.5405273677306549E-3</v>
      </c>
      <c r="AC128">
        <f t="shared" si="73"/>
        <v>-6.8882885286309977E-3</v>
      </c>
      <c r="AD128">
        <f t="shared" si="74"/>
        <v>8.3941814746973237E-4</v>
      </c>
      <c r="AF128">
        <f t="shared" si="75"/>
        <v>0.60000000000000042</v>
      </c>
      <c r="AG128">
        <f t="shared" si="76"/>
        <v>1.9775431853407761E-2</v>
      </c>
      <c r="AH128">
        <f t="shared" si="77"/>
        <v>3.1727216471929102E-2</v>
      </c>
      <c r="AI128">
        <f t="shared" si="78"/>
        <v>1.6483612222619064E-2</v>
      </c>
    </row>
    <row r="129" spans="1:35" x14ac:dyDescent="0.25">
      <c r="A129" s="1">
        <f t="shared" si="50"/>
        <v>0.60500000000000043</v>
      </c>
      <c r="B129" s="1">
        <f t="shared" si="51"/>
        <v>-0.39855565380094138</v>
      </c>
      <c r="C129" s="1">
        <f t="shared" si="52"/>
        <v>-0.57359988101507242</v>
      </c>
      <c r="D129" s="1">
        <f t="shared" si="53"/>
        <v>-6.6127823890874855E-3</v>
      </c>
      <c r="E129" s="1">
        <f t="shared" si="54"/>
        <v>1.7089193730376321E-2</v>
      </c>
      <c r="H129" s="1">
        <f t="shared" si="55"/>
        <v>0.28249948700440264</v>
      </c>
      <c r="I129" s="1">
        <f t="shared" si="56"/>
        <v>-2.745138271479837E-2</v>
      </c>
      <c r="J129" s="1">
        <f t="shared" si="57"/>
        <v>-7.8235522545093261E-3</v>
      </c>
      <c r="K129" s="1">
        <f t="shared" si="58"/>
        <v>4.3541744176876451E-2</v>
      </c>
      <c r="L129" s="1"/>
      <c r="M129">
        <f t="shared" si="59"/>
        <v>-5.802808339826937E-2</v>
      </c>
      <c r="N129">
        <f t="shared" si="60"/>
        <v>-0.30052563186493542</v>
      </c>
      <c r="O129">
        <f t="shared" si="61"/>
        <v>-7.2181673217984058E-3</v>
      </c>
      <c r="P129">
        <f t="shared" si="62"/>
        <v>3.0315468953626384E-2</v>
      </c>
      <c r="R129" s="1">
        <f t="shared" si="63"/>
        <v>-0.17159247592261828</v>
      </c>
      <c r="S129" s="1">
        <f t="shared" si="64"/>
        <v>-0.37722664468208011</v>
      </c>
      <c r="T129" s="1">
        <f t="shared" si="65"/>
        <v>-1.5456517086948735E-5</v>
      </c>
      <c r="U129" s="1">
        <f t="shared" si="66"/>
        <v>3.0548099776090402E-2</v>
      </c>
      <c r="V129" s="1">
        <f t="shared" si="67"/>
        <v>-0.16872915278871803</v>
      </c>
      <c r="W129" s="1">
        <f t="shared" si="68"/>
        <v>-0.39158448310771532</v>
      </c>
      <c r="X129" s="1">
        <f t="shared" si="69"/>
        <v>-1.7000374615153981E-5</v>
      </c>
      <c r="Y129" s="1">
        <f t="shared" si="70"/>
        <v>1.4627099046356508E-2</v>
      </c>
      <c r="AA129">
        <f t="shared" si="71"/>
        <v>0.60500000000000043</v>
      </c>
      <c r="AB129">
        <f t="shared" si="72"/>
        <v>-6.6127823890874855E-3</v>
      </c>
      <c r="AC129">
        <f t="shared" si="73"/>
        <v>-7.2181673217984058E-3</v>
      </c>
      <c r="AD129">
        <f t="shared" si="74"/>
        <v>-1.7000374615153981E-5</v>
      </c>
      <c r="AF129">
        <f t="shared" si="75"/>
        <v>0.60500000000000043</v>
      </c>
      <c r="AG129">
        <f t="shared" si="76"/>
        <v>1.7089193730376321E-2</v>
      </c>
      <c r="AH129">
        <f t="shared" si="77"/>
        <v>3.0315468953626384E-2</v>
      </c>
      <c r="AI129">
        <f t="shared" si="78"/>
        <v>1.4627099046356508E-2</v>
      </c>
    </row>
    <row r="130" spans="1:35" x14ac:dyDescent="0.25">
      <c r="A130" s="1">
        <f t="shared" si="50"/>
        <v>0.61000000000000043</v>
      </c>
      <c r="B130" s="1">
        <f t="shared" si="51"/>
        <v>-0.37828625663853332</v>
      </c>
      <c r="C130" s="1">
        <f t="shared" si="52"/>
        <v>-0.60349941053258693</v>
      </c>
      <c r="D130" s="1">
        <f t="shared" si="53"/>
        <v>-8.6055606580921935E-3</v>
      </c>
      <c r="E130" s="1">
        <f t="shared" si="54"/>
        <v>1.4221194325300959E-2</v>
      </c>
      <c r="H130" s="1">
        <f t="shared" si="55"/>
        <v>0.31338082158342095</v>
      </c>
      <c r="I130" s="1">
        <f t="shared" si="56"/>
        <v>-0.11803506818068644</v>
      </c>
      <c r="J130" s="1">
        <f t="shared" si="57"/>
        <v>-6.2566481465922211E-3</v>
      </c>
      <c r="K130" s="1">
        <f t="shared" si="58"/>
        <v>4.2951568835973022E-2</v>
      </c>
      <c r="L130" s="1"/>
      <c r="M130">
        <f t="shared" si="59"/>
        <v>-3.2452717527556185E-2</v>
      </c>
      <c r="N130">
        <f t="shared" si="60"/>
        <v>-0.36076723935663668</v>
      </c>
      <c r="O130">
        <f t="shared" si="61"/>
        <v>-7.4311044023422073E-3</v>
      </c>
      <c r="P130">
        <f t="shared" si="62"/>
        <v>2.8586381580636991E-2</v>
      </c>
      <c r="R130" s="1">
        <f t="shared" si="63"/>
        <v>-0.16781131862592469</v>
      </c>
      <c r="S130" s="1">
        <f t="shared" si="64"/>
        <v>-0.39858714891775893</v>
      </c>
      <c r="T130" s="1">
        <f t="shared" si="65"/>
        <v>-8.6064613855874419E-4</v>
      </c>
      <c r="U130" s="1">
        <f t="shared" si="66"/>
        <v>2.8812840794301707E-2</v>
      </c>
      <c r="V130" s="1">
        <f t="shared" si="67"/>
        <v>-0.16492759110683933</v>
      </c>
      <c r="W130" s="1">
        <f t="shared" si="68"/>
        <v>-0.41322051143100585</v>
      </c>
      <c r="X130" s="1">
        <f t="shared" si="69"/>
        <v>-8.5835155315176076E-4</v>
      </c>
      <c r="Y130" s="1">
        <f t="shared" si="70"/>
        <v>1.2651669966292823E-2</v>
      </c>
      <c r="AA130">
        <f t="shared" si="71"/>
        <v>0.61000000000000043</v>
      </c>
      <c r="AB130">
        <f t="shared" si="72"/>
        <v>-8.6055606580921935E-3</v>
      </c>
      <c r="AC130">
        <f t="shared" si="73"/>
        <v>-7.4311044023422073E-3</v>
      </c>
      <c r="AD130">
        <f t="shared" si="74"/>
        <v>-8.5835155315176076E-4</v>
      </c>
      <c r="AF130">
        <f t="shared" si="75"/>
        <v>0.61000000000000043</v>
      </c>
      <c r="AG130">
        <f t="shared" si="76"/>
        <v>1.4221194325300959E-2</v>
      </c>
      <c r="AH130">
        <f t="shared" si="77"/>
        <v>2.8586381580636991E-2</v>
      </c>
      <c r="AI130">
        <f t="shared" si="78"/>
        <v>1.2651669966292823E-2</v>
      </c>
    </row>
    <row r="131" spans="1:35" x14ac:dyDescent="0.25">
      <c r="A131" s="1">
        <f t="shared" si="50"/>
        <v>0.61500000000000044</v>
      </c>
      <c r="B131" s="1">
        <f t="shared" si="51"/>
        <v>-0.35388083067113024</v>
      </c>
      <c r="C131" s="1">
        <f t="shared" si="52"/>
        <v>-0.62663160510996785</v>
      </c>
      <c r="D131" s="1">
        <f t="shared" si="53"/>
        <v>-1.049699194128486E-2</v>
      </c>
      <c r="E131" s="1">
        <f t="shared" si="54"/>
        <v>1.1203697272638025E-2</v>
      </c>
      <c r="H131" s="1">
        <f t="shared" si="55"/>
        <v>0.33990420857513448</v>
      </c>
      <c r="I131" s="1">
        <f t="shared" si="56"/>
        <v>-0.20509299198580772</v>
      </c>
      <c r="J131" s="1">
        <f t="shared" si="57"/>
        <v>-4.5571271037165486E-3</v>
      </c>
      <c r="K131" s="1">
        <f t="shared" si="58"/>
        <v>4.1926103876043987E-2</v>
      </c>
      <c r="L131" s="1"/>
      <c r="M131">
        <f t="shared" si="59"/>
        <v>-6.9883110479978805E-3</v>
      </c>
      <c r="N131">
        <f t="shared" si="60"/>
        <v>-0.41586229854788781</v>
      </c>
      <c r="O131">
        <f t="shared" si="61"/>
        <v>-7.5270595225007042E-3</v>
      </c>
      <c r="P131">
        <f t="shared" si="62"/>
        <v>2.6564900574341008E-2</v>
      </c>
      <c r="R131" s="1">
        <f t="shared" si="63"/>
        <v>-0.16250786834815087</v>
      </c>
      <c r="S131" s="1">
        <f t="shared" si="64"/>
        <v>-0.41541126243747839</v>
      </c>
      <c r="T131" s="1">
        <f t="shared" si="65"/>
        <v>-1.6829895086859573E-3</v>
      </c>
      <c r="U131" s="1">
        <f t="shared" si="66"/>
        <v>2.6782545383853808E-2</v>
      </c>
      <c r="V131" s="1">
        <f t="shared" si="67"/>
        <v>-0.15963644719312847</v>
      </c>
      <c r="W131" s="1">
        <f t="shared" si="68"/>
        <v>-0.43013625212231549</v>
      </c>
      <c r="X131" s="1">
        <f t="shared" si="69"/>
        <v>-1.6769402017892364E-3</v>
      </c>
      <c r="Y131" s="1">
        <f t="shared" si="70"/>
        <v>1.0580090531621612E-2</v>
      </c>
      <c r="AA131">
        <f t="shared" si="71"/>
        <v>0.61500000000000044</v>
      </c>
      <c r="AB131">
        <f t="shared" si="72"/>
        <v>-1.049699194128486E-2</v>
      </c>
      <c r="AC131">
        <f t="shared" si="73"/>
        <v>-7.5270595225007042E-3</v>
      </c>
      <c r="AD131">
        <f t="shared" si="74"/>
        <v>-1.6769402017892364E-3</v>
      </c>
      <c r="AF131">
        <f t="shared" si="75"/>
        <v>0.61500000000000044</v>
      </c>
      <c r="AG131">
        <f t="shared" si="76"/>
        <v>1.1203697272638025E-2</v>
      </c>
      <c r="AH131">
        <f t="shared" si="77"/>
        <v>2.6564900574341008E-2</v>
      </c>
      <c r="AI131">
        <f t="shared" si="78"/>
        <v>1.0580090531621612E-2</v>
      </c>
    </row>
    <row r="132" spans="1:35" x14ac:dyDescent="0.25">
      <c r="A132" s="1">
        <f t="shared" si="50"/>
        <v>0.62000000000000044</v>
      </c>
      <c r="B132" s="1">
        <f t="shared" si="51"/>
        <v>-0.32562256319492283</v>
      </c>
      <c r="C132" s="1">
        <f t="shared" si="52"/>
        <v>-0.6427579060939298</v>
      </c>
      <c r="D132" s="1">
        <f t="shared" si="53"/>
        <v>-1.2266396094640511E-2</v>
      </c>
      <c r="E132" s="1">
        <f t="shared" si="54"/>
        <v>8.0705392470881866E-3</v>
      </c>
      <c r="H132" s="1">
        <f t="shared" si="55"/>
        <v>0.3616142178962734</v>
      </c>
      <c r="I132" s="1">
        <f t="shared" si="56"/>
        <v>-0.28763400388321209</v>
      </c>
      <c r="J132" s="1">
        <f t="shared" si="57"/>
        <v>-2.7490560142351813E-3</v>
      </c>
      <c r="K132" s="1">
        <f t="shared" si="58"/>
        <v>4.0487933856627925E-2</v>
      </c>
      <c r="L132" s="1"/>
      <c r="M132">
        <f t="shared" si="59"/>
        <v>1.7995827350675286E-2</v>
      </c>
      <c r="N132">
        <f t="shared" si="60"/>
        <v>-0.46519595498857091</v>
      </c>
      <c r="O132">
        <f t="shared" si="61"/>
        <v>-7.5077260544378459E-3</v>
      </c>
      <c r="P132">
        <f t="shared" si="62"/>
        <v>2.4279236551858055E-2</v>
      </c>
      <c r="R132" s="1">
        <f t="shared" si="63"/>
        <v>-0.15576108656691751</v>
      </c>
      <c r="S132" s="1">
        <f t="shared" si="64"/>
        <v>-0.42760033309621848</v>
      </c>
      <c r="T132" s="1">
        <f t="shared" si="65"/>
        <v>-2.475122437754879E-3</v>
      </c>
      <c r="U132" s="1">
        <f t="shared" si="66"/>
        <v>2.4485589081601568E-2</v>
      </c>
      <c r="V132" s="1">
        <f t="shared" si="67"/>
        <v>-0.15293377018371795</v>
      </c>
      <c r="W132" s="1">
        <f t="shared" si="68"/>
        <v>-0.44223704180215839</v>
      </c>
      <c r="X132" s="1">
        <f t="shared" si="69"/>
        <v>-2.4654340361893513E-3</v>
      </c>
      <c r="Y132" s="1">
        <f t="shared" si="70"/>
        <v>8.4357490685752767E-3</v>
      </c>
      <c r="AA132">
        <f t="shared" si="71"/>
        <v>0.62000000000000044</v>
      </c>
      <c r="AB132">
        <f t="shared" si="72"/>
        <v>-1.2266396094640511E-2</v>
      </c>
      <c r="AC132">
        <f t="shared" si="73"/>
        <v>-7.5077260544378459E-3</v>
      </c>
      <c r="AD132">
        <f t="shared" si="74"/>
        <v>-2.4654340361893513E-3</v>
      </c>
      <c r="AF132">
        <f t="shared" si="75"/>
        <v>0.62000000000000044</v>
      </c>
      <c r="AG132">
        <f t="shared" si="76"/>
        <v>8.0705392470881866E-3</v>
      </c>
      <c r="AH132">
        <f t="shared" si="77"/>
        <v>2.4279236551858055E-2</v>
      </c>
      <c r="AI132">
        <f t="shared" si="78"/>
        <v>8.4357490685752767E-3</v>
      </c>
    </row>
    <row r="133" spans="1:35" x14ac:dyDescent="0.25">
      <c r="A133" s="1">
        <f t="shared" si="50"/>
        <v>0.62500000000000044</v>
      </c>
      <c r="B133" s="1">
        <f t="shared" si="51"/>
        <v>-0.29383653090912698</v>
      </c>
      <c r="C133" s="1">
        <f t="shared" si="52"/>
        <v>-0.65171824248748644</v>
      </c>
      <c r="D133" s="1">
        <f t="shared" si="53"/>
        <v>-1.3894508910615125E-2</v>
      </c>
      <c r="E133" s="1">
        <f t="shared" si="54"/>
        <v>4.8567497166185376E-3</v>
      </c>
      <c r="H133" s="1">
        <f t="shared" si="55"/>
        <v>0.37812539345174301</v>
      </c>
      <c r="I133" s="1">
        <f t="shared" si="56"/>
        <v>-0.36474541271828254</v>
      </c>
      <c r="J133" s="1">
        <f t="shared" si="57"/>
        <v>-8.584290469764663E-4</v>
      </c>
      <c r="K133" s="1">
        <f t="shared" si="58"/>
        <v>3.8664206793036511E-2</v>
      </c>
      <c r="L133" s="1"/>
      <c r="M133">
        <f t="shared" si="59"/>
        <v>4.2144431271308014E-2</v>
      </c>
      <c r="N133">
        <f t="shared" si="60"/>
        <v>-0.50823182760288454</v>
      </c>
      <c r="O133">
        <f t="shared" si="61"/>
        <v>-7.3764689787957959E-3</v>
      </c>
      <c r="P133">
        <f t="shared" si="62"/>
        <v>2.1760478254827523E-2</v>
      </c>
      <c r="R133" s="1">
        <f t="shared" si="63"/>
        <v>-0.14766118021228392</v>
      </c>
      <c r="S133" s="1">
        <f t="shared" si="64"/>
        <v>-0.43510908084984362</v>
      </c>
      <c r="T133" s="1">
        <f t="shared" si="65"/>
        <v>-3.2301028871079412E-3</v>
      </c>
      <c r="U133" s="1">
        <f t="shared" si="66"/>
        <v>2.19532567769152E-2</v>
      </c>
      <c r="V133" s="1">
        <f t="shared" si="67"/>
        <v>-0.14490847601009788</v>
      </c>
      <c r="W133" s="1">
        <f t="shared" si="68"/>
        <v>-0.44948402595814613</v>
      </c>
      <c r="X133" s="1">
        <f t="shared" si="69"/>
        <v>-3.2169214121793559E-3</v>
      </c>
      <c r="Y133" s="1">
        <f t="shared" si="70"/>
        <v>6.2423837619452714E-3</v>
      </c>
      <c r="AA133">
        <f t="shared" si="71"/>
        <v>0.62500000000000044</v>
      </c>
      <c r="AB133">
        <f t="shared" si="72"/>
        <v>-1.3894508910615125E-2</v>
      </c>
      <c r="AC133">
        <f t="shared" si="73"/>
        <v>-7.3764689787957959E-3</v>
      </c>
      <c r="AD133">
        <f t="shared" si="74"/>
        <v>-3.2169214121793559E-3</v>
      </c>
      <c r="AF133">
        <f t="shared" si="75"/>
        <v>0.62500000000000044</v>
      </c>
      <c r="AG133">
        <f t="shared" si="76"/>
        <v>4.8567497166185376E-3</v>
      </c>
      <c r="AH133">
        <f t="shared" si="77"/>
        <v>2.1760478254827523E-2</v>
      </c>
      <c r="AI133">
        <f t="shared" si="78"/>
        <v>6.2423837619452714E-3</v>
      </c>
    </row>
    <row r="134" spans="1:35" x14ac:dyDescent="0.25">
      <c r="A134" s="1">
        <f t="shared" si="50"/>
        <v>0.63000000000000045</v>
      </c>
      <c r="B134" s="1">
        <f t="shared" si="51"/>
        <v>-0.25888596537051023</v>
      </c>
      <c r="C134" s="1">
        <f t="shared" si="52"/>
        <v>-0.65343258858411779</v>
      </c>
      <c r="D134" s="1">
        <f t="shared" si="53"/>
        <v>-1.5363691565160761E-2</v>
      </c>
      <c r="E134" s="1">
        <f t="shared" si="54"/>
        <v>1.5981585041811054E-3</v>
      </c>
      <c r="H134" s="1">
        <f t="shared" si="55"/>
        <v>0.38912847571257347</v>
      </c>
      <c r="I134" s="1">
        <f t="shared" si="56"/>
        <v>-0.43560422202549443</v>
      </c>
      <c r="J134" s="1">
        <f t="shared" si="57"/>
        <v>1.0872133315864012E-3</v>
      </c>
      <c r="K134" s="1">
        <f t="shared" si="58"/>
        <v>3.6486185682909039E-2</v>
      </c>
      <c r="L134" s="1"/>
      <c r="M134">
        <f t="shared" si="59"/>
        <v>6.5121255171031622E-2</v>
      </c>
      <c r="N134">
        <f t="shared" si="60"/>
        <v>-0.54451840530480611</v>
      </c>
      <c r="O134">
        <f t="shared" si="61"/>
        <v>-7.13823911678718E-3</v>
      </c>
      <c r="P134">
        <f t="shared" si="62"/>
        <v>1.9042172093545071E-2</v>
      </c>
      <c r="R134" s="1">
        <f t="shared" si="63"/>
        <v>-0.13830854056046893</v>
      </c>
      <c r="S134" s="1">
        <f t="shared" si="64"/>
        <v>-0.43794508131159054</v>
      </c>
      <c r="T134" s="1">
        <f t="shared" si="65"/>
        <v>-3.9414637922298452E-3</v>
      </c>
      <c r="U134" s="1">
        <f t="shared" si="66"/>
        <v>1.9219319116813099E-2</v>
      </c>
      <c r="V134" s="1">
        <f t="shared" si="67"/>
        <v>-0.13565930906106025</v>
      </c>
      <c r="W134" s="1">
        <f t="shared" si="68"/>
        <v>-0.45189350950635521</v>
      </c>
      <c r="X134" s="1">
        <f t="shared" si="69"/>
        <v>-3.9249639536057725E-3</v>
      </c>
      <c r="Y134" s="1">
        <f t="shared" si="70"/>
        <v>4.0238109937709293E-3</v>
      </c>
      <c r="AA134">
        <f t="shared" si="71"/>
        <v>0.63000000000000045</v>
      </c>
      <c r="AB134">
        <f t="shared" si="72"/>
        <v>-1.5363691565160761E-2</v>
      </c>
      <c r="AC134">
        <f t="shared" si="73"/>
        <v>-7.13823911678718E-3</v>
      </c>
      <c r="AD134">
        <f t="shared" si="74"/>
        <v>-3.9249639536057725E-3</v>
      </c>
      <c r="AF134">
        <f t="shared" si="75"/>
        <v>0.63000000000000045</v>
      </c>
      <c r="AG134">
        <f t="shared" si="76"/>
        <v>1.5981585041811054E-3</v>
      </c>
      <c r="AH134">
        <f t="shared" si="77"/>
        <v>1.9042172093545071E-2</v>
      </c>
      <c r="AI134">
        <f t="shared" si="78"/>
        <v>4.0238109937709293E-3</v>
      </c>
    </row>
    <row r="135" spans="1:35" x14ac:dyDescent="0.25">
      <c r="A135" s="1">
        <f t="shared" si="50"/>
        <v>0.63500000000000045</v>
      </c>
      <c r="B135" s="1">
        <f t="shared" si="51"/>
        <v>-0.22116810673044296</v>
      </c>
      <c r="C135" s="1">
        <f t="shared" si="52"/>
        <v>-0.64790162640144078</v>
      </c>
      <c r="D135" s="1">
        <f t="shared" si="53"/>
        <v>-1.6658121392013312E-2</v>
      </c>
      <c r="E135" s="1">
        <f t="shared" si="54"/>
        <v>-1.6690044387394835E-3</v>
      </c>
      <c r="H135" s="1">
        <f t="shared" si="55"/>
        <v>0.39439549615529074</v>
      </c>
      <c r="I135" s="1">
        <f t="shared" si="56"/>
        <v>-0.49948696008859456</v>
      </c>
      <c r="J135" s="1">
        <f t="shared" si="57"/>
        <v>3.0591908123628548E-3</v>
      </c>
      <c r="K135" s="1">
        <f t="shared" si="58"/>
        <v>3.3988750882466064E-2</v>
      </c>
      <c r="L135" s="1"/>
      <c r="M135">
        <f t="shared" si="59"/>
        <v>8.6613694712423889E-2</v>
      </c>
      <c r="N135">
        <f t="shared" si="60"/>
        <v>-0.57369429324501764</v>
      </c>
      <c r="O135">
        <f t="shared" si="61"/>
        <v>-6.7994652898252291E-3</v>
      </c>
      <c r="P135">
        <f t="shared" si="62"/>
        <v>1.615987322186329E-2</v>
      </c>
      <c r="R135" s="1">
        <f t="shared" si="63"/>
        <v>-0.12781263294576783</v>
      </c>
      <c r="S135" s="1">
        <f t="shared" si="64"/>
        <v>-0.4361676393565791</v>
      </c>
      <c r="T135" s="1">
        <f t="shared" si="65"/>
        <v>-4.6032604989110736E-3</v>
      </c>
      <c r="U135" s="1">
        <f t="shared" si="66"/>
        <v>1.6319580067021042E-2</v>
      </c>
      <c r="V135" s="1">
        <f t="shared" si="67"/>
        <v>-0.12529375909910126</v>
      </c>
      <c r="W135" s="1">
        <f t="shared" si="68"/>
        <v>-0.44953566467685874</v>
      </c>
      <c r="X135" s="1">
        <f t="shared" si="69"/>
        <v>-4.5836438086228424E-3</v>
      </c>
      <c r="Y135" s="1">
        <f t="shared" si="70"/>
        <v>1.8036581216135934E-3</v>
      </c>
      <c r="AA135">
        <f t="shared" si="71"/>
        <v>0.63500000000000045</v>
      </c>
      <c r="AB135">
        <f t="shared" si="72"/>
        <v>-1.6658121392013312E-2</v>
      </c>
      <c r="AC135">
        <f t="shared" si="73"/>
        <v>-6.7994652898252291E-3</v>
      </c>
      <c r="AD135">
        <f t="shared" si="74"/>
        <v>-4.5836438086228424E-3</v>
      </c>
      <c r="AF135">
        <f t="shared" si="75"/>
        <v>0.63500000000000045</v>
      </c>
      <c r="AG135">
        <f t="shared" si="76"/>
        <v>-1.6690044387394835E-3</v>
      </c>
      <c r="AH135">
        <f t="shared" si="77"/>
        <v>1.615987322186329E-2</v>
      </c>
      <c r="AI135">
        <f t="shared" si="78"/>
        <v>1.8036581216135934E-3</v>
      </c>
    </row>
    <row r="136" spans="1:35" x14ac:dyDescent="0.25">
      <c r="A136" s="1">
        <f t="shared" si="50"/>
        <v>0.64000000000000046</v>
      </c>
      <c r="B136" s="1">
        <f t="shared" si="51"/>
        <v>-0.18110969300797869</v>
      </c>
      <c r="C136" s="1">
        <f t="shared" si="52"/>
        <v>-0.63520650834088865</v>
      </c>
      <c r="D136" s="1">
        <f t="shared" si="53"/>
        <v>-1.7763961925665525E-2</v>
      </c>
      <c r="E136" s="1">
        <f t="shared" si="54"/>
        <v>-4.9085125707466881E-3</v>
      </c>
      <c r="H136" s="1">
        <f t="shared" si="55"/>
        <v>0.39378366382956387</v>
      </c>
      <c r="I136" s="1">
        <f t="shared" si="56"/>
        <v>-0.55577797603603063</v>
      </c>
      <c r="J136" s="1">
        <f t="shared" si="57"/>
        <v>5.0281091315106741E-3</v>
      </c>
      <c r="K136" s="1">
        <f t="shared" si="58"/>
        <v>3.120986100228591E-2</v>
      </c>
      <c r="L136" s="1"/>
      <c r="M136">
        <f t="shared" si="59"/>
        <v>0.10633698541079259</v>
      </c>
      <c r="N136">
        <f t="shared" si="60"/>
        <v>-0.59549224218845964</v>
      </c>
      <c r="O136">
        <f t="shared" si="61"/>
        <v>-6.3679263970774259E-3</v>
      </c>
      <c r="P136">
        <f t="shared" si="62"/>
        <v>1.3150674215769612E-2</v>
      </c>
      <c r="R136" s="1">
        <f t="shared" si="63"/>
        <v>-0.11629084791470701</v>
      </c>
      <c r="S136" s="1">
        <f t="shared" si="64"/>
        <v>-0.42988607797955586</v>
      </c>
      <c r="T136" s="1">
        <f t="shared" si="65"/>
        <v>-5.2101126041183485E-3</v>
      </c>
      <c r="U136" s="1">
        <f t="shared" si="66"/>
        <v>1.3291401755638203E-2</v>
      </c>
      <c r="V136" s="1">
        <f t="shared" si="67"/>
        <v>-0.11392694364469194</v>
      </c>
      <c r="W136" s="1">
        <f t="shared" si="68"/>
        <v>-0.44253262418472139</v>
      </c>
      <c r="X136" s="1">
        <f t="shared" si="69"/>
        <v>-5.1876053261573629E-3</v>
      </c>
      <c r="Y136" s="1">
        <f t="shared" si="70"/>
        <v>-3.948962350274433E-4</v>
      </c>
      <c r="AA136">
        <f t="shared" si="71"/>
        <v>0.64000000000000046</v>
      </c>
      <c r="AB136">
        <f t="shared" si="72"/>
        <v>-1.7763961925665525E-2</v>
      </c>
      <c r="AC136">
        <f t="shared" si="73"/>
        <v>-6.3679263970774259E-3</v>
      </c>
      <c r="AD136">
        <f t="shared" si="74"/>
        <v>-5.1876053261573629E-3</v>
      </c>
      <c r="AF136">
        <f t="shared" si="75"/>
        <v>0.64000000000000046</v>
      </c>
      <c r="AG136">
        <f t="shared" si="76"/>
        <v>-4.9085125707466881E-3</v>
      </c>
      <c r="AH136">
        <f t="shared" si="77"/>
        <v>1.3150674215769612E-2</v>
      </c>
      <c r="AI136">
        <f t="shared" si="78"/>
        <v>-3.948962350274433E-4</v>
      </c>
    </row>
    <row r="137" spans="1:35" x14ac:dyDescent="0.25">
      <c r="A137" s="1">
        <f t="shared" si="50"/>
        <v>0.64500000000000046</v>
      </c>
      <c r="B137" s="1">
        <f t="shared" si="51"/>
        <v>-0.13916213604674654</v>
      </c>
      <c r="C137" s="1">
        <f t="shared" si="52"/>
        <v>-0.61550772551743538</v>
      </c>
      <c r="D137" s="1">
        <f t="shared" si="53"/>
        <v>-1.866951039070542E-2</v>
      </c>
      <c r="E137" s="1">
        <f t="shared" si="54"/>
        <v>-8.084545112451132E-3</v>
      </c>
      <c r="H137" s="1">
        <f t="shared" si="55"/>
        <v>0.38723798233026452</v>
      </c>
      <c r="I137" s="1">
        <f t="shared" si="56"/>
        <v>-0.60397609683191589</v>
      </c>
      <c r="J137" s="1">
        <f t="shared" si="57"/>
        <v>6.9642990431619967E-3</v>
      </c>
      <c r="K137" s="1">
        <f t="shared" si="58"/>
        <v>2.818998051812633E-2</v>
      </c>
      <c r="L137" s="1"/>
      <c r="M137">
        <f t="shared" si="59"/>
        <v>0.12403792314175899</v>
      </c>
      <c r="N137">
        <f t="shared" si="60"/>
        <v>-0.60974191117467558</v>
      </c>
      <c r="O137">
        <f t="shared" si="61"/>
        <v>-5.8526056737717115E-3</v>
      </c>
      <c r="P137">
        <f t="shared" si="62"/>
        <v>1.00527177028376E-2</v>
      </c>
      <c r="R137" s="1">
        <f t="shared" si="63"/>
        <v>-0.10386732406326643</v>
      </c>
      <c r="S137" s="1">
        <f t="shared" si="64"/>
        <v>-0.41925747431297827</v>
      </c>
      <c r="T137" s="1">
        <f t="shared" si="65"/>
        <v>-5.7572400443808222E-3</v>
      </c>
      <c r="U137" s="1">
        <f t="shared" si="66"/>
        <v>1.0173213004827313E-2</v>
      </c>
      <c r="V137" s="1">
        <f t="shared" si="67"/>
        <v>-0.10168046560641283</v>
      </c>
      <c r="W137" s="1">
        <f t="shared" si="68"/>
        <v>-0.43105599478557238</v>
      </c>
      <c r="X137" s="1">
        <f t="shared" si="69"/>
        <v>-5.7320909954272584E-3</v>
      </c>
      <c r="Y137" s="1">
        <f t="shared" si="70"/>
        <v>-2.5493714812716926E-3</v>
      </c>
      <c r="AA137">
        <f t="shared" si="71"/>
        <v>0.64500000000000046</v>
      </c>
      <c r="AB137">
        <f t="shared" si="72"/>
        <v>-1.866951039070542E-2</v>
      </c>
      <c r="AC137">
        <f t="shared" si="73"/>
        <v>-5.8526056737717115E-3</v>
      </c>
      <c r="AD137">
        <f t="shared" si="74"/>
        <v>-5.7320909954272584E-3</v>
      </c>
      <c r="AF137">
        <f t="shared" si="75"/>
        <v>0.64500000000000046</v>
      </c>
      <c r="AG137">
        <f t="shared" si="76"/>
        <v>-8.084545112451132E-3</v>
      </c>
      <c r="AH137">
        <f t="shared" si="77"/>
        <v>1.00527177028376E-2</v>
      </c>
      <c r="AI137">
        <f t="shared" si="78"/>
        <v>-2.5493714812716926E-3</v>
      </c>
    </row>
    <row r="138" spans="1:35" x14ac:dyDescent="0.25">
      <c r="A138" s="1">
        <f t="shared" si="50"/>
        <v>0.65000000000000047</v>
      </c>
      <c r="B138" s="1">
        <f t="shared" si="51"/>
        <v>-9.579643861880302E-2</v>
      </c>
      <c r="C138" s="1">
        <f t="shared" si="52"/>
        <v>-0.58904309712687508</v>
      </c>
      <c r="D138" s="1">
        <f t="shared" si="53"/>
        <v>-1.9365321070939152E-2</v>
      </c>
      <c r="E138" s="1">
        <f t="shared" si="54"/>
        <v>-1.1162083740038308E-2</v>
      </c>
      <c r="H138" s="1">
        <f t="shared" si="55"/>
        <v>0.3747925544097116</v>
      </c>
      <c r="I138" s="1">
        <f t="shared" si="56"/>
        <v>-0.6436995647418039</v>
      </c>
      <c r="J138" s="1">
        <f t="shared" si="57"/>
        <v>8.8382618152105553E-3</v>
      </c>
      <c r="K138" s="1">
        <f t="shared" si="58"/>
        <v>2.4971482694417312E-2</v>
      </c>
      <c r="L138" s="1"/>
      <c r="M138">
        <f t="shared" si="59"/>
        <v>0.13949805789545427</v>
      </c>
      <c r="N138">
        <f t="shared" si="60"/>
        <v>-0.61637133093433949</v>
      </c>
      <c r="O138">
        <f t="shared" si="61"/>
        <v>-5.2635296278642982E-3</v>
      </c>
      <c r="P138">
        <f t="shared" si="62"/>
        <v>6.9046994771895017E-3</v>
      </c>
      <c r="R138" s="1">
        <f t="shared" si="63"/>
        <v>-9.0671752354045287E-2</v>
      </c>
      <c r="S138" s="1">
        <f t="shared" si="64"/>
        <v>-0.40448388089596754</v>
      </c>
      <c r="T138" s="1">
        <f t="shared" si="65"/>
        <v>-6.2404933234593224E-3</v>
      </c>
      <c r="U138" s="1">
        <f t="shared" si="66"/>
        <v>7.004008146964222E-3</v>
      </c>
      <c r="V138" s="1">
        <f t="shared" si="67"/>
        <v>-8.868125544548898E-2</v>
      </c>
      <c r="W138" s="1">
        <f t="shared" si="68"/>
        <v>-0.41532383288409741</v>
      </c>
      <c r="X138" s="1">
        <f t="shared" si="69"/>
        <v>-6.2129715403284038E-3</v>
      </c>
      <c r="Y138" s="1">
        <f t="shared" si="70"/>
        <v>-4.6382211704755431E-3</v>
      </c>
      <c r="AA138">
        <f t="shared" si="71"/>
        <v>0.65000000000000047</v>
      </c>
      <c r="AB138">
        <f t="shared" si="72"/>
        <v>-1.9365321070939152E-2</v>
      </c>
      <c r="AC138">
        <f t="shared" si="73"/>
        <v>-5.2635296278642982E-3</v>
      </c>
      <c r="AD138">
        <f t="shared" si="74"/>
        <v>-6.2129715403284038E-3</v>
      </c>
      <c r="AF138">
        <f t="shared" si="75"/>
        <v>0.65000000000000047</v>
      </c>
      <c r="AG138">
        <f t="shared" si="76"/>
        <v>-1.1162083740038308E-2</v>
      </c>
      <c r="AH138">
        <f t="shared" si="77"/>
        <v>6.9046994771895017E-3</v>
      </c>
      <c r="AI138">
        <f t="shared" si="78"/>
        <v>-4.6382211704755431E-3</v>
      </c>
    </row>
    <row r="139" spans="1:35" x14ac:dyDescent="0.25">
      <c r="A139" s="1">
        <f t="shared" si="50"/>
        <v>0.65500000000000047</v>
      </c>
      <c r="B139" s="1">
        <f t="shared" si="51"/>
        <v>-5.1497909840080826E-2</v>
      </c>
      <c r="C139" s="1">
        <f t="shared" si="52"/>
        <v>-0.55612490593786956</v>
      </c>
      <c r="D139" s="1">
        <f t="shared" si="53"/>
        <v>-1.9844303264033167E-2</v>
      </c>
      <c r="E139" s="1">
        <f t="shared" si="54"/>
        <v>-1.4107299225672684E-2</v>
      </c>
      <c r="H139" s="1">
        <f t="shared" si="55"/>
        <v>0.35657055109245916</v>
      </c>
      <c r="I139" s="1">
        <f t="shared" si="56"/>
        <v>-0.67468920063076887</v>
      </c>
      <c r="J139" s="1">
        <f t="shared" si="57"/>
        <v>1.0621114570672852E-2</v>
      </c>
      <c r="K139" s="1">
        <f t="shared" si="58"/>
        <v>2.1598036691263468E-2</v>
      </c>
      <c r="L139" s="1"/>
      <c r="M139">
        <f t="shared" si="59"/>
        <v>0.15253632062618916</v>
      </c>
      <c r="N139">
        <f t="shared" si="60"/>
        <v>-0.61540705328431922</v>
      </c>
      <c r="O139">
        <f t="shared" si="61"/>
        <v>-4.6115943466801578E-3</v>
      </c>
      <c r="P139">
        <f t="shared" si="62"/>
        <v>3.7453687327953919E-3</v>
      </c>
      <c r="R139" s="1">
        <f t="shared" si="63"/>
        <v>-7.6838171220187365E-2</v>
      </c>
      <c r="S139" s="1">
        <f t="shared" si="64"/>
        <v>-0.38580907587994229</v>
      </c>
      <c r="T139" s="1">
        <f t="shared" si="65"/>
        <v>-6.6563778175558492E-3</v>
      </c>
      <c r="U139" s="1">
        <f t="shared" si="66"/>
        <v>3.8228428225178042E-3</v>
      </c>
      <c r="V139" s="1">
        <f t="shared" si="67"/>
        <v>-7.5060406635007626E-2</v>
      </c>
      <c r="W139" s="1">
        <f t="shared" si="68"/>
        <v>-0.39559712978910577</v>
      </c>
      <c r="X139" s="1">
        <f t="shared" si="69"/>
        <v>-6.626770106992595E-3</v>
      </c>
      <c r="Y139" s="1">
        <f t="shared" si="70"/>
        <v>-6.6410534423856429E-3</v>
      </c>
      <c r="AA139">
        <f t="shared" si="71"/>
        <v>0.65500000000000047</v>
      </c>
      <c r="AB139">
        <f t="shared" si="72"/>
        <v>-1.9844303264033167E-2</v>
      </c>
      <c r="AC139">
        <f t="shared" si="73"/>
        <v>-4.6115943466801578E-3</v>
      </c>
      <c r="AD139">
        <f t="shared" si="74"/>
        <v>-6.626770106992595E-3</v>
      </c>
      <c r="AF139">
        <f t="shared" si="75"/>
        <v>0.65500000000000047</v>
      </c>
      <c r="AG139">
        <f t="shared" si="76"/>
        <v>-1.4107299225672684E-2</v>
      </c>
      <c r="AH139">
        <f t="shared" si="77"/>
        <v>3.7453687327953919E-3</v>
      </c>
      <c r="AI139">
        <f t="shared" si="78"/>
        <v>-6.6410534423856429E-3</v>
      </c>
    </row>
    <row r="140" spans="1:35" x14ac:dyDescent="0.25">
      <c r="A140" s="1">
        <f t="shared" si="50"/>
        <v>0.66000000000000048</v>
      </c>
      <c r="B140" s="1">
        <f t="shared" si="51"/>
        <v>-6.7607381216301388E-3</v>
      </c>
      <c r="C140" s="1">
        <f t="shared" si="52"/>
        <v>-0.51713621440481161</v>
      </c>
      <c r="D140" s="1">
        <f t="shared" si="53"/>
        <v>-2.0101792813233571E-2</v>
      </c>
      <c r="E140" s="1">
        <f t="shared" si="54"/>
        <v>-1.6887923755362032E-2</v>
      </c>
      <c r="H140" s="1">
        <f t="shared" si="55"/>
        <v>0.33278284215493087</v>
      </c>
      <c r="I140" s="1">
        <f t="shared" si="56"/>
        <v>-0.69680976490264979</v>
      </c>
      <c r="J140" s="1">
        <f t="shared" si="57"/>
        <v>1.2285028781447506E-2</v>
      </c>
      <c r="K140" s="1">
        <f t="shared" si="58"/>
        <v>1.8113987866750218E-2</v>
      </c>
      <c r="L140" s="1"/>
      <c r="M140">
        <f t="shared" si="59"/>
        <v>0.16301105201665037</v>
      </c>
      <c r="N140">
        <f t="shared" si="60"/>
        <v>-0.6069729896537307</v>
      </c>
      <c r="O140">
        <f t="shared" si="61"/>
        <v>-3.9083820158930327E-3</v>
      </c>
      <c r="P140">
        <f t="shared" si="62"/>
        <v>6.130320556940929E-4</v>
      </c>
      <c r="R140" s="1">
        <f t="shared" si="63"/>
        <v>-6.250376124080062E-2</v>
      </c>
      <c r="S140" s="1">
        <f t="shared" si="64"/>
        <v>-0.36351489080290988</v>
      </c>
      <c r="T140" s="1">
        <f t="shared" si="65"/>
        <v>-7.0020721401676334E-3</v>
      </c>
      <c r="U140" s="1">
        <f t="shared" si="66"/>
        <v>6.6833346637379561E-4</v>
      </c>
      <c r="V140" s="1">
        <f t="shared" si="67"/>
        <v>-6.0952012621640086E-2</v>
      </c>
      <c r="W140" s="1">
        <f t="shared" si="68"/>
        <v>-0.37217585942444376</v>
      </c>
      <c r="X140" s="1">
        <f t="shared" si="69"/>
        <v>-6.9706805266821154E-3</v>
      </c>
      <c r="Y140" s="1">
        <f t="shared" si="70"/>
        <v>-8.5388334938656819E-3</v>
      </c>
      <c r="AA140">
        <f t="shared" si="71"/>
        <v>0.66000000000000048</v>
      </c>
      <c r="AB140">
        <f t="shared" si="72"/>
        <v>-2.0101792813233571E-2</v>
      </c>
      <c r="AC140">
        <f t="shared" si="73"/>
        <v>-3.9083820158930327E-3</v>
      </c>
      <c r="AD140">
        <f t="shared" si="74"/>
        <v>-6.9706805266821154E-3</v>
      </c>
      <c r="AF140">
        <f t="shared" si="75"/>
        <v>0.66000000000000048</v>
      </c>
      <c r="AG140">
        <f t="shared" si="76"/>
        <v>-1.6887923755362032E-2</v>
      </c>
      <c r="AH140">
        <f t="shared" si="77"/>
        <v>6.130320556940929E-4</v>
      </c>
      <c r="AI140">
        <f t="shared" si="78"/>
        <v>-8.5388334938656819E-3</v>
      </c>
    </row>
    <row r="141" spans="1:35" x14ac:dyDescent="0.25">
      <c r="A141" s="1">
        <f t="shared" si="50"/>
        <v>0.66500000000000048</v>
      </c>
      <c r="B141" s="1">
        <f t="shared" si="51"/>
        <v>3.7917517722381916E-2</v>
      </c>
      <c r="C141" s="1">
        <f t="shared" si="52"/>
        <v>-0.47252640489223652</v>
      </c>
      <c r="D141" s="1">
        <f t="shared" si="53"/>
        <v>-2.013559650384172E-2</v>
      </c>
      <c r="E141" s="1">
        <f t="shared" si="54"/>
        <v>-1.9473604827386089E-2</v>
      </c>
      <c r="H141" s="1">
        <f t="shared" si="55"/>
        <v>0.30372530490612915</v>
      </c>
      <c r="I141" s="1">
        <f t="shared" si="56"/>
        <v>-0.71004951461876575</v>
      </c>
      <c r="J141" s="1">
        <f t="shared" si="57"/>
        <v>1.3803655305978151E-2</v>
      </c>
      <c r="K141" s="1">
        <f t="shared" si="58"/>
        <v>1.456374029365639E-2</v>
      </c>
      <c r="L141" s="1"/>
      <c r="M141">
        <f t="shared" si="59"/>
        <v>0.17082141131425554</v>
      </c>
      <c r="N141">
        <f t="shared" si="60"/>
        <v>-0.59128795975550119</v>
      </c>
      <c r="O141">
        <f t="shared" si="61"/>
        <v>-3.165970598931785E-3</v>
      </c>
      <c r="P141">
        <f t="shared" si="62"/>
        <v>-2.4549322668648496E-3</v>
      </c>
      <c r="R141" s="1">
        <f t="shared" si="63"/>
        <v>-4.7807647631765732E-2</v>
      </c>
      <c r="S141" s="1">
        <f t="shared" si="64"/>
        <v>-0.33791716880979628</v>
      </c>
      <c r="T141" s="1">
        <f t="shared" si="65"/>
        <v>-7.2754405897903157E-3</v>
      </c>
      <c r="U141" s="1">
        <f t="shared" si="66"/>
        <v>-2.4218328925745608E-3</v>
      </c>
      <c r="V141" s="1">
        <f t="shared" si="67"/>
        <v>-4.6492012934675739E-2</v>
      </c>
      <c r="W141" s="1">
        <f t="shared" si="68"/>
        <v>-0.34539464575543422</v>
      </c>
      <c r="X141" s="1">
        <f t="shared" si="69"/>
        <v>-7.2425796773156297E-3</v>
      </c>
      <c r="Y141" s="1">
        <f t="shared" si="70"/>
        <v>-1.0314066064451281E-2</v>
      </c>
      <c r="AA141">
        <f t="shared" si="71"/>
        <v>0.66500000000000048</v>
      </c>
      <c r="AB141">
        <f t="shared" si="72"/>
        <v>-2.013559650384172E-2</v>
      </c>
      <c r="AC141">
        <f t="shared" si="73"/>
        <v>-3.165970598931785E-3</v>
      </c>
      <c r="AD141">
        <f t="shared" si="74"/>
        <v>-7.2425796773156297E-3</v>
      </c>
      <c r="AF141">
        <f t="shared" si="75"/>
        <v>0.66500000000000048</v>
      </c>
      <c r="AG141">
        <f t="shared" si="76"/>
        <v>-1.9473604827386089E-2</v>
      </c>
      <c r="AH141">
        <f t="shared" si="77"/>
        <v>-2.4549322668648496E-3</v>
      </c>
      <c r="AI141">
        <f t="shared" si="78"/>
        <v>-1.0314066064451281E-2</v>
      </c>
    </row>
    <row r="142" spans="1:35" x14ac:dyDescent="0.25">
      <c r="A142" s="1">
        <f t="shared" si="50"/>
        <v>0.67000000000000048</v>
      </c>
      <c r="B142" s="1">
        <f t="shared" si="51"/>
        <v>8.2041457868417392E-2</v>
      </c>
      <c r="C142" s="1">
        <f t="shared" si="52"/>
        <v>-0.42280599598368596</v>
      </c>
      <c r="D142" s="1">
        <f t="shared" si="53"/>
        <v>-1.994600891522981E-2</v>
      </c>
      <c r="E142" s="1">
        <f t="shared" si="54"/>
        <v>-2.1836236851847272E-2</v>
      </c>
      <c r="H142" s="1">
        <f t="shared" si="55"/>
        <v>0.26977484805286289</v>
      </c>
      <c r="I142" s="1">
        <f t="shared" si="56"/>
        <v>-0.71451798194378779</v>
      </c>
      <c r="J142" s="1">
        <f t="shared" si="57"/>
        <v>1.5152529546242466E-2</v>
      </c>
      <c r="K142" s="1">
        <f t="shared" si="58"/>
        <v>1.0991150383937449E-2</v>
      </c>
      <c r="L142" s="1"/>
      <c r="M142">
        <f t="shared" si="59"/>
        <v>0.17590815296064014</v>
      </c>
      <c r="N142">
        <f t="shared" si="60"/>
        <v>-0.56866198896373688</v>
      </c>
      <c r="O142">
        <f t="shared" si="61"/>
        <v>-2.396739684493672E-3</v>
      </c>
      <c r="P142">
        <f t="shared" si="62"/>
        <v>-5.4225432339549112E-3</v>
      </c>
      <c r="R142" s="1">
        <f t="shared" si="63"/>
        <v>-3.288971824843006E-2</v>
      </c>
      <c r="S142" s="1">
        <f t="shared" si="64"/>
        <v>-0.30936140969908704</v>
      </c>
      <c r="T142" s="1">
        <f t="shared" si="65"/>
        <v>-7.4750397419890086E-3</v>
      </c>
      <c r="U142" s="1">
        <f t="shared" si="66"/>
        <v>-5.4113720656423555E-3</v>
      </c>
      <c r="V142" s="1">
        <f t="shared" si="67"/>
        <v>-3.1817055526089912E-2</v>
      </c>
      <c r="W142" s="1">
        <f t="shared" si="68"/>
        <v>-0.31561811083107444</v>
      </c>
      <c r="X142" s="1">
        <f t="shared" si="69"/>
        <v>-7.4410340052733937E-3</v>
      </c>
      <c r="Y142" s="1">
        <f t="shared" si="70"/>
        <v>-1.1950956203087585E-2</v>
      </c>
      <c r="AA142">
        <f t="shared" si="71"/>
        <v>0.67000000000000048</v>
      </c>
      <c r="AB142">
        <f t="shared" si="72"/>
        <v>-1.994600891522981E-2</v>
      </c>
      <c r="AC142">
        <f t="shared" si="73"/>
        <v>-2.396739684493672E-3</v>
      </c>
      <c r="AD142">
        <f t="shared" si="74"/>
        <v>-7.4410340052733937E-3</v>
      </c>
      <c r="AF142">
        <f t="shared" si="75"/>
        <v>0.67000000000000048</v>
      </c>
      <c r="AG142">
        <f t="shared" si="76"/>
        <v>-2.1836236851847272E-2</v>
      </c>
      <c r="AH142">
        <f t="shared" si="77"/>
        <v>-5.4225432339549112E-3</v>
      </c>
      <c r="AI142">
        <f t="shared" si="78"/>
        <v>-1.1950956203087585E-2</v>
      </c>
    </row>
    <row r="143" spans="1:35" x14ac:dyDescent="0.25">
      <c r="A143" s="1">
        <f t="shared" si="50"/>
        <v>0.67500000000000049</v>
      </c>
      <c r="B143" s="1">
        <f t="shared" si="51"/>
        <v>0.12512332999918624</v>
      </c>
      <c r="C143" s="1">
        <f t="shared" si="52"/>
        <v>-0.36854079472524071</v>
      </c>
      <c r="D143" s="1">
        <f t="shared" si="53"/>
        <v>-1.9535801625887722E-2</v>
      </c>
      <c r="E143" s="1">
        <f t="shared" si="54"/>
        <v>-2.3950266831765703E-2</v>
      </c>
      <c r="H143" s="1">
        <f t="shared" si="55"/>
        <v>0.23138420675594459</v>
      </c>
      <c r="I143" s="1">
        <f t="shared" si="56"/>
        <v>-0.71044202516048116</v>
      </c>
      <c r="J143" s="1">
        <f t="shared" si="57"/>
        <v>1.630945058002219E-2</v>
      </c>
      <c r="K143" s="1">
        <f t="shared" si="58"/>
        <v>7.4389402581350435E-3</v>
      </c>
      <c r="L143" s="1"/>
      <c r="M143">
        <f t="shared" si="59"/>
        <v>0.1782537683775654</v>
      </c>
      <c r="N143">
        <f t="shared" si="60"/>
        <v>-0.53949140994286093</v>
      </c>
      <c r="O143">
        <f t="shared" si="61"/>
        <v>-1.6131755229327662E-3</v>
      </c>
      <c r="P143">
        <f t="shared" si="62"/>
        <v>-8.2556632868153301E-3</v>
      </c>
      <c r="R143" s="1">
        <f t="shared" si="63"/>
        <v>-1.7889464253672282E-2</v>
      </c>
      <c r="S143" s="1">
        <f t="shared" si="64"/>
        <v>-0.27821816090494761</v>
      </c>
      <c r="T143" s="1">
        <f t="shared" si="65"/>
        <v>-7.6001192829038434E-3</v>
      </c>
      <c r="U143" s="1">
        <f t="shared" si="66"/>
        <v>-8.265853178773595E-3</v>
      </c>
      <c r="V143" s="1">
        <f t="shared" si="67"/>
        <v>-1.7063381877305481E-2</v>
      </c>
      <c r="W143" s="1">
        <f t="shared" si="68"/>
        <v>-0.28323596713957749</v>
      </c>
      <c r="X143" s="1">
        <f t="shared" si="69"/>
        <v>-7.5653003047227996E-3</v>
      </c>
      <c r="Y143" s="1">
        <f t="shared" si="70"/>
        <v>-1.3435546882427641E-2</v>
      </c>
      <c r="AA143">
        <f t="shared" si="71"/>
        <v>0.67500000000000049</v>
      </c>
      <c r="AB143">
        <f t="shared" si="72"/>
        <v>-1.9535801625887722E-2</v>
      </c>
      <c r="AC143">
        <f t="shared" si="73"/>
        <v>-1.6131755229327662E-3</v>
      </c>
      <c r="AD143">
        <f t="shared" si="74"/>
        <v>-7.5653003047227996E-3</v>
      </c>
      <c r="AF143">
        <f t="shared" si="75"/>
        <v>0.67500000000000049</v>
      </c>
      <c r="AG143">
        <f t="shared" si="76"/>
        <v>-2.3950266831765703E-2</v>
      </c>
      <c r="AH143">
        <f t="shared" si="77"/>
        <v>-8.2556632868153301E-3</v>
      </c>
      <c r="AI143">
        <f t="shared" si="78"/>
        <v>-1.3435546882427641E-2</v>
      </c>
    </row>
    <row r="144" spans="1:35" x14ac:dyDescent="0.25">
      <c r="A144" s="1">
        <f t="shared" si="50"/>
        <v>0.68000000000000049</v>
      </c>
      <c r="B144" s="1">
        <f t="shared" si="51"/>
        <v>0.16668841620338071</v>
      </c>
      <c r="C144" s="1">
        <f t="shared" si="52"/>
        <v>-0.31034545184104206</v>
      </c>
      <c r="D144" s="1">
        <f t="shared" si="53"/>
        <v>-1.8910184975891791E-2</v>
      </c>
      <c r="E144" s="1">
        <f t="shared" si="54"/>
        <v>-2.5792970805391908E-2</v>
      </c>
      <c r="H144" s="1">
        <f t="shared" si="55"/>
        <v>0.18907558349275649</v>
      </c>
      <c r="I144" s="1">
        <f t="shared" si="56"/>
        <v>-0.69816022868717986</v>
      </c>
      <c r="J144" s="1">
        <f t="shared" si="57"/>
        <v>1.7254828497485972E-2</v>
      </c>
      <c r="K144" s="1">
        <f t="shared" si="58"/>
        <v>3.9481391146991441E-3</v>
      </c>
      <c r="L144" s="1"/>
      <c r="M144">
        <f t="shared" si="59"/>
        <v>0.1778819998480686</v>
      </c>
      <c r="N144">
        <f t="shared" si="60"/>
        <v>-0.50425284026411099</v>
      </c>
      <c r="O144">
        <f t="shared" si="61"/>
        <v>-8.2767823920290931E-4</v>
      </c>
      <c r="P144">
        <f t="shared" si="62"/>
        <v>-1.0922415845346381E-2</v>
      </c>
      <c r="R144" s="1">
        <f t="shared" si="63"/>
        <v>-2.9448500757030937E-3</v>
      </c>
      <c r="S144" s="1">
        <f t="shared" si="64"/>
        <v>-0.24487821545794061</v>
      </c>
      <c r="T144" s="1">
        <f t="shared" si="65"/>
        <v>-7.6506172141093268E-3</v>
      </c>
      <c r="U144" s="1">
        <f t="shared" si="66"/>
        <v>-1.0953120336529634E-2</v>
      </c>
      <c r="V144" s="1">
        <f t="shared" si="67"/>
        <v>-2.3657408828091503E-3</v>
      </c>
      <c r="W144" s="1">
        <f t="shared" si="68"/>
        <v>-0.24865791990722685</v>
      </c>
      <c r="X144" s="1">
        <f t="shared" si="69"/>
        <v>-7.6153208846053214E-3</v>
      </c>
      <c r="Y144" s="1">
        <f t="shared" si="70"/>
        <v>-1.4755832338921436E-2</v>
      </c>
      <c r="AA144">
        <f t="shared" si="71"/>
        <v>0.68000000000000049</v>
      </c>
      <c r="AB144">
        <f t="shared" si="72"/>
        <v>-1.8910184975891791E-2</v>
      </c>
      <c r="AC144">
        <f t="shared" si="73"/>
        <v>-8.2767823920290931E-4</v>
      </c>
      <c r="AD144">
        <f t="shared" si="74"/>
        <v>-7.6153208846053214E-3</v>
      </c>
      <c r="AF144">
        <f t="shared" si="75"/>
        <v>0.68000000000000049</v>
      </c>
      <c r="AG144">
        <f t="shared" si="76"/>
        <v>-2.5792970805391908E-2</v>
      </c>
      <c r="AH144">
        <f t="shared" si="77"/>
        <v>-1.0922415845346381E-2</v>
      </c>
      <c r="AI144">
        <f t="shared" si="78"/>
        <v>-1.4755832338921436E-2</v>
      </c>
    </row>
    <row r="145" spans="1:35" x14ac:dyDescent="0.25">
      <c r="A145" s="1">
        <f t="shared" si="50"/>
        <v>0.6850000000000005</v>
      </c>
      <c r="B145" s="1">
        <f t="shared" si="51"/>
        <v>0.20628025883517986</v>
      </c>
      <c r="C145" s="1">
        <f t="shared" si="52"/>
        <v>-0.24887649337759954</v>
      </c>
      <c r="D145" s="1">
        <f t="shared" si="53"/>
        <v>-1.8076742894874886E-2</v>
      </c>
      <c r="E145" s="1">
        <f t="shared" si="54"/>
        <v>-2.734469806459712E-2</v>
      </c>
      <c r="H145" s="1">
        <f t="shared" si="55"/>
        <v>0.14343322675861489</v>
      </c>
      <c r="I145" s="1">
        <f t="shared" si="56"/>
        <v>-0.67811575245009581</v>
      </c>
      <c r="J145" s="1">
        <f t="shared" si="57"/>
        <v>1.7971994631279048E-2</v>
      </c>
      <c r="K145" s="1">
        <f t="shared" si="58"/>
        <v>5.5756035244866478E-4</v>
      </c>
      <c r="L145" s="1"/>
      <c r="M145">
        <f t="shared" si="59"/>
        <v>0.17485674279689739</v>
      </c>
      <c r="N145">
        <f t="shared" si="60"/>
        <v>-0.46349612291384767</v>
      </c>
      <c r="O145">
        <f t="shared" si="61"/>
        <v>-5.237413179791893E-5</v>
      </c>
      <c r="P145">
        <f t="shared" si="62"/>
        <v>-1.3393568856074227E-2</v>
      </c>
      <c r="R145" s="1">
        <f t="shared" si="63"/>
        <v>1.1808781227319903E-2</v>
      </c>
      <c r="S145" s="1">
        <f t="shared" si="64"/>
        <v>-0.20974767909615286</v>
      </c>
      <c r="T145" s="1">
        <f t="shared" si="65"/>
        <v>-7.6271495890193669E-3</v>
      </c>
      <c r="U145" s="1">
        <f t="shared" si="66"/>
        <v>-1.3443680046666935E-2</v>
      </c>
      <c r="V145" s="1">
        <f t="shared" si="67"/>
        <v>1.2143662974301936E-2</v>
      </c>
      <c r="W145" s="1">
        <f t="shared" si="68"/>
        <v>-0.21230844602786864</v>
      </c>
      <c r="X145" s="1">
        <f t="shared" si="69"/>
        <v>-7.5917132837440447E-3</v>
      </c>
      <c r="Y145" s="1">
        <f t="shared" si="70"/>
        <v>-1.5901846336429885E-2</v>
      </c>
      <c r="AA145">
        <f t="shared" si="71"/>
        <v>0.6850000000000005</v>
      </c>
      <c r="AB145">
        <f t="shared" si="72"/>
        <v>-1.8076742894874886E-2</v>
      </c>
      <c r="AC145">
        <f t="shared" si="73"/>
        <v>-5.237413179791893E-5</v>
      </c>
      <c r="AD145">
        <f t="shared" si="74"/>
        <v>-7.5917132837440447E-3</v>
      </c>
      <c r="AF145">
        <f t="shared" si="75"/>
        <v>0.6850000000000005</v>
      </c>
      <c r="AG145">
        <f t="shared" si="76"/>
        <v>-2.734469806459712E-2</v>
      </c>
      <c r="AH145">
        <f t="shared" si="77"/>
        <v>-1.3393568856074227E-2</v>
      </c>
      <c r="AI145">
        <f t="shared" si="78"/>
        <v>-1.5901846336429885E-2</v>
      </c>
    </row>
    <row r="146" spans="1:35" x14ac:dyDescent="0.25">
      <c r="A146" s="1">
        <f t="shared" si="50"/>
        <v>0.6900000000000005</v>
      </c>
      <c r="B146" s="1">
        <f t="shared" si="51"/>
        <v>0.24346566787727678</v>
      </c>
      <c r="C146" s="1">
        <f t="shared" si="52"/>
        <v>-0.18482490781687713</v>
      </c>
      <c r="D146" s="1">
        <f t="shared" si="53"/>
        <v>-1.7045341600698986E-2</v>
      </c>
      <c r="E146" s="1">
        <f t="shared" si="54"/>
        <v>-2.8589080531485119E-2</v>
      </c>
      <c r="H146" s="1">
        <f t="shared" si="55"/>
        <v>9.5095055702760251E-2</v>
      </c>
      <c r="I146" s="1">
        <f t="shared" si="56"/>
        <v>-0.65084775325492839</v>
      </c>
      <c r="J146" s="1">
        <f t="shared" si="57"/>
        <v>1.844746990979285E-2</v>
      </c>
      <c r="K146" s="1">
        <f t="shared" si="58"/>
        <v>-2.6966784138259771E-3</v>
      </c>
      <c r="L146" s="1"/>
      <c r="M146">
        <f t="shared" si="59"/>
        <v>0.16928036179001851</v>
      </c>
      <c r="N146">
        <f t="shared" si="60"/>
        <v>-0.41783633053590274</v>
      </c>
      <c r="O146">
        <f t="shared" si="61"/>
        <v>7.0106415454693205E-4</v>
      </c>
      <c r="P146">
        <f t="shared" si="62"/>
        <v>-1.5642879472655549E-2</v>
      </c>
      <c r="R146" s="1">
        <f t="shared" si="63"/>
        <v>2.6239761557963454E-2</v>
      </c>
      <c r="S146" s="1">
        <f t="shared" si="64"/>
        <v>-0.1732429690222799</v>
      </c>
      <c r="T146" s="1">
        <f t="shared" si="65"/>
        <v>-7.5309949688725352E-3</v>
      </c>
      <c r="U146" s="1">
        <f t="shared" si="66"/>
        <v>-1.5711049470643466E-2</v>
      </c>
      <c r="V146" s="1">
        <f t="shared" si="67"/>
        <v>2.6336182098375478E-2</v>
      </c>
      <c r="W146" s="1">
        <f t="shared" si="68"/>
        <v>-0.17462151649429117</v>
      </c>
      <c r="X146" s="1">
        <f t="shared" si="69"/>
        <v>-7.4957547224133812E-3</v>
      </c>
      <c r="Y146" s="1">
        <f t="shared" si="70"/>
        <v>-1.6865724874055257E-2</v>
      </c>
      <c r="AA146">
        <f t="shared" si="71"/>
        <v>0.6900000000000005</v>
      </c>
      <c r="AB146">
        <f t="shared" si="72"/>
        <v>-1.7045341600698986E-2</v>
      </c>
      <c r="AC146">
        <f t="shared" si="73"/>
        <v>7.0106415454693205E-4</v>
      </c>
      <c r="AD146">
        <f t="shared" si="74"/>
        <v>-7.4957547224133812E-3</v>
      </c>
      <c r="AF146">
        <f t="shared" si="75"/>
        <v>0.6900000000000005</v>
      </c>
      <c r="AG146">
        <f t="shared" si="76"/>
        <v>-2.8589080531485119E-2</v>
      </c>
      <c r="AH146">
        <f t="shared" si="77"/>
        <v>-1.5642879472655549E-2</v>
      </c>
      <c r="AI146">
        <f t="shared" si="78"/>
        <v>-1.6865724874055257E-2</v>
      </c>
    </row>
    <row r="147" spans="1:35" x14ac:dyDescent="0.25">
      <c r="A147" s="1">
        <f t="shared" si="50"/>
        <v>0.69500000000000051</v>
      </c>
      <c r="B147" s="1">
        <f t="shared" si="51"/>
        <v>0.27783945495015078</v>
      </c>
      <c r="C147" s="1">
        <f t="shared" si="52"/>
        <v>-0.11890837238588949</v>
      </c>
      <c r="D147" s="1">
        <f t="shared" si="53"/>
        <v>-1.5828013261312602E-2</v>
      </c>
      <c r="E147" s="1">
        <f t="shared" si="54"/>
        <v>-2.9513205070569506E-2</v>
      </c>
      <c r="H147" s="1">
        <f t="shared" si="55"/>
        <v>4.4743453262942913E-2</v>
      </c>
      <c r="I147" s="1">
        <f t="shared" si="56"/>
        <v>-0.61698152114199167</v>
      </c>
      <c r="J147" s="1">
        <f t="shared" si="57"/>
        <v>1.8671187176107565E-2</v>
      </c>
      <c r="K147" s="1">
        <f t="shared" si="58"/>
        <v>-5.7815860195359354E-3</v>
      </c>
      <c r="L147" s="1"/>
      <c r="M147">
        <f t="shared" si="59"/>
        <v>0.16129145410654686</v>
      </c>
      <c r="N147">
        <f t="shared" si="60"/>
        <v>-0.36794494676394057</v>
      </c>
      <c r="O147">
        <f t="shared" si="61"/>
        <v>1.4215869573974815E-3</v>
      </c>
      <c r="P147">
        <f t="shared" si="62"/>
        <v>-1.7647395545052721E-2</v>
      </c>
      <c r="R147" s="1">
        <f t="shared" si="63"/>
        <v>4.0221105134090128E-2</v>
      </c>
      <c r="S147" s="1">
        <f t="shared" si="64"/>
        <v>-0.13578580633174075</v>
      </c>
      <c r="T147" s="1">
        <f t="shared" si="65"/>
        <v>-7.3640738119215036E-3</v>
      </c>
      <c r="U147" s="1">
        <f t="shared" si="66"/>
        <v>-1.7732061125335062E-2</v>
      </c>
      <c r="V147" s="1">
        <f t="shared" si="67"/>
        <v>4.0087694270296542E-2</v>
      </c>
      <c r="W147" s="1">
        <f t="shared" si="68"/>
        <v>-0.13603532852631087</v>
      </c>
      <c r="X147" s="1">
        <f t="shared" si="69"/>
        <v>-7.329361504332217E-3</v>
      </c>
      <c r="Y147" s="1">
        <f t="shared" si="70"/>
        <v>-1.7641743181120335E-2</v>
      </c>
      <c r="AA147">
        <f t="shared" si="71"/>
        <v>0.69500000000000051</v>
      </c>
      <c r="AB147">
        <f t="shared" si="72"/>
        <v>-1.5828013261312602E-2</v>
      </c>
      <c r="AC147">
        <f t="shared" si="73"/>
        <v>1.4215869573974815E-3</v>
      </c>
      <c r="AD147">
        <f t="shared" si="74"/>
        <v>-7.329361504332217E-3</v>
      </c>
      <c r="AF147">
        <f t="shared" si="75"/>
        <v>0.69500000000000051</v>
      </c>
      <c r="AG147">
        <f t="shared" si="76"/>
        <v>-2.9513205070569506E-2</v>
      </c>
      <c r="AH147">
        <f t="shared" si="77"/>
        <v>-1.7647395545052721E-2</v>
      </c>
      <c r="AI147">
        <f t="shared" si="78"/>
        <v>-1.7641743181120335E-2</v>
      </c>
    </row>
    <row r="148" spans="1:35" x14ac:dyDescent="0.25">
      <c r="A148" s="1">
        <f t="shared" si="50"/>
        <v>0.70000000000000051</v>
      </c>
      <c r="B148" s="1">
        <f t="shared" si="51"/>
        <v>0.30902884230941757</v>
      </c>
      <c r="C148" s="1">
        <f t="shared" si="52"/>
        <v>-5.1863206033771647E-2</v>
      </c>
      <c r="D148" s="1">
        <f t="shared" si="53"/>
        <v>-1.4438815986561849E-2</v>
      </c>
      <c r="E148" s="1">
        <f t="shared" si="54"/>
        <v>-3.0107746932498954E-2</v>
      </c>
      <c r="H148" s="1">
        <f t="shared" si="55"/>
        <v>-6.904636982470424E-3</v>
      </c>
      <c r="I148" s="1">
        <f t="shared" si="56"/>
        <v>-0.57721749179960735</v>
      </c>
      <c r="J148" s="1">
        <f t="shared" si="57"/>
        <v>1.8636663991195214E-2</v>
      </c>
      <c r="K148" s="1">
        <f t="shared" si="58"/>
        <v>-8.6676734785339719E-3</v>
      </c>
      <c r="L148" s="1"/>
      <c r="M148">
        <f t="shared" si="59"/>
        <v>0.15106210266347359</v>
      </c>
      <c r="N148">
        <f t="shared" si="60"/>
        <v>-0.31454034891668947</v>
      </c>
      <c r="O148">
        <f t="shared" si="61"/>
        <v>2.0989240023166827E-3</v>
      </c>
      <c r="P148">
        <f t="shared" si="62"/>
        <v>-1.9387710205516464E-2</v>
      </c>
      <c r="R148" s="1">
        <f t="shared" si="63"/>
        <v>5.3631464826972466E-2</v>
      </c>
      <c r="S148" s="1">
        <f t="shared" si="64"/>
        <v>-9.779826289307389E-2</v>
      </c>
      <c r="T148" s="1">
        <f t="shared" si="65"/>
        <v>-7.1289230329807341E-3</v>
      </c>
      <c r="U148" s="1">
        <f t="shared" si="66"/>
        <v>-1.9487120278872425E-2</v>
      </c>
      <c r="V148" s="1">
        <f t="shared" si="67"/>
        <v>5.3279522885873669E-2</v>
      </c>
      <c r="W148" s="1">
        <f t="shared" si="68"/>
        <v>-9.6987112077798365E-2</v>
      </c>
      <c r="X148" s="1">
        <f t="shared" si="69"/>
        <v>-7.0950636065890442E-3</v>
      </c>
      <c r="Y148" s="1">
        <f t="shared" si="70"/>
        <v>-1.8226327159668796E-2</v>
      </c>
      <c r="AA148">
        <f t="shared" si="71"/>
        <v>0.70000000000000051</v>
      </c>
      <c r="AB148">
        <f t="shared" si="72"/>
        <v>-1.4438815986561849E-2</v>
      </c>
      <c r="AC148">
        <f t="shared" si="73"/>
        <v>2.0989240023166827E-3</v>
      </c>
      <c r="AD148">
        <f t="shared" si="74"/>
        <v>-7.0950636065890442E-3</v>
      </c>
      <c r="AF148">
        <f t="shared" si="75"/>
        <v>0.70000000000000051</v>
      </c>
      <c r="AG148">
        <f t="shared" si="76"/>
        <v>-3.0107746932498954E-2</v>
      </c>
      <c r="AH148">
        <f t="shared" si="77"/>
        <v>-1.9387710205516464E-2</v>
      </c>
      <c r="AI148">
        <f t="shared" si="78"/>
        <v>-1.8226327159668796E-2</v>
      </c>
    </row>
    <row r="149" spans="1:35" x14ac:dyDescent="0.25">
      <c r="A149" s="1">
        <f t="shared" si="50"/>
        <v>0.70500000000000052</v>
      </c>
      <c r="B149" s="1">
        <f t="shared" si="51"/>
        <v>0.33669749893504808</v>
      </c>
      <c r="C149" s="1">
        <f t="shared" si="52"/>
        <v>1.556386069242148E-2</v>
      </c>
      <c r="D149" s="1">
        <f t="shared" si="53"/>
        <v>-1.2893671775014761E-2</v>
      </c>
      <c r="E149" s="1">
        <f t="shared" si="54"/>
        <v>-3.0367062962667814E-2</v>
      </c>
      <c r="H149" s="1">
        <f t="shared" si="55"/>
        <v>-5.9108164375128718E-2</v>
      </c>
      <c r="I149" s="1">
        <f t="shared" si="56"/>
        <v>-0.53231931168966673</v>
      </c>
      <c r="J149" s="1">
        <f t="shared" si="57"/>
        <v>1.834112316931957E-2</v>
      </c>
      <c r="K149" s="1">
        <f t="shared" si="58"/>
        <v>-1.1329270036982305E-2</v>
      </c>
      <c r="L149" s="1"/>
      <c r="M149">
        <f t="shared" si="59"/>
        <v>0.13879466727995968</v>
      </c>
      <c r="N149">
        <f t="shared" si="60"/>
        <v>-0.25837772549862265</v>
      </c>
      <c r="O149">
        <f t="shared" si="61"/>
        <v>2.7237256971524041E-3</v>
      </c>
      <c r="P149">
        <f t="shared" si="62"/>
        <v>-2.0848166499825058E-2</v>
      </c>
      <c r="R149" s="1">
        <f t="shared" si="63"/>
        <v>6.6356033077030446E-2</v>
      </c>
      <c r="S149" s="1">
        <f t="shared" si="64"/>
        <v>-5.9697921475271656E-2</v>
      </c>
      <c r="T149" s="1">
        <f t="shared" si="65"/>
        <v>-6.8286659921596759E-3</v>
      </c>
      <c r="U149" s="1">
        <f t="shared" si="66"/>
        <v>-2.096041195009991E-2</v>
      </c>
      <c r="V149" s="1">
        <f t="shared" si="67"/>
        <v>6.5799305010957237E-2</v>
      </c>
      <c r="W149" s="1">
        <f t="shared" si="68"/>
        <v>-5.7908073090979673E-2</v>
      </c>
      <c r="X149" s="1">
        <f t="shared" si="69"/>
        <v>-6.795974716681784E-3</v>
      </c>
      <c r="Y149" s="1">
        <f t="shared" si="70"/>
        <v>-1.861803974355147E-2</v>
      </c>
      <c r="AA149">
        <f t="shared" si="71"/>
        <v>0.70500000000000052</v>
      </c>
      <c r="AB149">
        <f t="shared" si="72"/>
        <v>-1.2893671775014761E-2</v>
      </c>
      <c r="AC149">
        <f t="shared" si="73"/>
        <v>2.7237256971524041E-3</v>
      </c>
      <c r="AD149">
        <f t="shared" si="74"/>
        <v>-6.795974716681784E-3</v>
      </c>
      <c r="AF149">
        <f t="shared" si="75"/>
        <v>0.70500000000000052</v>
      </c>
      <c r="AG149">
        <f t="shared" si="76"/>
        <v>-3.0367062962667814E-2</v>
      </c>
      <c r="AH149">
        <f t="shared" si="77"/>
        <v>-2.0848166499825058E-2</v>
      </c>
      <c r="AI149">
        <f t="shared" si="78"/>
        <v>-1.861803974355147E-2</v>
      </c>
    </row>
    <row r="150" spans="1:35" x14ac:dyDescent="0.25">
      <c r="A150" s="1">
        <f t="shared" si="50"/>
        <v>0.71000000000000052</v>
      </c>
      <c r="B150" s="1">
        <f t="shared" si="51"/>
        <v>0.36054916009763888</v>
      </c>
      <c r="C150" s="1">
        <f t="shared" si="52"/>
        <v>8.2624006891990245E-2</v>
      </c>
      <c r="D150" s="1">
        <f t="shared" si="53"/>
        <v>-1.121018428033952E-2</v>
      </c>
      <c r="E150" s="1">
        <f t="shared" si="54"/>
        <v>-3.0289243659205708E-2</v>
      </c>
      <c r="H150" s="1">
        <f t="shared" si="55"/>
        <v>-0.11111282079475786</v>
      </c>
      <c r="I150" s="1">
        <f t="shared" si="56"/>
        <v>-0.48310114538324589</v>
      </c>
      <c r="J150" s="1">
        <f t="shared" si="57"/>
        <v>1.778555906534578E-2</v>
      </c>
      <c r="K150" s="1">
        <f t="shared" si="58"/>
        <v>-1.3744775763898535E-2</v>
      </c>
      <c r="L150" s="1"/>
      <c r="M150">
        <f t="shared" si="59"/>
        <v>0.1247181696514405</v>
      </c>
      <c r="N150">
        <f t="shared" si="60"/>
        <v>-0.20023856924562783</v>
      </c>
      <c r="O150">
        <f t="shared" si="61"/>
        <v>3.2876873925031299E-3</v>
      </c>
      <c r="P150">
        <f t="shared" si="62"/>
        <v>-2.201700971155212E-2</v>
      </c>
      <c r="R150" s="1">
        <f t="shared" si="63"/>
        <v>7.828738331967007E-2</v>
      </c>
      <c r="S150" s="1">
        <f t="shared" si="64"/>
        <v>-2.189320522704661E-2</v>
      </c>
      <c r="T150" s="1">
        <f t="shared" si="65"/>
        <v>-6.4669781916269981E-3</v>
      </c>
      <c r="U150" s="1">
        <f t="shared" si="66"/>
        <v>-2.2140055127318172E-2</v>
      </c>
      <c r="V150" s="1">
        <f t="shared" si="67"/>
        <v>7.7541803609469023E-2</v>
      </c>
      <c r="W150" s="1">
        <f t="shared" si="68"/>
        <v>-1.9218532795986135E-2</v>
      </c>
      <c r="X150" s="1">
        <f t="shared" si="69"/>
        <v>-6.4357579958552154E-3</v>
      </c>
      <c r="Y150" s="1">
        <f t="shared" si="70"/>
        <v>-1.8817542939346534E-2</v>
      </c>
      <c r="AA150">
        <f t="shared" si="71"/>
        <v>0.71000000000000052</v>
      </c>
      <c r="AB150">
        <f t="shared" si="72"/>
        <v>-1.121018428033952E-2</v>
      </c>
      <c r="AC150">
        <f t="shared" si="73"/>
        <v>3.2876873925031299E-3</v>
      </c>
      <c r="AD150">
        <f t="shared" si="74"/>
        <v>-6.4357579958552154E-3</v>
      </c>
      <c r="AF150">
        <f t="shared" si="75"/>
        <v>0.71000000000000052</v>
      </c>
      <c r="AG150">
        <f t="shared" si="76"/>
        <v>-3.0289243659205708E-2</v>
      </c>
      <c r="AH150">
        <f t="shared" si="77"/>
        <v>-2.201700971155212E-2</v>
      </c>
      <c r="AI150">
        <f t="shared" si="78"/>
        <v>-1.8817542939346534E-2</v>
      </c>
    </row>
    <row r="151" spans="1:35" x14ac:dyDescent="0.25">
      <c r="A151" s="1">
        <f t="shared" si="50"/>
        <v>0.71500000000000052</v>
      </c>
      <c r="B151" s="1">
        <f t="shared" si="51"/>
        <v>0.38033079153870053</v>
      </c>
      <c r="C151" s="1">
        <f t="shared" si="52"/>
        <v>0.1485746409702875</v>
      </c>
      <c r="D151" s="1">
        <f t="shared" si="53"/>
        <v>-9.4074384798513259E-3</v>
      </c>
      <c r="E151" s="1">
        <f t="shared" si="54"/>
        <v>-2.9876123624745756E-2</v>
      </c>
      <c r="H151" s="1">
        <f t="shared" si="55"/>
        <v>-0.1621621257878656</v>
      </c>
      <c r="I151" s="1">
        <f t="shared" si="56"/>
        <v>-0.43041442453076878</v>
      </c>
      <c r="J151" s="1">
        <f t="shared" si="57"/>
        <v>1.697474843640645E-2</v>
      </c>
      <c r="K151" s="1">
        <f t="shared" si="58"/>
        <v>-1.5896847886552379E-2</v>
      </c>
      <c r="L151" s="1"/>
      <c r="M151">
        <f t="shared" si="59"/>
        <v>0.10908433287541747</v>
      </c>
      <c r="N151">
        <f t="shared" si="60"/>
        <v>-0.14091989178024064</v>
      </c>
      <c r="O151">
        <f t="shared" si="61"/>
        <v>3.7836549782775623E-3</v>
      </c>
      <c r="P151">
        <f t="shared" si="62"/>
        <v>-2.2886485755649069E-2</v>
      </c>
      <c r="R151" s="1">
        <f t="shared" si="63"/>
        <v>8.9326248158166047E-2</v>
      </c>
      <c r="S151" s="1">
        <f t="shared" si="64"/>
        <v>1.5221070731542018E-2</v>
      </c>
      <c r="T151" s="1">
        <f t="shared" si="65"/>
        <v>-6.0480489778078706E-3</v>
      </c>
      <c r="U151" s="1">
        <f t="shared" si="66"/>
        <v>-2.3018202557780258E-2</v>
      </c>
      <c r="V151" s="1">
        <f t="shared" si="67"/>
        <v>8.8409660549664426E-2</v>
      </c>
      <c r="W151" s="1">
        <f t="shared" si="68"/>
        <v>1.8676681419081527E-2</v>
      </c>
      <c r="X151" s="1">
        <f t="shared" si="69"/>
        <v>-6.0185878664361274E-3</v>
      </c>
      <c r="Y151" s="1">
        <f t="shared" si="70"/>
        <v>-1.8827536594507643E-2</v>
      </c>
      <c r="AA151">
        <f t="shared" si="71"/>
        <v>0.71500000000000052</v>
      </c>
      <c r="AB151">
        <f t="shared" si="72"/>
        <v>-9.4074384798513259E-3</v>
      </c>
      <c r="AC151">
        <f t="shared" si="73"/>
        <v>3.7836549782775623E-3</v>
      </c>
      <c r="AD151">
        <f t="shared" si="74"/>
        <v>-6.0185878664361274E-3</v>
      </c>
      <c r="AF151">
        <f t="shared" si="75"/>
        <v>0.71500000000000052</v>
      </c>
      <c r="AG151">
        <f t="shared" si="76"/>
        <v>-2.9876123624745756E-2</v>
      </c>
      <c r="AH151">
        <f t="shared" si="77"/>
        <v>-2.2886485755649069E-2</v>
      </c>
      <c r="AI151">
        <f t="shared" si="78"/>
        <v>-1.8827536594507643E-2</v>
      </c>
    </row>
    <row r="152" spans="1:35" x14ac:dyDescent="0.25">
      <c r="A152" s="1">
        <f t="shared" si="50"/>
        <v>0.72000000000000053</v>
      </c>
      <c r="B152" s="1">
        <f t="shared" si="51"/>
        <v>0.39583526457000007</v>
      </c>
      <c r="C152" s="1">
        <f t="shared" si="52"/>
        <v>0.21268762631691768</v>
      </c>
      <c r="D152" s="1">
        <f t="shared" si="53"/>
        <v>-7.5057845221578236E-3</v>
      </c>
      <c r="E152" s="1">
        <f t="shared" si="54"/>
        <v>-2.913325041989432E-2</v>
      </c>
      <c r="H152" s="1">
        <f t="shared" si="55"/>
        <v>-0.21150858285755078</v>
      </c>
      <c r="I152" s="1">
        <f t="shared" si="56"/>
        <v>-0.37513424476253177</v>
      </c>
      <c r="J152" s="1">
        <f t="shared" si="57"/>
        <v>1.5917205522118696E-2</v>
      </c>
      <c r="K152" s="1">
        <f t="shared" si="58"/>
        <v>-1.7772519110365037E-2</v>
      </c>
      <c r="L152" s="1"/>
      <c r="M152">
        <f t="shared" si="59"/>
        <v>9.2163340856224643E-2</v>
      </c>
      <c r="N152">
        <f t="shared" si="60"/>
        <v>-8.1223309222807044E-2</v>
      </c>
      <c r="O152">
        <f t="shared" si="61"/>
        <v>4.205710499980436E-3</v>
      </c>
      <c r="P152">
        <f t="shared" si="62"/>
        <v>-2.3452884765129679E-2</v>
      </c>
      <c r="R152" s="1">
        <f t="shared" si="63"/>
        <v>9.9382230794604579E-2</v>
      </c>
      <c r="S152" s="1">
        <f t="shared" si="64"/>
        <v>5.1267876788282853E-2</v>
      </c>
      <c r="T152" s="1">
        <f t="shared" si="65"/>
        <v>-5.5765395636878049E-3</v>
      </c>
      <c r="U152" s="1">
        <f t="shared" si="66"/>
        <v>-2.3591085214550271E-2</v>
      </c>
      <c r="V152" s="1">
        <f t="shared" si="67"/>
        <v>9.8314087207846942E-2</v>
      </c>
      <c r="W152" s="1">
        <f t="shared" si="68"/>
        <v>5.5392542454860742E-2</v>
      </c>
      <c r="X152" s="1">
        <f t="shared" si="69"/>
        <v>-5.5491081380754552E-3</v>
      </c>
      <c r="Y152" s="1">
        <f t="shared" si="70"/>
        <v>-1.8652675198989232E-2</v>
      </c>
      <c r="AA152">
        <f t="shared" si="71"/>
        <v>0.72000000000000053</v>
      </c>
      <c r="AB152">
        <f t="shared" si="72"/>
        <v>-7.5057845221578236E-3</v>
      </c>
      <c r="AC152">
        <f t="shared" si="73"/>
        <v>4.205710499980436E-3</v>
      </c>
      <c r="AD152">
        <f t="shared" si="74"/>
        <v>-5.5491081380754552E-3</v>
      </c>
      <c r="AF152">
        <f t="shared" si="75"/>
        <v>0.72000000000000053</v>
      </c>
      <c r="AG152">
        <f t="shared" si="76"/>
        <v>-2.913325041989432E-2</v>
      </c>
      <c r="AH152">
        <f t="shared" si="77"/>
        <v>-2.3452884765129679E-2</v>
      </c>
      <c r="AI152">
        <f t="shared" si="78"/>
        <v>-1.8652675198989232E-2</v>
      </c>
    </row>
    <row r="153" spans="1:35" x14ac:dyDescent="0.25">
      <c r="A153" s="1">
        <f t="shared" si="50"/>
        <v>0.72500000000000053</v>
      </c>
      <c r="B153" s="1">
        <f t="shared" si="51"/>
        <v>0.406903513922797</v>
      </c>
      <c r="C153" s="1">
        <f t="shared" si="52"/>
        <v>0.27425732193769892</v>
      </c>
      <c r="D153" s="1">
        <f t="shared" si="53"/>
        <v>-5.5266081993078234E-3</v>
      </c>
      <c r="E153" s="1">
        <f t="shared" si="54"/>
        <v>-2.8069812288309733E-2</v>
      </c>
      <c r="H153" s="1">
        <f t="shared" si="55"/>
        <v>-0.25842474120984138</v>
      </c>
      <c r="I153" s="1">
        <f t="shared" si="56"/>
        <v>-0.31814562053975382</v>
      </c>
      <c r="J153" s="1">
        <f t="shared" si="57"/>
        <v>1.4625081816069488E-2</v>
      </c>
      <c r="K153" s="1">
        <f t="shared" si="58"/>
        <v>-1.9363247213063806E-2</v>
      </c>
      <c r="L153" s="1"/>
      <c r="M153">
        <f t="shared" si="59"/>
        <v>7.423938635647781E-2</v>
      </c>
      <c r="N153">
        <f t="shared" si="60"/>
        <v>-2.1944149301027449E-2</v>
      </c>
      <c r="O153">
        <f t="shared" si="61"/>
        <v>4.5492368083808327E-3</v>
      </c>
      <c r="P153">
        <f t="shared" si="62"/>
        <v>-2.371652975068677E-2</v>
      </c>
      <c r="R153" s="1">
        <f t="shared" si="63"/>
        <v>0.10837444647839481</v>
      </c>
      <c r="S153" s="1">
        <f t="shared" si="64"/>
        <v>8.5891831051986917E-2</v>
      </c>
      <c r="T153" s="1">
        <f t="shared" si="65"/>
        <v>-5.0575377020362208E-3</v>
      </c>
      <c r="U153" s="1">
        <f t="shared" si="66"/>
        <v>-2.3859001311243713E-2</v>
      </c>
      <c r="V153" s="1">
        <f t="shared" si="67"/>
        <v>0.10717548967310017</v>
      </c>
      <c r="W153" s="1">
        <f t="shared" si="68"/>
        <v>9.0567781133951725E-2</v>
      </c>
      <c r="X153" s="1">
        <f t="shared" si="69"/>
        <v>-5.0323868038598509E-3</v>
      </c>
      <c r="Y153" s="1">
        <f t="shared" si="70"/>
        <v>-1.8299464265222113E-2</v>
      </c>
      <c r="AA153">
        <f t="shared" si="71"/>
        <v>0.72500000000000053</v>
      </c>
      <c r="AB153">
        <f t="shared" si="72"/>
        <v>-5.5266081993078234E-3</v>
      </c>
      <c r="AC153">
        <f t="shared" si="73"/>
        <v>4.5492368083808327E-3</v>
      </c>
      <c r="AD153">
        <f t="shared" si="74"/>
        <v>-5.0323868038598509E-3</v>
      </c>
      <c r="AF153">
        <f t="shared" si="75"/>
        <v>0.72500000000000053</v>
      </c>
      <c r="AG153">
        <f t="shared" si="76"/>
        <v>-2.8069812288309733E-2</v>
      </c>
      <c r="AH153">
        <f t="shared" si="77"/>
        <v>-2.371652975068677E-2</v>
      </c>
      <c r="AI153">
        <f t="shared" si="78"/>
        <v>-1.8299464265222113E-2</v>
      </c>
    </row>
    <row r="154" spans="1:35" x14ac:dyDescent="0.25">
      <c r="A154" s="1">
        <f t="shared" si="50"/>
        <v>0.73000000000000054</v>
      </c>
      <c r="B154" s="1">
        <f t="shared" si="51"/>
        <v>0.41342615599900234</v>
      </c>
      <c r="C154" s="1">
        <f t="shared" si="52"/>
        <v>0.33260834931421257</v>
      </c>
      <c r="D154" s="1">
        <f t="shared" si="53"/>
        <v>-3.4920906296938385E-3</v>
      </c>
      <c r="E154" s="1">
        <f t="shared" si="54"/>
        <v>-2.669852567862124E-2</v>
      </c>
      <c r="H154" s="1">
        <f t="shared" si="55"/>
        <v>-0.30221399836712004</v>
      </c>
      <c r="I154" s="1">
        <f t="shared" si="56"/>
        <v>-0.26032980850956822</v>
      </c>
      <c r="J154" s="1">
        <f t="shared" si="57"/>
        <v>1.3114011824233888E-2</v>
      </c>
      <c r="K154" s="1">
        <f t="shared" si="58"/>
        <v>-2.0664896255611648E-2</v>
      </c>
      <c r="L154" s="1"/>
      <c r="M154">
        <f t="shared" si="59"/>
        <v>5.5606078815941151E-2</v>
      </c>
      <c r="N154">
        <f t="shared" si="60"/>
        <v>3.6139270402322177E-2</v>
      </c>
      <c r="O154">
        <f t="shared" si="61"/>
        <v>4.8109605972700246E-3</v>
      </c>
      <c r="P154">
        <f t="shared" si="62"/>
        <v>-2.3681710967116444E-2</v>
      </c>
      <c r="R154" s="1">
        <f t="shared" si="63"/>
        <v>0.11623209096066987</v>
      </c>
      <c r="S154" s="1">
        <f t="shared" si="64"/>
        <v>0.1187627069105911</v>
      </c>
      <c r="T154" s="1">
        <f t="shared" si="65"/>
        <v>-4.4965093554943502E-3</v>
      </c>
      <c r="U154" s="1">
        <f t="shared" si="66"/>
        <v>-2.3826250497191906E-2</v>
      </c>
      <c r="V154" s="1">
        <f t="shared" si="67"/>
        <v>0.11492402571822777</v>
      </c>
      <c r="W154" s="1">
        <f t="shared" si="68"/>
        <v>0.1238684543664729</v>
      </c>
      <c r="X154" s="1">
        <f t="shared" si="69"/>
        <v>-4.4738678522754259E-3</v>
      </c>
      <c r="Y154" s="1">
        <f t="shared" si="70"/>
        <v>-1.7776138045110756E-2</v>
      </c>
      <c r="AA154">
        <f t="shared" si="71"/>
        <v>0.73000000000000054</v>
      </c>
      <c r="AB154">
        <f t="shared" si="72"/>
        <v>-3.4920906296938385E-3</v>
      </c>
      <c r="AC154">
        <f t="shared" si="73"/>
        <v>4.8109605972700246E-3</v>
      </c>
      <c r="AD154">
        <f t="shared" si="74"/>
        <v>-4.4738678522754259E-3</v>
      </c>
      <c r="AF154">
        <f t="shared" si="75"/>
        <v>0.73000000000000054</v>
      </c>
      <c r="AG154">
        <f t="shared" si="76"/>
        <v>-2.669852567862124E-2</v>
      </c>
      <c r="AH154">
        <f t="shared" si="77"/>
        <v>-2.3681710967116444E-2</v>
      </c>
      <c r="AI154">
        <f t="shared" si="78"/>
        <v>-1.7776138045110756E-2</v>
      </c>
    </row>
    <row r="155" spans="1:35" x14ac:dyDescent="0.25">
      <c r="A155" s="1">
        <f t="shared" si="50"/>
        <v>0.73500000000000054</v>
      </c>
      <c r="B155" s="1">
        <f t="shared" si="51"/>
        <v>0.41534455122744524</v>
      </c>
      <c r="C155" s="1">
        <f t="shared" si="52"/>
        <v>0.38710300008054632</v>
      </c>
      <c r="D155" s="1">
        <f t="shared" si="53"/>
        <v>-1.4249598496988269E-3</v>
      </c>
      <c r="E155" s="1">
        <f t="shared" si="54"/>
        <v>-2.5035483932050177E-2</v>
      </c>
      <c r="H155" s="1">
        <f t="shared" si="55"/>
        <v>-0.3422209826300659</v>
      </c>
      <c r="I155" s="1">
        <f t="shared" si="56"/>
        <v>-0.20255090726349709</v>
      </c>
      <c r="J155" s="1">
        <f t="shared" si="57"/>
        <v>1.1402906911083558E-2</v>
      </c>
      <c r="K155" s="1">
        <f t="shared" si="58"/>
        <v>-2.1677650791929133E-2</v>
      </c>
      <c r="L155" s="1"/>
      <c r="M155">
        <f t="shared" si="59"/>
        <v>3.656178429868967E-2</v>
      </c>
      <c r="N155">
        <f t="shared" si="60"/>
        <v>9.2276046408524617E-2</v>
      </c>
      <c r="O155">
        <f t="shared" si="61"/>
        <v>4.9889735306923658E-3</v>
      </c>
      <c r="P155">
        <f t="shared" si="62"/>
        <v>-2.3356567361989655E-2</v>
      </c>
      <c r="R155" s="1">
        <f t="shared" si="63"/>
        <v>0.12289493315881056</v>
      </c>
      <c r="S155" s="1">
        <f t="shared" si="64"/>
        <v>0.14957855188731906</v>
      </c>
      <c r="T155" s="1">
        <f t="shared" si="65"/>
        <v>-3.8992477236842868E-3</v>
      </c>
      <c r="U155" s="1">
        <f t="shared" si="66"/>
        <v>-2.3501014615104832E-2</v>
      </c>
      <c r="V155" s="1">
        <f t="shared" si="67"/>
        <v>0.12150009084875013</v>
      </c>
      <c r="W155" s="1">
        <f t="shared" si="68"/>
        <v>0.15499108908189108</v>
      </c>
      <c r="X155" s="1">
        <f t="shared" si="69"/>
        <v>-3.8793204550828303E-3</v>
      </c>
      <c r="Y155" s="1">
        <f t="shared" si="70"/>
        <v>-1.7092520529476275E-2</v>
      </c>
      <c r="AA155">
        <f t="shared" si="71"/>
        <v>0.73500000000000054</v>
      </c>
      <c r="AB155">
        <f t="shared" si="72"/>
        <v>-1.4249598496988269E-3</v>
      </c>
      <c r="AC155">
        <f t="shared" si="73"/>
        <v>4.9889735306923658E-3</v>
      </c>
      <c r="AD155">
        <f t="shared" si="74"/>
        <v>-3.8793204550828303E-3</v>
      </c>
      <c r="AF155">
        <f t="shared" si="75"/>
        <v>0.73500000000000054</v>
      </c>
      <c r="AG155">
        <f t="shared" si="76"/>
        <v>-2.5035483932050177E-2</v>
      </c>
      <c r="AH155">
        <f t="shared" si="77"/>
        <v>-2.3356567361989655E-2</v>
      </c>
      <c r="AI155">
        <f t="shared" si="78"/>
        <v>-1.7092520529476275E-2</v>
      </c>
    </row>
    <row r="156" spans="1:35" x14ac:dyDescent="0.25">
      <c r="A156" s="1">
        <f t="shared" si="50"/>
        <v>0.74000000000000055</v>
      </c>
      <c r="B156" s="1">
        <f t="shared" si="51"/>
        <v>0.41265130044176823</v>
      </c>
      <c r="C156" s="1">
        <f t="shared" si="52"/>
        <v>0.43714820335993892</v>
      </c>
      <c r="D156" s="1">
        <f t="shared" si="53"/>
        <v>6.5176290643839934E-4</v>
      </c>
      <c r="E156" s="1">
        <f t="shared" si="54"/>
        <v>-2.3099968931647445E-2</v>
      </c>
      <c r="H156" s="1">
        <f t="shared" si="55"/>
        <v>-0.37784136034501731</v>
      </c>
      <c r="I156" s="1">
        <f t="shared" si="56"/>
        <v>-0.14564293560989353</v>
      </c>
      <c r="J156" s="1">
        <f t="shared" si="57"/>
        <v>9.5137001093584719E-3</v>
      </c>
      <c r="K156" s="1">
        <f t="shared" si="58"/>
        <v>-2.2405865469978602E-2</v>
      </c>
      <c r="L156" s="1"/>
      <c r="M156">
        <f t="shared" si="59"/>
        <v>1.7404970048375462E-2</v>
      </c>
      <c r="N156">
        <f t="shared" si="60"/>
        <v>0.14575263387502269</v>
      </c>
      <c r="O156">
        <f t="shared" si="61"/>
        <v>5.0827315078984352E-3</v>
      </c>
      <c r="P156">
        <f t="shared" si="62"/>
        <v>-2.2752917200813023E-2</v>
      </c>
      <c r="R156" s="1">
        <f t="shared" si="63"/>
        <v>0.1283137294457731</v>
      </c>
      <c r="S156" s="1">
        <f t="shared" si="64"/>
        <v>0.17806838940736389</v>
      </c>
      <c r="T156" s="1">
        <f t="shared" si="65"/>
        <v>-3.2718200008390796E-3</v>
      </c>
      <c r="U156" s="1">
        <f t="shared" si="66"/>
        <v>-2.2895187129947033E-2</v>
      </c>
      <c r="V156" s="1">
        <f t="shared" si="67"/>
        <v>0.12685473088193192</v>
      </c>
      <c r="W156" s="1">
        <f t="shared" si="68"/>
        <v>0.18366537337565589</v>
      </c>
      <c r="X156" s="1">
        <f t="shared" si="69"/>
        <v>-3.2547859043465222E-3</v>
      </c>
      <c r="Y156" s="1">
        <f t="shared" si="70"/>
        <v>-1.6259871833253139E-2</v>
      </c>
      <c r="AA156">
        <f t="shared" si="71"/>
        <v>0.74000000000000055</v>
      </c>
      <c r="AB156">
        <f t="shared" si="72"/>
        <v>6.5176290643839934E-4</v>
      </c>
      <c r="AC156">
        <f t="shared" si="73"/>
        <v>5.0827315078984352E-3</v>
      </c>
      <c r="AD156">
        <f t="shared" si="74"/>
        <v>-3.2547859043465222E-3</v>
      </c>
      <c r="AF156">
        <f t="shared" si="75"/>
        <v>0.74000000000000055</v>
      </c>
      <c r="AG156">
        <f t="shared" si="76"/>
        <v>-2.3099968931647445E-2</v>
      </c>
      <c r="AH156">
        <f t="shared" si="77"/>
        <v>-2.2752917200813023E-2</v>
      </c>
      <c r="AI156">
        <f t="shared" si="78"/>
        <v>-1.6259871833253139E-2</v>
      </c>
    </row>
    <row r="157" spans="1:35" x14ac:dyDescent="0.25">
      <c r="A157" s="1">
        <f t="shared" si="50"/>
        <v>0.74500000000000055</v>
      </c>
      <c r="B157" s="1">
        <f t="shared" si="51"/>
        <v>0.40539017150262791</v>
      </c>
      <c r="C157" s="1">
        <f t="shared" si="52"/>
        <v>0.48220197674429355</v>
      </c>
      <c r="D157" s="1">
        <f t="shared" si="53"/>
        <v>2.7150194086472406E-3</v>
      </c>
      <c r="E157" s="1">
        <f t="shared" si="54"/>
        <v>-2.091422791484775E-2</v>
      </c>
      <c r="H157" s="1">
        <f t="shared" si="55"/>
        <v>-0.40853092122667334</v>
      </c>
      <c r="I157" s="1">
        <f t="shared" si="56"/>
        <v>-9.0397582645629831E-2</v>
      </c>
      <c r="J157" s="1">
        <f t="shared" si="57"/>
        <v>7.4710455032251048E-3</v>
      </c>
      <c r="K157" s="1">
        <f t="shared" si="58"/>
        <v>-2.2857853383206752E-2</v>
      </c>
      <c r="L157" s="1"/>
      <c r="M157">
        <f t="shared" si="59"/>
        <v>-1.5703748620227165E-3</v>
      </c>
      <c r="N157">
        <f t="shared" si="60"/>
        <v>0.19590219704933187</v>
      </c>
      <c r="O157">
        <f t="shared" si="61"/>
        <v>5.0930324559361724E-3</v>
      </c>
      <c r="P157">
        <f t="shared" si="62"/>
        <v>-2.1886040649027251E-2</v>
      </c>
      <c r="R157" s="1">
        <f t="shared" si="63"/>
        <v>0.13245055719174312</v>
      </c>
      <c r="S157" s="1">
        <f t="shared" si="64"/>
        <v>0.20399448098409673</v>
      </c>
      <c r="T157" s="1">
        <f t="shared" si="65"/>
        <v>-2.6205122499368626E-3</v>
      </c>
      <c r="U157" s="1">
        <f t="shared" si="66"/>
        <v>-2.2024154031437908E-2</v>
      </c>
      <c r="V157" s="1">
        <f t="shared" si="67"/>
        <v>0.13094997865027316</v>
      </c>
      <c r="W157" s="1">
        <f t="shared" si="68"/>
        <v>0.20965637277175966</v>
      </c>
      <c r="X157" s="1">
        <f t="shared" si="69"/>
        <v>-2.6065226841623344E-3</v>
      </c>
      <c r="Y157" s="1">
        <f t="shared" si="70"/>
        <v>-1.5290722197353758E-2</v>
      </c>
      <c r="AA157">
        <f t="shared" si="71"/>
        <v>0.74500000000000055</v>
      </c>
      <c r="AB157">
        <f t="shared" si="72"/>
        <v>2.7150194086472406E-3</v>
      </c>
      <c r="AC157">
        <f t="shared" si="73"/>
        <v>5.0930324559361724E-3</v>
      </c>
      <c r="AD157">
        <f t="shared" si="74"/>
        <v>-2.6065226841623344E-3</v>
      </c>
      <c r="AF157">
        <f t="shared" si="75"/>
        <v>0.74500000000000055</v>
      </c>
      <c r="AG157">
        <f t="shared" si="76"/>
        <v>-2.091422791484775E-2</v>
      </c>
      <c r="AH157">
        <f t="shared" si="77"/>
        <v>-2.1886040649027251E-2</v>
      </c>
      <c r="AI157">
        <f t="shared" si="78"/>
        <v>-1.5290722197353758E-2</v>
      </c>
    </row>
    <row r="158" spans="1:35" x14ac:dyDescent="0.25">
      <c r="A158" s="1">
        <f t="shared" si="50"/>
        <v>0.75000000000000056</v>
      </c>
      <c r="B158" s="1">
        <f t="shared" si="51"/>
        <v>0.39365545871565688</v>
      </c>
      <c r="C158" s="1">
        <f t="shared" si="52"/>
        <v>0.52177929086711694</v>
      </c>
      <c r="D158" s="1">
        <f t="shared" si="53"/>
        <v>4.7419702661603801E-3</v>
      </c>
      <c r="E158" s="1">
        <f t="shared" si="54"/>
        <v>-1.8503218031126284E-2</v>
      </c>
      <c r="H158" s="1">
        <f t="shared" si="55"/>
        <v>-0.43381380547486559</v>
      </c>
      <c r="I158" s="1">
        <f t="shared" si="56"/>
        <v>-3.7552811195506443E-2</v>
      </c>
      <c r="J158" s="1">
        <f t="shared" si="57"/>
        <v>5.3019764758507771E-3</v>
      </c>
      <c r="K158" s="1">
        <f t="shared" si="58"/>
        <v>-2.3045617439184284E-2</v>
      </c>
      <c r="L158" s="1"/>
      <c r="M158">
        <f t="shared" si="59"/>
        <v>-2.0079173379604354E-2</v>
      </c>
      <c r="N158">
        <f t="shared" si="60"/>
        <v>0.24211323983580524</v>
      </c>
      <c r="O158">
        <f t="shared" si="61"/>
        <v>5.0219733710055786E-3</v>
      </c>
      <c r="P158">
        <f t="shared" si="62"/>
        <v>-2.0774417735155284E-2</v>
      </c>
      <c r="R158" s="1">
        <f t="shared" si="63"/>
        <v>0.13527906540889972</v>
      </c>
      <c r="S158" s="1">
        <f t="shared" si="64"/>
        <v>0.22715413238599386</v>
      </c>
      <c r="T158" s="1">
        <f t="shared" si="65"/>
        <v>-1.9517727909109687E-3</v>
      </c>
      <c r="U158" s="1">
        <f t="shared" si="66"/>
        <v>-2.0906529663780593E-2</v>
      </c>
      <c r="V158" s="1">
        <f t="shared" si="67"/>
        <v>0.1337591125777233</v>
      </c>
      <c r="W158" s="1">
        <f t="shared" si="68"/>
        <v>0.23276625610289167</v>
      </c>
      <c r="X158" s="1">
        <f t="shared" si="69"/>
        <v>-1.9409500740144021E-3</v>
      </c>
      <c r="Y158" s="1">
        <f t="shared" si="70"/>
        <v>-1.4198695934459373E-2</v>
      </c>
      <c r="AA158">
        <f t="shared" si="71"/>
        <v>0.75000000000000056</v>
      </c>
      <c r="AB158">
        <f t="shared" si="72"/>
        <v>4.7419702661603801E-3</v>
      </c>
      <c r="AC158">
        <f t="shared" si="73"/>
        <v>5.0219733710055786E-3</v>
      </c>
      <c r="AD158">
        <f t="shared" si="74"/>
        <v>-1.9409500740144021E-3</v>
      </c>
      <c r="AF158">
        <f t="shared" si="75"/>
        <v>0.75000000000000056</v>
      </c>
      <c r="AG158">
        <f t="shared" si="76"/>
        <v>-1.8503218031126284E-2</v>
      </c>
      <c r="AH158">
        <f t="shared" si="77"/>
        <v>-2.0774417735155284E-2</v>
      </c>
      <c r="AI158">
        <f t="shared" si="78"/>
        <v>-1.4198695934459373E-2</v>
      </c>
    </row>
    <row r="159" spans="1:35" x14ac:dyDescent="0.25">
      <c r="A159" s="1">
        <f t="shared" si="50"/>
        <v>0.75500000000000056</v>
      </c>
      <c r="B159" s="1">
        <f t="shared" si="51"/>
        <v>0.37759078387782752</v>
      </c>
      <c r="C159" s="1">
        <f t="shared" si="52"/>
        <v>0.55545728424654428</v>
      </c>
      <c r="D159" s="1">
        <f t="shared" si="53"/>
        <v>6.7102475597386642E-3</v>
      </c>
      <c r="E159" s="1">
        <f t="shared" si="54"/>
        <v>-1.5894321576790698E-2</v>
      </c>
      <c r="H159" s="1">
        <f t="shared" si="55"/>
        <v>-0.45328974895416863</v>
      </c>
      <c r="I159" s="1">
        <f t="shared" si="56"/>
        <v>1.2217518232727487E-2</v>
      </c>
      <c r="J159" s="1">
        <f t="shared" si="57"/>
        <v>3.0355277310799341E-3</v>
      </c>
      <c r="K159" s="1">
        <f t="shared" si="58"/>
        <v>-2.2984529848020647E-2</v>
      </c>
      <c r="L159" s="1"/>
      <c r="M159">
        <f t="shared" si="59"/>
        <v>-3.7849482538170554E-2</v>
      </c>
      <c r="N159">
        <f t="shared" si="60"/>
        <v>0.28383740123963586</v>
      </c>
      <c r="O159">
        <f t="shared" si="61"/>
        <v>4.8728876454092991E-3</v>
      </c>
      <c r="P159">
        <f t="shared" si="62"/>
        <v>-1.9439425712405672E-2</v>
      </c>
      <c r="R159" s="1">
        <f t="shared" si="63"/>
        <v>0.13678464059171266</v>
      </c>
      <c r="S159" s="1">
        <f t="shared" si="64"/>
        <v>0.24738103347126478</v>
      </c>
      <c r="T159" s="1">
        <f t="shared" si="65"/>
        <v>-1.2721545111257855E-3</v>
      </c>
      <c r="U159" s="1">
        <f t="shared" si="66"/>
        <v>-1.9563851535976257E-2</v>
      </c>
      <c r="V159" s="1">
        <f t="shared" si="67"/>
        <v>0.13526683505101611</v>
      </c>
      <c r="W159" s="1">
        <f t="shared" si="68"/>
        <v>0.25283552216795108</v>
      </c>
      <c r="X159" s="1">
        <f t="shared" si="69"/>
        <v>-1.2645906910908121E-3</v>
      </c>
      <c r="Y159" s="1">
        <f t="shared" si="70"/>
        <v>-1.2998327710523982E-2</v>
      </c>
      <c r="AA159">
        <f t="shared" si="71"/>
        <v>0.75500000000000056</v>
      </c>
      <c r="AB159">
        <f t="shared" si="72"/>
        <v>6.7102475597386642E-3</v>
      </c>
      <c r="AC159">
        <f t="shared" si="73"/>
        <v>4.8728876454092991E-3</v>
      </c>
      <c r="AD159">
        <f t="shared" si="74"/>
        <v>-1.2645906910908121E-3</v>
      </c>
      <c r="AF159">
        <f t="shared" si="75"/>
        <v>0.75500000000000056</v>
      </c>
      <c r="AG159">
        <f t="shared" si="76"/>
        <v>-1.5894321576790698E-2</v>
      </c>
      <c r="AH159">
        <f t="shared" si="77"/>
        <v>-1.9439425712405672E-2</v>
      </c>
      <c r="AI159">
        <f t="shared" si="78"/>
        <v>-1.2998327710523982E-2</v>
      </c>
    </row>
    <row r="160" spans="1:35" x14ac:dyDescent="0.25">
      <c r="A160" s="1">
        <f t="shared" si="50"/>
        <v>0.76000000000000056</v>
      </c>
      <c r="B160" s="1">
        <f t="shared" si="51"/>
        <v>0.35738735394895749</v>
      </c>
      <c r="C160" s="1">
        <f t="shared" si="52"/>
        <v>0.58287977248273137</v>
      </c>
      <c r="D160" s="1">
        <f t="shared" si="53"/>
        <v>8.5982014791278014E-3</v>
      </c>
      <c r="E160" s="1">
        <f t="shared" si="54"/>
        <v>-1.3117035155557977E-2</v>
      </c>
      <c r="H160" s="1">
        <f t="shared" si="55"/>
        <v>-0.46664023709122482</v>
      </c>
      <c r="I160" s="1">
        <f t="shared" si="56"/>
        <v>5.8312852726044667E-2</v>
      </c>
      <c r="J160" s="1">
        <f t="shared" si="57"/>
        <v>7.023265456238101E-4</v>
      </c>
      <c r="K160" s="1">
        <f t="shared" si="58"/>
        <v>-2.2692965584390424E-2</v>
      </c>
      <c r="L160" s="1"/>
      <c r="M160">
        <f t="shared" si="59"/>
        <v>-5.4626441571133666E-2</v>
      </c>
      <c r="N160">
        <f t="shared" si="60"/>
        <v>0.32059631260438803</v>
      </c>
      <c r="O160">
        <f t="shared" si="61"/>
        <v>4.6502640123758055E-3</v>
      </c>
      <c r="P160">
        <f t="shared" si="62"/>
        <v>-1.7905000369974201E-2</v>
      </c>
      <c r="R160" s="1">
        <f t="shared" si="63"/>
        <v>0.13696448611284653</v>
      </c>
      <c r="S160" s="1">
        <f t="shared" si="64"/>
        <v>0.26454612749512391</v>
      </c>
      <c r="T160" s="1">
        <f t="shared" si="65"/>
        <v>-5.8825651583573155E-4</v>
      </c>
      <c r="U160" s="1">
        <f t="shared" si="66"/>
        <v>-1.8020238706207493E-2</v>
      </c>
      <c r="V160" s="1">
        <f t="shared" si="67"/>
        <v>0.13546936871156876</v>
      </c>
      <c r="W160" s="1">
        <f t="shared" si="68"/>
        <v>0.26974372495279542</v>
      </c>
      <c r="X160" s="1">
        <f t="shared" si="69"/>
        <v>-5.8401238818115548E-4</v>
      </c>
      <c r="Y160" s="1">
        <f t="shared" si="70"/>
        <v>-1.1704873586366295E-2</v>
      </c>
      <c r="AA160">
        <f t="shared" si="71"/>
        <v>0.76000000000000056</v>
      </c>
      <c r="AB160">
        <f t="shared" si="72"/>
        <v>8.5982014791278014E-3</v>
      </c>
      <c r="AC160">
        <f t="shared" si="73"/>
        <v>4.6502640123758055E-3</v>
      </c>
      <c r="AD160">
        <f t="shared" si="74"/>
        <v>-5.8401238818115548E-4</v>
      </c>
      <c r="AF160">
        <f t="shared" si="75"/>
        <v>0.76000000000000056</v>
      </c>
      <c r="AG160">
        <f t="shared" si="76"/>
        <v>-1.3117035155557977E-2</v>
      </c>
      <c r="AH160">
        <f t="shared" si="77"/>
        <v>-1.7905000369974201E-2</v>
      </c>
      <c r="AI160">
        <f t="shared" si="78"/>
        <v>-1.1704873586366295E-2</v>
      </c>
    </row>
    <row r="161" spans="1:35" x14ac:dyDescent="0.25">
      <c r="A161" s="1">
        <f t="shared" si="50"/>
        <v>0.76500000000000057</v>
      </c>
      <c r="B161" s="1">
        <f t="shared" si="51"/>
        <v>0.33328169632413873</v>
      </c>
      <c r="C161" s="1">
        <f t="shared" si="52"/>
        <v>0.60376100389872556</v>
      </c>
      <c r="D161" s="1">
        <f t="shared" si="53"/>
        <v>1.038513824887259E-2</v>
      </c>
      <c r="E161" s="1">
        <f t="shared" si="54"/>
        <v>-1.0202636293144321E-2</v>
      </c>
      <c r="H161" s="1">
        <f t="shared" si="55"/>
        <v>-0.47363347417388779</v>
      </c>
      <c r="I161" s="1">
        <f t="shared" si="56"/>
        <v>0.10021385033158212</v>
      </c>
      <c r="J161" s="1">
        <f t="shared" si="57"/>
        <v>-1.6658408252456288E-3</v>
      </c>
      <c r="K161" s="1">
        <f t="shared" si="58"/>
        <v>-2.2191896332732514E-2</v>
      </c>
      <c r="L161" s="1"/>
      <c r="M161">
        <f t="shared" si="59"/>
        <v>-7.017588892487453E-2</v>
      </c>
      <c r="N161">
        <f t="shared" si="60"/>
        <v>0.35198742711515385</v>
      </c>
      <c r="O161">
        <f t="shared" si="61"/>
        <v>4.3596487118134804E-3</v>
      </c>
      <c r="P161">
        <f t="shared" si="62"/>
        <v>-1.6197266312938417E-2</v>
      </c>
      <c r="R161" s="1">
        <f t="shared" si="63"/>
        <v>0.13582761383549069</v>
      </c>
      <c r="S161" s="1">
        <f t="shared" si="64"/>
        <v>0.27855801172504302</v>
      </c>
      <c r="T161" s="1">
        <f t="shared" si="65"/>
        <v>9.3334455376688327E-5</v>
      </c>
      <c r="U161" s="1">
        <f t="shared" si="66"/>
        <v>-1.630201880695226E-2</v>
      </c>
      <c r="V161" s="1">
        <f t="shared" si="67"/>
        <v>0.13437446903332745</v>
      </c>
      <c r="W161" s="1">
        <f t="shared" si="68"/>
        <v>0.28340970170677054</v>
      </c>
      <c r="X161" s="1">
        <f t="shared" si="69"/>
        <v>9.4230068186493179E-5</v>
      </c>
      <c r="Y161" s="1">
        <f t="shared" si="70"/>
        <v>-1.0334119244671699E-2</v>
      </c>
      <c r="AA161">
        <f t="shared" si="71"/>
        <v>0.76500000000000057</v>
      </c>
      <c r="AB161">
        <f t="shared" si="72"/>
        <v>1.038513824887259E-2</v>
      </c>
      <c r="AC161">
        <f t="shared" si="73"/>
        <v>4.3596487118134804E-3</v>
      </c>
      <c r="AD161">
        <f t="shared" si="74"/>
        <v>9.4230068186493179E-5</v>
      </c>
      <c r="AF161">
        <f t="shared" si="75"/>
        <v>0.76500000000000057</v>
      </c>
      <c r="AG161">
        <f t="shared" si="76"/>
        <v>-1.0202636293144321E-2</v>
      </c>
      <c r="AH161">
        <f t="shared" si="77"/>
        <v>-1.6197266312938417E-2</v>
      </c>
      <c r="AI161">
        <f t="shared" si="78"/>
        <v>-1.0334119244671699E-2</v>
      </c>
    </row>
    <row r="162" spans="1:35" x14ac:dyDescent="0.25">
      <c r="A162" s="1">
        <f t="shared" si="50"/>
        <v>0.77000000000000057</v>
      </c>
      <c r="B162" s="1">
        <f t="shared" si="51"/>
        <v>0.30555289841113537</v>
      </c>
      <c r="C162" s="1">
        <f t="shared" si="52"/>
        <v>0.61788862222530072</v>
      </c>
      <c r="D162" s="1">
        <f t="shared" si="53"/>
        <v>1.2051546730493284E-2</v>
      </c>
      <c r="E162" s="1">
        <f t="shared" si="54"/>
        <v>-7.1838312736506923E-3</v>
      </c>
      <c r="H162" s="1">
        <f t="shared" si="55"/>
        <v>-0.47412809217105045</v>
      </c>
      <c r="I162" s="1">
        <f t="shared" si="56"/>
        <v>0.13748887138448121</v>
      </c>
      <c r="J162" s="1">
        <f t="shared" si="57"/>
        <v>-4.0364812861008806E-3</v>
      </c>
      <c r="K162" s="1">
        <f t="shared" si="58"/>
        <v>-2.1504451975810107E-2</v>
      </c>
      <c r="L162" s="1"/>
      <c r="M162">
        <f t="shared" si="59"/>
        <v>-8.4287596879957544E-2</v>
      </c>
      <c r="N162">
        <f t="shared" si="60"/>
        <v>0.37768874680489095</v>
      </c>
      <c r="O162">
        <f t="shared" si="61"/>
        <v>4.0075327221962016E-3</v>
      </c>
      <c r="P162">
        <f t="shared" si="62"/>
        <v>-1.4344141624730401E-2</v>
      </c>
      <c r="R162" s="1">
        <f t="shared" si="63"/>
        <v>0.13339474694306472</v>
      </c>
      <c r="S162" s="1">
        <f t="shared" si="64"/>
        <v>0.28936287706514263</v>
      </c>
      <c r="T162" s="1">
        <f t="shared" si="65"/>
        <v>7.6610241335313043E-4</v>
      </c>
      <c r="U162" s="1">
        <f t="shared" si="66"/>
        <v>-1.4437329177362648E-2</v>
      </c>
      <c r="V162" s="1">
        <f t="shared" si="67"/>
        <v>0.13200135183592818</v>
      </c>
      <c r="W162" s="1">
        <f t="shared" si="68"/>
        <v>0.29379131447056844</v>
      </c>
      <c r="X162" s="1">
        <f t="shared" si="69"/>
        <v>7.6365310812747354E-4</v>
      </c>
      <c r="Y162" s="1">
        <f t="shared" si="70"/>
        <v>-8.9021877977419166E-3</v>
      </c>
      <c r="AA162">
        <f t="shared" si="71"/>
        <v>0.77000000000000057</v>
      </c>
      <c r="AB162">
        <f t="shared" si="72"/>
        <v>1.2051546730493284E-2</v>
      </c>
      <c r="AC162">
        <f t="shared" si="73"/>
        <v>4.0075327221962016E-3</v>
      </c>
      <c r="AD162">
        <f t="shared" si="74"/>
        <v>7.6365310812747354E-4</v>
      </c>
      <c r="AF162">
        <f t="shared" si="75"/>
        <v>0.77000000000000057</v>
      </c>
      <c r="AG162">
        <f t="shared" si="76"/>
        <v>-7.1838312736506923E-3</v>
      </c>
      <c r="AH162">
        <f t="shared" si="77"/>
        <v>-1.4344141624730401E-2</v>
      </c>
      <c r="AI162">
        <f t="shared" si="78"/>
        <v>-8.9021877977419166E-3</v>
      </c>
    </row>
    <row r="163" spans="1:35" x14ac:dyDescent="0.25">
      <c r="A163" s="1">
        <f t="shared" si="50"/>
        <v>0.77500000000000058</v>
      </c>
      <c r="B163" s="1">
        <f t="shared" si="51"/>
        <v>0.27451938363154321</v>
      </c>
      <c r="C163" s="1">
        <f t="shared" si="52"/>
        <v>0.62512580585217215</v>
      </c>
      <c r="D163" s="1">
        <f t="shared" si="53"/>
        <v>1.357931122254896E-2</v>
      </c>
      <c r="E163" s="1">
        <f t="shared" si="54"/>
        <v>-4.0943881625241886E-3</v>
      </c>
      <c r="H163" s="1">
        <f t="shared" si="55"/>
        <v>-0.46807554177362226</v>
      </c>
      <c r="I163" s="1">
        <f t="shared" si="56"/>
        <v>0.16979897027899826</v>
      </c>
      <c r="J163" s="1">
        <f t="shared" si="57"/>
        <v>-6.3768589949689918E-3</v>
      </c>
      <c r="K163" s="1">
        <f t="shared" si="58"/>
        <v>-2.0655457124415116E-2</v>
      </c>
      <c r="L163" s="1"/>
      <c r="M163">
        <f t="shared" si="59"/>
        <v>-9.6778079071039524E-2</v>
      </c>
      <c r="N163">
        <f t="shared" si="60"/>
        <v>0.3974623880655852</v>
      </c>
      <c r="O163">
        <f t="shared" si="61"/>
        <v>3.6012261137899843E-3</v>
      </c>
      <c r="P163">
        <f t="shared" si="62"/>
        <v>-1.2374922643469653E-2</v>
      </c>
      <c r="R163" s="1">
        <f t="shared" si="63"/>
        <v>0.12969813337207514</v>
      </c>
      <c r="S163" s="1">
        <f t="shared" si="64"/>
        <v>0.29694400001884319</v>
      </c>
      <c r="T163" s="1">
        <f t="shared" si="65"/>
        <v>1.4236598673071144E-3</v>
      </c>
      <c r="U163" s="1">
        <f t="shared" si="66"/>
        <v>-1.2455697890705946E-2</v>
      </c>
      <c r="V163" s="1">
        <f t="shared" si="67"/>
        <v>0.12838053471665845</v>
      </c>
      <c r="W163" s="1">
        <f t="shared" si="68"/>
        <v>0.30088472167038049</v>
      </c>
      <c r="X163" s="1">
        <f t="shared" si="69"/>
        <v>1.4179018211474819E-3</v>
      </c>
      <c r="Y163" s="1">
        <f t="shared" si="70"/>
        <v>-7.4253495115183879E-3</v>
      </c>
      <c r="AA163">
        <f t="shared" si="71"/>
        <v>0.77500000000000058</v>
      </c>
      <c r="AB163">
        <f t="shared" si="72"/>
        <v>1.357931122254896E-2</v>
      </c>
      <c r="AC163">
        <f t="shared" si="73"/>
        <v>3.6012261137899843E-3</v>
      </c>
      <c r="AD163">
        <f t="shared" si="74"/>
        <v>1.4179018211474819E-3</v>
      </c>
      <c r="AF163">
        <f t="shared" si="75"/>
        <v>0.77500000000000058</v>
      </c>
      <c r="AG163">
        <f t="shared" si="76"/>
        <v>-4.0943881625241886E-3</v>
      </c>
      <c r="AH163">
        <f t="shared" si="77"/>
        <v>-1.2374922643469653E-2</v>
      </c>
      <c r="AI163">
        <f t="shared" si="78"/>
        <v>-7.4253495115183879E-3</v>
      </c>
    </row>
    <row r="164" spans="1:35" x14ac:dyDescent="0.25">
      <c r="A164" s="1">
        <f t="shared" si="50"/>
        <v>0.78000000000000058</v>
      </c>
      <c r="B164" s="1">
        <f t="shared" si="51"/>
        <v>0.24053526100666039</v>
      </c>
      <c r="C164" s="1">
        <f t="shared" si="52"/>
        <v>0.62541256240025556</v>
      </c>
      <c r="D164" s="1">
        <f t="shared" si="53"/>
        <v>1.4951908140706677E-2</v>
      </c>
      <c r="E164" s="1">
        <f t="shared" si="54"/>
        <v>-9.6875913326332792E-4</v>
      </c>
      <c r="H164" s="1">
        <f t="shared" si="55"/>
        <v>-0.45552112780962623</v>
      </c>
      <c r="I164" s="1">
        <f t="shared" si="56"/>
        <v>0.19690132400735913</v>
      </c>
      <c r="J164" s="1">
        <f t="shared" si="57"/>
        <v>-8.6544646340171224E-3</v>
      </c>
      <c r="K164" s="1">
        <f t="shared" si="58"/>
        <v>-1.967095050437832E-2</v>
      </c>
      <c r="L164" s="1"/>
      <c r="M164">
        <f t="shared" si="59"/>
        <v>-0.10749293340148292</v>
      </c>
      <c r="N164">
        <f t="shared" si="60"/>
        <v>0.41115694320380736</v>
      </c>
      <c r="O164">
        <f t="shared" si="61"/>
        <v>3.1487217533447773E-3</v>
      </c>
      <c r="P164">
        <f t="shared" si="62"/>
        <v>-1.0319854818820823E-2</v>
      </c>
      <c r="R164" s="1">
        <f t="shared" si="63"/>
        <v>0.1247812696675448</v>
      </c>
      <c r="S164" s="1">
        <f t="shared" si="64"/>
        <v>0.30132080564034003</v>
      </c>
      <c r="T164" s="1">
        <f t="shared" si="65"/>
        <v>2.0598044947307739E-3</v>
      </c>
      <c r="U164" s="1">
        <f t="shared" si="66"/>
        <v>-1.0387610703141727E-2</v>
      </c>
      <c r="V164" s="1">
        <f t="shared" si="67"/>
        <v>0.12355359177378405</v>
      </c>
      <c r="W164" s="1">
        <f t="shared" si="68"/>
        <v>0.30472320205459302</v>
      </c>
      <c r="X164" s="1">
        <f t="shared" si="69"/>
        <v>2.0508063321079901E-3</v>
      </c>
      <c r="Y164" s="1">
        <f t="shared" si="70"/>
        <v>-5.9198356932415866E-3</v>
      </c>
      <c r="AA164">
        <f t="shared" si="71"/>
        <v>0.78000000000000058</v>
      </c>
      <c r="AB164">
        <f t="shared" si="72"/>
        <v>1.4951908140706677E-2</v>
      </c>
      <c r="AC164">
        <f t="shared" si="73"/>
        <v>3.1487217533447773E-3</v>
      </c>
      <c r="AD164">
        <f t="shared" si="74"/>
        <v>2.0508063321079901E-3</v>
      </c>
      <c r="AF164">
        <f t="shared" si="75"/>
        <v>0.78000000000000058</v>
      </c>
      <c r="AG164">
        <f t="shared" si="76"/>
        <v>-9.6875913326332792E-4</v>
      </c>
      <c r="AH164">
        <f t="shared" si="77"/>
        <v>-1.0319854818820823E-2</v>
      </c>
      <c r="AI164">
        <f t="shared" si="78"/>
        <v>-5.9198356932415866E-3</v>
      </c>
    </row>
    <row r="165" spans="1:35" x14ac:dyDescent="0.25">
      <c r="A165" s="1">
        <f t="shared" si="50"/>
        <v>0.78500000000000059</v>
      </c>
      <c r="B165" s="1">
        <f t="shared" si="51"/>
        <v>0.20398629010382113</v>
      </c>
      <c r="C165" s="1">
        <f t="shared" si="52"/>
        <v>0.618766166808836</v>
      </c>
      <c r="D165" s="1">
        <f t="shared" si="53"/>
        <v>1.6154584445739979E-2</v>
      </c>
      <c r="E165" s="1">
        <f t="shared" si="54"/>
        <v>2.1583036787379498E-3</v>
      </c>
      <c r="H165" s="1">
        <f t="shared" si="55"/>
        <v>-0.43660367122072818</v>
      </c>
      <c r="I165" s="1">
        <f t="shared" si="56"/>
        <v>0.21865105850446578</v>
      </c>
      <c r="J165" s="1">
        <f t="shared" si="57"/>
        <v>-1.0837482990120764E-2</v>
      </c>
      <c r="K165" s="1">
        <f t="shared" si="58"/>
        <v>-1.8577695211855989E-2</v>
      </c>
      <c r="L165" s="1"/>
      <c r="M165">
        <f t="shared" si="59"/>
        <v>-0.11630869055845353</v>
      </c>
      <c r="N165">
        <f t="shared" si="60"/>
        <v>0.41870861265665088</v>
      </c>
      <c r="O165">
        <f t="shared" si="61"/>
        <v>2.6585507278096077E-3</v>
      </c>
      <c r="P165">
        <f t="shared" si="62"/>
        <v>-8.2096957665590206E-3</v>
      </c>
      <c r="R165" s="1">
        <f t="shared" si="63"/>
        <v>0.1186985355656868</v>
      </c>
      <c r="S165" s="1">
        <f t="shared" si="64"/>
        <v>0.30254752507721128</v>
      </c>
      <c r="T165" s="1">
        <f t="shared" si="65"/>
        <v>2.6685742909769105E-3</v>
      </c>
      <c r="U165" s="1">
        <f t="shared" si="66"/>
        <v>-8.2640701028017863E-3</v>
      </c>
      <c r="V165" s="1">
        <f t="shared" si="67"/>
        <v>0.11757282144123898</v>
      </c>
      <c r="W165" s="1">
        <f t="shared" si="68"/>
        <v>0.30537555848410464</v>
      </c>
      <c r="X165" s="1">
        <f t="shared" si="69"/>
        <v>2.6564366504566671E-3</v>
      </c>
      <c r="Y165" s="1">
        <f t="shared" si="70"/>
        <v>-4.4016588754120754E-3</v>
      </c>
      <c r="AA165">
        <f t="shared" si="71"/>
        <v>0.78500000000000059</v>
      </c>
      <c r="AB165">
        <f t="shared" si="72"/>
        <v>1.6154584445739979E-2</v>
      </c>
      <c r="AC165">
        <f t="shared" si="73"/>
        <v>2.6585507278096077E-3</v>
      </c>
      <c r="AD165">
        <f t="shared" si="74"/>
        <v>2.6564366504566671E-3</v>
      </c>
      <c r="AF165">
        <f t="shared" si="75"/>
        <v>0.78500000000000059</v>
      </c>
      <c r="AG165">
        <f t="shared" si="76"/>
        <v>2.1583036787379498E-3</v>
      </c>
      <c r="AH165">
        <f t="shared" si="77"/>
        <v>-8.2096957665590206E-3</v>
      </c>
      <c r="AI165">
        <f t="shared" si="78"/>
        <v>-4.4016588754120754E-3</v>
      </c>
    </row>
    <row r="166" spans="1:35" x14ac:dyDescent="0.25">
      <c r="A166" s="1">
        <f t="shared" si="50"/>
        <v>0.79000000000000059</v>
      </c>
      <c r="B166" s="1">
        <f t="shared" si="51"/>
        <v>0.16528550725653335</v>
      </c>
      <c r="C166" s="1">
        <f t="shared" si="52"/>
        <v>0.60528074067233861</v>
      </c>
      <c r="D166" s="1">
        <f t="shared" si="53"/>
        <v>1.7174515896259086E-2</v>
      </c>
      <c r="E166" s="1">
        <f t="shared" si="54"/>
        <v>5.2521345127821296E-3</v>
      </c>
      <c r="H166" s="1">
        <f t="shared" si="55"/>
        <v>-0.41155380010579479</v>
      </c>
      <c r="I166" s="1">
        <f t="shared" si="56"/>
        <v>0.23500145904051462</v>
      </c>
      <c r="J166" s="1">
        <f t="shared" si="57"/>
        <v>-1.2895251990649738E-2</v>
      </c>
      <c r="K166" s="1">
        <f t="shared" si="58"/>
        <v>-1.7402687916653416E-2</v>
      </c>
      <c r="L166" s="1"/>
      <c r="M166">
        <f t="shared" si="59"/>
        <v>-0.12313414642463072</v>
      </c>
      <c r="N166">
        <f t="shared" si="60"/>
        <v>0.42014109985642661</v>
      </c>
      <c r="O166">
        <f t="shared" si="61"/>
        <v>2.139631952804674E-3</v>
      </c>
      <c r="P166">
        <f t="shared" si="62"/>
        <v>-6.0752767019356434E-3</v>
      </c>
      <c r="R166" s="1">
        <f t="shared" si="63"/>
        <v>0.11151474014666596</v>
      </c>
      <c r="S166" s="1">
        <f t="shared" si="64"/>
        <v>0.30071147583155555</v>
      </c>
      <c r="T166" s="1">
        <f t="shared" si="65"/>
        <v>3.244300757662862E-3</v>
      </c>
      <c r="U166" s="1">
        <f t="shared" si="66"/>
        <v>-6.1161527032757663E-3</v>
      </c>
      <c r="V166" s="1">
        <f t="shared" si="67"/>
        <v>0.11050082776228712</v>
      </c>
      <c r="W166" s="1">
        <f t="shared" si="68"/>
        <v>0.30294413383452423</v>
      </c>
      <c r="X166" s="1">
        <f t="shared" si="69"/>
        <v>3.2291555544264293E-3</v>
      </c>
      <c r="Y166" s="1">
        <f t="shared" si="70"/>
        <v>-2.886441289622925E-3</v>
      </c>
      <c r="AA166">
        <f t="shared" si="71"/>
        <v>0.79000000000000059</v>
      </c>
      <c r="AB166">
        <f t="shared" si="72"/>
        <v>1.7174515896259086E-2</v>
      </c>
      <c r="AC166">
        <f t="shared" si="73"/>
        <v>2.139631952804674E-3</v>
      </c>
      <c r="AD166">
        <f t="shared" si="74"/>
        <v>3.2291555544264293E-3</v>
      </c>
      <c r="AF166">
        <f t="shared" si="75"/>
        <v>0.79000000000000059</v>
      </c>
      <c r="AG166">
        <f t="shared" si="76"/>
        <v>5.2521345127821296E-3</v>
      </c>
      <c r="AH166">
        <f t="shared" si="77"/>
        <v>-6.0752767019356434E-3</v>
      </c>
      <c r="AI166">
        <f t="shared" si="78"/>
        <v>-2.886441289622925E-3</v>
      </c>
    </row>
    <row r="167" spans="1:35" x14ac:dyDescent="0.25">
      <c r="A167" s="1">
        <f t="shared" ref="A167:A230" si="79">A166+$B$5</f>
        <v>0.7950000000000006</v>
      </c>
      <c r="B167" s="1">
        <f t="shared" ref="B167:B230" si="80">B166+$B$5*($A$2*B166+$B$2*C166+$D$2*D166+$E$2*E166)</f>
        <v>0.12486856258771395</v>
      </c>
      <c r="C167" s="1">
        <f t="shared" ref="C167:C230" si="81">C166+$B$5*(B166*$A$3+C166*$B$3+D166*$D$3+E166*$E$3)</f>
        <v>0.585125980097712</v>
      </c>
      <c r="D167" s="1">
        <f t="shared" ref="D167:D230" si="82">D166+$B$5*(B166)</f>
        <v>1.8000943432541751E-2</v>
      </c>
      <c r="E167" s="1">
        <f t="shared" ref="E167:E230" si="83">E166+$B$5*C166</f>
        <v>8.2785382161438235E-3</v>
      </c>
      <c r="H167" s="1">
        <f t="shared" ref="H167:H230" si="84">H166+$B$5*($D$2*$J166+$E$2*$K166)*$J$2+$B$5*($D$3*$J166+$E$3*$K166)*$K$2</f>
        <v>-0.38069089263703998</v>
      </c>
      <c r="I167" s="1">
        <f t="shared" ref="I167:I230" si="85">I166+$B$5*($D$2*$J166+$E$2*$K166)*$J$3+$B$5*($D$3*$J166+$E$3*$K166)*$K$3</f>
        <v>0.24600257621149668</v>
      </c>
      <c r="J167" s="1">
        <f t="shared" ref="J167:J230" si="86">J166+$B$5*H167</f>
        <v>-1.4798706453834937E-2</v>
      </c>
      <c r="K167" s="1">
        <f t="shared" ref="K167:K230" si="87">K166+$B$5*I167</f>
        <v>-1.6172675035595933E-2</v>
      </c>
      <c r="L167" s="1"/>
      <c r="M167">
        <f t="shared" ref="M167:M230" si="88">AVERAGE(B167,H167)</f>
        <v>-0.12791116502466301</v>
      </c>
      <c r="N167">
        <f t="shared" ref="N167:N230" si="89">AVERAGE(C167,I167)</f>
        <v>0.41556427815460434</v>
      </c>
      <c r="O167">
        <f t="shared" ref="O167:O230" si="90">AVERAGE(D167,J167)</f>
        <v>1.6011184893534071E-3</v>
      </c>
      <c r="P167">
        <f t="shared" ref="P167:P230" si="91">AVERAGE(E167,K167)</f>
        <v>-3.9470684097260549E-3</v>
      </c>
      <c r="R167" s="1">
        <f t="shared" ref="R167:R230" si="92">V166+$B$5*($A$2*V166+$B$2*W166+$D$2*X166+$E$2*Y166)</f>
        <v>0.10330458099111167</v>
      </c>
      <c r="S167" s="1">
        <f t="shared" ref="S167:S230" si="93">W166+$B$5*(V166*$A$3+W166*$B$3+X166*$D$3+Y166*$E$3)</f>
        <v>0.2959309969153992</v>
      </c>
      <c r="T167" s="1">
        <f t="shared" ref="T167:T230" si="94">X166+$B$5*(V166)</f>
        <v>3.7816596932378648E-3</v>
      </c>
      <c r="U167" s="1">
        <f t="shared" ref="U167:U230" si="95">P166+$B$5*N166</f>
        <v>-3.97457120265351E-3</v>
      </c>
      <c r="V167" s="1">
        <f t="shared" ref="V167:V230" si="96">V166+$B$5*AVERAGE( $A$2*R167+$B$2*S167+$D$2*T167+$E$2*U167, $A$2*V166+$B$2*W166+$D$2*X166+$E$2*Y166 )</f>
        <v>0.10241001599769244</v>
      </c>
      <c r="W167" s="1">
        <f t="shared" ref="W167:W230" si="97">W166+$B$5*AVERAGE( $A$3*R167+$B$3*S167+$D$3*T167+$E$3*U167, $A$3*V166+$B$3*W166+$D$3*X166+$E$3*Y166 )</f>
        <v>0.29756247547463871</v>
      </c>
      <c r="X167" s="1">
        <f t="shared" ref="X167:X230" si="98">X166+$B$5*AVERAGE( V166, R167)</f>
        <v>3.7636690763099261E-3</v>
      </c>
      <c r="Y167" s="1">
        <f t="shared" ref="Y167:Y230" si="99">Y166+$B$5*AVERAGE( W166, S167)</f>
        <v>-1.3892534627481165E-3</v>
      </c>
      <c r="AA167">
        <f t="shared" ref="AA167:AA230" si="100">A167</f>
        <v>0.7950000000000006</v>
      </c>
      <c r="AB167">
        <f t="shared" ref="AB167:AB230" si="101">D167</f>
        <v>1.8000943432541751E-2</v>
      </c>
      <c r="AC167">
        <f t="shared" ref="AC167:AC230" si="102">O167</f>
        <v>1.6011184893534071E-3</v>
      </c>
      <c r="AD167">
        <f t="shared" ref="AD167:AD230" si="103">X167</f>
        <v>3.7636690763099261E-3</v>
      </c>
      <c r="AF167">
        <f t="shared" ref="AF167:AF230" si="104">AA167</f>
        <v>0.7950000000000006</v>
      </c>
      <c r="AG167">
        <f t="shared" ref="AG167:AG230" si="105">E167</f>
        <v>8.2785382161438235E-3</v>
      </c>
      <c r="AH167">
        <f t="shared" ref="AH167:AH230" si="106">P167</f>
        <v>-3.9470684097260549E-3</v>
      </c>
      <c r="AI167">
        <f t="shared" ref="AI167:AI230" si="107">Y167</f>
        <v>-1.3892534627481165E-3</v>
      </c>
    </row>
    <row r="168" spans="1:35" x14ac:dyDescent="0.25">
      <c r="A168" s="1">
        <f t="shared" si="79"/>
        <v>0.8000000000000006</v>
      </c>
      <c r="B168" s="1">
        <f t="shared" si="80"/>
        <v>8.3188820421135068E-2</v>
      </c>
      <c r="C168" s="1">
        <f t="shared" si="81"/>
        <v>0.55854504877950806</v>
      </c>
      <c r="D168" s="1">
        <f t="shared" si="82"/>
        <v>1.8625286245480321E-2</v>
      </c>
      <c r="E168" s="1">
        <f t="shared" si="83"/>
        <v>1.1204168116632383E-2</v>
      </c>
      <c r="H168" s="1">
        <f t="shared" si="84"/>
        <v>-0.34441871463381291</v>
      </c>
      <c r="I168" s="1">
        <f t="shared" si="85"/>
        <v>0.25179826410227413</v>
      </c>
      <c r="J168" s="1">
        <f t="shared" si="86"/>
        <v>-1.6520800027004002E-2</v>
      </c>
      <c r="K168" s="1">
        <f t="shared" si="87"/>
        <v>-1.4913683715084563E-2</v>
      </c>
      <c r="L168" s="1"/>
      <c r="M168">
        <f t="shared" si="88"/>
        <v>-0.13061494710633892</v>
      </c>
      <c r="N168">
        <f t="shared" si="89"/>
        <v>0.40517165644089109</v>
      </c>
      <c r="O168">
        <f t="shared" si="90"/>
        <v>1.0522431092381598E-3</v>
      </c>
      <c r="P168">
        <f t="shared" si="91"/>
        <v>-1.8547577992260901E-3</v>
      </c>
      <c r="R168" s="1">
        <f t="shared" si="92"/>
        <v>9.4152018415614935E-2</v>
      </c>
      <c r="S168" s="1">
        <f t="shared" si="93"/>
        <v>0.28835307460506016</v>
      </c>
      <c r="T168" s="1">
        <f t="shared" si="94"/>
        <v>4.2757191562983882E-3</v>
      </c>
      <c r="U168" s="1">
        <f t="shared" si="95"/>
        <v>-1.8692470189530332E-3</v>
      </c>
      <c r="V168" s="1">
        <f t="shared" si="96"/>
        <v>9.3382004090558302E-2</v>
      </c>
      <c r="W168" s="1">
        <f t="shared" si="97"/>
        <v>0.2893926884056286</v>
      </c>
      <c r="X168" s="1">
        <f t="shared" si="98"/>
        <v>4.2550741623431946E-3</v>
      </c>
      <c r="Y168" s="1">
        <f t="shared" si="99"/>
        <v>7.5535412451130596E-5</v>
      </c>
      <c r="AA168">
        <f t="shared" si="100"/>
        <v>0.8000000000000006</v>
      </c>
      <c r="AB168">
        <f t="shared" si="101"/>
        <v>1.8625286245480321E-2</v>
      </c>
      <c r="AC168">
        <f t="shared" si="102"/>
        <v>1.0522431092381598E-3</v>
      </c>
      <c r="AD168">
        <f t="shared" si="103"/>
        <v>4.2550741623431946E-3</v>
      </c>
      <c r="AF168">
        <f t="shared" si="104"/>
        <v>0.8000000000000006</v>
      </c>
      <c r="AG168">
        <f t="shared" si="105"/>
        <v>1.1204168116632383E-2</v>
      </c>
      <c r="AH168">
        <f t="shared" si="106"/>
        <v>-1.8547577992260901E-3</v>
      </c>
      <c r="AI168">
        <f t="shared" si="107"/>
        <v>7.5535412451130596E-5</v>
      </c>
    </row>
    <row r="169" spans="1:35" x14ac:dyDescent="0.25">
      <c r="A169" s="1">
        <f t="shared" si="79"/>
        <v>0.8050000000000006</v>
      </c>
      <c r="B169" s="1">
        <f t="shared" si="80"/>
        <v>4.0712278129701948E-2</v>
      </c>
      <c r="C169" s="1">
        <f t="shared" si="81"/>
        <v>0.5258516622013667</v>
      </c>
      <c r="D169" s="1">
        <f t="shared" si="82"/>
        <v>1.9041230347585997E-2</v>
      </c>
      <c r="E169" s="1">
        <f t="shared" si="83"/>
        <v>1.3996893360529923E-2</v>
      </c>
      <c r="H169" s="1">
        <f t="shared" si="84"/>
        <v>-0.30321981394061032</v>
      </c>
      <c r="I169" s="1">
        <f t="shared" si="85"/>
        <v>0.25262171155638019</v>
      </c>
      <c r="J169" s="1">
        <f t="shared" si="86"/>
        <v>-1.8036899096707054E-2</v>
      </c>
      <c r="K169" s="1">
        <f t="shared" si="87"/>
        <v>-1.3650575157302662E-2</v>
      </c>
      <c r="L169" s="1"/>
      <c r="M169">
        <f t="shared" si="88"/>
        <v>-0.13125376790545418</v>
      </c>
      <c r="N169">
        <f t="shared" si="89"/>
        <v>0.38923668687887347</v>
      </c>
      <c r="O169">
        <f t="shared" si="90"/>
        <v>5.0216562543947164E-4</v>
      </c>
      <c r="P169">
        <f t="shared" si="91"/>
        <v>1.7315910161363069E-4</v>
      </c>
      <c r="R169" s="1">
        <f t="shared" si="92"/>
        <v>8.4149567551165677E-2</v>
      </c>
      <c r="S169" s="1">
        <f t="shared" si="93"/>
        <v>0.27815069747390569</v>
      </c>
      <c r="T169" s="1">
        <f t="shared" si="94"/>
        <v>4.7219841827959861E-3</v>
      </c>
      <c r="U169" s="1">
        <f t="shared" si="95"/>
        <v>1.7110048297836519E-4</v>
      </c>
      <c r="V169" s="1">
        <f t="shared" si="96"/>
        <v>8.350695219190693E-2</v>
      </c>
      <c r="W169" s="1">
        <f t="shared" si="97"/>
        <v>0.27862252014344774</v>
      </c>
      <c r="X169" s="1">
        <f t="shared" si="98"/>
        <v>4.6989030914475049E-3</v>
      </c>
      <c r="Y169" s="1">
        <f t="shared" si="99"/>
        <v>1.4943938771499663E-3</v>
      </c>
      <c r="AA169">
        <f t="shared" si="100"/>
        <v>0.8050000000000006</v>
      </c>
      <c r="AB169">
        <f t="shared" si="101"/>
        <v>1.9041230347585997E-2</v>
      </c>
      <c r="AC169">
        <f t="shared" si="102"/>
        <v>5.0216562543947164E-4</v>
      </c>
      <c r="AD169">
        <f t="shared" si="103"/>
        <v>4.6989030914475049E-3</v>
      </c>
      <c r="AF169">
        <f t="shared" si="104"/>
        <v>0.8050000000000006</v>
      </c>
      <c r="AG169">
        <f t="shared" si="105"/>
        <v>1.3996893360529923E-2</v>
      </c>
      <c r="AH169">
        <f t="shared" si="106"/>
        <v>1.7315910161363069E-4</v>
      </c>
      <c r="AI169">
        <f t="shared" si="107"/>
        <v>1.4943938771499663E-3</v>
      </c>
    </row>
    <row r="170" spans="1:35" x14ac:dyDescent="0.25">
      <c r="A170" s="1">
        <f t="shared" si="79"/>
        <v>0.81000000000000061</v>
      </c>
      <c r="B170" s="1">
        <f t="shared" si="80"/>
        <v>-2.0876396851312526E-3</v>
      </c>
      <c r="C170" s="1">
        <f t="shared" si="81"/>
        <v>0.48742639776831237</v>
      </c>
      <c r="D170" s="1">
        <f t="shared" si="82"/>
        <v>1.9244791738234505E-2</v>
      </c>
      <c r="E170" s="1">
        <f t="shared" si="83"/>
        <v>1.6626151671536755E-2</v>
      </c>
      <c r="H170" s="1">
        <f t="shared" si="84"/>
        <v>-0.25764875221103661</v>
      </c>
      <c r="I170" s="1">
        <f t="shared" si="85"/>
        <v>0.24878955080963328</v>
      </c>
      <c r="J170" s="1">
        <f t="shared" si="86"/>
        <v>-1.9325142857762236E-2</v>
      </c>
      <c r="K170" s="1">
        <f t="shared" si="87"/>
        <v>-1.2406627403254496E-2</v>
      </c>
      <c r="L170" s="1"/>
      <c r="M170">
        <f t="shared" si="88"/>
        <v>-0.12986819594808394</v>
      </c>
      <c r="N170">
        <f t="shared" si="89"/>
        <v>0.36810797428897279</v>
      </c>
      <c r="O170">
        <f t="shared" si="90"/>
        <v>-4.0175559763865401E-5</v>
      </c>
      <c r="P170">
        <f t="shared" si="91"/>
        <v>2.1097621341411299E-3</v>
      </c>
      <c r="R170" s="1">
        <f t="shared" si="92"/>
        <v>7.3397511759108039E-2</v>
      </c>
      <c r="S170" s="1">
        <f t="shared" si="93"/>
        <v>0.26551998177688874</v>
      </c>
      <c r="T170" s="1">
        <f t="shared" si="94"/>
        <v>5.1164378524070396E-3</v>
      </c>
      <c r="U170" s="1">
        <f t="shared" si="95"/>
        <v>2.1193425360079982E-3</v>
      </c>
      <c r="V170" s="1">
        <f t="shared" si="96"/>
        <v>7.2882813183059933E-2</v>
      </c>
      <c r="W170" s="1">
        <f t="shared" si="97"/>
        <v>0.26546222277567821</v>
      </c>
      <c r="X170" s="1">
        <f t="shared" si="98"/>
        <v>5.091164251325042E-3</v>
      </c>
      <c r="Y170" s="1">
        <f t="shared" si="99"/>
        <v>2.8547501319508076E-3</v>
      </c>
      <c r="AA170">
        <f t="shared" si="100"/>
        <v>0.81000000000000061</v>
      </c>
      <c r="AB170">
        <f t="shared" si="101"/>
        <v>1.9244791738234505E-2</v>
      </c>
      <c r="AC170">
        <f t="shared" si="102"/>
        <v>-4.0175559763865401E-5</v>
      </c>
      <c r="AD170">
        <f t="shared" si="103"/>
        <v>5.091164251325042E-3</v>
      </c>
      <c r="AF170">
        <f t="shared" si="104"/>
        <v>0.81000000000000061</v>
      </c>
      <c r="AG170">
        <f t="shared" si="105"/>
        <v>1.6626151671536755E-2</v>
      </c>
      <c r="AH170">
        <f t="shared" si="106"/>
        <v>2.1097621341411299E-3</v>
      </c>
      <c r="AI170">
        <f t="shared" si="107"/>
        <v>2.8547501319508076E-3</v>
      </c>
    </row>
    <row r="171" spans="1:35" x14ac:dyDescent="0.25">
      <c r="A171" s="1">
        <f t="shared" si="79"/>
        <v>0.81500000000000061</v>
      </c>
      <c r="B171" s="1">
        <f t="shared" si="80"/>
        <v>-4.4735353579223917E-2</v>
      </c>
      <c r="C171" s="1">
        <f t="shared" si="81"/>
        <v>0.4437122741563635</v>
      </c>
      <c r="D171" s="1">
        <f t="shared" si="82"/>
        <v>1.923435353980885E-2</v>
      </c>
      <c r="E171" s="1">
        <f t="shared" si="83"/>
        <v>1.9063283660378318E-2</v>
      </c>
      <c r="H171" s="1">
        <f t="shared" si="84"/>
        <v>-0.2083242719731517</v>
      </c>
      <c r="I171" s="1">
        <f t="shared" si="85"/>
        <v>0.24069464967629126</v>
      </c>
      <c r="J171" s="1">
        <f t="shared" si="86"/>
        <v>-2.0366764217627994E-2</v>
      </c>
      <c r="K171" s="1">
        <f t="shared" si="87"/>
        <v>-1.120315415487304E-2</v>
      </c>
      <c r="L171" s="1"/>
      <c r="M171">
        <f t="shared" si="88"/>
        <v>-0.1265298127761878</v>
      </c>
      <c r="N171">
        <f t="shared" si="89"/>
        <v>0.34220346191632739</v>
      </c>
      <c r="O171">
        <f t="shared" si="90"/>
        <v>-5.6620533890957246E-4</v>
      </c>
      <c r="P171">
        <f t="shared" si="91"/>
        <v>3.9300647527526393E-3</v>
      </c>
      <c r="R171" s="1">
        <f t="shared" si="92"/>
        <v>6.2003041644811498E-2</v>
      </c>
      <c r="S171" s="1">
        <f t="shared" si="93"/>
        <v>0.25067711005516485</v>
      </c>
      <c r="T171" s="1">
        <f t="shared" si="94"/>
        <v>5.4555783172403416E-3</v>
      </c>
      <c r="U171" s="1">
        <f t="shared" si="95"/>
        <v>3.9503020055859936E-3</v>
      </c>
      <c r="V171" s="1">
        <f t="shared" si="96"/>
        <v>6.1614507905993203E-2</v>
      </c>
      <c r="W171" s="1">
        <f t="shared" si="97"/>
        <v>0.25014123930655824</v>
      </c>
      <c r="X171" s="1">
        <f t="shared" si="98"/>
        <v>5.4283788883947208E-3</v>
      </c>
      <c r="Y171" s="1">
        <f t="shared" si="99"/>
        <v>4.1450984640279149E-3</v>
      </c>
      <c r="AA171">
        <f t="shared" si="100"/>
        <v>0.81500000000000061</v>
      </c>
      <c r="AB171">
        <f t="shared" si="101"/>
        <v>1.923435353980885E-2</v>
      </c>
      <c r="AC171">
        <f t="shared" si="102"/>
        <v>-5.6620533890957246E-4</v>
      </c>
      <c r="AD171">
        <f t="shared" si="103"/>
        <v>5.4283788883947208E-3</v>
      </c>
      <c r="AF171">
        <f t="shared" si="104"/>
        <v>0.81500000000000061</v>
      </c>
      <c r="AG171">
        <f t="shared" si="105"/>
        <v>1.9063283660378318E-2</v>
      </c>
      <c r="AH171">
        <f t="shared" si="106"/>
        <v>3.9300647527526393E-3</v>
      </c>
      <c r="AI171">
        <f t="shared" si="107"/>
        <v>4.1450984640279149E-3</v>
      </c>
    </row>
    <row r="172" spans="1:35" x14ac:dyDescent="0.25">
      <c r="A172" s="1">
        <f t="shared" si="79"/>
        <v>0.82000000000000062</v>
      </c>
      <c r="B172" s="1">
        <f t="shared" si="80"/>
        <v>-8.6758409551908833E-2</v>
      </c>
      <c r="C172" s="1">
        <f t="shared" si="81"/>
        <v>0.39520965114166584</v>
      </c>
      <c r="D172" s="1">
        <f t="shared" si="82"/>
        <v>1.9010676771912729E-2</v>
      </c>
      <c r="E172" s="1">
        <f t="shared" si="83"/>
        <v>2.1281845031160138E-2</v>
      </c>
      <c r="H172" s="1">
        <f t="shared" si="84"/>
        <v>-0.1559205126863954</v>
      </c>
      <c r="I172" s="1">
        <f t="shared" si="85"/>
        <v>0.22879771368380517</v>
      </c>
      <c r="J172" s="1">
        <f t="shared" si="86"/>
        <v>-2.114636678105997E-2</v>
      </c>
      <c r="K172" s="1">
        <f t="shared" si="87"/>
        <v>-1.0059165586454014E-2</v>
      </c>
      <c r="L172" s="1"/>
      <c r="M172">
        <f t="shared" si="88"/>
        <v>-0.12133946111915211</v>
      </c>
      <c r="N172">
        <f t="shared" si="89"/>
        <v>0.31200368241273552</v>
      </c>
      <c r="O172">
        <f t="shared" si="90"/>
        <v>-1.0678450045736206E-3</v>
      </c>
      <c r="P172">
        <f t="shared" si="91"/>
        <v>5.6113397223530618E-3</v>
      </c>
      <c r="R172" s="1">
        <f t="shared" si="92"/>
        <v>5.0079324721421764E-2</v>
      </c>
      <c r="S172" s="1">
        <f t="shared" si="93"/>
        <v>0.23385512701523534</v>
      </c>
      <c r="T172" s="1">
        <f t="shared" si="94"/>
        <v>5.7364514279246871E-3</v>
      </c>
      <c r="U172" s="1">
        <f t="shared" si="95"/>
        <v>5.6410820623342761E-3</v>
      </c>
      <c r="V172" s="1">
        <f t="shared" si="96"/>
        <v>4.9813029622439157E-2</v>
      </c>
      <c r="W172" s="1">
        <f t="shared" si="97"/>
        <v>0.23290476241179653</v>
      </c>
      <c r="X172" s="1">
        <f t="shared" si="98"/>
        <v>5.7076134699632578E-3</v>
      </c>
      <c r="Y172" s="1">
        <f t="shared" si="99"/>
        <v>5.3550893798323985E-3</v>
      </c>
      <c r="AA172">
        <f t="shared" si="100"/>
        <v>0.82000000000000062</v>
      </c>
      <c r="AB172">
        <f t="shared" si="101"/>
        <v>1.9010676771912729E-2</v>
      </c>
      <c r="AC172">
        <f t="shared" si="102"/>
        <v>-1.0678450045736206E-3</v>
      </c>
      <c r="AD172">
        <f t="shared" si="103"/>
        <v>5.7076134699632578E-3</v>
      </c>
      <c r="AF172">
        <f t="shared" si="104"/>
        <v>0.82000000000000062</v>
      </c>
      <c r="AG172">
        <f t="shared" si="105"/>
        <v>2.1281845031160138E-2</v>
      </c>
      <c r="AH172">
        <f t="shared" si="106"/>
        <v>5.6113397223530618E-3</v>
      </c>
      <c r="AI172">
        <f t="shared" si="107"/>
        <v>5.3550893798323985E-3</v>
      </c>
    </row>
    <row r="173" spans="1:35" x14ac:dyDescent="0.25">
      <c r="A173" s="1">
        <f t="shared" si="79"/>
        <v>0.82500000000000062</v>
      </c>
      <c r="B173" s="1">
        <f t="shared" si="80"/>
        <v>-0.12769270865820911</v>
      </c>
      <c r="C173" s="1">
        <f t="shared" si="81"/>
        <v>0.34247050855381356</v>
      </c>
      <c r="D173" s="1">
        <f t="shared" si="82"/>
        <v>1.8576884724153184E-2</v>
      </c>
      <c r="E173" s="1">
        <f t="shared" si="83"/>
        <v>2.3257893286868468E-2</v>
      </c>
      <c r="H173" s="1">
        <f t="shared" si="84"/>
        <v>-0.10115740365985336</v>
      </c>
      <c r="I173" s="1">
        <f t="shared" si="85"/>
        <v>0.21361784272907899</v>
      </c>
      <c r="J173" s="1">
        <f t="shared" si="86"/>
        <v>-2.1652153799359235E-2</v>
      </c>
      <c r="K173" s="1">
        <f t="shared" si="87"/>
        <v>-8.9910763728086197E-3</v>
      </c>
      <c r="L173" s="1"/>
      <c r="M173">
        <f t="shared" si="88"/>
        <v>-0.11442505615903123</v>
      </c>
      <c r="N173">
        <f t="shared" si="89"/>
        <v>0.27804417564144629</v>
      </c>
      <c r="O173">
        <f t="shared" si="90"/>
        <v>-1.5376345376030259E-3</v>
      </c>
      <c r="P173">
        <f t="shared" si="91"/>
        <v>7.1334084570299243E-3</v>
      </c>
      <c r="R173" s="1">
        <f t="shared" si="92"/>
        <v>3.7744511584865262E-2</v>
      </c>
      <c r="S173" s="1">
        <f t="shared" si="93"/>
        <v>0.21530063731312252</v>
      </c>
      <c r="T173" s="1">
        <f t="shared" si="94"/>
        <v>5.9566786180754536E-3</v>
      </c>
      <c r="U173" s="1">
        <f t="shared" si="95"/>
        <v>7.1713581344167391E-3</v>
      </c>
      <c r="V173" s="1">
        <f t="shared" si="96"/>
        <v>3.7594483056402159E-2</v>
      </c>
      <c r="W173" s="1">
        <f t="shared" si="97"/>
        <v>0.21401021405970538</v>
      </c>
      <c r="X173" s="1">
        <f t="shared" si="98"/>
        <v>5.9265073229815193E-3</v>
      </c>
      <c r="Y173" s="1">
        <f t="shared" si="99"/>
        <v>6.4756028791446959E-3</v>
      </c>
      <c r="AA173">
        <f t="shared" si="100"/>
        <v>0.82500000000000062</v>
      </c>
      <c r="AB173">
        <f t="shared" si="101"/>
        <v>1.8576884724153184E-2</v>
      </c>
      <c r="AC173">
        <f t="shared" si="102"/>
        <v>-1.5376345376030259E-3</v>
      </c>
      <c r="AD173">
        <f t="shared" si="103"/>
        <v>5.9265073229815193E-3</v>
      </c>
      <c r="AF173">
        <f t="shared" si="104"/>
        <v>0.82500000000000062</v>
      </c>
      <c r="AG173">
        <f t="shared" si="105"/>
        <v>2.3257893286868468E-2</v>
      </c>
      <c r="AH173">
        <f t="shared" si="106"/>
        <v>7.1334084570299243E-3</v>
      </c>
      <c r="AI173">
        <f t="shared" si="107"/>
        <v>6.4756028791446959E-3</v>
      </c>
    </row>
    <row r="174" spans="1:35" x14ac:dyDescent="0.25">
      <c r="A174" s="1">
        <f t="shared" si="79"/>
        <v>0.83000000000000063</v>
      </c>
      <c r="B174" s="1">
        <f t="shared" si="80"/>
        <v>-0.16708762811276295</v>
      </c>
      <c r="C174" s="1">
        <f t="shared" si="81"/>
        <v>0.28609216970718071</v>
      </c>
      <c r="D174" s="1">
        <f t="shared" si="82"/>
        <v>1.7938421180862137E-2</v>
      </c>
      <c r="E174" s="1">
        <f t="shared" si="83"/>
        <v>2.4970245829637534E-2</v>
      </c>
      <c r="H174" s="1">
        <f t="shared" si="84"/>
        <v>-4.4790373974697081E-2</v>
      </c>
      <c r="I174" s="1">
        <f t="shared" si="85"/>
        <v>0.19572220270075219</v>
      </c>
      <c r="J174" s="1">
        <f t="shared" si="86"/>
        <v>-2.1876105669232721E-2</v>
      </c>
      <c r="K174" s="1">
        <f t="shared" si="87"/>
        <v>-8.0124653593048583E-3</v>
      </c>
      <c r="L174" s="1"/>
      <c r="M174">
        <f t="shared" si="88"/>
        <v>-0.10593900104373002</v>
      </c>
      <c r="N174">
        <f t="shared" si="89"/>
        <v>0.24090718620396645</v>
      </c>
      <c r="O174">
        <f t="shared" si="90"/>
        <v>-1.9688422441852919E-3</v>
      </c>
      <c r="P174">
        <f t="shared" si="91"/>
        <v>8.4788902351663371E-3</v>
      </c>
      <c r="R174" s="1">
        <f t="shared" si="92"/>
        <v>2.5120685275530442E-2</v>
      </c>
      <c r="S174" s="1">
        <f t="shared" si="93"/>
        <v>0.19527044984704872</v>
      </c>
      <c r="T174" s="1">
        <f t="shared" si="94"/>
        <v>6.1144797382635301E-3</v>
      </c>
      <c r="U174" s="1">
        <f t="shared" si="95"/>
        <v>8.5236293352371553E-3</v>
      </c>
      <c r="V174" s="1">
        <f t="shared" si="96"/>
        <v>2.5079064221330577E-2</v>
      </c>
      <c r="W174" s="1">
        <f t="shared" si="97"/>
        <v>0.1937236941278275</v>
      </c>
      <c r="X174" s="1">
        <f t="shared" si="98"/>
        <v>6.0832952438113512E-3</v>
      </c>
      <c r="Y174" s="1">
        <f t="shared" si="99"/>
        <v>7.4988045389115816E-3</v>
      </c>
      <c r="AA174">
        <f t="shared" si="100"/>
        <v>0.83000000000000063</v>
      </c>
      <c r="AB174">
        <f t="shared" si="101"/>
        <v>1.7938421180862137E-2</v>
      </c>
      <c r="AC174">
        <f t="shared" si="102"/>
        <v>-1.9688422441852919E-3</v>
      </c>
      <c r="AD174">
        <f t="shared" si="103"/>
        <v>6.0832952438113512E-3</v>
      </c>
      <c r="AF174">
        <f t="shared" si="104"/>
        <v>0.83000000000000063</v>
      </c>
      <c r="AG174">
        <f t="shared" si="105"/>
        <v>2.4970245829637534E-2</v>
      </c>
      <c r="AH174">
        <f t="shared" si="106"/>
        <v>8.4788902351663371E-3</v>
      </c>
      <c r="AI174">
        <f t="shared" si="107"/>
        <v>7.4988045389115816E-3</v>
      </c>
    </row>
    <row r="175" spans="1:35" x14ac:dyDescent="0.25">
      <c r="A175" s="1">
        <f t="shared" si="79"/>
        <v>0.83500000000000063</v>
      </c>
      <c r="B175" s="1">
        <f t="shared" si="80"/>
        <v>-0.20451097742997515</v>
      </c>
      <c r="C175" s="1">
        <f t="shared" si="81"/>
        <v>0.22671054062763554</v>
      </c>
      <c r="D175" s="1">
        <f t="shared" si="82"/>
        <v>1.7102983040298322E-2</v>
      </c>
      <c r="E175" s="1">
        <f t="shared" si="83"/>
        <v>2.6400706678173437E-2</v>
      </c>
      <c r="H175" s="1">
        <f t="shared" si="84"/>
        <v>1.2400470243123178E-2</v>
      </c>
      <c r="I175" s="1">
        <f t="shared" si="85"/>
        <v>0.17571498583919845</v>
      </c>
      <c r="J175" s="1">
        <f t="shared" si="86"/>
        <v>-2.1814103318017104E-2</v>
      </c>
      <c r="K175" s="1">
        <f t="shared" si="87"/>
        <v>-7.1338904301088656E-3</v>
      </c>
      <c r="L175" s="1"/>
      <c r="M175">
        <f t="shared" si="88"/>
        <v>-9.6055253593425982E-2</v>
      </c>
      <c r="N175">
        <f t="shared" si="89"/>
        <v>0.201212763233417</v>
      </c>
      <c r="O175">
        <f t="shared" si="90"/>
        <v>-2.3555601388593906E-3</v>
      </c>
      <c r="P175">
        <f t="shared" si="91"/>
        <v>9.6334081240322857E-3</v>
      </c>
      <c r="R175" s="1">
        <f t="shared" si="92"/>
        <v>1.2332761309408467E-2</v>
      </c>
      <c r="S175" s="1">
        <f t="shared" si="93"/>
        <v>0.17402821254697734</v>
      </c>
      <c r="T175" s="1">
        <f t="shared" si="94"/>
        <v>6.2086905649180041E-3</v>
      </c>
      <c r="U175" s="1">
        <f t="shared" si="95"/>
        <v>9.6834261661861692E-3</v>
      </c>
      <c r="V175" s="1">
        <f t="shared" si="96"/>
        <v>1.2389988079615343E-2</v>
      </c>
      <c r="W175" s="1">
        <f t="shared" si="97"/>
        <v>0.17231644517425582</v>
      </c>
      <c r="X175" s="1">
        <f t="shared" si="98"/>
        <v>6.1768248076381985E-3</v>
      </c>
      <c r="Y175" s="1">
        <f t="shared" si="99"/>
        <v>8.4181843055985937E-3</v>
      </c>
      <c r="AA175">
        <f t="shared" si="100"/>
        <v>0.83500000000000063</v>
      </c>
      <c r="AB175">
        <f t="shared" si="101"/>
        <v>1.7102983040298322E-2</v>
      </c>
      <c r="AC175">
        <f t="shared" si="102"/>
        <v>-2.3555601388593906E-3</v>
      </c>
      <c r="AD175">
        <f t="shared" si="103"/>
        <v>6.1768248076381985E-3</v>
      </c>
      <c r="AF175">
        <f t="shared" si="104"/>
        <v>0.83500000000000063</v>
      </c>
      <c r="AG175">
        <f t="shared" si="105"/>
        <v>2.6400706678173437E-2</v>
      </c>
      <c r="AH175">
        <f t="shared" si="106"/>
        <v>9.6334081240322857E-3</v>
      </c>
      <c r="AI175">
        <f t="shared" si="107"/>
        <v>8.4181843055985937E-3</v>
      </c>
    </row>
    <row r="176" spans="1:35" x14ac:dyDescent="0.25">
      <c r="A176" s="1">
        <f t="shared" si="79"/>
        <v>0.84000000000000064</v>
      </c>
      <c r="B176" s="1">
        <f t="shared" si="80"/>
        <v>-0.23955373514553205</v>
      </c>
      <c r="C176" s="1">
        <f t="shared" si="81"/>
        <v>0.16499294154612423</v>
      </c>
      <c r="D176" s="1">
        <f t="shared" si="82"/>
        <v>1.6080428153148446E-2</v>
      </c>
      <c r="E176" s="1">
        <f t="shared" si="83"/>
        <v>2.7534259381311616E-2</v>
      </c>
      <c r="H176" s="1">
        <f t="shared" si="84"/>
        <v>6.9621542872971509E-2</v>
      </c>
      <c r="I176" s="1">
        <f t="shared" si="85"/>
        <v>0.15422584418863505</v>
      </c>
      <c r="J176" s="1">
        <f t="shared" si="86"/>
        <v>-2.1465995603652244E-2</v>
      </c>
      <c r="K176" s="1">
        <f t="shared" si="87"/>
        <v>-6.3627612091656906E-3</v>
      </c>
      <c r="L176" s="1"/>
      <c r="M176">
        <f t="shared" si="88"/>
        <v>-8.496609613628027E-2</v>
      </c>
      <c r="N176">
        <f t="shared" si="89"/>
        <v>0.15960939286737963</v>
      </c>
      <c r="O176">
        <f t="shared" si="90"/>
        <v>-2.6927837252518991E-3</v>
      </c>
      <c r="P176">
        <f t="shared" si="91"/>
        <v>1.0585749086072963E-2</v>
      </c>
      <c r="R176" s="1">
        <f t="shared" si="92"/>
        <v>-4.9265335130704684E-4</v>
      </c>
      <c r="S176" s="1">
        <f t="shared" si="93"/>
        <v>0.15184108046887099</v>
      </c>
      <c r="T176" s="1">
        <f t="shared" si="94"/>
        <v>6.2387747480362752E-3</v>
      </c>
      <c r="U176" s="1">
        <f t="shared" si="95"/>
        <v>1.0639471940199371E-2</v>
      </c>
      <c r="V176" s="1">
        <f t="shared" si="96"/>
        <v>-3.4762808549469726E-4</v>
      </c>
      <c r="W176" s="1">
        <f t="shared" si="97"/>
        <v>0.15006137893839139</v>
      </c>
      <c r="X176" s="1">
        <f t="shared" si="98"/>
        <v>6.2065681444589691E-3</v>
      </c>
      <c r="Y176" s="1">
        <f t="shared" si="99"/>
        <v>9.2285781197064109E-3</v>
      </c>
      <c r="AA176">
        <f t="shared" si="100"/>
        <v>0.84000000000000064</v>
      </c>
      <c r="AB176">
        <f t="shared" si="101"/>
        <v>1.6080428153148446E-2</v>
      </c>
      <c r="AC176">
        <f t="shared" si="102"/>
        <v>-2.6927837252518991E-3</v>
      </c>
      <c r="AD176">
        <f t="shared" si="103"/>
        <v>6.2065681444589691E-3</v>
      </c>
      <c r="AF176">
        <f t="shared" si="104"/>
        <v>0.84000000000000064</v>
      </c>
      <c r="AG176">
        <f t="shared" si="105"/>
        <v>2.7534259381311616E-2</v>
      </c>
      <c r="AH176">
        <f t="shared" si="106"/>
        <v>1.0585749086072963E-2</v>
      </c>
      <c r="AI176">
        <f t="shared" si="107"/>
        <v>9.2285781197064109E-3</v>
      </c>
    </row>
    <row r="177" spans="1:35" x14ac:dyDescent="0.25">
      <c r="A177" s="1">
        <f t="shared" si="79"/>
        <v>0.84500000000000064</v>
      </c>
      <c r="B177" s="1">
        <f t="shared" si="80"/>
        <v>-0.27183451426271665</v>
      </c>
      <c r="C177" s="1">
        <f t="shared" si="81"/>
        <v>0.10163061142063227</v>
      </c>
      <c r="D177" s="1">
        <f t="shared" si="82"/>
        <v>1.4882659477420786E-2</v>
      </c>
      <c r="E177" s="1">
        <f t="shared" si="83"/>
        <v>2.8359224089042238E-2</v>
      </c>
      <c r="H177" s="1">
        <f t="shared" si="84"/>
        <v>0.12607718520642458</v>
      </c>
      <c r="I177" s="1">
        <f t="shared" si="85"/>
        <v>0.13189798817606357</v>
      </c>
      <c r="J177" s="1">
        <f t="shared" si="86"/>
        <v>-2.0835609677620121E-2</v>
      </c>
      <c r="K177" s="1">
        <f t="shared" si="87"/>
        <v>-5.7032712682853724E-3</v>
      </c>
      <c r="L177" s="1"/>
      <c r="M177">
        <f t="shared" si="88"/>
        <v>-7.2878664528146037E-2</v>
      </c>
      <c r="N177">
        <f t="shared" si="89"/>
        <v>0.11676429979834793</v>
      </c>
      <c r="O177">
        <f t="shared" si="90"/>
        <v>-2.9764751000996674E-3</v>
      </c>
      <c r="P177">
        <f t="shared" si="91"/>
        <v>1.1327976410378433E-2</v>
      </c>
      <c r="R177" s="1">
        <f t="shared" si="92"/>
        <v>-1.3228433365031683E-2</v>
      </c>
      <c r="S177" s="1">
        <f t="shared" si="93"/>
        <v>0.12897645828550791</v>
      </c>
      <c r="T177" s="1">
        <f t="shared" si="94"/>
        <v>6.2048300040314953E-3</v>
      </c>
      <c r="U177" s="1">
        <f t="shared" si="95"/>
        <v>1.1383796050409862E-2</v>
      </c>
      <c r="V177" s="1">
        <f t="shared" si="96"/>
        <v>-1.3007916901689391E-2</v>
      </c>
      <c r="W177" s="1">
        <f t="shared" si="97"/>
        <v>0.12722970798304428</v>
      </c>
      <c r="X177" s="1">
        <f t="shared" si="98"/>
        <v>6.1726279908326529E-3</v>
      </c>
      <c r="Y177" s="1">
        <f t="shared" si="99"/>
        <v>9.9261727127661591E-3</v>
      </c>
      <c r="AA177">
        <f t="shared" si="100"/>
        <v>0.84500000000000064</v>
      </c>
      <c r="AB177">
        <f t="shared" si="101"/>
        <v>1.4882659477420786E-2</v>
      </c>
      <c r="AC177">
        <f t="shared" si="102"/>
        <v>-2.9764751000996674E-3</v>
      </c>
      <c r="AD177">
        <f t="shared" si="103"/>
        <v>6.1726279908326529E-3</v>
      </c>
      <c r="AF177">
        <f t="shared" si="104"/>
        <v>0.84500000000000064</v>
      </c>
      <c r="AG177">
        <f t="shared" si="105"/>
        <v>2.8359224089042238E-2</v>
      </c>
      <c r="AH177">
        <f t="shared" si="106"/>
        <v>1.1327976410378433E-2</v>
      </c>
      <c r="AI177">
        <f t="shared" si="107"/>
        <v>9.9261727127661591E-3</v>
      </c>
    </row>
    <row r="178" spans="1:35" x14ac:dyDescent="0.25">
      <c r="A178" s="1">
        <f t="shared" si="79"/>
        <v>0.85000000000000064</v>
      </c>
      <c r="B178" s="1">
        <f t="shared" si="80"/>
        <v>-0.30100370773232138</v>
      </c>
      <c r="C178" s="1">
        <f t="shared" si="81"/>
        <v>3.7330969629054467E-2</v>
      </c>
      <c r="D178" s="1">
        <f t="shared" si="82"/>
        <v>1.3523486906107203E-2</v>
      </c>
      <c r="E178" s="1">
        <f t="shared" si="83"/>
        <v>2.8867377146145397E-2</v>
      </c>
      <c r="H178" s="1">
        <f t="shared" si="84"/>
        <v>0.18098111653249535</v>
      </c>
      <c r="I178" s="1">
        <f t="shared" si="85"/>
        <v>0.10937614701633123</v>
      </c>
      <c r="J178" s="1">
        <f t="shared" si="86"/>
        <v>-1.9930704094957643E-2</v>
      </c>
      <c r="K178" s="1">
        <f t="shared" si="87"/>
        <v>-5.1563905332037158E-3</v>
      </c>
      <c r="L178" s="1"/>
      <c r="M178">
        <f t="shared" si="88"/>
        <v>-6.0011295599913014E-2</v>
      </c>
      <c r="N178">
        <f t="shared" si="89"/>
        <v>7.3353558322692858E-2</v>
      </c>
      <c r="O178">
        <f t="shared" si="90"/>
        <v>-3.2036085944252201E-3</v>
      </c>
      <c r="P178">
        <f t="shared" si="91"/>
        <v>1.185549330647084E-2</v>
      </c>
      <c r="R178" s="1">
        <f t="shared" si="92"/>
        <v>-2.5748130387228479E-2</v>
      </c>
      <c r="S178" s="1">
        <f t="shared" si="93"/>
        <v>0.10569885605070391</v>
      </c>
      <c r="T178" s="1">
        <f t="shared" si="94"/>
        <v>6.1075884063242058E-3</v>
      </c>
      <c r="U178" s="1">
        <f t="shared" si="95"/>
        <v>1.1911797909370173E-2</v>
      </c>
      <c r="V178" s="1">
        <f t="shared" si="96"/>
        <v>-2.546543929924637E-2</v>
      </c>
      <c r="W178" s="1">
        <f t="shared" si="97"/>
        <v>0.10408772319193152</v>
      </c>
      <c r="X178" s="1">
        <f t="shared" si="98"/>
        <v>6.0757378726103584E-3</v>
      </c>
      <c r="Y178" s="1">
        <f t="shared" si="99"/>
        <v>1.050849412285053E-2</v>
      </c>
      <c r="AA178">
        <f t="shared" si="100"/>
        <v>0.85000000000000064</v>
      </c>
      <c r="AB178">
        <f t="shared" si="101"/>
        <v>1.3523486906107203E-2</v>
      </c>
      <c r="AC178">
        <f t="shared" si="102"/>
        <v>-3.2036085944252201E-3</v>
      </c>
      <c r="AD178">
        <f t="shared" si="103"/>
        <v>6.0757378726103584E-3</v>
      </c>
      <c r="AF178">
        <f t="shared" si="104"/>
        <v>0.85000000000000064</v>
      </c>
      <c r="AG178">
        <f t="shared" si="105"/>
        <v>2.8867377146145397E-2</v>
      </c>
      <c r="AH178">
        <f t="shared" si="106"/>
        <v>1.185549330647084E-2</v>
      </c>
      <c r="AI178">
        <f t="shared" si="107"/>
        <v>1.050849412285053E-2</v>
      </c>
    </row>
    <row r="179" spans="1:35" x14ac:dyDescent="0.25">
      <c r="A179" s="1">
        <f t="shared" si="79"/>
        <v>0.85500000000000065</v>
      </c>
      <c r="B179" s="1">
        <f t="shared" si="80"/>
        <v>-0.32674726897056261</v>
      </c>
      <c r="C179" s="1">
        <f t="shared" si="81"/>
        <v>-2.71902785871595E-2</v>
      </c>
      <c r="D179" s="1">
        <f t="shared" si="82"/>
        <v>1.2018468367445596E-2</v>
      </c>
      <c r="E179" s="1">
        <f t="shared" si="83"/>
        <v>2.9054031994290668E-2</v>
      </c>
      <c r="H179" s="1">
        <f t="shared" si="84"/>
        <v>0.2335677599852829</v>
      </c>
      <c r="I179" s="1">
        <f t="shared" si="85"/>
        <v>8.7294589224211377E-2</v>
      </c>
      <c r="J179" s="1">
        <f t="shared" si="86"/>
        <v>-1.8762865295031229E-2</v>
      </c>
      <c r="K179" s="1">
        <f t="shared" si="87"/>
        <v>-4.7199175870826591E-3</v>
      </c>
      <c r="L179" s="1"/>
      <c r="M179">
        <f t="shared" si="88"/>
        <v>-4.6589754492639857E-2</v>
      </c>
      <c r="N179">
        <f t="shared" si="89"/>
        <v>3.0052155318525939E-2</v>
      </c>
      <c r="O179">
        <f t="shared" si="90"/>
        <v>-3.3721984637928165E-3</v>
      </c>
      <c r="P179">
        <f t="shared" si="91"/>
        <v>1.2167057203604004E-2</v>
      </c>
      <c r="R179" s="1">
        <f t="shared" si="92"/>
        <v>-3.7927180387072504E-2</v>
      </c>
      <c r="S179" s="1">
        <f t="shared" si="93"/>
        <v>8.2266894442333385E-2</v>
      </c>
      <c r="T179" s="1">
        <f t="shared" si="94"/>
        <v>5.9484106761141268E-3</v>
      </c>
      <c r="U179" s="1">
        <f t="shared" si="95"/>
        <v>1.2222261098084304E-2</v>
      </c>
      <c r="V179" s="1">
        <f t="shared" si="96"/>
        <v>-3.7596378917872035E-2</v>
      </c>
      <c r="W179" s="1">
        <f t="shared" si="97"/>
        <v>8.0893754653691974E-2</v>
      </c>
      <c r="X179" s="1">
        <f t="shared" si="98"/>
        <v>5.9172563233945612E-3</v>
      </c>
      <c r="Y179" s="1">
        <f t="shared" si="99"/>
        <v>1.0974380666936193E-2</v>
      </c>
      <c r="AA179">
        <f t="shared" si="100"/>
        <v>0.85500000000000065</v>
      </c>
      <c r="AB179">
        <f t="shared" si="101"/>
        <v>1.2018468367445596E-2</v>
      </c>
      <c r="AC179">
        <f t="shared" si="102"/>
        <v>-3.3721984637928165E-3</v>
      </c>
      <c r="AD179">
        <f t="shared" si="103"/>
        <v>5.9172563233945612E-3</v>
      </c>
      <c r="AF179">
        <f t="shared" si="104"/>
        <v>0.85500000000000065</v>
      </c>
      <c r="AG179">
        <f t="shared" si="105"/>
        <v>2.9054031994290668E-2</v>
      </c>
      <c r="AH179">
        <f t="shared" si="106"/>
        <v>1.2167057203604004E-2</v>
      </c>
      <c r="AI179">
        <f t="shared" si="107"/>
        <v>1.0974380666936193E-2</v>
      </c>
    </row>
    <row r="180" spans="1:35" x14ac:dyDescent="0.25">
      <c r="A180" s="1">
        <f t="shared" si="79"/>
        <v>0.86000000000000065</v>
      </c>
      <c r="B180" s="1">
        <f t="shared" si="80"/>
        <v>-0.3487900866026728</v>
      </c>
      <c r="C180" s="1">
        <f t="shared" si="81"/>
        <v>-9.1217104879189964E-2</v>
      </c>
      <c r="D180" s="1">
        <f t="shared" si="82"/>
        <v>1.0384732022592782E-2</v>
      </c>
      <c r="E180" s="1">
        <f t="shared" si="83"/>
        <v>2.8918080601354871E-2</v>
      </c>
      <c r="H180" s="1">
        <f t="shared" si="84"/>
        <v>0.28310327748752373</v>
      </c>
      <c r="I180" s="1">
        <f t="shared" si="85"/>
        <v>6.6265399993041985E-2</v>
      </c>
      <c r="J180" s="1">
        <f t="shared" si="86"/>
        <v>-1.734734890759361E-2</v>
      </c>
      <c r="K180" s="1">
        <f t="shared" si="87"/>
        <v>-4.3885905871174488E-3</v>
      </c>
      <c r="L180" s="1"/>
      <c r="M180">
        <f t="shared" si="88"/>
        <v>-3.2843404557574535E-2</v>
      </c>
      <c r="N180">
        <f t="shared" si="89"/>
        <v>-1.247585244307399E-2</v>
      </c>
      <c r="O180">
        <f t="shared" si="90"/>
        <v>-3.4813084425004137E-3</v>
      </c>
      <c r="P180">
        <f t="shared" si="91"/>
        <v>1.2264745007118711E-2</v>
      </c>
      <c r="R180" s="1">
        <f t="shared" si="92"/>
        <v>-4.9644111970828478E-2</v>
      </c>
      <c r="S180" s="1">
        <f t="shared" si="93"/>
        <v>5.8930492609452309E-2</v>
      </c>
      <c r="T180" s="1">
        <f t="shared" si="94"/>
        <v>5.7292744288052009E-3</v>
      </c>
      <c r="U180" s="1">
        <f t="shared" si="95"/>
        <v>1.2317317980196633E-2</v>
      </c>
      <c r="V180" s="1">
        <f t="shared" si="96"/>
        <v>-4.9279741757806077E-2</v>
      </c>
      <c r="W180" s="1">
        <f t="shared" si="97"/>
        <v>5.7895349851166664E-2</v>
      </c>
      <c r="X180" s="1">
        <f t="shared" si="98"/>
        <v>5.6991550961728102E-3</v>
      </c>
      <c r="Y180" s="1">
        <f t="shared" si="99"/>
        <v>1.1323941285094053E-2</v>
      </c>
      <c r="AA180">
        <f t="shared" si="100"/>
        <v>0.86000000000000065</v>
      </c>
      <c r="AB180">
        <f t="shared" si="101"/>
        <v>1.0384732022592782E-2</v>
      </c>
      <c r="AC180">
        <f t="shared" si="102"/>
        <v>-3.4813084425004137E-3</v>
      </c>
      <c r="AD180">
        <f t="shared" si="103"/>
        <v>5.6991550961728102E-3</v>
      </c>
      <c r="AF180">
        <f t="shared" si="104"/>
        <v>0.86000000000000065</v>
      </c>
      <c r="AG180">
        <f t="shared" si="105"/>
        <v>2.8918080601354871E-2</v>
      </c>
      <c r="AH180">
        <f t="shared" si="106"/>
        <v>1.2264745007118711E-2</v>
      </c>
      <c r="AI180">
        <f t="shared" si="107"/>
        <v>1.1323941285094053E-2</v>
      </c>
    </row>
    <row r="181" spans="1:35" x14ac:dyDescent="0.25">
      <c r="A181" s="1">
        <f t="shared" si="79"/>
        <v>0.86500000000000066</v>
      </c>
      <c r="B181" s="1">
        <f t="shared" si="80"/>
        <v>-0.36689891724292067</v>
      </c>
      <c r="C181" s="1">
        <f t="shared" si="81"/>
        <v>-0.15404110020906242</v>
      </c>
      <c r="D181" s="1">
        <f t="shared" si="82"/>
        <v>8.6407815895794184E-3</v>
      </c>
      <c r="E181" s="1">
        <f t="shared" si="83"/>
        <v>2.8461995076958922E-2</v>
      </c>
      <c r="H181" s="1">
        <f t="shared" si="84"/>
        <v>0.32889615183439858</v>
      </c>
      <c r="I181" s="1">
        <f t="shared" si="85"/>
        <v>4.6867207602560745E-2</v>
      </c>
      <c r="J181" s="1">
        <f t="shared" si="86"/>
        <v>-1.5702868148421617E-2</v>
      </c>
      <c r="K181" s="1">
        <f t="shared" si="87"/>
        <v>-4.154254549104645E-3</v>
      </c>
      <c r="L181" s="1"/>
      <c r="M181">
        <f t="shared" si="88"/>
        <v>-1.9001382704261049E-2</v>
      </c>
      <c r="N181">
        <f t="shared" si="89"/>
        <v>-5.3586946303250838E-2</v>
      </c>
      <c r="O181">
        <f t="shared" si="90"/>
        <v>-3.5310432794210993E-3</v>
      </c>
      <c r="P181">
        <f t="shared" si="91"/>
        <v>1.2153870263927138E-2</v>
      </c>
      <c r="R181" s="1">
        <f t="shared" si="92"/>
        <v>-6.0781744305895634E-2</v>
      </c>
      <c r="S181" s="1">
        <f t="shared" si="93"/>
        <v>3.5928268312426903E-2</v>
      </c>
      <c r="T181" s="1">
        <f t="shared" si="94"/>
        <v>5.45275638738378E-3</v>
      </c>
      <c r="U181" s="1">
        <f t="shared" si="95"/>
        <v>1.220236574490334E-2</v>
      </c>
      <c r="V181" s="1">
        <f t="shared" si="96"/>
        <v>-6.0398549767526115E-2</v>
      </c>
      <c r="W181" s="1">
        <f t="shared" si="97"/>
        <v>3.53266990933611E-2</v>
      </c>
      <c r="X181" s="1">
        <f t="shared" si="98"/>
        <v>5.4240013810135561E-3</v>
      </c>
      <c r="Y181" s="1">
        <f t="shared" si="99"/>
        <v>1.1558500330503037E-2</v>
      </c>
      <c r="AA181">
        <f t="shared" si="100"/>
        <v>0.86500000000000066</v>
      </c>
      <c r="AB181">
        <f t="shared" si="101"/>
        <v>8.6407815895794184E-3</v>
      </c>
      <c r="AC181">
        <f t="shared" si="102"/>
        <v>-3.5310432794210993E-3</v>
      </c>
      <c r="AD181">
        <f t="shared" si="103"/>
        <v>5.4240013810135561E-3</v>
      </c>
      <c r="AF181">
        <f t="shared" si="104"/>
        <v>0.86500000000000066</v>
      </c>
      <c r="AG181">
        <f t="shared" si="105"/>
        <v>2.8461995076958922E-2</v>
      </c>
      <c r="AH181">
        <f t="shared" si="106"/>
        <v>1.2153870263927138E-2</v>
      </c>
      <c r="AI181">
        <f t="shared" si="107"/>
        <v>1.1558500330503037E-2</v>
      </c>
    </row>
    <row r="182" spans="1:35" x14ac:dyDescent="0.25">
      <c r="A182" s="1">
        <f t="shared" si="79"/>
        <v>0.87000000000000066</v>
      </c>
      <c r="B182" s="1">
        <f t="shared" si="80"/>
        <v>-0.38088484513210114</v>
      </c>
      <c r="C182" s="1">
        <f t="shared" si="81"/>
        <v>-0.21496930888720725</v>
      </c>
      <c r="D182" s="1">
        <f t="shared" si="82"/>
        <v>6.8062870033648148E-3</v>
      </c>
      <c r="E182" s="1">
        <f t="shared" si="83"/>
        <v>2.769178957591361E-2</v>
      </c>
      <c r="H182" s="1">
        <f t="shared" si="84"/>
        <v>0.3703071605723845</v>
      </c>
      <c r="I182" s="1">
        <f t="shared" si="85"/>
        <v>2.9634543420576708E-2</v>
      </c>
      <c r="J182" s="1">
        <f t="shared" si="86"/>
        <v>-1.3851332345559695E-2</v>
      </c>
      <c r="K182" s="1">
        <f t="shared" si="87"/>
        <v>-4.0060818320017616E-3</v>
      </c>
      <c r="L182" s="1"/>
      <c r="M182">
        <f t="shared" si="88"/>
        <v>-5.288842279858319E-3</v>
      </c>
      <c r="N182">
        <f t="shared" si="89"/>
        <v>-9.2667382733315276E-2</v>
      </c>
      <c r="O182">
        <f t="shared" si="90"/>
        <v>-3.5225226710974399E-3</v>
      </c>
      <c r="P182">
        <f t="shared" si="91"/>
        <v>1.1842853871955925E-2</v>
      </c>
      <c r="R182" s="1">
        <f t="shared" si="92"/>
        <v>-7.1228362871926548E-2</v>
      </c>
      <c r="S182" s="1">
        <f t="shared" si="93"/>
        <v>1.3485176308293417E-2</v>
      </c>
      <c r="T182" s="1">
        <f t="shared" si="94"/>
        <v>5.1220086321759253E-3</v>
      </c>
      <c r="U182" s="1">
        <f t="shared" si="95"/>
        <v>1.1885935532410883E-2</v>
      </c>
      <c r="V182" s="1">
        <f t="shared" si="96"/>
        <v>-7.0841016627540498E-2</v>
      </c>
      <c r="W182" s="1">
        <f t="shared" si="97"/>
        <v>1.3406333841581297E-2</v>
      </c>
      <c r="X182" s="1">
        <f t="shared" si="98"/>
        <v>5.0949340994149248E-3</v>
      </c>
      <c r="Y182" s="1">
        <f t="shared" si="99"/>
        <v>1.1680530019007174E-2</v>
      </c>
      <c r="AA182">
        <f t="shared" si="100"/>
        <v>0.87000000000000066</v>
      </c>
      <c r="AB182">
        <f t="shared" si="101"/>
        <v>6.8062870033648148E-3</v>
      </c>
      <c r="AC182">
        <f t="shared" si="102"/>
        <v>-3.5225226710974399E-3</v>
      </c>
      <c r="AD182">
        <f t="shared" si="103"/>
        <v>5.0949340994149248E-3</v>
      </c>
      <c r="AF182">
        <f t="shared" si="104"/>
        <v>0.87000000000000066</v>
      </c>
      <c r="AG182">
        <f t="shared" si="105"/>
        <v>2.769178957591361E-2</v>
      </c>
      <c r="AH182">
        <f t="shared" si="106"/>
        <v>1.1842853871955925E-2</v>
      </c>
      <c r="AI182">
        <f t="shared" si="107"/>
        <v>1.1680530019007174E-2</v>
      </c>
    </row>
    <row r="183" spans="1:35" x14ac:dyDescent="0.25">
      <c r="A183" s="1">
        <f t="shared" si="79"/>
        <v>0.87500000000000067</v>
      </c>
      <c r="B183" s="1">
        <f t="shared" si="80"/>
        <v>-0.3906052427943148</v>
      </c>
      <c r="C183" s="1">
        <f t="shared" si="81"/>
        <v>-0.27333186765679424</v>
      </c>
      <c r="D183" s="1">
        <f t="shared" si="82"/>
        <v>4.9018627777043088E-3</v>
      </c>
      <c r="E183" s="1">
        <f t="shared" si="83"/>
        <v>2.6616943031477575E-2</v>
      </c>
      <c r="H183" s="1">
        <f t="shared" si="84"/>
        <v>0.40675859524027513</v>
      </c>
      <c r="I183" s="1">
        <f t="shared" si="85"/>
        <v>1.5048009584310122E-2</v>
      </c>
      <c r="J183" s="1">
        <f t="shared" si="86"/>
        <v>-1.1817539369358318E-2</v>
      </c>
      <c r="K183" s="1">
        <f t="shared" si="87"/>
        <v>-3.9308417840802114E-3</v>
      </c>
      <c r="L183" s="1"/>
      <c r="M183">
        <f t="shared" si="88"/>
        <v>8.076676222980167E-3</v>
      </c>
      <c r="N183">
        <f t="shared" si="89"/>
        <v>-0.12914192903624205</v>
      </c>
      <c r="O183">
        <f t="shared" si="90"/>
        <v>-3.4578382958270048E-3</v>
      </c>
      <c r="P183">
        <f t="shared" si="91"/>
        <v>1.1343050623698682E-2</v>
      </c>
      <c r="R183" s="1">
        <f t="shared" si="92"/>
        <v>-8.0878861015315717E-2</v>
      </c>
      <c r="S183" s="1">
        <f t="shared" si="93"/>
        <v>-8.1895930445153829E-3</v>
      </c>
      <c r="T183" s="1">
        <f t="shared" si="94"/>
        <v>4.7407290162772226E-3</v>
      </c>
      <c r="U183" s="1">
        <f t="shared" si="95"/>
        <v>1.1379516958289348E-2</v>
      </c>
      <c r="V183" s="1">
        <f t="shared" si="96"/>
        <v>-8.0501693674205621E-2</v>
      </c>
      <c r="W183" s="1">
        <f t="shared" si="97"/>
        <v>-7.6648809420191873E-3</v>
      </c>
      <c r="X183" s="1">
        <f t="shared" si="98"/>
        <v>4.7156344053077845E-3</v>
      </c>
      <c r="Y183" s="1">
        <f t="shared" si="99"/>
        <v>1.1693571870999838E-2</v>
      </c>
      <c r="AA183">
        <f t="shared" si="100"/>
        <v>0.87500000000000067</v>
      </c>
      <c r="AB183">
        <f t="shared" si="101"/>
        <v>4.9018627777043088E-3</v>
      </c>
      <c r="AC183">
        <f t="shared" si="102"/>
        <v>-3.4578382958270048E-3</v>
      </c>
      <c r="AD183">
        <f t="shared" si="103"/>
        <v>4.7156344053077845E-3</v>
      </c>
      <c r="AF183">
        <f t="shared" si="104"/>
        <v>0.87500000000000067</v>
      </c>
      <c r="AG183">
        <f t="shared" si="105"/>
        <v>2.6616943031477575E-2</v>
      </c>
      <c r="AH183">
        <f t="shared" si="106"/>
        <v>1.1343050623698682E-2</v>
      </c>
      <c r="AI183">
        <f t="shared" si="107"/>
        <v>1.1693571870999838E-2</v>
      </c>
    </row>
    <row r="184" spans="1:35" x14ac:dyDescent="0.25">
      <c r="A184" s="1">
        <f t="shared" si="79"/>
        <v>0.88000000000000067</v>
      </c>
      <c r="B184" s="1">
        <f t="shared" si="80"/>
        <v>-0.39596521248591326</v>
      </c>
      <c r="C184" s="1">
        <f t="shared" si="81"/>
        <v>-0.32848936567809284</v>
      </c>
      <c r="D184" s="1">
        <f t="shared" si="82"/>
        <v>2.9488365637327348E-3</v>
      </c>
      <c r="E184" s="1">
        <f t="shared" si="83"/>
        <v>2.5250283693193605E-2</v>
      </c>
      <c r="H184" s="1">
        <f t="shared" si="84"/>
        <v>0.43774259062177984</v>
      </c>
      <c r="I184" s="1">
        <f t="shared" si="85"/>
        <v>3.525415251899415E-3</v>
      </c>
      <c r="J184" s="1">
        <f t="shared" si="86"/>
        <v>-9.6288264162494187E-3</v>
      </c>
      <c r="K184" s="1">
        <f t="shared" si="87"/>
        <v>-3.9132147078207143E-3</v>
      </c>
      <c r="L184" s="1"/>
      <c r="M184">
        <f t="shared" si="88"/>
        <v>2.0888689067933286E-2</v>
      </c>
      <c r="N184">
        <f t="shared" si="89"/>
        <v>-0.16248197521309671</v>
      </c>
      <c r="O184">
        <f t="shared" si="90"/>
        <v>-3.3399949262583419E-3</v>
      </c>
      <c r="P184">
        <f t="shared" si="91"/>
        <v>1.0668534492686446E-2</v>
      </c>
      <c r="R184" s="1">
        <f t="shared" si="92"/>
        <v>-8.9635835161899741E-2</v>
      </c>
      <c r="S184" s="1">
        <f t="shared" si="93"/>
        <v>-2.8904437146621935E-2</v>
      </c>
      <c r="T184" s="1">
        <f t="shared" si="94"/>
        <v>4.3131259369367566E-3</v>
      </c>
      <c r="U184" s="1">
        <f t="shared" si="95"/>
        <v>1.0697340978517472E-2</v>
      </c>
      <c r="V184" s="1">
        <f t="shared" si="96"/>
        <v>-8.9282573721430558E-2</v>
      </c>
      <c r="W184" s="1">
        <f t="shared" si="97"/>
        <v>-2.7705443986665166E-2</v>
      </c>
      <c r="X184" s="1">
        <f t="shared" si="98"/>
        <v>4.2902905832175216E-3</v>
      </c>
      <c r="Y184" s="1">
        <f t="shared" si="99"/>
        <v>1.1602148575778235E-2</v>
      </c>
      <c r="AA184">
        <f t="shared" si="100"/>
        <v>0.88000000000000067</v>
      </c>
      <c r="AB184">
        <f t="shared" si="101"/>
        <v>2.9488365637327348E-3</v>
      </c>
      <c r="AC184">
        <f t="shared" si="102"/>
        <v>-3.3399949262583419E-3</v>
      </c>
      <c r="AD184">
        <f t="shared" si="103"/>
        <v>4.2902905832175216E-3</v>
      </c>
      <c r="AF184">
        <f t="shared" si="104"/>
        <v>0.88000000000000067</v>
      </c>
      <c r="AG184">
        <f t="shared" si="105"/>
        <v>2.5250283693193605E-2</v>
      </c>
      <c r="AH184">
        <f t="shared" si="106"/>
        <v>1.0668534492686446E-2</v>
      </c>
      <c r="AI184">
        <f t="shared" si="107"/>
        <v>1.1602148575778235E-2</v>
      </c>
    </row>
    <row r="185" spans="1:35" x14ac:dyDescent="0.25">
      <c r="A185" s="1">
        <f t="shared" si="79"/>
        <v>0.88500000000000068</v>
      </c>
      <c r="B185" s="1">
        <f t="shared" si="80"/>
        <v>-0.39691849402778212</v>
      </c>
      <c r="C185" s="1">
        <f t="shared" si="81"/>
        <v>-0.37983984461779663</v>
      </c>
      <c r="D185" s="1">
        <f t="shared" si="82"/>
        <v>9.6901050130316843E-4</v>
      </c>
      <c r="E185" s="1">
        <f t="shared" si="83"/>
        <v>2.3607836864803142E-2</v>
      </c>
      <c r="H185" s="1">
        <f t="shared" si="84"/>
        <v>0.4628284417471078</v>
      </c>
      <c r="I185" s="1">
        <f t="shared" si="85"/>
        <v>-4.5859733915073675E-3</v>
      </c>
      <c r="J185" s="1">
        <f t="shared" si="86"/>
        <v>-7.3146842075138795E-3</v>
      </c>
      <c r="K185" s="1">
        <f t="shared" si="87"/>
        <v>-3.936144574778251E-3</v>
      </c>
      <c r="L185" s="1"/>
      <c r="M185">
        <f t="shared" si="88"/>
        <v>3.2954973859662839E-2</v>
      </c>
      <c r="N185">
        <f t="shared" si="89"/>
        <v>-0.19221290900465199</v>
      </c>
      <c r="O185">
        <f t="shared" si="90"/>
        <v>-3.1728368531053555E-3</v>
      </c>
      <c r="P185">
        <f t="shared" si="91"/>
        <v>9.8358461450124453E-3</v>
      </c>
      <c r="R185" s="1">
        <f t="shared" si="92"/>
        <v>-9.7410621559649621E-2</v>
      </c>
      <c r="S185" s="1">
        <f t="shared" si="93"/>
        <v>-4.8486872945263132E-2</v>
      </c>
      <c r="T185" s="1">
        <f t="shared" si="94"/>
        <v>3.8438777146103686E-3</v>
      </c>
      <c r="U185" s="1">
        <f t="shared" si="95"/>
        <v>9.8561246166209617E-3</v>
      </c>
      <c r="V185" s="1">
        <f t="shared" si="96"/>
        <v>-9.7094140492211808E-2</v>
      </c>
      <c r="W185" s="1">
        <f t="shared" si="97"/>
        <v>-4.6554592798694061E-2</v>
      </c>
      <c r="X185" s="1">
        <f t="shared" si="98"/>
        <v>3.8235575950148213E-3</v>
      </c>
      <c r="Y185" s="1">
        <f t="shared" si="99"/>
        <v>1.1411667783448414E-2</v>
      </c>
      <c r="AA185">
        <f t="shared" si="100"/>
        <v>0.88500000000000068</v>
      </c>
      <c r="AB185">
        <f t="shared" si="101"/>
        <v>9.6901050130316843E-4</v>
      </c>
      <c r="AC185">
        <f t="shared" si="102"/>
        <v>-3.1728368531053555E-3</v>
      </c>
      <c r="AD185">
        <f t="shared" si="103"/>
        <v>3.8235575950148213E-3</v>
      </c>
      <c r="AF185">
        <f t="shared" si="104"/>
        <v>0.88500000000000068</v>
      </c>
      <c r="AG185">
        <f t="shared" si="105"/>
        <v>2.3607836864803142E-2</v>
      </c>
      <c r="AH185">
        <f t="shared" si="106"/>
        <v>9.8358461450124453E-3</v>
      </c>
      <c r="AI185">
        <f t="shared" si="107"/>
        <v>1.1411667783448414E-2</v>
      </c>
    </row>
    <row r="186" spans="1:35" x14ac:dyDescent="0.25">
      <c r="A186" s="1">
        <f t="shared" si="79"/>
        <v>0.89000000000000068</v>
      </c>
      <c r="B186" s="1">
        <f t="shared" si="80"/>
        <v>-0.39346783057254026</v>
      </c>
      <c r="C186" s="1">
        <f t="shared" si="81"/>
        <v>-0.42682536228579515</v>
      </c>
      <c r="D186" s="1">
        <f t="shared" si="82"/>
        <v>-1.0155819688357423E-3</v>
      </c>
      <c r="E186" s="1">
        <f t="shared" si="83"/>
        <v>2.170863764171416E-2</v>
      </c>
      <c r="H186" s="1">
        <f t="shared" si="84"/>
        <v>0.48166880128053335</v>
      </c>
      <c r="I186" s="1">
        <f t="shared" si="85"/>
        <v>-9.0159421613752073E-3</v>
      </c>
      <c r="J186" s="1">
        <f t="shared" si="86"/>
        <v>-4.9063402011112131E-3</v>
      </c>
      <c r="K186" s="1">
        <f t="shared" si="87"/>
        <v>-3.9812242855851269E-3</v>
      </c>
      <c r="L186" s="1"/>
      <c r="M186">
        <f t="shared" si="88"/>
        <v>4.4100485353996549E-2</v>
      </c>
      <c r="N186">
        <f t="shared" si="89"/>
        <v>-0.21792065222358517</v>
      </c>
      <c r="O186">
        <f t="shared" si="90"/>
        <v>-2.9609610849734777E-3</v>
      </c>
      <c r="P186">
        <f t="shared" si="91"/>
        <v>8.8637066780645167E-3</v>
      </c>
      <c r="R186" s="1">
        <f t="shared" si="92"/>
        <v>-0.10412426258647149</v>
      </c>
      <c r="S186" s="1">
        <f t="shared" si="93"/>
        <v>-6.6784767944913018E-2</v>
      </c>
      <c r="T186" s="1">
        <f t="shared" si="94"/>
        <v>3.3380868925537623E-3</v>
      </c>
      <c r="U186" s="1">
        <f t="shared" si="95"/>
        <v>8.8747815999891851E-3</v>
      </c>
      <c r="V186" s="1">
        <f t="shared" si="96"/>
        <v>-0.10385635147509469</v>
      </c>
      <c r="W186" s="1">
        <f t="shared" si="97"/>
        <v>-6.407334981131689E-2</v>
      </c>
      <c r="X186" s="1">
        <f t="shared" si="98"/>
        <v>3.3205115873181129E-3</v>
      </c>
      <c r="Y186" s="1">
        <f t="shared" si="99"/>
        <v>1.1128319381589397E-2</v>
      </c>
      <c r="AA186">
        <f t="shared" si="100"/>
        <v>0.89000000000000068</v>
      </c>
      <c r="AB186">
        <f t="shared" si="101"/>
        <v>-1.0155819688357423E-3</v>
      </c>
      <c r="AC186">
        <f t="shared" si="102"/>
        <v>-2.9609610849734777E-3</v>
      </c>
      <c r="AD186">
        <f t="shared" si="103"/>
        <v>3.3205115873181129E-3</v>
      </c>
      <c r="AF186">
        <f t="shared" si="104"/>
        <v>0.89000000000000068</v>
      </c>
      <c r="AG186">
        <f t="shared" si="105"/>
        <v>2.170863764171416E-2</v>
      </c>
      <c r="AH186">
        <f t="shared" si="106"/>
        <v>8.8637066780645167E-3</v>
      </c>
      <c r="AI186">
        <f t="shared" si="107"/>
        <v>1.1128319381589397E-2</v>
      </c>
    </row>
    <row r="187" spans="1:35" x14ac:dyDescent="0.25">
      <c r="A187" s="1">
        <f t="shared" si="79"/>
        <v>0.89500000000000068</v>
      </c>
      <c r="B187" s="1">
        <f t="shared" si="80"/>
        <v>-0.38566478989422909</v>
      </c>
      <c r="C187" s="1">
        <f t="shared" si="81"/>
        <v>-0.46893804833556946</v>
      </c>
      <c r="D187" s="1">
        <f t="shared" si="82"/>
        <v>-2.9829211216984438E-3</v>
      </c>
      <c r="E187" s="1">
        <f t="shared" si="83"/>
        <v>1.9574510830285184E-2</v>
      </c>
      <c r="H187" s="1">
        <f t="shared" si="84"/>
        <v>0.49400466642103802</v>
      </c>
      <c r="I187" s="1">
        <f t="shared" si="85"/>
        <v>-9.5764896840277221E-3</v>
      </c>
      <c r="J187" s="1">
        <f t="shared" si="86"/>
        <v>-2.436316869006023E-3</v>
      </c>
      <c r="K187" s="1">
        <f t="shared" si="87"/>
        <v>-4.0291067340052656E-3</v>
      </c>
      <c r="L187" s="1"/>
      <c r="M187">
        <f t="shared" si="88"/>
        <v>5.4169938263404466E-2</v>
      </c>
      <c r="N187">
        <f t="shared" si="89"/>
        <v>-0.2392572690097986</v>
      </c>
      <c r="O187">
        <f t="shared" si="90"/>
        <v>-2.7096189953522334E-3</v>
      </c>
      <c r="P187">
        <f t="shared" si="91"/>
        <v>7.7727020481399593E-3</v>
      </c>
      <c r="R187" s="1">
        <f t="shared" si="92"/>
        <v>-0.10970839097402492</v>
      </c>
      <c r="S187" s="1">
        <f t="shared" si="93"/>
        <v>-8.3667265566237242E-2</v>
      </c>
      <c r="T187" s="1">
        <f t="shared" si="94"/>
        <v>2.8012298299426395E-3</v>
      </c>
      <c r="U187" s="1">
        <f t="shared" si="95"/>
        <v>7.7741034169465911E-3</v>
      </c>
      <c r="V187" s="1">
        <f t="shared" si="96"/>
        <v>-0.10949954227981394</v>
      </c>
      <c r="W187" s="1">
        <f t="shared" si="97"/>
        <v>-8.0145237546170395E-2</v>
      </c>
      <c r="X187" s="1">
        <f t="shared" si="98"/>
        <v>2.7865997311953138E-3</v>
      </c>
      <c r="Y187" s="1">
        <f t="shared" si="99"/>
        <v>1.0758967843145511E-2</v>
      </c>
      <c r="AA187">
        <f t="shared" si="100"/>
        <v>0.89500000000000068</v>
      </c>
      <c r="AB187">
        <f t="shared" si="101"/>
        <v>-2.9829211216984438E-3</v>
      </c>
      <c r="AC187">
        <f t="shared" si="102"/>
        <v>-2.7096189953522334E-3</v>
      </c>
      <c r="AD187">
        <f t="shared" si="103"/>
        <v>2.7865997311953138E-3</v>
      </c>
      <c r="AF187">
        <f t="shared" si="104"/>
        <v>0.89500000000000068</v>
      </c>
      <c r="AG187">
        <f t="shared" si="105"/>
        <v>1.9574510830285184E-2</v>
      </c>
      <c r="AH187">
        <f t="shared" si="106"/>
        <v>7.7727020481399593E-3</v>
      </c>
      <c r="AI187">
        <f t="shared" si="107"/>
        <v>1.0758967843145511E-2</v>
      </c>
    </row>
    <row r="188" spans="1:35" x14ac:dyDescent="0.25">
      <c r="A188" s="1">
        <f t="shared" si="79"/>
        <v>0.90000000000000069</v>
      </c>
      <c r="B188" s="1">
        <f t="shared" si="80"/>
        <v>-0.37360904483250384</v>
      </c>
      <c r="C188" s="1">
        <f t="shared" si="81"/>
        <v>-0.50572558639540266</v>
      </c>
      <c r="D188" s="1">
        <f t="shared" si="82"/>
        <v>-4.9112450711695892E-3</v>
      </c>
      <c r="E188" s="1">
        <f t="shared" si="83"/>
        <v>1.7229820588607336E-2</v>
      </c>
      <c r="H188" s="1">
        <f t="shared" si="84"/>
        <v>0.49966908227897006</v>
      </c>
      <c r="I188" s="1">
        <f t="shared" si="85"/>
        <v>-6.1655543778126182E-3</v>
      </c>
      <c r="J188" s="1">
        <f t="shared" si="86"/>
        <v>6.2028542388827424E-5</v>
      </c>
      <c r="K188" s="1">
        <f t="shared" si="87"/>
        <v>-4.0599345058943285E-3</v>
      </c>
      <c r="L188" s="1"/>
      <c r="M188">
        <f t="shared" si="88"/>
        <v>6.3030018723233106E-2</v>
      </c>
      <c r="N188">
        <f t="shared" si="89"/>
        <v>-0.25594557038660765</v>
      </c>
      <c r="O188">
        <f t="shared" si="90"/>
        <v>-2.4246082643903811E-3</v>
      </c>
      <c r="P188">
        <f t="shared" si="91"/>
        <v>6.5849430413565044E-3</v>
      </c>
      <c r="R188" s="1">
        <f t="shared" si="92"/>
        <v>-0.11410602077064413</v>
      </c>
      <c r="S188" s="1">
        <f t="shared" si="93"/>
        <v>-9.9025404243435144E-2</v>
      </c>
      <c r="T188" s="1">
        <f t="shared" si="94"/>
        <v>2.2391020197962443E-3</v>
      </c>
      <c r="U188" s="1">
        <f t="shared" si="95"/>
        <v>6.576415703090966E-3</v>
      </c>
      <c r="V188" s="1">
        <f t="shared" si="96"/>
        <v>-0.11396524098626745</v>
      </c>
      <c r="W188" s="1">
        <f t="shared" si="97"/>
        <v>-9.4676665404457933E-2</v>
      </c>
      <c r="X188" s="1">
        <f t="shared" si="98"/>
        <v>2.2275858235691684E-3</v>
      </c>
      <c r="Y188" s="1">
        <f t="shared" si="99"/>
        <v>1.0311041238671497E-2</v>
      </c>
      <c r="AA188">
        <f t="shared" si="100"/>
        <v>0.90000000000000069</v>
      </c>
      <c r="AB188">
        <f t="shared" si="101"/>
        <v>-4.9112450711695892E-3</v>
      </c>
      <c r="AC188">
        <f t="shared" si="102"/>
        <v>-2.4246082643903811E-3</v>
      </c>
      <c r="AD188">
        <f t="shared" si="103"/>
        <v>2.2275858235691684E-3</v>
      </c>
      <c r="AF188">
        <f t="shared" si="104"/>
        <v>0.90000000000000069</v>
      </c>
      <c r="AG188">
        <f t="shared" si="105"/>
        <v>1.7229820588607336E-2</v>
      </c>
      <c r="AH188">
        <f t="shared" si="106"/>
        <v>6.5849430413565044E-3</v>
      </c>
      <c r="AI188">
        <f t="shared" si="107"/>
        <v>1.0311041238671497E-2</v>
      </c>
    </row>
    <row r="189" spans="1:35" x14ac:dyDescent="0.25">
      <c r="A189" s="1">
        <f t="shared" si="79"/>
        <v>0.90500000000000069</v>
      </c>
      <c r="B189" s="1">
        <f t="shared" si="80"/>
        <v>-0.35744712250917188</v>
      </c>
      <c r="C189" s="1">
        <f t="shared" si="81"/>
        <v>-0.5367960635586666</v>
      </c>
      <c r="D189" s="1">
        <f t="shared" si="82"/>
        <v>-6.779290295332108E-3</v>
      </c>
      <c r="E189" s="1">
        <f t="shared" si="83"/>
        <v>1.4701192656630323E-2</v>
      </c>
      <c r="H189" s="1">
        <f t="shared" si="84"/>
        <v>0.49858950760845944</v>
      </c>
      <c r="I189" s="1">
        <f t="shared" si="85"/>
        <v>1.2307550231424758E-3</v>
      </c>
      <c r="J189" s="1">
        <f t="shared" si="86"/>
        <v>2.5549760804311245E-3</v>
      </c>
      <c r="K189" s="1">
        <f t="shared" si="87"/>
        <v>-4.0537807307786163E-3</v>
      </c>
      <c r="L189" s="1"/>
      <c r="M189">
        <f t="shared" si="88"/>
        <v>7.057119254964378E-2</v>
      </c>
      <c r="N189">
        <f t="shared" si="89"/>
        <v>-0.26778265426776204</v>
      </c>
      <c r="O189">
        <f t="shared" si="90"/>
        <v>-2.112157107450492E-3</v>
      </c>
      <c r="P189">
        <f t="shared" si="91"/>
        <v>5.3237059629258534E-3</v>
      </c>
      <c r="R189" s="1">
        <f t="shared" si="92"/>
        <v>-0.11727223449664217</v>
      </c>
      <c r="S189" s="1">
        <f t="shared" si="93"/>
        <v>-0.11277243379284355</v>
      </c>
      <c r="T189" s="1">
        <f t="shared" si="94"/>
        <v>1.657759618637831E-3</v>
      </c>
      <c r="U189" s="1">
        <f t="shared" si="95"/>
        <v>5.3052151894234659E-3</v>
      </c>
      <c r="V189" s="1">
        <f t="shared" si="96"/>
        <v>-0.11720688156400516</v>
      </c>
      <c r="W189" s="1">
        <f t="shared" si="97"/>
        <v>-0.1075969952046263</v>
      </c>
      <c r="X189" s="1">
        <f t="shared" si="98"/>
        <v>1.6494921348618945E-3</v>
      </c>
      <c r="Y189" s="1">
        <f t="shared" si="99"/>
        <v>9.7924184906782435E-3</v>
      </c>
      <c r="AA189">
        <f t="shared" si="100"/>
        <v>0.90500000000000069</v>
      </c>
      <c r="AB189">
        <f t="shared" si="101"/>
        <v>-6.779290295332108E-3</v>
      </c>
      <c r="AC189">
        <f t="shared" si="102"/>
        <v>-2.112157107450492E-3</v>
      </c>
      <c r="AD189">
        <f t="shared" si="103"/>
        <v>1.6494921348618945E-3</v>
      </c>
      <c r="AF189">
        <f t="shared" si="104"/>
        <v>0.90500000000000069</v>
      </c>
      <c r="AG189">
        <f t="shared" si="105"/>
        <v>1.4701192656630323E-2</v>
      </c>
      <c r="AH189">
        <f t="shared" si="106"/>
        <v>5.3237059629258534E-3</v>
      </c>
      <c r="AI189">
        <f t="shared" si="107"/>
        <v>9.7924184906782435E-3</v>
      </c>
    </row>
    <row r="190" spans="1:35" x14ac:dyDescent="0.25">
      <c r="A190" s="1">
        <f t="shared" si="79"/>
        <v>0.9100000000000007</v>
      </c>
      <c r="B190" s="1">
        <f t="shared" si="80"/>
        <v>-0.33737063779596971</v>
      </c>
      <c r="C190" s="1">
        <f t="shared" si="81"/>
        <v>-0.56182213535764203</v>
      </c>
      <c r="D190" s="1">
        <f t="shared" si="82"/>
        <v>-8.5665259078779674E-3</v>
      </c>
      <c r="E190" s="1">
        <f t="shared" si="83"/>
        <v>1.2017212338836989E-2</v>
      </c>
      <c r="H190" s="1">
        <f t="shared" si="84"/>
        <v>0.49078880849219481</v>
      </c>
      <c r="I190" s="1">
        <f t="shared" si="85"/>
        <v>1.2537464058927873E-2</v>
      </c>
      <c r="J190" s="1">
        <f t="shared" si="86"/>
        <v>5.0089201228920984E-3</v>
      </c>
      <c r="K190" s="1">
        <f t="shared" si="87"/>
        <v>-3.9910934104839769E-3</v>
      </c>
      <c r="L190" s="1"/>
      <c r="M190">
        <f t="shared" si="88"/>
        <v>7.6709085348112549E-2</v>
      </c>
      <c r="N190">
        <f t="shared" si="89"/>
        <v>-0.27464233564935708</v>
      </c>
      <c r="O190">
        <f t="shared" si="90"/>
        <v>-1.7788028924929345E-3</v>
      </c>
      <c r="P190">
        <f t="shared" si="91"/>
        <v>4.0130594641765056E-3</v>
      </c>
      <c r="R190" s="1">
        <f t="shared" si="92"/>
        <v>-0.11917475673271358</v>
      </c>
      <c r="S190" s="1">
        <f t="shared" si="93"/>
        <v>-0.12484383655219689</v>
      </c>
      <c r="T190" s="1">
        <f t="shared" si="94"/>
        <v>1.0634577270418686E-3</v>
      </c>
      <c r="U190" s="1">
        <f t="shared" si="95"/>
        <v>3.9847926915870429E-3</v>
      </c>
      <c r="V190" s="1">
        <f t="shared" si="96"/>
        <v>-0.11919040618546532</v>
      </c>
      <c r="W190" s="1">
        <f t="shared" si="97"/>
        <v>-0.1188582968519826</v>
      </c>
      <c r="X190" s="1">
        <f t="shared" si="98"/>
        <v>1.0585380391200977E-3</v>
      </c>
      <c r="Y190" s="1">
        <f t="shared" si="99"/>
        <v>9.2113164112861863E-3</v>
      </c>
      <c r="AA190">
        <f t="shared" si="100"/>
        <v>0.9100000000000007</v>
      </c>
      <c r="AB190">
        <f t="shared" si="101"/>
        <v>-8.5665259078779674E-3</v>
      </c>
      <c r="AC190">
        <f t="shared" si="102"/>
        <v>-1.7788028924929345E-3</v>
      </c>
      <c r="AD190">
        <f t="shared" si="103"/>
        <v>1.0585380391200977E-3</v>
      </c>
      <c r="AF190">
        <f t="shared" si="104"/>
        <v>0.9100000000000007</v>
      </c>
      <c r="AG190">
        <f t="shared" si="105"/>
        <v>1.2017212338836989E-2</v>
      </c>
      <c r="AH190">
        <f t="shared" si="106"/>
        <v>4.0130594641765056E-3</v>
      </c>
      <c r="AI190">
        <f t="shared" si="107"/>
        <v>9.2113164112861863E-3</v>
      </c>
    </row>
    <row r="191" spans="1:35" x14ac:dyDescent="0.25">
      <c r="A191" s="1">
        <f t="shared" si="79"/>
        <v>0.9150000000000007</v>
      </c>
      <c r="B191" s="1">
        <f t="shared" si="80"/>
        <v>-0.31361403218411693</v>
      </c>
      <c r="C191" s="1">
        <f t="shared" si="81"/>
        <v>-0.58054446209490473</v>
      </c>
      <c r="D191" s="1">
        <f t="shared" si="82"/>
        <v>-1.0253379096857817E-2</v>
      </c>
      <c r="E191" s="1">
        <f t="shared" si="83"/>
        <v>9.2081016620487784E-3</v>
      </c>
      <c r="H191" s="1">
        <f t="shared" si="84"/>
        <v>0.47638486579933287</v>
      </c>
      <c r="I191" s="1">
        <f t="shared" si="85"/>
        <v>2.7591586313903953E-2</v>
      </c>
      <c r="J191" s="1">
        <f t="shared" si="86"/>
        <v>7.3908444518887631E-3</v>
      </c>
      <c r="K191" s="1">
        <f t="shared" si="87"/>
        <v>-3.8531354789144573E-3</v>
      </c>
      <c r="L191" s="1"/>
      <c r="M191">
        <f t="shared" si="88"/>
        <v>8.1385416807607969E-2</v>
      </c>
      <c r="N191">
        <f t="shared" si="89"/>
        <v>-0.27647643789050041</v>
      </c>
      <c r="O191">
        <f t="shared" si="90"/>
        <v>-1.4312673224845269E-3</v>
      </c>
      <c r="P191">
        <f t="shared" si="91"/>
        <v>2.6774830915671606E-3</v>
      </c>
      <c r="R191" s="1">
        <f t="shared" si="92"/>
        <v>-0.11979440532355551</v>
      </c>
      <c r="S191" s="1">
        <f t="shared" si="93"/>
        <v>-0.13519706452966304</v>
      </c>
      <c r="T191" s="1">
        <f t="shared" si="94"/>
        <v>4.6258600819277108E-4</v>
      </c>
      <c r="U191" s="1">
        <f t="shared" si="95"/>
        <v>2.6398477859297205E-3</v>
      </c>
      <c r="V191" s="1">
        <f t="shared" si="96"/>
        <v>-0.11989474716257244</v>
      </c>
      <c r="W191" s="1">
        <f t="shared" si="97"/>
        <v>-0.12843480950825439</v>
      </c>
      <c r="X191" s="1">
        <f t="shared" si="98"/>
        <v>4.6107601034754556E-4</v>
      </c>
      <c r="Y191" s="1">
        <f t="shared" si="99"/>
        <v>8.5761780078320721E-3</v>
      </c>
      <c r="AA191">
        <f t="shared" si="100"/>
        <v>0.9150000000000007</v>
      </c>
      <c r="AB191">
        <f t="shared" si="101"/>
        <v>-1.0253379096857817E-2</v>
      </c>
      <c r="AC191">
        <f t="shared" si="102"/>
        <v>-1.4312673224845269E-3</v>
      </c>
      <c r="AD191">
        <f t="shared" si="103"/>
        <v>4.6107601034754556E-4</v>
      </c>
      <c r="AF191">
        <f t="shared" si="104"/>
        <v>0.9150000000000007</v>
      </c>
      <c r="AG191">
        <f t="shared" si="105"/>
        <v>9.2081016620487784E-3</v>
      </c>
      <c r="AH191">
        <f t="shared" si="106"/>
        <v>2.6774830915671606E-3</v>
      </c>
      <c r="AI191">
        <f t="shared" si="107"/>
        <v>8.5761780078320721E-3</v>
      </c>
    </row>
    <row r="192" spans="1:35" x14ac:dyDescent="0.25">
      <c r="A192" s="1">
        <f t="shared" si="79"/>
        <v>0.92000000000000071</v>
      </c>
      <c r="B192" s="1">
        <f t="shared" si="80"/>
        <v>-0.2864518446261306</v>
      </c>
      <c r="C192" s="1">
        <f t="shared" si="81"/>
        <v>-0.59277438062163912</v>
      </c>
      <c r="D192" s="1">
        <f t="shared" si="82"/>
        <v>-1.1821449257778402E-2</v>
      </c>
      <c r="E192" s="1">
        <f t="shared" si="83"/>
        <v>6.3053793515742548E-3</v>
      </c>
      <c r="H192" s="1">
        <f t="shared" si="84"/>
        <v>0.45558880266845825</v>
      </c>
      <c r="I192" s="1">
        <f t="shared" si="85"/>
        <v>4.6144515605104915E-2</v>
      </c>
      <c r="J192" s="1">
        <f t="shared" si="86"/>
        <v>9.6687884652310544E-3</v>
      </c>
      <c r="K192" s="1">
        <f t="shared" si="87"/>
        <v>-3.6224129008889327E-3</v>
      </c>
      <c r="L192" s="1"/>
      <c r="M192">
        <f t="shared" si="88"/>
        <v>8.4568479021163823E-2</v>
      </c>
      <c r="N192">
        <f t="shared" si="89"/>
        <v>-0.27331493250826711</v>
      </c>
      <c r="O192">
        <f t="shared" si="90"/>
        <v>-1.0763303962736739E-3</v>
      </c>
      <c r="P192">
        <f t="shared" si="91"/>
        <v>1.3414832253426611E-3</v>
      </c>
      <c r="R192" s="1">
        <f t="shared" si="92"/>
        <v>-0.1191254124683912</v>
      </c>
      <c r="S192" s="1">
        <f t="shared" si="93"/>
        <v>-0.14381100726865526</v>
      </c>
      <c r="T192" s="1">
        <f t="shared" si="94"/>
        <v>-1.3839772546531668E-4</v>
      </c>
      <c r="U192" s="1">
        <f t="shared" si="95"/>
        <v>1.2951009021146586E-3</v>
      </c>
      <c r="V192" s="1">
        <f t="shared" si="96"/>
        <v>-0.11931218029770432</v>
      </c>
      <c r="W192" s="1">
        <f t="shared" si="97"/>
        <v>-0.13632212727602161</v>
      </c>
      <c r="X192" s="1">
        <f t="shared" si="98"/>
        <v>-1.3647438872986355E-4</v>
      </c>
      <c r="Y192" s="1">
        <f t="shared" si="99"/>
        <v>7.8955634658897985E-3</v>
      </c>
      <c r="AA192">
        <f t="shared" si="100"/>
        <v>0.92000000000000071</v>
      </c>
      <c r="AB192">
        <f t="shared" si="101"/>
        <v>-1.1821449257778402E-2</v>
      </c>
      <c r="AC192">
        <f t="shared" si="102"/>
        <v>-1.0763303962736739E-3</v>
      </c>
      <c r="AD192">
        <f t="shared" si="103"/>
        <v>-1.3647438872986355E-4</v>
      </c>
      <c r="AF192">
        <f t="shared" si="104"/>
        <v>0.92000000000000071</v>
      </c>
      <c r="AG192">
        <f t="shared" si="105"/>
        <v>6.3053793515742548E-3</v>
      </c>
      <c r="AH192">
        <f t="shared" si="106"/>
        <v>1.3414832253426611E-3</v>
      </c>
      <c r="AI192">
        <f t="shared" si="107"/>
        <v>7.8955634658897985E-3</v>
      </c>
    </row>
    <row r="193" spans="1:35" x14ac:dyDescent="0.25">
      <c r="A193" s="1">
        <f t="shared" si="79"/>
        <v>0.92500000000000071</v>
      </c>
      <c r="B193" s="1">
        <f t="shared" si="80"/>
        <v>-0.25619554602929029</v>
      </c>
      <c r="C193" s="1">
        <f t="shared" si="81"/>
        <v>-0.59839578424079354</v>
      </c>
      <c r="D193" s="1">
        <f t="shared" si="82"/>
        <v>-1.3253708480909055E-2</v>
      </c>
      <c r="E193" s="1">
        <f t="shared" si="83"/>
        <v>3.3415074484660591E-3</v>
      </c>
      <c r="H193" s="1">
        <f t="shared" si="84"/>
        <v>0.42870185860227278</v>
      </c>
      <c r="I193" s="1">
        <f t="shared" si="85"/>
        <v>6.7865921145194658E-2</v>
      </c>
      <c r="J193" s="1">
        <f t="shared" si="86"/>
        <v>1.1812297758242418E-2</v>
      </c>
      <c r="K193" s="1">
        <f t="shared" si="87"/>
        <v>-3.2830832951629592E-3</v>
      </c>
      <c r="L193" s="1"/>
      <c r="M193">
        <f t="shared" si="88"/>
        <v>8.6253156286491245E-2</v>
      </c>
      <c r="N193">
        <f t="shared" si="89"/>
        <v>-0.26526493154779945</v>
      </c>
      <c r="O193">
        <f t="shared" si="90"/>
        <v>-7.207053613333186E-4</v>
      </c>
      <c r="P193">
        <f t="shared" si="91"/>
        <v>2.9212076651549939E-5</v>
      </c>
      <c r="R193" s="1">
        <f t="shared" si="92"/>
        <v>-0.11717560919945372</v>
      </c>
      <c r="S193" s="1">
        <f t="shared" si="93"/>
        <v>-0.15068520828742921</v>
      </c>
      <c r="T193" s="1">
        <f t="shared" si="94"/>
        <v>-7.3303529021838518E-4</v>
      </c>
      <c r="U193" s="1">
        <f t="shared" si="95"/>
        <v>-2.5091437198674488E-5</v>
      </c>
      <c r="V193" s="1">
        <f t="shared" si="96"/>
        <v>-0.11744854264847843</v>
      </c>
      <c r="W193" s="1">
        <f t="shared" si="97"/>
        <v>-0.14253613168034635</v>
      </c>
      <c r="X193" s="1">
        <f t="shared" si="98"/>
        <v>-7.2769386247275864E-4</v>
      </c>
      <c r="Y193" s="1">
        <f t="shared" si="99"/>
        <v>7.1780451269811713E-3</v>
      </c>
      <c r="AA193">
        <f t="shared" si="100"/>
        <v>0.92500000000000071</v>
      </c>
      <c r="AB193">
        <f t="shared" si="101"/>
        <v>-1.3253708480909055E-2</v>
      </c>
      <c r="AC193">
        <f t="shared" si="102"/>
        <v>-7.207053613333186E-4</v>
      </c>
      <c r="AD193">
        <f t="shared" si="103"/>
        <v>-7.2769386247275864E-4</v>
      </c>
      <c r="AF193">
        <f t="shared" si="104"/>
        <v>0.92500000000000071</v>
      </c>
      <c r="AG193">
        <f t="shared" si="105"/>
        <v>3.3415074484660591E-3</v>
      </c>
      <c r="AH193">
        <f t="shared" si="106"/>
        <v>2.9212076651549939E-5</v>
      </c>
      <c r="AI193">
        <f t="shared" si="107"/>
        <v>7.1780451269811713E-3</v>
      </c>
    </row>
    <row r="194" spans="1:35" x14ac:dyDescent="0.25">
      <c r="A194" s="1">
        <f t="shared" si="79"/>
        <v>0.93000000000000071</v>
      </c>
      <c r="B194" s="1">
        <f t="shared" si="80"/>
        <v>-0.22318997382231764</v>
      </c>
      <c r="C194" s="1">
        <f t="shared" si="81"/>
        <v>-0.59736619227839338</v>
      </c>
      <c r="D194" s="1">
        <f t="shared" si="82"/>
        <v>-1.4534686211055506E-2</v>
      </c>
      <c r="E194" s="1">
        <f t="shared" si="83"/>
        <v>3.4952852726209118E-4</v>
      </c>
      <c r="H194" s="1">
        <f t="shared" si="84"/>
        <v>0.39611095669716262</v>
      </c>
      <c r="I194" s="1">
        <f t="shared" si="85"/>
        <v>9.2349086081780524E-2</v>
      </c>
      <c r="J194" s="1">
        <f t="shared" si="86"/>
        <v>1.3792852541728231E-2</v>
      </c>
      <c r="K194" s="1">
        <f t="shared" si="87"/>
        <v>-2.8213378647540567E-3</v>
      </c>
      <c r="L194" s="1"/>
      <c r="M194">
        <f t="shared" si="88"/>
        <v>8.6460491437422488E-2</v>
      </c>
      <c r="N194">
        <f t="shared" si="89"/>
        <v>-0.25250855309830644</v>
      </c>
      <c r="O194">
        <f t="shared" si="90"/>
        <v>-3.7091683466363747E-4</v>
      </c>
      <c r="P194">
        <f t="shared" si="91"/>
        <v>-1.2359046687459828E-3</v>
      </c>
      <c r="R194" s="1">
        <f t="shared" si="92"/>
        <v>-0.1139664681078314</v>
      </c>
      <c r="S194" s="1">
        <f t="shared" si="93"/>
        <v>-0.1558388507560674</v>
      </c>
      <c r="T194" s="1">
        <f t="shared" si="94"/>
        <v>-1.3149365757151507E-3</v>
      </c>
      <c r="U194" s="1">
        <f t="shared" si="95"/>
        <v>-1.2971125810874473E-3</v>
      </c>
      <c r="V194" s="1">
        <f t="shared" si="96"/>
        <v>-0.11432330905073398</v>
      </c>
      <c r="W194" s="1">
        <f t="shared" si="97"/>
        <v>-0.14711169608042279</v>
      </c>
      <c r="X194" s="1">
        <f t="shared" si="98"/>
        <v>-1.3062313893635333E-3</v>
      </c>
      <c r="Y194" s="1">
        <f t="shared" si="99"/>
        <v>6.4321076708901371E-3</v>
      </c>
      <c r="AA194">
        <f t="shared" si="100"/>
        <v>0.93000000000000071</v>
      </c>
      <c r="AB194">
        <f t="shared" si="101"/>
        <v>-1.4534686211055506E-2</v>
      </c>
      <c r="AC194">
        <f t="shared" si="102"/>
        <v>-3.7091683466363747E-4</v>
      </c>
      <c r="AD194">
        <f t="shared" si="103"/>
        <v>-1.3062313893635333E-3</v>
      </c>
      <c r="AF194">
        <f t="shared" si="104"/>
        <v>0.93000000000000071</v>
      </c>
      <c r="AG194">
        <f t="shared" si="105"/>
        <v>3.4952852726209118E-4</v>
      </c>
      <c r="AH194">
        <f t="shared" si="106"/>
        <v>-1.2359046687459828E-3</v>
      </c>
      <c r="AI194">
        <f t="shared" si="107"/>
        <v>6.4321076708901371E-3</v>
      </c>
    </row>
    <row r="195" spans="1:35" x14ac:dyDescent="0.25">
      <c r="A195" s="1">
        <f t="shared" si="79"/>
        <v>0.93500000000000072</v>
      </c>
      <c r="B195" s="1">
        <f t="shared" si="80"/>
        <v>-0.18780940734080043</v>
      </c>
      <c r="C195" s="1">
        <f t="shared" si="81"/>
        <v>-0.58971699990942095</v>
      </c>
      <c r="D195" s="1">
        <f t="shared" si="82"/>
        <v>-1.5650636080167094E-2</v>
      </c>
      <c r="E195" s="1">
        <f t="shared" si="83"/>
        <v>-2.6373024341298759E-3</v>
      </c>
      <c r="H195" s="1">
        <f t="shared" si="84"/>
        <v>0.35828302977302401</v>
      </c>
      <c r="I195" s="1">
        <f t="shared" si="85"/>
        <v>0.11911760656211817</v>
      </c>
      <c r="J195" s="1">
        <f t="shared" si="86"/>
        <v>1.5584267690593352E-2</v>
      </c>
      <c r="K195" s="1">
        <f t="shared" si="87"/>
        <v>-2.2257498319434659E-3</v>
      </c>
      <c r="L195" s="1"/>
      <c r="M195">
        <f t="shared" si="88"/>
        <v>8.5236811216111791E-2</v>
      </c>
      <c r="N195">
        <f t="shared" si="89"/>
        <v>-0.23529969667365139</v>
      </c>
      <c r="O195">
        <f t="shared" si="90"/>
        <v>-3.3184194786870999E-5</v>
      </c>
      <c r="P195">
        <f t="shared" si="91"/>
        <v>-2.4315261330366709E-3</v>
      </c>
      <c r="R195" s="1">
        <f t="shared" si="92"/>
        <v>-0.10953300065013284</v>
      </c>
      <c r="S195" s="1">
        <f t="shared" si="93"/>
        <v>-0.15930953549796126</v>
      </c>
      <c r="T195" s="1">
        <f t="shared" si="94"/>
        <v>-1.8778479346172033E-3</v>
      </c>
      <c r="U195" s="1">
        <f t="shared" si="95"/>
        <v>-2.4984474342375149E-3</v>
      </c>
      <c r="V195" s="1">
        <f t="shared" si="96"/>
        <v>-0.10996952321241338</v>
      </c>
      <c r="W195" s="1">
        <f t="shared" si="97"/>
        <v>-0.1501011895471803</v>
      </c>
      <c r="X195" s="1">
        <f t="shared" si="98"/>
        <v>-1.8658721636157004E-3</v>
      </c>
      <c r="Y195" s="1">
        <f t="shared" si="99"/>
        <v>5.6660545919441771E-3</v>
      </c>
      <c r="AA195">
        <f t="shared" si="100"/>
        <v>0.93500000000000072</v>
      </c>
      <c r="AB195">
        <f t="shared" si="101"/>
        <v>-1.5650636080167094E-2</v>
      </c>
      <c r="AC195">
        <f t="shared" si="102"/>
        <v>-3.3184194786870999E-5</v>
      </c>
      <c r="AD195">
        <f t="shared" si="103"/>
        <v>-1.8658721636157004E-3</v>
      </c>
      <c r="AF195">
        <f t="shared" si="104"/>
        <v>0.93500000000000072</v>
      </c>
      <c r="AG195">
        <f t="shared" si="105"/>
        <v>-2.6373024341298759E-3</v>
      </c>
      <c r="AH195">
        <f t="shared" si="106"/>
        <v>-2.4315261330366709E-3</v>
      </c>
      <c r="AI195">
        <f t="shared" si="107"/>
        <v>5.6660545919441771E-3</v>
      </c>
    </row>
    <row r="196" spans="1:35" x14ac:dyDescent="0.25">
      <c r="A196" s="1">
        <f t="shared" si="79"/>
        <v>0.94000000000000072</v>
      </c>
      <c r="B196" s="1">
        <f t="shared" si="80"/>
        <v>-0.15045332863598115</v>
      </c>
      <c r="C196" s="1">
        <f t="shared" si="81"/>
        <v>-0.57555290794463332</v>
      </c>
      <c r="D196" s="1">
        <f t="shared" si="82"/>
        <v>-1.6589683116871097E-2</v>
      </c>
      <c r="E196" s="1">
        <f t="shared" si="83"/>
        <v>-5.5858874336769809E-3</v>
      </c>
      <c r="H196" s="1">
        <f t="shared" si="84"/>
        <v>0.31575818943115708</v>
      </c>
      <c r="I196" s="1">
        <f t="shared" si="85"/>
        <v>0.14763334648144635</v>
      </c>
      <c r="J196" s="1">
        <f t="shared" si="86"/>
        <v>1.7163058637749137E-2</v>
      </c>
      <c r="K196" s="1">
        <f t="shared" si="87"/>
        <v>-1.4875830995362341E-3</v>
      </c>
      <c r="L196" s="1"/>
      <c r="M196">
        <f t="shared" si="88"/>
        <v>8.2652430397587962E-2</v>
      </c>
      <c r="N196">
        <f t="shared" si="89"/>
        <v>-0.2139597807315935</v>
      </c>
      <c r="O196">
        <f t="shared" si="90"/>
        <v>2.8668776043901979E-4</v>
      </c>
      <c r="P196">
        <f t="shared" si="91"/>
        <v>-3.5367352666066075E-3</v>
      </c>
      <c r="R196" s="1">
        <f t="shared" si="92"/>
        <v>-0.10392350694366874</v>
      </c>
      <c r="S196" s="1">
        <f t="shared" si="93"/>
        <v>-0.16115187642482337</v>
      </c>
      <c r="T196" s="1">
        <f t="shared" si="94"/>
        <v>-2.4157197796777674E-3</v>
      </c>
      <c r="U196" s="1">
        <f t="shared" si="95"/>
        <v>-3.6080246164049276E-3</v>
      </c>
      <c r="V196" s="1">
        <f t="shared" si="96"/>
        <v>-0.10443358076729196</v>
      </c>
      <c r="W196" s="1">
        <f t="shared" si="97"/>
        <v>-0.15157280967521694</v>
      </c>
      <c r="X196" s="1">
        <f t="shared" si="98"/>
        <v>-2.4006047390059057E-3</v>
      </c>
      <c r="Y196" s="1">
        <f t="shared" si="99"/>
        <v>4.8879219270141676E-3</v>
      </c>
      <c r="AA196">
        <f t="shared" si="100"/>
        <v>0.94000000000000072</v>
      </c>
      <c r="AB196">
        <f t="shared" si="101"/>
        <v>-1.6589683116871097E-2</v>
      </c>
      <c r="AC196">
        <f t="shared" si="102"/>
        <v>2.8668776043901979E-4</v>
      </c>
      <c r="AD196">
        <f t="shared" si="103"/>
        <v>-2.4006047390059057E-3</v>
      </c>
      <c r="AF196">
        <f t="shared" si="104"/>
        <v>0.94000000000000072</v>
      </c>
      <c r="AG196">
        <f t="shared" si="105"/>
        <v>-5.5858874336769809E-3</v>
      </c>
      <c r="AH196">
        <f t="shared" si="106"/>
        <v>-3.5367352666066075E-3</v>
      </c>
      <c r="AI196">
        <f t="shared" si="107"/>
        <v>4.8879219270141676E-3</v>
      </c>
    </row>
    <row r="197" spans="1:35" x14ac:dyDescent="0.25">
      <c r="A197" s="1">
        <f t="shared" si="79"/>
        <v>0.94500000000000073</v>
      </c>
      <c r="B197" s="1">
        <f t="shared" si="80"/>
        <v>-0.11154191666436303</v>
      </c>
      <c r="C197" s="1">
        <f t="shared" si="81"/>
        <v>-0.5550505413801563</v>
      </c>
      <c r="D197" s="1">
        <f t="shared" si="82"/>
        <v>-1.7341949760051004E-2</v>
      </c>
      <c r="E197" s="1">
        <f t="shared" si="83"/>
        <v>-8.4636519734001478E-3</v>
      </c>
      <c r="H197" s="1">
        <f t="shared" si="84"/>
        <v>0.26914183907971956</v>
      </c>
      <c r="I197" s="1">
        <f t="shared" si="85"/>
        <v>0.17730552268567862</v>
      </c>
      <c r="J197" s="1">
        <f t="shared" si="86"/>
        <v>1.8508767833147734E-2</v>
      </c>
      <c r="K197" s="1">
        <f t="shared" si="87"/>
        <v>-6.0105548610784102E-4</v>
      </c>
      <c r="L197" s="1"/>
      <c r="M197">
        <f t="shared" si="88"/>
        <v>7.8799961207678265E-2</v>
      </c>
      <c r="N197">
        <f t="shared" si="89"/>
        <v>-0.18887250934723884</v>
      </c>
      <c r="O197">
        <f t="shared" si="90"/>
        <v>5.8340903654836504E-4</v>
      </c>
      <c r="P197">
        <f t="shared" si="91"/>
        <v>-4.5323537297539945E-3</v>
      </c>
      <c r="R197" s="1">
        <f t="shared" si="92"/>
        <v>-9.7199177614621241E-2</v>
      </c>
      <c r="S197" s="1">
        <f t="shared" si="93"/>
        <v>-0.16143594011646459</v>
      </c>
      <c r="T197" s="1">
        <f t="shared" si="94"/>
        <v>-2.9227726428423654E-3</v>
      </c>
      <c r="U197" s="1">
        <f t="shared" si="95"/>
        <v>-4.6065341702645748E-3</v>
      </c>
      <c r="V197" s="1">
        <f t="shared" si="96"/>
        <v>-9.7774863343967941E-2</v>
      </c>
      <c r="W197" s="1">
        <f t="shared" si="97"/>
        <v>-0.15160877524332639</v>
      </c>
      <c r="X197" s="1">
        <f t="shared" si="98"/>
        <v>-2.9046866349606887E-3</v>
      </c>
      <c r="Y197" s="1">
        <f t="shared" si="99"/>
        <v>4.1054000525349637E-3</v>
      </c>
      <c r="AA197">
        <f t="shared" si="100"/>
        <v>0.94500000000000073</v>
      </c>
      <c r="AB197">
        <f t="shared" si="101"/>
        <v>-1.7341949760051004E-2</v>
      </c>
      <c r="AC197">
        <f t="shared" si="102"/>
        <v>5.8340903654836504E-4</v>
      </c>
      <c r="AD197">
        <f t="shared" si="103"/>
        <v>-2.9046866349606887E-3</v>
      </c>
      <c r="AF197">
        <f t="shared" si="104"/>
        <v>0.94500000000000073</v>
      </c>
      <c r="AG197">
        <f t="shared" si="105"/>
        <v>-8.4636519734001478E-3</v>
      </c>
      <c r="AH197">
        <f t="shared" si="106"/>
        <v>-4.5323537297539945E-3</v>
      </c>
      <c r="AI197">
        <f t="shared" si="107"/>
        <v>4.1054000525349637E-3</v>
      </c>
    </row>
    <row r="198" spans="1:35" x14ac:dyDescent="0.25">
      <c r="A198" s="1">
        <f t="shared" si="79"/>
        <v>0.95000000000000073</v>
      </c>
      <c r="B198" s="1">
        <f t="shared" si="80"/>
        <v>-7.1511325626520211E-2</v>
      </c>
      <c r="C198" s="1">
        <f t="shared" si="81"/>
        <v>-0.52845627448187871</v>
      </c>
      <c r="D198" s="1">
        <f t="shared" si="82"/>
        <v>-1.7899659343372818E-2</v>
      </c>
      <c r="E198" s="1">
        <f t="shared" si="83"/>
        <v>-1.1238904680300929E-2</v>
      </c>
      <c r="H198" s="1">
        <f t="shared" si="84"/>
        <v>0.21909584747489175</v>
      </c>
      <c r="I198" s="1">
        <f t="shared" si="85"/>
        <v>0.20750077693200791</v>
      </c>
      <c r="J198" s="1">
        <f t="shared" si="86"/>
        <v>1.9604247070522194E-2</v>
      </c>
      <c r="K198" s="1">
        <f t="shared" si="87"/>
        <v>4.364483985521986E-4</v>
      </c>
      <c r="L198" s="1"/>
      <c r="M198">
        <f t="shared" si="88"/>
        <v>7.3792260924185768E-2</v>
      </c>
      <c r="N198">
        <f t="shared" si="89"/>
        <v>-0.1604777487749354</v>
      </c>
      <c r="O198">
        <f t="shared" si="90"/>
        <v>8.5229386357468795E-4</v>
      </c>
      <c r="P198">
        <f t="shared" si="91"/>
        <v>-5.4012281408743652E-3</v>
      </c>
      <c r="R198" s="1">
        <f t="shared" si="92"/>
        <v>-8.943354898343428E-2</v>
      </c>
      <c r="S198" s="1">
        <f t="shared" si="93"/>
        <v>-0.16024555742838184</v>
      </c>
      <c r="T198" s="1">
        <f t="shared" si="94"/>
        <v>-3.3935609516805285E-3</v>
      </c>
      <c r="U198" s="1">
        <f t="shared" si="95"/>
        <v>-5.4767162764901888E-3</v>
      </c>
      <c r="V198" s="1">
        <f t="shared" si="96"/>
        <v>-9.0065224442482578E-2</v>
      </c>
      <c r="W198" s="1">
        <f t="shared" si="97"/>
        <v>-0.15030341058879709</v>
      </c>
      <c r="X198" s="1">
        <f t="shared" si="98"/>
        <v>-3.3727076657791943E-3</v>
      </c>
      <c r="Y198" s="1">
        <f t="shared" si="99"/>
        <v>3.3257642208556933E-3</v>
      </c>
      <c r="AA198">
        <f t="shared" si="100"/>
        <v>0.95000000000000073</v>
      </c>
      <c r="AB198">
        <f t="shared" si="101"/>
        <v>-1.7899659343372818E-2</v>
      </c>
      <c r="AC198">
        <f t="shared" si="102"/>
        <v>8.5229386357468795E-4</v>
      </c>
      <c r="AD198">
        <f t="shared" si="103"/>
        <v>-3.3727076657791943E-3</v>
      </c>
      <c r="AF198">
        <f t="shared" si="104"/>
        <v>0.95000000000000073</v>
      </c>
      <c r="AG198">
        <f t="shared" si="105"/>
        <v>-1.1238904680300929E-2</v>
      </c>
      <c r="AH198">
        <f t="shared" si="106"/>
        <v>-5.4012281408743652E-3</v>
      </c>
      <c r="AI198">
        <f t="shared" si="107"/>
        <v>3.3257642208556933E-3</v>
      </c>
    </row>
    <row r="199" spans="1:35" x14ac:dyDescent="0.25">
      <c r="A199" s="1">
        <f t="shared" si="79"/>
        <v>0.95500000000000074</v>
      </c>
      <c r="B199" s="1">
        <f t="shared" si="80"/>
        <v>-3.0808800463012181E-2</v>
      </c>
      <c r="C199" s="1">
        <f t="shared" si="81"/>
        <v>-0.49608328892248665</v>
      </c>
      <c r="D199" s="1">
        <f t="shared" si="82"/>
        <v>-1.8257215971505418E-2</v>
      </c>
      <c r="E199" s="1">
        <f t="shared" si="83"/>
        <v>-1.3881186052710322E-2</v>
      </c>
      <c r="H199" s="1">
        <f t="shared" si="84"/>
        <v>0.16632891310168954</v>
      </c>
      <c r="I199" s="1">
        <f t="shared" si="85"/>
        <v>0.23755407465212219</v>
      </c>
      <c r="J199" s="1">
        <f t="shared" si="86"/>
        <v>2.0435891636030643E-2</v>
      </c>
      <c r="K199" s="1">
        <f t="shared" si="87"/>
        <v>1.6242187718128096E-3</v>
      </c>
      <c r="L199" s="1"/>
      <c r="M199">
        <f t="shared" si="88"/>
        <v>6.776005631933868E-2</v>
      </c>
      <c r="N199">
        <f t="shared" si="89"/>
        <v>-0.12926460713518223</v>
      </c>
      <c r="O199">
        <f t="shared" si="90"/>
        <v>1.0893378322626122E-3</v>
      </c>
      <c r="P199">
        <f t="shared" si="91"/>
        <v>-6.1284836404487562E-3</v>
      </c>
      <c r="R199" s="1">
        <f t="shared" si="92"/>
        <v>-8.0711814633204801E-2</v>
      </c>
      <c r="S199" s="1">
        <f t="shared" si="93"/>
        <v>-0.15767653574743543</v>
      </c>
      <c r="T199" s="1">
        <f t="shared" si="94"/>
        <v>-3.8230337879916073E-3</v>
      </c>
      <c r="U199" s="1">
        <f t="shared" si="95"/>
        <v>-6.2036168847490426E-3</v>
      </c>
      <c r="V199" s="1">
        <f t="shared" si="96"/>
        <v>-8.1388329696912801E-2</v>
      </c>
      <c r="W199" s="1">
        <f t="shared" si="97"/>
        <v>-0.14776115401564729</v>
      </c>
      <c r="X199" s="1">
        <f t="shared" si="98"/>
        <v>-3.7996502634684128E-3</v>
      </c>
      <c r="Y199" s="1">
        <f t="shared" si="99"/>
        <v>2.5558143550151119E-3</v>
      </c>
      <c r="AA199">
        <f t="shared" si="100"/>
        <v>0.95500000000000074</v>
      </c>
      <c r="AB199">
        <f t="shared" si="101"/>
        <v>-1.8257215971505418E-2</v>
      </c>
      <c r="AC199">
        <f t="shared" si="102"/>
        <v>1.0893378322626122E-3</v>
      </c>
      <c r="AD199">
        <f t="shared" si="103"/>
        <v>-3.7996502634684128E-3</v>
      </c>
      <c r="AF199">
        <f t="shared" si="104"/>
        <v>0.95500000000000074</v>
      </c>
      <c r="AG199">
        <f t="shared" si="105"/>
        <v>-1.3881186052710322E-2</v>
      </c>
      <c r="AH199">
        <f t="shared" si="106"/>
        <v>-6.1284836404487562E-3</v>
      </c>
      <c r="AI199">
        <f t="shared" si="107"/>
        <v>2.5558143550151119E-3</v>
      </c>
    </row>
    <row r="200" spans="1:35" x14ac:dyDescent="0.25">
      <c r="A200" s="1">
        <f t="shared" si="79"/>
        <v>0.96000000000000074</v>
      </c>
      <c r="B200" s="1">
        <f t="shared" si="80"/>
        <v>1.0112315839706711E-2</v>
      </c>
      <c r="C200" s="1">
        <f t="shared" si="81"/>
        <v>-0.4583078999141294</v>
      </c>
      <c r="D200" s="1">
        <f t="shared" si="82"/>
        <v>-1.8411259973820478E-2</v>
      </c>
      <c r="E200" s="1">
        <f t="shared" si="83"/>
        <v>-1.6361602497322755E-2</v>
      </c>
      <c r="H200" s="1">
        <f t="shared" si="84"/>
        <v>0.111586261557267</v>
      </c>
      <c r="I200" s="1">
        <f t="shared" si="85"/>
        <v>0.26678025676668066</v>
      </c>
      <c r="J200" s="1">
        <f t="shared" si="86"/>
        <v>2.0993822943816978E-2</v>
      </c>
      <c r="K200" s="1">
        <f t="shared" si="87"/>
        <v>2.9581200556462132E-3</v>
      </c>
      <c r="L200" s="1"/>
      <c r="M200">
        <f t="shared" si="88"/>
        <v>6.0849288698486853E-2</v>
      </c>
      <c r="N200">
        <f t="shared" si="89"/>
        <v>-9.5763821573724373E-2</v>
      </c>
      <c r="O200">
        <f t="shared" si="90"/>
        <v>1.2912814849982499E-3</v>
      </c>
      <c r="P200">
        <f t="shared" si="91"/>
        <v>-6.7017412208382711E-3</v>
      </c>
      <c r="R200" s="1">
        <f t="shared" si="92"/>
        <v>-7.112999818760507E-2</v>
      </c>
      <c r="S200" s="1">
        <f t="shared" si="93"/>
        <v>-0.15383480082074089</v>
      </c>
      <c r="T200" s="1">
        <f t="shared" si="94"/>
        <v>-4.2065919119529767E-3</v>
      </c>
      <c r="U200" s="1">
        <f t="shared" si="95"/>
        <v>-6.7748066761246671E-3</v>
      </c>
      <c r="V200" s="1">
        <f t="shared" si="96"/>
        <v>-7.1838855914296271E-2</v>
      </c>
      <c r="W200" s="1">
        <f t="shared" si="97"/>
        <v>-0.14409452252236563</v>
      </c>
      <c r="X200" s="1">
        <f t="shared" si="98"/>
        <v>-4.1809460831797075E-3</v>
      </c>
      <c r="Y200" s="1">
        <f t="shared" si="99"/>
        <v>1.8018244679241413E-3</v>
      </c>
      <c r="AA200">
        <f t="shared" si="100"/>
        <v>0.96000000000000074</v>
      </c>
      <c r="AB200">
        <f t="shared" si="101"/>
        <v>-1.8411259973820478E-2</v>
      </c>
      <c r="AC200">
        <f t="shared" si="102"/>
        <v>1.2912814849982499E-3</v>
      </c>
      <c r="AD200">
        <f t="shared" si="103"/>
        <v>-4.1809460831797075E-3</v>
      </c>
      <c r="AF200">
        <f t="shared" si="104"/>
        <v>0.96000000000000074</v>
      </c>
      <c r="AG200">
        <f t="shared" si="105"/>
        <v>-1.6361602497322755E-2</v>
      </c>
      <c r="AH200">
        <f t="shared" si="106"/>
        <v>-6.7017412208382711E-3</v>
      </c>
      <c r="AI200">
        <f t="shared" si="107"/>
        <v>1.8018244679241413E-3</v>
      </c>
    </row>
    <row r="201" spans="1:35" x14ac:dyDescent="0.25">
      <c r="A201" s="1">
        <f t="shared" si="79"/>
        <v>0.96500000000000075</v>
      </c>
      <c r="B201" s="1">
        <f t="shared" si="80"/>
        <v>5.0797627446459388E-2</v>
      </c>
      <c r="C201" s="1">
        <f t="shared" si="81"/>
        <v>-0.41556519329174124</v>
      </c>
      <c r="D201" s="1">
        <f t="shared" si="82"/>
        <v>-1.8360698394621944E-2</v>
      </c>
      <c r="E201" s="1">
        <f t="shared" si="83"/>
        <v>-1.8653141996893403E-2</v>
      </c>
      <c r="H201" s="1">
        <f t="shared" si="84"/>
        <v>5.5638827826444963E-2</v>
      </c>
      <c r="I201" s="1">
        <f t="shared" si="85"/>
        <v>0.29448605968358316</v>
      </c>
      <c r="J201" s="1">
        <f t="shared" si="86"/>
        <v>2.1272017082949204E-2</v>
      </c>
      <c r="K201" s="1">
        <f t="shared" si="87"/>
        <v>4.4305503540641288E-3</v>
      </c>
      <c r="L201" s="1"/>
      <c r="M201">
        <f t="shared" si="88"/>
        <v>5.3218227636452176E-2</v>
      </c>
      <c r="N201">
        <f t="shared" si="89"/>
        <v>-6.0539566804079042E-2</v>
      </c>
      <c r="O201">
        <f t="shared" si="90"/>
        <v>1.4556593441636297E-3</v>
      </c>
      <c r="P201">
        <f t="shared" si="91"/>
        <v>-7.1112958214146369E-3</v>
      </c>
      <c r="R201" s="1">
        <f t="shared" si="92"/>
        <v>-6.0793993901171905E-2</v>
      </c>
      <c r="S201" s="1">
        <f t="shared" si="93"/>
        <v>-0.14883449696376638</v>
      </c>
      <c r="T201" s="1">
        <f t="shared" si="94"/>
        <v>-4.5401403627511891E-3</v>
      </c>
      <c r="U201" s="1">
        <f t="shared" si="95"/>
        <v>-7.1805603287068932E-3</v>
      </c>
      <c r="V201" s="1">
        <f t="shared" si="96"/>
        <v>-6.152155509418078E-2</v>
      </c>
      <c r="W201" s="1">
        <f t="shared" si="97"/>
        <v>-0.13942206462398057</v>
      </c>
      <c r="X201" s="1">
        <f t="shared" si="98"/>
        <v>-4.5125282077183781E-3</v>
      </c>
      <c r="Y201" s="1">
        <f t="shared" si="99"/>
        <v>1.0695019192088111E-3</v>
      </c>
      <c r="AA201">
        <f t="shared" si="100"/>
        <v>0.96500000000000075</v>
      </c>
      <c r="AB201">
        <f t="shared" si="101"/>
        <v>-1.8360698394621944E-2</v>
      </c>
      <c r="AC201">
        <f t="shared" si="102"/>
        <v>1.4556593441636297E-3</v>
      </c>
      <c r="AD201">
        <f t="shared" si="103"/>
        <v>-4.5125282077183781E-3</v>
      </c>
      <c r="AF201">
        <f t="shared" si="104"/>
        <v>0.96500000000000075</v>
      </c>
      <c r="AG201">
        <f t="shared" si="105"/>
        <v>-1.8653141996893403E-2</v>
      </c>
      <c r="AH201">
        <f t="shared" si="106"/>
        <v>-7.1112958214146369E-3</v>
      </c>
      <c r="AI201">
        <f t="shared" si="107"/>
        <v>1.0695019192088111E-3</v>
      </c>
    </row>
    <row r="202" spans="1:35" x14ac:dyDescent="0.25">
      <c r="A202" s="1">
        <f t="shared" si="79"/>
        <v>0.97000000000000075</v>
      </c>
      <c r="B202" s="1">
        <f t="shared" si="80"/>
        <v>9.0796727273218886E-2</v>
      </c>
      <c r="C202" s="1">
        <f t="shared" si="81"/>
        <v>-0.36834402401337824</v>
      </c>
      <c r="D202" s="1">
        <f t="shared" si="82"/>
        <v>-1.8106710257389646E-2</v>
      </c>
      <c r="E202" s="1">
        <f t="shared" si="83"/>
        <v>-2.0730967963352109E-2</v>
      </c>
      <c r="H202" s="1">
        <f t="shared" si="84"/>
        <v>-7.279171895449364E-4</v>
      </c>
      <c r="I202" s="1">
        <f t="shared" si="85"/>
        <v>0.31998241035280373</v>
      </c>
      <c r="J202" s="1">
        <f t="shared" si="86"/>
        <v>2.126837749700148E-2</v>
      </c>
      <c r="K202" s="1">
        <f t="shared" si="87"/>
        <v>6.0304624058281475E-3</v>
      </c>
      <c r="L202" s="1"/>
      <c r="M202">
        <f t="shared" si="88"/>
        <v>4.5034405041836978E-2</v>
      </c>
      <c r="N202">
        <f t="shared" si="89"/>
        <v>-2.4180806830287255E-2</v>
      </c>
      <c r="O202">
        <f t="shared" si="90"/>
        <v>1.5808336198059169E-3</v>
      </c>
      <c r="P202">
        <f t="shared" si="91"/>
        <v>-7.3502527787619809E-3</v>
      </c>
      <c r="R202" s="1">
        <f t="shared" si="92"/>
        <v>-4.9818483412275537E-2</v>
      </c>
      <c r="S202" s="1">
        <f t="shared" si="93"/>
        <v>-0.14279607392485497</v>
      </c>
      <c r="T202" s="1">
        <f t="shared" si="94"/>
        <v>-4.8201359831892823E-3</v>
      </c>
      <c r="U202" s="1">
        <f t="shared" si="95"/>
        <v>-7.4139936554350324E-3</v>
      </c>
      <c r="V202" s="1">
        <f t="shared" si="96"/>
        <v>-5.055019142397589E-2</v>
      </c>
      <c r="W202" s="1">
        <f t="shared" si="97"/>
        <v>-0.13386633207654305</v>
      </c>
      <c r="X202" s="1">
        <f t="shared" si="98"/>
        <v>-4.7908783039845191E-3</v>
      </c>
      <c r="Y202" s="1">
        <f t="shared" si="99"/>
        <v>3.639565728367222E-4</v>
      </c>
      <c r="AA202">
        <f t="shared" si="100"/>
        <v>0.97000000000000075</v>
      </c>
      <c r="AB202">
        <f t="shared" si="101"/>
        <v>-1.8106710257389646E-2</v>
      </c>
      <c r="AC202">
        <f t="shared" si="102"/>
        <v>1.5808336198059169E-3</v>
      </c>
      <c r="AD202">
        <f t="shared" si="103"/>
        <v>-4.7908783039845191E-3</v>
      </c>
      <c r="AF202">
        <f t="shared" si="104"/>
        <v>0.97000000000000075</v>
      </c>
      <c r="AG202">
        <f t="shared" si="105"/>
        <v>-2.0730967963352109E-2</v>
      </c>
      <c r="AH202">
        <f t="shared" si="106"/>
        <v>-7.3502527787619809E-3</v>
      </c>
      <c r="AI202">
        <f t="shared" si="107"/>
        <v>3.639565728367222E-4</v>
      </c>
    </row>
    <row r="203" spans="1:35" x14ac:dyDescent="0.25">
      <c r="A203" s="1">
        <f t="shared" si="79"/>
        <v>0.97500000000000075</v>
      </c>
      <c r="B203" s="1">
        <f t="shared" si="80"/>
        <v>0.12966817909911993</v>
      </c>
      <c r="C203" s="1">
        <f t="shared" si="81"/>
        <v>-0.31718143347279359</v>
      </c>
      <c r="D203" s="1">
        <f t="shared" si="82"/>
        <v>-1.7652726621023553E-2</v>
      </c>
      <c r="E203" s="1">
        <f t="shared" si="83"/>
        <v>-2.2572688083419001E-2</v>
      </c>
      <c r="H203" s="1">
        <f t="shared" si="84"/>
        <v>-5.6725331424520457E-2</v>
      </c>
      <c r="I203" s="1">
        <f t="shared" si="85"/>
        <v>0.34259679798015918</v>
      </c>
      <c r="J203" s="1">
        <f t="shared" si="86"/>
        <v>2.0984750839878878E-2</v>
      </c>
      <c r="K203" s="1">
        <f t="shared" si="87"/>
        <v>7.7434463957289437E-3</v>
      </c>
      <c r="L203" s="1"/>
      <c r="M203">
        <f t="shared" si="88"/>
        <v>3.6471423837299732E-2</v>
      </c>
      <c r="N203">
        <f t="shared" si="89"/>
        <v>1.2707682253682795E-2</v>
      </c>
      <c r="O203">
        <f t="shared" si="90"/>
        <v>1.6660121094276628E-3</v>
      </c>
      <c r="P203">
        <f t="shared" si="91"/>
        <v>-7.4146208438450288E-3</v>
      </c>
      <c r="R203" s="1">
        <f t="shared" si="92"/>
        <v>-3.8325738702966371E-2</v>
      </c>
      <c r="S203" s="1">
        <f t="shared" si="93"/>
        <v>-0.13584438776492883</v>
      </c>
      <c r="T203" s="1">
        <f t="shared" si="94"/>
        <v>-5.0436292611043985E-3</v>
      </c>
      <c r="U203" s="1">
        <f t="shared" si="95"/>
        <v>-7.4711568129134176E-3</v>
      </c>
      <c r="V203" s="1">
        <f t="shared" si="96"/>
        <v>-3.9046360987704025E-2</v>
      </c>
      <c r="W203" s="1">
        <f t="shared" si="97"/>
        <v>-0.1275518999158288</v>
      </c>
      <c r="X203" s="1">
        <f t="shared" si="98"/>
        <v>-5.0130681293018746E-3</v>
      </c>
      <c r="Y203" s="1">
        <f t="shared" si="99"/>
        <v>-3.1032022676695753E-4</v>
      </c>
      <c r="AA203">
        <f t="shared" si="100"/>
        <v>0.97500000000000075</v>
      </c>
      <c r="AB203">
        <f t="shared" si="101"/>
        <v>-1.7652726621023553E-2</v>
      </c>
      <c r="AC203">
        <f t="shared" si="102"/>
        <v>1.6660121094276628E-3</v>
      </c>
      <c r="AD203">
        <f t="shared" si="103"/>
        <v>-5.0130681293018746E-3</v>
      </c>
      <c r="AF203">
        <f t="shared" si="104"/>
        <v>0.97500000000000075</v>
      </c>
      <c r="AG203">
        <f t="shared" si="105"/>
        <v>-2.2572688083419001E-2</v>
      </c>
      <c r="AH203">
        <f t="shared" si="106"/>
        <v>-7.4146208438450288E-3</v>
      </c>
      <c r="AI203">
        <f t="shared" si="107"/>
        <v>-3.1032022676695753E-4</v>
      </c>
    </row>
    <row r="204" spans="1:35" x14ac:dyDescent="0.25">
      <c r="A204" s="1">
        <f t="shared" si="79"/>
        <v>0.98000000000000076</v>
      </c>
      <c r="B204" s="1">
        <f t="shared" si="80"/>
        <v>0.16698438512893105</v>
      </c>
      <c r="C204" s="1">
        <f t="shared" si="81"/>
        <v>-0.26265654929081134</v>
      </c>
      <c r="D204" s="1">
        <f t="shared" si="82"/>
        <v>-1.7004385725527954E-2</v>
      </c>
      <c r="E204" s="1">
        <f t="shared" si="83"/>
        <v>-2.4158595250782969E-2</v>
      </c>
      <c r="H204" s="1">
        <f t="shared" si="84"/>
        <v>-0.11157299054726198</v>
      </c>
      <c r="I204" s="1">
        <f t="shared" si="85"/>
        <v>0.36168552180887681</v>
      </c>
      <c r="J204" s="1">
        <f t="shared" si="86"/>
        <v>2.0426885887142567E-2</v>
      </c>
      <c r="K204" s="1">
        <f t="shared" si="87"/>
        <v>9.5518740047733277E-3</v>
      </c>
      <c r="L204" s="1"/>
      <c r="M204">
        <f t="shared" si="88"/>
        <v>2.7705697290834531E-2</v>
      </c>
      <c r="N204">
        <f t="shared" si="89"/>
        <v>4.9514486259032736E-2</v>
      </c>
      <c r="O204">
        <f t="shared" si="90"/>
        <v>1.7112500808073063E-3</v>
      </c>
      <c r="P204">
        <f t="shared" si="91"/>
        <v>-7.3033606230048205E-3</v>
      </c>
      <c r="R204" s="1">
        <f t="shared" si="92"/>
        <v>-2.6444322925417169E-2</v>
      </c>
      <c r="S204" s="1">
        <f t="shared" si="93"/>
        <v>-0.12810684182808615</v>
      </c>
      <c r="T204" s="1">
        <f t="shared" si="94"/>
        <v>-5.2082999342403947E-3</v>
      </c>
      <c r="U204" s="1">
        <f t="shared" si="95"/>
        <v>-7.3510824325766153E-3</v>
      </c>
      <c r="V204" s="1">
        <f t="shared" si="96"/>
        <v>-2.7138205594193811E-2</v>
      </c>
      <c r="W204" s="1">
        <f t="shared" si="97"/>
        <v>-0.12060346242848781</v>
      </c>
      <c r="X204" s="1">
        <f t="shared" si="98"/>
        <v>-5.1767948390846778E-3</v>
      </c>
      <c r="Y204" s="1">
        <f t="shared" si="99"/>
        <v>-9.4946708112674492E-4</v>
      </c>
      <c r="AA204">
        <f t="shared" si="100"/>
        <v>0.98000000000000076</v>
      </c>
      <c r="AB204">
        <f t="shared" si="101"/>
        <v>-1.7004385725527954E-2</v>
      </c>
      <c r="AC204">
        <f t="shared" si="102"/>
        <v>1.7112500808073063E-3</v>
      </c>
      <c r="AD204">
        <f t="shared" si="103"/>
        <v>-5.1767948390846778E-3</v>
      </c>
      <c r="AF204">
        <f t="shared" si="104"/>
        <v>0.98000000000000076</v>
      </c>
      <c r="AG204">
        <f t="shared" si="105"/>
        <v>-2.4158595250782969E-2</v>
      </c>
      <c r="AH204">
        <f t="shared" si="106"/>
        <v>-7.3033606230048205E-3</v>
      </c>
      <c r="AI204">
        <f t="shared" si="107"/>
        <v>-9.4946708112674492E-4</v>
      </c>
    </row>
    <row r="205" spans="1:35" x14ac:dyDescent="0.25">
      <c r="A205" s="1">
        <f t="shared" si="79"/>
        <v>0.98500000000000076</v>
      </c>
      <c r="B205" s="1">
        <f t="shared" si="80"/>
        <v>0.20233628538119039</v>
      </c>
      <c r="C205" s="1">
        <f t="shared" si="81"/>
        <v>-0.20538403679832706</v>
      </c>
      <c r="D205" s="1">
        <f t="shared" si="82"/>
        <v>-1.61694637998833E-2</v>
      </c>
      <c r="E205" s="1">
        <f t="shared" si="83"/>
        <v>-2.5471877997237026E-2</v>
      </c>
      <c r="H205" s="1">
        <f t="shared" si="84"/>
        <v>-0.16450993369177688</v>
      </c>
      <c r="I205" s="1">
        <f t="shared" si="85"/>
        <v>0.37664561530188828</v>
      </c>
      <c r="J205" s="1">
        <f t="shared" si="86"/>
        <v>1.9604336218683682E-2</v>
      </c>
      <c r="K205" s="1">
        <f t="shared" si="87"/>
        <v>1.143510208128277E-2</v>
      </c>
      <c r="L205" s="1"/>
      <c r="M205">
        <f t="shared" si="88"/>
        <v>1.8913175844706753E-2</v>
      </c>
      <c r="N205">
        <f t="shared" si="89"/>
        <v>8.5630789251780609E-2</v>
      </c>
      <c r="O205">
        <f t="shared" si="90"/>
        <v>1.7174362094001909E-3</v>
      </c>
      <c r="P205">
        <f t="shared" si="91"/>
        <v>-7.0183879579771282E-3</v>
      </c>
      <c r="R205" s="1">
        <f t="shared" si="92"/>
        <v>-1.4307702267421308E-2</v>
      </c>
      <c r="S205" s="1">
        <f t="shared" si="93"/>
        <v>-0.11971159226097428</v>
      </c>
      <c r="T205" s="1">
        <f t="shared" si="94"/>
        <v>-5.3124858670556465E-3</v>
      </c>
      <c r="U205" s="1">
        <f t="shared" si="95"/>
        <v>-7.0557881917096572E-3</v>
      </c>
      <c r="V205" s="1">
        <f t="shared" si="96"/>
        <v>-1.4959033700029456E-2</v>
      </c>
      <c r="W205" s="1">
        <f t="shared" si="97"/>
        <v>-0.11314403052039938</v>
      </c>
      <c r="X205" s="1">
        <f t="shared" si="98"/>
        <v>-5.2804096087387155E-3</v>
      </c>
      <c r="Y205" s="1">
        <f t="shared" si="99"/>
        <v>-1.5502547178504003E-3</v>
      </c>
      <c r="AA205">
        <f t="shared" si="100"/>
        <v>0.98500000000000076</v>
      </c>
      <c r="AB205">
        <f t="shared" si="101"/>
        <v>-1.61694637998833E-2</v>
      </c>
      <c r="AC205">
        <f t="shared" si="102"/>
        <v>1.7174362094001909E-3</v>
      </c>
      <c r="AD205">
        <f t="shared" si="103"/>
        <v>-5.2804096087387155E-3</v>
      </c>
      <c r="AF205">
        <f t="shared" si="104"/>
        <v>0.98500000000000076</v>
      </c>
      <c r="AG205">
        <f t="shared" si="105"/>
        <v>-2.5471877997237026E-2</v>
      </c>
      <c r="AH205">
        <f t="shared" si="106"/>
        <v>-7.0183879579771282E-3</v>
      </c>
      <c r="AI205">
        <f t="shared" si="107"/>
        <v>-1.5502547178504003E-3</v>
      </c>
    </row>
    <row r="206" spans="1:35" x14ac:dyDescent="0.25">
      <c r="A206" s="1">
        <f t="shared" si="79"/>
        <v>0.99000000000000077</v>
      </c>
      <c r="B206" s="1">
        <f t="shared" si="80"/>
        <v>0.23533783730431623</v>
      </c>
      <c r="C206" s="1">
        <f t="shared" si="81"/>
        <v>-0.14600717618566786</v>
      </c>
      <c r="D206" s="1">
        <f t="shared" si="82"/>
        <v>-1.5157782372977349E-2</v>
      </c>
      <c r="E206" s="1">
        <f t="shared" si="83"/>
        <v>-2.6498798181228661E-2</v>
      </c>
      <c r="H206" s="1">
        <f t="shared" si="84"/>
        <v>-0.21480560099375645</v>
      </c>
      <c r="I206" s="1">
        <f t="shared" si="85"/>
        <v>0.38692625109257173</v>
      </c>
      <c r="J206" s="1">
        <f t="shared" si="86"/>
        <v>1.8530308213714899E-2</v>
      </c>
      <c r="K206" s="1">
        <f t="shared" si="87"/>
        <v>1.3369733336745628E-2</v>
      </c>
      <c r="L206" s="1"/>
      <c r="M206">
        <f t="shared" si="88"/>
        <v>1.0266118155279891E-2</v>
      </c>
      <c r="N206">
        <f t="shared" si="89"/>
        <v>0.12045953745345193</v>
      </c>
      <c r="O206">
        <f t="shared" si="90"/>
        <v>1.6862629203687751E-3</v>
      </c>
      <c r="P206">
        <f t="shared" si="91"/>
        <v>-6.5645324222415166E-3</v>
      </c>
      <c r="R206" s="1">
        <f t="shared" si="92"/>
        <v>-2.0527834157152113E-3</v>
      </c>
      <c r="S206" s="1">
        <f t="shared" si="93"/>
        <v>-0.11078584062013902</v>
      </c>
      <c r="T206" s="1">
        <f t="shared" si="94"/>
        <v>-5.3552047772388624E-3</v>
      </c>
      <c r="U206" s="1">
        <f t="shared" si="95"/>
        <v>-6.5902340117182249E-3</v>
      </c>
      <c r="V206" s="1">
        <f t="shared" si="96"/>
        <v>-2.6458628481613247E-3</v>
      </c>
      <c r="W206" s="1">
        <f t="shared" si="97"/>
        <v>-0.10529325347556864</v>
      </c>
      <c r="X206" s="1">
        <f t="shared" si="98"/>
        <v>-5.322939151528077E-3</v>
      </c>
      <c r="Y206" s="1">
        <f t="shared" si="99"/>
        <v>-2.1100793957017465E-3</v>
      </c>
      <c r="AA206">
        <f t="shared" si="100"/>
        <v>0.99000000000000077</v>
      </c>
      <c r="AB206">
        <f t="shared" si="101"/>
        <v>-1.5157782372977349E-2</v>
      </c>
      <c r="AC206">
        <f t="shared" si="102"/>
        <v>1.6862629203687751E-3</v>
      </c>
      <c r="AD206">
        <f t="shared" si="103"/>
        <v>-5.322939151528077E-3</v>
      </c>
      <c r="AF206">
        <f t="shared" si="104"/>
        <v>0.99000000000000077</v>
      </c>
      <c r="AG206">
        <f t="shared" si="105"/>
        <v>-2.6498798181228661E-2</v>
      </c>
      <c r="AH206">
        <f t="shared" si="106"/>
        <v>-6.5645324222415166E-3</v>
      </c>
      <c r="AI206">
        <f t="shared" si="107"/>
        <v>-2.1100793957017465E-3</v>
      </c>
    </row>
    <row r="207" spans="1:35" x14ac:dyDescent="0.25">
      <c r="A207" s="1">
        <f t="shared" si="79"/>
        <v>0.99500000000000077</v>
      </c>
      <c r="B207" s="1">
        <f t="shared" si="80"/>
        <v>0.265630226616072</v>
      </c>
      <c r="C207" s="1">
        <f t="shared" si="81"/>
        <v>-8.5190643220166812E-2</v>
      </c>
      <c r="D207" s="1">
        <f t="shared" si="82"/>
        <v>-1.3981093186455767E-2</v>
      </c>
      <c r="E207" s="1">
        <f t="shared" si="83"/>
        <v>-2.7228834062157002E-2</v>
      </c>
      <c r="H207" s="1">
        <f t="shared" si="84"/>
        <v>-0.26177030264784207</v>
      </c>
      <c r="I207" s="1">
        <f t="shared" si="85"/>
        <v>0.39203943816287895</v>
      </c>
      <c r="J207" s="1">
        <f t="shared" si="86"/>
        <v>1.7221456700475687E-2</v>
      </c>
      <c r="K207" s="1">
        <f t="shared" si="87"/>
        <v>1.5329930527560022E-2</v>
      </c>
      <c r="L207" s="1"/>
      <c r="M207">
        <f t="shared" si="88"/>
        <v>1.929961984114964E-3</v>
      </c>
      <c r="N207">
        <f t="shared" si="89"/>
        <v>0.15342439747135606</v>
      </c>
      <c r="O207">
        <f t="shared" si="90"/>
        <v>1.62018175700996E-3</v>
      </c>
      <c r="P207">
        <f t="shared" si="91"/>
        <v>-5.9494517672984901E-3</v>
      </c>
      <c r="R207" s="1">
        <f t="shared" si="92"/>
        <v>1.0181607586772858E-2</v>
      </c>
      <c r="S207" s="1">
        <f t="shared" si="93"/>
        <v>-0.10145423392448057</v>
      </c>
      <c r="T207" s="1">
        <f t="shared" si="94"/>
        <v>-5.336168465768884E-3</v>
      </c>
      <c r="U207" s="1">
        <f t="shared" si="95"/>
        <v>-5.9622347349742571E-3</v>
      </c>
      <c r="V207" s="1">
        <f t="shared" si="96"/>
        <v>9.6621006584208663E-3</v>
      </c>
      <c r="W207" s="1">
        <f t="shared" si="97"/>
        <v>-9.7165885355256568E-2</v>
      </c>
      <c r="X207" s="1">
        <f t="shared" si="98"/>
        <v>-5.3040997896815481E-3</v>
      </c>
      <c r="Y207" s="1">
        <f t="shared" si="99"/>
        <v>-2.6269481142018698E-3</v>
      </c>
      <c r="AA207">
        <f t="shared" si="100"/>
        <v>0.99500000000000077</v>
      </c>
      <c r="AB207">
        <f t="shared" si="101"/>
        <v>-1.3981093186455767E-2</v>
      </c>
      <c r="AC207">
        <f t="shared" si="102"/>
        <v>1.62018175700996E-3</v>
      </c>
      <c r="AD207">
        <f t="shared" si="103"/>
        <v>-5.3040997896815481E-3</v>
      </c>
      <c r="AF207">
        <f t="shared" si="104"/>
        <v>0.99500000000000077</v>
      </c>
      <c r="AG207">
        <f t="shared" si="105"/>
        <v>-2.7228834062157002E-2</v>
      </c>
      <c r="AH207">
        <f t="shared" si="106"/>
        <v>-5.9494517672984901E-3</v>
      </c>
      <c r="AI207">
        <f t="shared" si="107"/>
        <v>-2.6269481142018698E-3</v>
      </c>
    </row>
    <row r="208" spans="1:35" x14ac:dyDescent="0.25">
      <c r="A208" s="1">
        <f t="shared" si="79"/>
        <v>1.0000000000000007</v>
      </c>
      <c r="B208" s="1">
        <f t="shared" si="80"/>
        <v>0.29288576349033313</v>
      </c>
      <c r="C208" s="1">
        <f t="shared" si="81"/>
        <v>-2.361307448514046E-2</v>
      </c>
      <c r="D208" s="1">
        <f t="shared" si="82"/>
        <v>-1.2652942053375407E-2</v>
      </c>
      <c r="E208" s="1">
        <f t="shared" si="83"/>
        <v>-2.7654787278257837E-2</v>
      </c>
      <c r="H208" s="1">
        <f t="shared" si="84"/>
        <v>-0.30476506631206379</v>
      </c>
      <c r="I208" s="1">
        <f t="shared" si="85"/>
        <v>0.39156983275440821</v>
      </c>
      <c r="J208" s="1">
        <f t="shared" si="86"/>
        <v>1.5697631368915367E-2</v>
      </c>
      <c r="K208" s="1">
        <f t="shared" si="87"/>
        <v>1.7287779691332064E-2</v>
      </c>
      <c r="L208" s="1"/>
      <c r="M208">
        <f t="shared" si="88"/>
        <v>-5.939651410865332E-3</v>
      </c>
      <c r="N208">
        <f t="shared" si="89"/>
        <v>0.18397837913463388</v>
      </c>
      <c r="O208">
        <f t="shared" si="90"/>
        <v>1.5223446577699801E-3</v>
      </c>
      <c r="P208">
        <f t="shared" si="91"/>
        <v>-5.1835037934628864E-3</v>
      </c>
      <c r="R208" s="1">
        <f t="shared" si="92"/>
        <v>2.2256288226323688E-2</v>
      </c>
      <c r="S208" s="1">
        <f t="shared" si="93"/>
        <v>-9.1837390104848177E-2</v>
      </c>
      <c r="T208" s="1">
        <f t="shared" si="94"/>
        <v>-5.2557892863894437E-3</v>
      </c>
      <c r="U208" s="1">
        <f t="shared" si="95"/>
        <v>-5.1823297799417096E-3</v>
      </c>
      <c r="V208" s="1">
        <f t="shared" si="96"/>
        <v>2.1825027999095227E-2</v>
      </c>
      <c r="W208" s="1">
        <f t="shared" si="97"/>
        <v>-8.8870413319941513E-2</v>
      </c>
      <c r="X208" s="1">
        <f t="shared" si="98"/>
        <v>-5.224303817469687E-3</v>
      </c>
      <c r="Y208" s="1">
        <f t="shared" si="99"/>
        <v>-3.0994563028521318E-3</v>
      </c>
      <c r="AA208">
        <f t="shared" si="100"/>
        <v>1.0000000000000007</v>
      </c>
      <c r="AB208">
        <f t="shared" si="101"/>
        <v>-1.2652942053375407E-2</v>
      </c>
      <c r="AC208">
        <f t="shared" si="102"/>
        <v>1.5223446577699801E-3</v>
      </c>
      <c r="AD208">
        <f t="shared" si="103"/>
        <v>-5.224303817469687E-3</v>
      </c>
      <c r="AF208">
        <f t="shared" si="104"/>
        <v>1.0000000000000007</v>
      </c>
      <c r="AG208">
        <f t="shared" si="105"/>
        <v>-2.7654787278257837E-2</v>
      </c>
      <c r="AH208">
        <f t="shared" si="106"/>
        <v>-5.1835037934628864E-3</v>
      </c>
      <c r="AI208">
        <f t="shared" si="107"/>
        <v>-3.0994563028521318E-3</v>
      </c>
    </row>
    <row r="209" spans="1:25" x14ac:dyDescent="0.25">
      <c r="A209" s="1"/>
      <c r="B209" s="1"/>
      <c r="C209" s="1"/>
      <c r="D209" s="1"/>
      <c r="E209" s="1"/>
      <c r="H209" s="1"/>
      <c r="I209" s="1"/>
      <c r="J209" s="1"/>
      <c r="K209" s="1"/>
      <c r="L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H210" s="1"/>
      <c r="I210" s="1"/>
      <c r="J210" s="1"/>
      <c r="K210" s="1"/>
      <c r="L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H211" s="1"/>
      <c r="I211" s="1"/>
      <c r="J211" s="1"/>
      <c r="K211" s="1"/>
      <c r="L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H212" s="1"/>
      <c r="I212" s="1"/>
      <c r="J212" s="1"/>
      <c r="K212" s="1"/>
      <c r="L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H213" s="1"/>
      <c r="I213" s="1"/>
      <c r="J213" s="1"/>
      <c r="K213" s="1"/>
      <c r="L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H214" s="1"/>
      <c r="I214" s="1"/>
      <c r="J214" s="1"/>
      <c r="K214" s="1"/>
      <c r="L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H215" s="1"/>
      <c r="I215" s="1"/>
      <c r="J215" s="1"/>
      <c r="K215" s="1"/>
      <c r="L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H216" s="1"/>
      <c r="I216" s="1"/>
      <c r="J216" s="1"/>
      <c r="K216" s="1"/>
      <c r="L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H217" s="1"/>
      <c r="I217" s="1"/>
      <c r="J217" s="1"/>
      <c r="K217" s="1"/>
      <c r="L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H218" s="1"/>
      <c r="I218" s="1"/>
      <c r="J218" s="1"/>
      <c r="K218" s="1"/>
      <c r="L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H219" s="1"/>
      <c r="I219" s="1"/>
      <c r="J219" s="1"/>
      <c r="K219" s="1"/>
      <c r="L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H220" s="1"/>
      <c r="I220" s="1"/>
      <c r="J220" s="1"/>
      <c r="K220" s="1"/>
      <c r="L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H221" s="1"/>
      <c r="I221" s="1"/>
      <c r="J221" s="1"/>
      <c r="K221" s="1"/>
      <c r="L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H222" s="1"/>
      <c r="I222" s="1"/>
      <c r="J222" s="1"/>
      <c r="K222" s="1"/>
      <c r="L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H223" s="1"/>
      <c r="I223" s="1"/>
      <c r="J223" s="1"/>
      <c r="K223" s="1"/>
      <c r="L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H224" s="1"/>
      <c r="I224" s="1"/>
      <c r="J224" s="1"/>
      <c r="K224" s="1"/>
      <c r="L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H225" s="1"/>
      <c r="I225" s="1"/>
      <c r="J225" s="1"/>
      <c r="K225" s="1"/>
      <c r="L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H226" s="1"/>
      <c r="I226" s="1"/>
      <c r="J226" s="1"/>
      <c r="K226" s="1"/>
      <c r="L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H227" s="1"/>
      <c r="I227" s="1"/>
      <c r="J227" s="1"/>
      <c r="K227" s="1"/>
      <c r="L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H228" s="1"/>
      <c r="I228" s="1"/>
      <c r="J228" s="1"/>
      <c r="K228" s="1"/>
      <c r="L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H229" s="1"/>
      <c r="I229" s="1"/>
      <c r="J229" s="1"/>
      <c r="K229" s="1"/>
      <c r="L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H230" s="1"/>
      <c r="I230" s="1"/>
      <c r="J230" s="1"/>
      <c r="K230" s="1"/>
      <c r="L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H231" s="1"/>
      <c r="I231" s="1"/>
      <c r="J231" s="1"/>
      <c r="K231" s="1"/>
      <c r="L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H232" s="1"/>
      <c r="I232" s="1"/>
      <c r="J232" s="1"/>
      <c r="K232" s="1"/>
      <c r="L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H233" s="1"/>
      <c r="I233" s="1"/>
      <c r="J233" s="1"/>
      <c r="K233" s="1"/>
      <c r="L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H234" s="1"/>
      <c r="I234" s="1"/>
      <c r="J234" s="1"/>
      <c r="K234" s="1"/>
      <c r="L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H235" s="1"/>
      <c r="I235" s="1"/>
      <c r="J235" s="1"/>
      <c r="K235" s="1"/>
      <c r="L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H236" s="1"/>
      <c r="I236" s="1"/>
      <c r="J236" s="1"/>
      <c r="K236" s="1"/>
      <c r="L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H237" s="1"/>
      <c r="I237" s="1"/>
      <c r="J237" s="1"/>
      <c r="K237" s="1"/>
      <c r="L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H238" s="1"/>
      <c r="I238" s="1"/>
      <c r="J238" s="1"/>
      <c r="K238" s="1"/>
      <c r="L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H239" s="1"/>
      <c r="I239" s="1"/>
      <c r="J239" s="1"/>
      <c r="K239" s="1"/>
      <c r="L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H240" s="1"/>
      <c r="I240" s="1"/>
      <c r="J240" s="1"/>
      <c r="K240" s="1"/>
      <c r="L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H241" s="1"/>
      <c r="I241" s="1"/>
      <c r="J241" s="1"/>
      <c r="K241" s="1"/>
      <c r="L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H242" s="1"/>
      <c r="I242" s="1"/>
      <c r="J242" s="1"/>
      <c r="K242" s="1"/>
      <c r="L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H243" s="1"/>
      <c r="I243" s="1"/>
      <c r="J243" s="1"/>
      <c r="K243" s="1"/>
      <c r="L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H244" s="1"/>
      <c r="I244" s="1"/>
      <c r="J244" s="1"/>
      <c r="K244" s="1"/>
      <c r="L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H245" s="1"/>
      <c r="I245" s="1"/>
      <c r="J245" s="1"/>
      <c r="K245" s="1"/>
      <c r="L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H246" s="1"/>
      <c r="I246" s="1"/>
      <c r="J246" s="1"/>
      <c r="K246" s="1"/>
      <c r="L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H247" s="1"/>
      <c r="I247" s="1"/>
      <c r="J247" s="1"/>
      <c r="K247" s="1"/>
      <c r="L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H248" s="1"/>
      <c r="I248" s="1"/>
      <c r="J248" s="1"/>
      <c r="K248" s="1"/>
      <c r="L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H249" s="1"/>
      <c r="I249" s="1"/>
      <c r="J249" s="1"/>
      <c r="K249" s="1"/>
      <c r="L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H250" s="1"/>
      <c r="I250" s="1"/>
      <c r="J250" s="1"/>
      <c r="K250" s="1"/>
      <c r="L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H251" s="1"/>
      <c r="I251" s="1"/>
      <c r="J251" s="1"/>
      <c r="K251" s="1"/>
      <c r="L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H252" s="1"/>
      <c r="I252" s="1"/>
      <c r="J252" s="1"/>
      <c r="K252" s="1"/>
      <c r="L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H253" s="1"/>
      <c r="I253" s="1"/>
      <c r="J253" s="1"/>
      <c r="K253" s="1"/>
      <c r="L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H254" s="1"/>
      <c r="I254" s="1"/>
      <c r="J254" s="1"/>
      <c r="K254" s="1"/>
      <c r="L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H255" s="1"/>
      <c r="I255" s="1"/>
      <c r="J255" s="1"/>
      <c r="K255" s="1"/>
      <c r="L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H256" s="1"/>
      <c r="I256" s="1"/>
      <c r="J256" s="1"/>
      <c r="K256" s="1"/>
      <c r="L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H257" s="1"/>
      <c r="I257" s="1"/>
      <c r="J257" s="1"/>
      <c r="K257" s="1"/>
      <c r="L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H258" s="1"/>
      <c r="I258" s="1"/>
      <c r="J258" s="1"/>
      <c r="K258" s="1"/>
      <c r="L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H259" s="1"/>
      <c r="I259" s="1"/>
      <c r="J259" s="1"/>
      <c r="K259" s="1"/>
      <c r="L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H260" s="1"/>
      <c r="I260" s="1"/>
      <c r="J260" s="1"/>
      <c r="K260" s="1"/>
      <c r="L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H261" s="1"/>
      <c r="I261" s="1"/>
      <c r="J261" s="1"/>
      <c r="K261" s="1"/>
      <c r="L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H262" s="1"/>
      <c r="I262" s="1"/>
      <c r="J262" s="1"/>
      <c r="K262" s="1"/>
      <c r="L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H263" s="1"/>
      <c r="I263" s="1"/>
      <c r="J263" s="1"/>
      <c r="K263" s="1"/>
      <c r="L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H264" s="1"/>
      <c r="I264" s="1"/>
      <c r="J264" s="1"/>
      <c r="K264" s="1"/>
      <c r="L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H265" s="1"/>
      <c r="I265" s="1"/>
      <c r="J265" s="1"/>
      <c r="K265" s="1"/>
      <c r="L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H266" s="1"/>
      <c r="I266" s="1"/>
      <c r="J266" s="1"/>
      <c r="K266" s="1"/>
      <c r="L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H267" s="1"/>
      <c r="I267" s="1"/>
      <c r="J267" s="1"/>
      <c r="K267" s="1"/>
      <c r="L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H268" s="1"/>
      <c r="I268" s="1"/>
      <c r="J268" s="1"/>
      <c r="K268" s="1"/>
      <c r="L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H269" s="1"/>
      <c r="I269" s="1"/>
      <c r="J269" s="1"/>
      <c r="K269" s="1"/>
      <c r="L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H270" s="1"/>
      <c r="I270" s="1"/>
      <c r="J270" s="1"/>
      <c r="K270" s="1"/>
      <c r="L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H271" s="1"/>
      <c r="I271" s="1"/>
      <c r="J271" s="1"/>
      <c r="K271" s="1"/>
      <c r="L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H272" s="1"/>
      <c r="I272" s="1"/>
      <c r="J272" s="1"/>
      <c r="K272" s="1"/>
      <c r="L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H273" s="1"/>
      <c r="I273" s="1"/>
      <c r="J273" s="1"/>
      <c r="K273" s="1"/>
      <c r="L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H274" s="1"/>
      <c r="I274" s="1"/>
      <c r="J274" s="1"/>
      <c r="K274" s="1"/>
      <c r="L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H275" s="1"/>
      <c r="I275" s="1"/>
      <c r="J275" s="1"/>
      <c r="K275" s="1"/>
      <c r="L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H276" s="1"/>
      <c r="I276" s="1"/>
      <c r="J276" s="1"/>
      <c r="K276" s="1"/>
      <c r="L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H277" s="1"/>
      <c r="I277" s="1"/>
      <c r="J277" s="1"/>
      <c r="K277" s="1"/>
      <c r="L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H278" s="1"/>
      <c r="I278" s="1"/>
      <c r="J278" s="1"/>
      <c r="K278" s="1"/>
      <c r="L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H279" s="1"/>
      <c r="I279" s="1"/>
      <c r="J279" s="1"/>
      <c r="K279" s="1"/>
      <c r="L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H280" s="1"/>
      <c r="I280" s="1"/>
      <c r="J280" s="1"/>
      <c r="K280" s="1"/>
      <c r="L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H281" s="1"/>
      <c r="I281" s="1"/>
      <c r="J281" s="1"/>
      <c r="K281" s="1"/>
      <c r="L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H282" s="1"/>
      <c r="I282" s="1"/>
      <c r="J282" s="1"/>
      <c r="K282" s="1"/>
      <c r="L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H283" s="1"/>
      <c r="I283" s="1"/>
      <c r="J283" s="1"/>
      <c r="K283" s="1"/>
      <c r="L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H284" s="1"/>
      <c r="I284" s="1"/>
      <c r="J284" s="1"/>
      <c r="K284" s="1"/>
      <c r="L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H285" s="1"/>
      <c r="I285" s="1"/>
      <c r="J285" s="1"/>
      <c r="K285" s="1"/>
      <c r="L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H286" s="1"/>
      <c r="I286" s="1"/>
      <c r="J286" s="1"/>
      <c r="K286" s="1"/>
      <c r="L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H287" s="1"/>
      <c r="I287" s="1"/>
      <c r="J287" s="1"/>
      <c r="K287" s="1"/>
      <c r="L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H288" s="1"/>
      <c r="I288" s="1"/>
      <c r="J288" s="1"/>
      <c r="K288" s="1"/>
      <c r="L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H289" s="1"/>
      <c r="I289" s="1"/>
      <c r="J289" s="1"/>
      <c r="K289" s="1"/>
      <c r="L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H290" s="1"/>
      <c r="I290" s="1"/>
      <c r="J290" s="1"/>
      <c r="K290" s="1"/>
      <c r="L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H291" s="1"/>
      <c r="I291" s="1"/>
      <c r="J291" s="1"/>
      <c r="K291" s="1"/>
      <c r="L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H292" s="1"/>
      <c r="I292" s="1"/>
      <c r="J292" s="1"/>
      <c r="K292" s="1"/>
      <c r="L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H293" s="1"/>
      <c r="I293" s="1"/>
      <c r="J293" s="1"/>
      <c r="K293" s="1"/>
      <c r="L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H294" s="1"/>
      <c r="I294" s="1"/>
      <c r="J294" s="1"/>
      <c r="K294" s="1"/>
      <c r="L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H295" s="1"/>
      <c r="I295" s="1"/>
      <c r="J295" s="1"/>
      <c r="K295" s="1"/>
      <c r="L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H296" s="1"/>
      <c r="I296" s="1"/>
      <c r="J296" s="1"/>
      <c r="K296" s="1"/>
      <c r="L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H297" s="1"/>
      <c r="I297" s="1"/>
      <c r="J297" s="1"/>
      <c r="K297" s="1"/>
      <c r="L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H298" s="1"/>
      <c r="I298" s="1"/>
      <c r="J298" s="1"/>
      <c r="K298" s="1"/>
      <c r="L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H299" s="1"/>
      <c r="I299" s="1"/>
      <c r="J299" s="1"/>
      <c r="K299" s="1"/>
      <c r="L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H300" s="1"/>
      <c r="I300" s="1"/>
      <c r="J300" s="1"/>
      <c r="K300" s="1"/>
      <c r="L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H301" s="1"/>
      <c r="I301" s="1"/>
      <c r="J301" s="1"/>
      <c r="K301" s="1"/>
      <c r="L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H302" s="1"/>
      <c r="I302" s="1"/>
      <c r="J302" s="1"/>
      <c r="K302" s="1"/>
      <c r="L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H303" s="1"/>
      <c r="I303" s="1"/>
      <c r="J303" s="1"/>
      <c r="K303" s="1"/>
      <c r="L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H304" s="1"/>
      <c r="I304" s="1"/>
      <c r="J304" s="1"/>
      <c r="K304" s="1"/>
      <c r="L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H305" s="1"/>
      <c r="I305" s="1"/>
      <c r="J305" s="1"/>
      <c r="K305" s="1"/>
      <c r="L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H306" s="1"/>
      <c r="I306" s="1"/>
      <c r="J306" s="1"/>
      <c r="K306" s="1"/>
      <c r="L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H307" s="1"/>
      <c r="I307" s="1"/>
      <c r="J307" s="1"/>
      <c r="K307" s="1"/>
      <c r="L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H308" s="1"/>
      <c r="I308" s="1"/>
      <c r="J308" s="1"/>
      <c r="K308" s="1"/>
      <c r="L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H309" s="1"/>
      <c r="I309" s="1"/>
      <c r="J309" s="1"/>
      <c r="K309" s="1"/>
      <c r="L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H310" s="1"/>
      <c r="I310" s="1"/>
      <c r="J310" s="1"/>
      <c r="K310" s="1"/>
      <c r="L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H311" s="1"/>
      <c r="I311" s="1"/>
      <c r="J311" s="1"/>
      <c r="K311" s="1"/>
      <c r="L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H312" s="1"/>
      <c r="I312" s="1"/>
      <c r="J312" s="1"/>
      <c r="K312" s="1"/>
      <c r="L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H313" s="1"/>
      <c r="I313" s="1"/>
      <c r="J313" s="1"/>
      <c r="K313" s="1"/>
      <c r="L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H314" s="1"/>
      <c r="I314" s="1"/>
      <c r="J314" s="1"/>
      <c r="K314" s="1"/>
      <c r="L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H315" s="1"/>
      <c r="I315" s="1"/>
      <c r="J315" s="1"/>
      <c r="K315" s="1"/>
      <c r="L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H316" s="1"/>
      <c r="I316" s="1"/>
      <c r="J316" s="1"/>
      <c r="K316" s="1"/>
      <c r="L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H317" s="1"/>
      <c r="I317" s="1"/>
      <c r="J317" s="1"/>
      <c r="K317" s="1"/>
      <c r="L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H318" s="1"/>
      <c r="I318" s="1"/>
      <c r="J318" s="1"/>
      <c r="K318" s="1"/>
      <c r="L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H319" s="1"/>
      <c r="I319" s="1"/>
      <c r="J319" s="1"/>
      <c r="K319" s="1"/>
      <c r="L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H320" s="1"/>
      <c r="I320" s="1"/>
      <c r="J320" s="1"/>
      <c r="K320" s="1"/>
      <c r="L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H321" s="1"/>
      <c r="I321" s="1"/>
      <c r="J321" s="1"/>
      <c r="K321" s="1"/>
      <c r="L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H322" s="1"/>
      <c r="I322" s="1"/>
      <c r="J322" s="1"/>
      <c r="K322" s="1"/>
      <c r="L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H323" s="1"/>
      <c r="I323" s="1"/>
      <c r="J323" s="1"/>
      <c r="K323" s="1"/>
      <c r="L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H324" s="1"/>
      <c r="I324" s="1"/>
      <c r="J324" s="1"/>
      <c r="K324" s="1"/>
      <c r="L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H325" s="1"/>
      <c r="I325" s="1"/>
      <c r="J325" s="1"/>
      <c r="K325" s="1"/>
      <c r="L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H326" s="1"/>
      <c r="I326" s="1"/>
      <c r="J326" s="1"/>
      <c r="K326" s="1"/>
      <c r="L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H327" s="1"/>
      <c r="I327" s="1"/>
      <c r="J327" s="1"/>
      <c r="K327" s="1"/>
      <c r="L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H328" s="1"/>
      <c r="I328" s="1"/>
      <c r="J328" s="1"/>
      <c r="K328" s="1"/>
      <c r="L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H329" s="1"/>
      <c r="I329" s="1"/>
      <c r="J329" s="1"/>
      <c r="K329" s="1"/>
      <c r="L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H330" s="1"/>
      <c r="I330" s="1"/>
      <c r="J330" s="1"/>
      <c r="K330" s="1"/>
      <c r="L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H331" s="1"/>
      <c r="I331" s="1"/>
      <c r="J331" s="1"/>
      <c r="K331" s="1"/>
      <c r="L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H332" s="1"/>
      <c r="I332" s="1"/>
      <c r="J332" s="1"/>
      <c r="K332" s="1"/>
      <c r="L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H333" s="1"/>
      <c r="I333" s="1"/>
      <c r="J333" s="1"/>
      <c r="K333" s="1"/>
      <c r="L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H334" s="1"/>
      <c r="I334" s="1"/>
      <c r="J334" s="1"/>
      <c r="K334" s="1"/>
      <c r="L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H335" s="1"/>
      <c r="I335" s="1"/>
      <c r="J335" s="1"/>
      <c r="K335" s="1"/>
      <c r="L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H336" s="1"/>
      <c r="I336" s="1"/>
      <c r="J336" s="1"/>
      <c r="K336" s="1"/>
      <c r="L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H337" s="1"/>
      <c r="I337" s="1"/>
      <c r="J337" s="1"/>
      <c r="K337" s="1"/>
      <c r="L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H338" s="1"/>
      <c r="I338" s="1"/>
      <c r="J338" s="1"/>
      <c r="K338" s="1"/>
      <c r="L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H339" s="1"/>
      <c r="I339" s="1"/>
      <c r="J339" s="1"/>
      <c r="K339" s="1"/>
      <c r="L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H340" s="1"/>
      <c r="I340" s="1"/>
      <c r="J340" s="1"/>
      <c r="K340" s="1"/>
      <c r="L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H341" s="1"/>
      <c r="I341" s="1"/>
      <c r="J341" s="1"/>
      <c r="K341" s="1"/>
      <c r="L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H342" s="1"/>
      <c r="I342" s="1"/>
      <c r="J342" s="1"/>
      <c r="K342" s="1"/>
      <c r="L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H343" s="1"/>
      <c r="I343" s="1"/>
      <c r="J343" s="1"/>
      <c r="K343" s="1"/>
      <c r="L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H344" s="1"/>
      <c r="I344" s="1"/>
      <c r="J344" s="1"/>
      <c r="K344" s="1"/>
      <c r="L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H345" s="1"/>
      <c r="I345" s="1"/>
      <c r="J345" s="1"/>
      <c r="K345" s="1"/>
      <c r="L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H346" s="1"/>
      <c r="I346" s="1"/>
      <c r="J346" s="1"/>
      <c r="K346" s="1"/>
      <c r="L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H347" s="1"/>
      <c r="I347" s="1"/>
      <c r="J347" s="1"/>
      <c r="K347" s="1"/>
      <c r="L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H348" s="1"/>
      <c r="I348" s="1"/>
      <c r="J348" s="1"/>
      <c r="K348" s="1"/>
      <c r="L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H349" s="1"/>
      <c r="I349" s="1"/>
      <c r="J349" s="1"/>
      <c r="K349" s="1"/>
      <c r="L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H350" s="1"/>
      <c r="I350" s="1"/>
      <c r="J350" s="1"/>
      <c r="K350" s="1"/>
      <c r="L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H351" s="1"/>
      <c r="I351" s="1"/>
      <c r="J351" s="1"/>
      <c r="K351" s="1"/>
      <c r="L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H352" s="1"/>
      <c r="I352" s="1"/>
      <c r="J352" s="1"/>
      <c r="K352" s="1"/>
      <c r="L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H353" s="1"/>
      <c r="I353" s="1"/>
      <c r="J353" s="1"/>
      <c r="K353" s="1"/>
      <c r="L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H354" s="1"/>
      <c r="I354" s="1"/>
      <c r="J354" s="1"/>
      <c r="K354" s="1"/>
      <c r="L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H355" s="1"/>
      <c r="I355" s="1"/>
      <c r="J355" s="1"/>
      <c r="K355" s="1"/>
      <c r="L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H356" s="1"/>
      <c r="I356" s="1"/>
      <c r="J356" s="1"/>
      <c r="K356" s="1"/>
      <c r="L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H357" s="1"/>
      <c r="I357" s="1"/>
      <c r="J357" s="1"/>
      <c r="K357" s="1"/>
      <c r="L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H358" s="1"/>
      <c r="I358" s="1"/>
      <c r="J358" s="1"/>
      <c r="K358" s="1"/>
      <c r="L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H359" s="1"/>
      <c r="I359" s="1"/>
      <c r="J359" s="1"/>
      <c r="K359" s="1"/>
      <c r="L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H360" s="1"/>
      <c r="I360" s="1"/>
      <c r="J360" s="1"/>
      <c r="K360" s="1"/>
      <c r="L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H361" s="1"/>
      <c r="I361" s="1"/>
      <c r="J361" s="1"/>
      <c r="K361" s="1"/>
      <c r="L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H362" s="1"/>
      <c r="I362" s="1"/>
      <c r="J362" s="1"/>
      <c r="K362" s="1"/>
      <c r="L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H363" s="1"/>
      <c r="I363" s="1"/>
      <c r="J363" s="1"/>
      <c r="K363" s="1"/>
      <c r="L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H364" s="1"/>
      <c r="I364" s="1"/>
      <c r="J364" s="1"/>
      <c r="K364" s="1"/>
      <c r="L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H365" s="1"/>
      <c r="I365" s="1"/>
      <c r="J365" s="1"/>
      <c r="K365" s="1"/>
      <c r="L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H366" s="1"/>
      <c r="I366" s="1"/>
      <c r="J366" s="1"/>
      <c r="K366" s="1"/>
      <c r="L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H367" s="1"/>
      <c r="I367" s="1"/>
      <c r="J367" s="1"/>
      <c r="K367" s="1"/>
      <c r="L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H368" s="1"/>
      <c r="I368" s="1"/>
      <c r="J368" s="1"/>
      <c r="K368" s="1"/>
      <c r="L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H369" s="1"/>
      <c r="I369" s="1"/>
      <c r="J369" s="1"/>
      <c r="K369" s="1"/>
      <c r="L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H370" s="1"/>
      <c r="I370" s="1"/>
      <c r="J370" s="1"/>
      <c r="K370" s="1"/>
      <c r="L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H371" s="1"/>
      <c r="I371" s="1"/>
      <c r="J371" s="1"/>
      <c r="K371" s="1"/>
      <c r="L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H372" s="1"/>
      <c r="I372" s="1"/>
      <c r="J372" s="1"/>
      <c r="K372" s="1"/>
      <c r="L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H373" s="1"/>
      <c r="I373" s="1"/>
      <c r="J373" s="1"/>
      <c r="K373" s="1"/>
      <c r="L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H374" s="1"/>
      <c r="I374" s="1"/>
      <c r="J374" s="1"/>
      <c r="K374" s="1"/>
      <c r="L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H375" s="1"/>
      <c r="I375" s="1"/>
      <c r="J375" s="1"/>
      <c r="K375" s="1"/>
      <c r="L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H376" s="1"/>
      <c r="I376" s="1"/>
      <c r="J376" s="1"/>
      <c r="K376" s="1"/>
      <c r="L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H377" s="1"/>
      <c r="I377" s="1"/>
      <c r="J377" s="1"/>
      <c r="K377" s="1"/>
      <c r="L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H378" s="1"/>
      <c r="I378" s="1"/>
      <c r="J378" s="1"/>
      <c r="K378" s="1"/>
      <c r="L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H379" s="1"/>
      <c r="I379" s="1"/>
      <c r="J379" s="1"/>
      <c r="K379" s="1"/>
      <c r="L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H380" s="1"/>
      <c r="I380" s="1"/>
      <c r="J380" s="1"/>
      <c r="K380" s="1"/>
      <c r="L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H381" s="1"/>
      <c r="I381" s="1"/>
      <c r="J381" s="1"/>
      <c r="K381" s="1"/>
      <c r="L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H382" s="1"/>
      <c r="I382" s="1"/>
      <c r="J382" s="1"/>
      <c r="K382" s="1"/>
      <c r="L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H383" s="1"/>
      <c r="I383" s="1"/>
      <c r="J383" s="1"/>
      <c r="K383" s="1"/>
      <c r="L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H384" s="1"/>
      <c r="I384" s="1"/>
      <c r="J384" s="1"/>
      <c r="K384" s="1"/>
      <c r="L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H385" s="1"/>
      <c r="I385" s="1"/>
      <c r="J385" s="1"/>
      <c r="K385" s="1"/>
      <c r="L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H386" s="1"/>
      <c r="I386" s="1"/>
      <c r="J386" s="1"/>
      <c r="K386" s="1"/>
      <c r="L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H387" s="1"/>
      <c r="I387" s="1"/>
      <c r="J387" s="1"/>
      <c r="K387" s="1"/>
      <c r="L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H388" s="1"/>
      <c r="I388" s="1"/>
      <c r="J388" s="1"/>
      <c r="K388" s="1"/>
      <c r="L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H389" s="1"/>
      <c r="I389" s="1"/>
      <c r="J389" s="1"/>
      <c r="K389" s="1"/>
      <c r="L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H390" s="1"/>
      <c r="I390" s="1"/>
      <c r="J390" s="1"/>
      <c r="K390" s="1"/>
      <c r="L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H391" s="1"/>
      <c r="I391" s="1"/>
      <c r="J391" s="1"/>
      <c r="K391" s="1"/>
      <c r="L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H392" s="1"/>
      <c r="I392" s="1"/>
      <c r="J392" s="1"/>
      <c r="K392" s="1"/>
      <c r="L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H393" s="1"/>
      <c r="I393" s="1"/>
      <c r="J393" s="1"/>
      <c r="K393" s="1"/>
      <c r="L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H394" s="1"/>
      <c r="I394" s="1"/>
      <c r="J394" s="1"/>
      <c r="K394" s="1"/>
      <c r="L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H395" s="1"/>
      <c r="I395" s="1"/>
      <c r="J395" s="1"/>
      <c r="K395" s="1"/>
      <c r="L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H396" s="1"/>
      <c r="I396" s="1"/>
      <c r="J396" s="1"/>
      <c r="K396" s="1"/>
      <c r="L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H397" s="1"/>
      <c r="I397" s="1"/>
      <c r="J397" s="1"/>
      <c r="K397" s="1"/>
      <c r="L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H398" s="1"/>
      <c r="I398" s="1"/>
      <c r="J398" s="1"/>
      <c r="K398" s="1"/>
      <c r="L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H399" s="1"/>
      <c r="I399" s="1"/>
      <c r="J399" s="1"/>
      <c r="K399" s="1"/>
      <c r="L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H400" s="1"/>
      <c r="I400" s="1"/>
      <c r="J400" s="1"/>
      <c r="K400" s="1"/>
      <c r="L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H401" s="1"/>
      <c r="I401" s="1"/>
      <c r="J401" s="1"/>
      <c r="K401" s="1"/>
      <c r="L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H402" s="1"/>
      <c r="I402" s="1"/>
      <c r="J402" s="1"/>
      <c r="K402" s="1"/>
      <c r="L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H403" s="1"/>
      <c r="I403" s="1"/>
      <c r="J403" s="1"/>
      <c r="K403" s="1"/>
      <c r="L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H404" s="1"/>
      <c r="I404" s="1"/>
      <c r="J404" s="1"/>
      <c r="K404" s="1"/>
      <c r="L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H405" s="1"/>
      <c r="I405" s="1"/>
      <c r="J405" s="1"/>
      <c r="K405" s="1"/>
      <c r="L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H406" s="1"/>
      <c r="I406" s="1"/>
      <c r="J406" s="1"/>
      <c r="K406" s="1"/>
      <c r="L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H407" s="1"/>
      <c r="I407" s="1"/>
      <c r="J407" s="1"/>
      <c r="K407" s="1"/>
      <c r="L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H408" s="1"/>
      <c r="I408" s="1"/>
      <c r="J408" s="1"/>
      <c r="K408" s="1"/>
      <c r="L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H409" s="1"/>
      <c r="I409" s="1"/>
      <c r="J409" s="1"/>
      <c r="K409" s="1"/>
      <c r="L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H410" s="1"/>
      <c r="I410" s="1"/>
      <c r="J410" s="1"/>
      <c r="K410" s="1"/>
      <c r="L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H411" s="1"/>
      <c r="I411" s="1"/>
      <c r="J411" s="1"/>
      <c r="K411" s="1"/>
      <c r="L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H412" s="1"/>
      <c r="I412" s="1"/>
      <c r="J412" s="1"/>
      <c r="K412" s="1"/>
      <c r="L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H413" s="1"/>
      <c r="I413" s="1"/>
      <c r="J413" s="1"/>
      <c r="K413" s="1"/>
      <c r="L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H414" s="1"/>
      <c r="I414" s="1"/>
      <c r="J414" s="1"/>
      <c r="K414" s="1"/>
      <c r="L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H415" s="1"/>
      <c r="I415" s="1"/>
      <c r="J415" s="1"/>
      <c r="K415" s="1"/>
      <c r="L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H416" s="1"/>
      <c r="I416" s="1"/>
      <c r="J416" s="1"/>
      <c r="K416" s="1"/>
      <c r="L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H417" s="1"/>
      <c r="I417" s="1"/>
      <c r="J417" s="1"/>
      <c r="K417" s="1"/>
      <c r="L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H418" s="1"/>
      <c r="I418" s="1"/>
      <c r="J418" s="1"/>
      <c r="K418" s="1"/>
      <c r="L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H419" s="1"/>
      <c r="I419" s="1"/>
      <c r="J419" s="1"/>
      <c r="K419" s="1"/>
      <c r="L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H420" s="1"/>
      <c r="I420" s="1"/>
      <c r="J420" s="1"/>
      <c r="K420" s="1"/>
      <c r="L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H421" s="1"/>
      <c r="I421" s="1"/>
      <c r="J421" s="1"/>
      <c r="K421" s="1"/>
      <c r="L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H422" s="1"/>
      <c r="I422" s="1"/>
      <c r="J422" s="1"/>
      <c r="K422" s="1"/>
      <c r="L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H423" s="1"/>
      <c r="I423" s="1"/>
      <c r="J423" s="1"/>
      <c r="K423" s="1"/>
      <c r="L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H424" s="1"/>
      <c r="I424" s="1"/>
      <c r="J424" s="1"/>
      <c r="K424" s="1"/>
      <c r="L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H425" s="1"/>
      <c r="I425" s="1"/>
      <c r="J425" s="1"/>
      <c r="K425" s="1"/>
      <c r="L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H426" s="1"/>
      <c r="I426" s="1"/>
      <c r="J426" s="1"/>
      <c r="K426" s="1"/>
      <c r="L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H427" s="1"/>
      <c r="I427" s="1"/>
      <c r="J427" s="1"/>
      <c r="K427" s="1"/>
      <c r="L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H428" s="1"/>
      <c r="I428" s="1"/>
      <c r="J428" s="1"/>
      <c r="K428" s="1"/>
      <c r="L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H429" s="1"/>
      <c r="I429" s="1"/>
      <c r="J429" s="1"/>
      <c r="K429" s="1"/>
      <c r="L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H430" s="1"/>
      <c r="I430" s="1"/>
      <c r="J430" s="1"/>
      <c r="K430" s="1"/>
      <c r="L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H431" s="1"/>
      <c r="I431" s="1"/>
      <c r="J431" s="1"/>
      <c r="K431" s="1"/>
      <c r="L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H432" s="1"/>
      <c r="I432" s="1"/>
      <c r="J432" s="1"/>
      <c r="K432" s="1"/>
      <c r="L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H433" s="1"/>
      <c r="I433" s="1"/>
      <c r="J433" s="1"/>
      <c r="K433" s="1"/>
      <c r="L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H434" s="1"/>
      <c r="I434" s="1"/>
      <c r="J434" s="1"/>
      <c r="K434" s="1"/>
      <c r="L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H435" s="1"/>
      <c r="I435" s="1"/>
      <c r="J435" s="1"/>
      <c r="K435" s="1"/>
      <c r="L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H436" s="1"/>
      <c r="I436" s="1"/>
      <c r="J436" s="1"/>
      <c r="K436" s="1"/>
      <c r="L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H437" s="1"/>
      <c r="I437" s="1"/>
      <c r="J437" s="1"/>
      <c r="K437" s="1"/>
      <c r="L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H438" s="1"/>
      <c r="I438" s="1"/>
      <c r="J438" s="1"/>
      <c r="K438" s="1"/>
      <c r="L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H439" s="1"/>
      <c r="I439" s="1"/>
      <c r="J439" s="1"/>
      <c r="K439" s="1"/>
      <c r="L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H440" s="1"/>
      <c r="I440" s="1"/>
      <c r="J440" s="1"/>
      <c r="K440" s="1"/>
      <c r="L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H441" s="1"/>
      <c r="I441" s="1"/>
      <c r="J441" s="1"/>
      <c r="K441" s="1"/>
      <c r="L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H442" s="1"/>
      <c r="I442" s="1"/>
      <c r="J442" s="1"/>
      <c r="K442" s="1"/>
      <c r="L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H443" s="1"/>
      <c r="I443" s="1"/>
      <c r="J443" s="1"/>
      <c r="K443" s="1"/>
      <c r="L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H444" s="1"/>
      <c r="I444" s="1"/>
      <c r="J444" s="1"/>
      <c r="K444" s="1"/>
      <c r="L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H445" s="1"/>
      <c r="I445" s="1"/>
      <c r="J445" s="1"/>
      <c r="K445" s="1"/>
      <c r="L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H446" s="1"/>
      <c r="I446" s="1"/>
      <c r="J446" s="1"/>
      <c r="K446" s="1"/>
      <c r="L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H447" s="1"/>
      <c r="I447" s="1"/>
      <c r="J447" s="1"/>
      <c r="K447" s="1"/>
      <c r="L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H448" s="1"/>
      <c r="I448" s="1"/>
      <c r="J448" s="1"/>
      <c r="K448" s="1"/>
      <c r="L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H449" s="1"/>
      <c r="I449" s="1"/>
      <c r="J449" s="1"/>
      <c r="K449" s="1"/>
      <c r="L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H450" s="1"/>
      <c r="I450" s="1"/>
      <c r="J450" s="1"/>
      <c r="K450" s="1"/>
      <c r="L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H451" s="1"/>
      <c r="I451" s="1"/>
      <c r="J451" s="1"/>
      <c r="K451" s="1"/>
      <c r="L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H452" s="1"/>
      <c r="I452" s="1"/>
      <c r="J452" s="1"/>
      <c r="K452" s="1"/>
      <c r="L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H453" s="1"/>
      <c r="I453" s="1"/>
      <c r="J453" s="1"/>
      <c r="K453" s="1"/>
      <c r="L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H454" s="1"/>
      <c r="I454" s="1"/>
      <c r="J454" s="1"/>
      <c r="K454" s="1"/>
      <c r="L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H455" s="1"/>
      <c r="I455" s="1"/>
      <c r="J455" s="1"/>
      <c r="K455" s="1"/>
      <c r="L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H456" s="1"/>
      <c r="I456" s="1"/>
      <c r="J456" s="1"/>
      <c r="K456" s="1"/>
      <c r="L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H457" s="1"/>
      <c r="I457" s="1"/>
      <c r="J457" s="1"/>
      <c r="K457" s="1"/>
      <c r="L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H458" s="1"/>
      <c r="I458" s="1"/>
      <c r="J458" s="1"/>
      <c r="K458" s="1"/>
      <c r="L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H459" s="1"/>
      <c r="I459" s="1"/>
      <c r="J459" s="1"/>
      <c r="K459" s="1"/>
      <c r="L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H460" s="1"/>
      <c r="I460" s="1"/>
      <c r="J460" s="1"/>
      <c r="K460" s="1"/>
      <c r="L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H461" s="1"/>
      <c r="I461" s="1"/>
      <c r="J461" s="1"/>
      <c r="K461" s="1"/>
      <c r="L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H462" s="1"/>
      <c r="I462" s="1"/>
      <c r="J462" s="1"/>
      <c r="K462" s="1"/>
      <c r="L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H463" s="1"/>
      <c r="I463" s="1"/>
      <c r="J463" s="1"/>
      <c r="K463" s="1"/>
      <c r="L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H464" s="1"/>
      <c r="I464" s="1"/>
      <c r="J464" s="1"/>
      <c r="K464" s="1"/>
      <c r="L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H465" s="1"/>
      <c r="I465" s="1"/>
      <c r="J465" s="1"/>
      <c r="K465" s="1"/>
      <c r="L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H466" s="1"/>
      <c r="I466" s="1"/>
      <c r="J466" s="1"/>
      <c r="K466" s="1"/>
      <c r="L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H467" s="1"/>
      <c r="I467" s="1"/>
      <c r="J467" s="1"/>
      <c r="K467" s="1"/>
      <c r="L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H468" s="1"/>
      <c r="I468" s="1"/>
      <c r="J468" s="1"/>
      <c r="K468" s="1"/>
      <c r="L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H469" s="1"/>
      <c r="I469" s="1"/>
      <c r="J469" s="1"/>
      <c r="K469" s="1"/>
      <c r="L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H470" s="1"/>
      <c r="I470" s="1"/>
      <c r="J470" s="1"/>
      <c r="K470" s="1"/>
      <c r="L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H471" s="1"/>
      <c r="I471" s="1"/>
      <c r="J471" s="1"/>
      <c r="K471" s="1"/>
      <c r="L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H472" s="1"/>
      <c r="I472" s="1"/>
      <c r="J472" s="1"/>
      <c r="K472" s="1"/>
      <c r="L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H473" s="1"/>
      <c r="I473" s="1"/>
      <c r="J473" s="1"/>
      <c r="K473" s="1"/>
      <c r="L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H474" s="1"/>
      <c r="I474" s="1"/>
      <c r="J474" s="1"/>
      <c r="K474" s="1"/>
      <c r="L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H475" s="1"/>
      <c r="I475" s="1"/>
      <c r="J475" s="1"/>
      <c r="K475" s="1"/>
      <c r="L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H476" s="1"/>
      <c r="I476" s="1"/>
      <c r="J476" s="1"/>
      <c r="K476" s="1"/>
      <c r="L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H477" s="1"/>
      <c r="I477" s="1"/>
      <c r="J477" s="1"/>
      <c r="K477" s="1"/>
      <c r="L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H478" s="1"/>
      <c r="I478" s="1"/>
      <c r="J478" s="1"/>
      <c r="K478" s="1"/>
      <c r="L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H479" s="1"/>
      <c r="I479" s="1"/>
      <c r="J479" s="1"/>
      <c r="K479" s="1"/>
      <c r="L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H480" s="1"/>
      <c r="I480" s="1"/>
      <c r="J480" s="1"/>
      <c r="K480" s="1"/>
      <c r="L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H481" s="1"/>
      <c r="I481" s="1"/>
      <c r="J481" s="1"/>
      <c r="K481" s="1"/>
      <c r="L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H482" s="1"/>
      <c r="I482" s="1"/>
      <c r="J482" s="1"/>
      <c r="K482" s="1"/>
      <c r="L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H483" s="1"/>
      <c r="I483" s="1"/>
      <c r="J483" s="1"/>
      <c r="K483" s="1"/>
      <c r="L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/>
      <c r="B484" s="1"/>
      <c r="C484" s="1"/>
      <c r="D484" s="1"/>
      <c r="E484" s="1"/>
      <c r="H484" s="1"/>
      <c r="I484" s="1"/>
      <c r="J484" s="1"/>
      <c r="K484" s="1"/>
      <c r="L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/>
      <c r="B485" s="1"/>
      <c r="C485" s="1"/>
      <c r="D485" s="1"/>
      <c r="E485" s="1"/>
      <c r="H485" s="1"/>
      <c r="I485" s="1"/>
      <c r="J485" s="1"/>
      <c r="K485" s="1"/>
      <c r="L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/>
      <c r="B486" s="1"/>
      <c r="C486" s="1"/>
      <c r="D486" s="1"/>
      <c r="E486" s="1"/>
      <c r="H486" s="1"/>
      <c r="I486" s="1"/>
      <c r="J486" s="1"/>
      <c r="K486" s="1"/>
      <c r="L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/>
      <c r="B487" s="1"/>
      <c r="C487" s="1"/>
      <c r="D487" s="1"/>
      <c r="E487" s="1"/>
      <c r="H487" s="1"/>
      <c r="I487" s="1"/>
      <c r="J487" s="1"/>
      <c r="K487" s="1"/>
      <c r="L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/>
      <c r="B488" s="1"/>
      <c r="C488" s="1"/>
      <c r="D488" s="1"/>
      <c r="E488" s="1"/>
      <c r="H488" s="1"/>
      <c r="I488" s="1"/>
      <c r="J488" s="1"/>
      <c r="K488" s="1"/>
      <c r="L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/>
      <c r="B489" s="1"/>
      <c r="C489" s="1"/>
      <c r="D489" s="1"/>
      <c r="E489" s="1"/>
      <c r="H489" s="1"/>
      <c r="I489" s="1"/>
      <c r="J489" s="1"/>
      <c r="K489" s="1"/>
      <c r="L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/>
      <c r="B490" s="1"/>
      <c r="C490" s="1"/>
      <c r="D490" s="1"/>
      <c r="E490" s="1"/>
      <c r="H490" s="1"/>
      <c r="I490" s="1"/>
      <c r="J490" s="1"/>
      <c r="K490" s="1"/>
      <c r="L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/>
      <c r="B491" s="1"/>
      <c r="C491" s="1"/>
      <c r="D491" s="1"/>
      <c r="E491" s="1"/>
      <c r="H491" s="1"/>
      <c r="I491" s="1"/>
      <c r="J491" s="1"/>
      <c r="K491" s="1"/>
      <c r="L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/>
      <c r="B492" s="1"/>
      <c r="C492" s="1"/>
      <c r="D492" s="1"/>
      <c r="E492" s="1"/>
      <c r="H492" s="1"/>
      <c r="I492" s="1"/>
      <c r="J492" s="1"/>
      <c r="K492" s="1"/>
      <c r="L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A493" s="1"/>
      <c r="B493" s="1"/>
      <c r="C493" s="1"/>
      <c r="D493" s="1"/>
      <c r="E493" s="1"/>
      <c r="H493" s="1"/>
      <c r="I493" s="1"/>
      <c r="J493" s="1"/>
      <c r="K493" s="1"/>
      <c r="L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5">
      <c r="A494" s="1"/>
      <c r="B494" s="1"/>
      <c r="C494" s="1"/>
      <c r="D494" s="1"/>
      <c r="E494" s="1"/>
      <c r="H494" s="1"/>
      <c r="I494" s="1"/>
      <c r="J494" s="1"/>
      <c r="K494" s="1"/>
      <c r="L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5">
      <c r="A495" s="1"/>
      <c r="B495" s="1"/>
      <c r="C495" s="1"/>
      <c r="D495" s="1"/>
      <c r="E495" s="1"/>
      <c r="H495" s="1"/>
      <c r="I495" s="1"/>
      <c r="J495" s="1"/>
      <c r="K495" s="1"/>
      <c r="L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5">
      <c r="A496" s="1"/>
      <c r="B496" s="1"/>
      <c r="C496" s="1"/>
      <c r="D496" s="1"/>
      <c r="E496" s="1"/>
      <c r="H496" s="1"/>
      <c r="I496" s="1"/>
      <c r="J496" s="1"/>
      <c r="K496" s="1"/>
      <c r="L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5">
      <c r="A497" s="1"/>
      <c r="B497" s="1"/>
      <c r="C497" s="1"/>
      <c r="D497" s="1"/>
      <c r="E497" s="1"/>
      <c r="H497" s="1"/>
      <c r="I497" s="1"/>
      <c r="J497" s="1"/>
      <c r="K497" s="1"/>
      <c r="L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5">
      <c r="A498" s="1"/>
      <c r="B498" s="1"/>
      <c r="C498" s="1"/>
      <c r="D498" s="1"/>
      <c r="E498" s="1"/>
      <c r="H498" s="1"/>
      <c r="I498" s="1"/>
      <c r="J498" s="1"/>
      <c r="K498" s="1"/>
      <c r="L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5">
      <c r="A499" s="1"/>
      <c r="B499" s="1"/>
      <c r="C499" s="1"/>
      <c r="D499" s="1"/>
      <c r="E499" s="1"/>
      <c r="H499" s="1"/>
      <c r="I499" s="1"/>
      <c r="J499" s="1"/>
      <c r="K499" s="1"/>
      <c r="L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5">
      <c r="A500" s="1"/>
      <c r="B500" s="1"/>
      <c r="C500" s="1"/>
      <c r="D500" s="1"/>
      <c r="E500" s="1"/>
      <c r="H500" s="1"/>
      <c r="I500" s="1"/>
      <c r="J500" s="1"/>
      <c r="K500" s="1"/>
      <c r="L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5">
      <c r="A501" s="1"/>
      <c r="B501" s="1"/>
      <c r="C501" s="1"/>
      <c r="D501" s="1"/>
      <c r="E501" s="1"/>
      <c r="H501" s="1"/>
      <c r="I501" s="1"/>
      <c r="J501" s="1"/>
      <c r="K501" s="1"/>
      <c r="L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5">
      <c r="A502" s="1"/>
      <c r="B502" s="1"/>
      <c r="C502" s="1"/>
      <c r="D502" s="1"/>
      <c r="E502" s="1"/>
      <c r="H502" s="1"/>
      <c r="I502" s="1"/>
      <c r="J502" s="1"/>
      <c r="K502" s="1"/>
      <c r="L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5">
      <c r="A503" s="1"/>
      <c r="B503" s="1"/>
      <c r="C503" s="1"/>
      <c r="D503" s="1"/>
      <c r="E503" s="1"/>
      <c r="H503" s="1"/>
      <c r="I503" s="1"/>
      <c r="J503" s="1"/>
      <c r="K503" s="1"/>
      <c r="L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5">
      <c r="A504" s="1"/>
      <c r="B504" s="1"/>
      <c r="C504" s="1"/>
      <c r="D504" s="1"/>
      <c r="E504" s="1"/>
      <c r="H504" s="1"/>
      <c r="I504" s="1"/>
      <c r="J504" s="1"/>
      <c r="K504" s="1"/>
      <c r="L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5">
      <c r="A505" s="1"/>
      <c r="B505" s="1"/>
      <c r="C505" s="1"/>
      <c r="D505" s="1"/>
      <c r="E505" s="1"/>
      <c r="H505" s="1"/>
      <c r="I505" s="1"/>
      <c r="J505" s="1"/>
      <c r="K505" s="1"/>
      <c r="L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5">
      <c r="A506" s="1"/>
      <c r="B506" s="1"/>
      <c r="C506" s="1"/>
      <c r="D506" s="1"/>
      <c r="E506" s="1"/>
      <c r="H506" s="1"/>
      <c r="I506" s="1"/>
      <c r="J506" s="1"/>
      <c r="K506" s="1"/>
      <c r="L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/>
      <c r="B507" s="1"/>
      <c r="C507" s="1"/>
      <c r="D507" s="1"/>
      <c r="E507" s="1"/>
      <c r="H507" s="1"/>
      <c r="I507" s="1"/>
      <c r="J507" s="1"/>
      <c r="K507" s="1"/>
      <c r="L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/>
      <c r="B508" s="1"/>
      <c r="C508" s="1"/>
      <c r="D508" s="1"/>
      <c r="E508" s="1"/>
      <c r="H508" s="1"/>
      <c r="I508" s="1"/>
      <c r="J508" s="1"/>
      <c r="K508" s="1"/>
      <c r="L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/>
      <c r="B509" s="1"/>
      <c r="C509" s="1"/>
      <c r="D509" s="1"/>
      <c r="E509" s="1"/>
      <c r="H509" s="1"/>
      <c r="I509" s="1"/>
      <c r="J509" s="1"/>
      <c r="K509" s="1"/>
      <c r="L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5">
      <c r="A510" s="1"/>
      <c r="B510" s="1"/>
      <c r="C510" s="1"/>
      <c r="D510" s="1"/>
      <c r="E510" s="1"/>
      <c r="H510" s="1"/>
      <c r="I510" s="1"/>
      <c r="J510" s="1"/>
      <c r="K510" s="1"/>
      <c r="L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5">
      <c r="A511" s="1"/>
      <c r="B511" s="1"/>
      <c r="C511" s="1"/>
      <c r="D511" s="1"/>
      <c r="E511" s="1"/>
      <c r="H511" s="1"/>
      <c r="I511" s="1"/>
      <c r="J511" s="1"/>
      <c r="K511" s="1"/>
      <c r="L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/>
      <c r="B512" s="1"/>
      <c r="C512" s="1"/>
      <c r="D512" s="1"/>
      <c r="E512" s="1"/>
      <c r="H512" s="1"/>
      <c r="I512" s="1"/>
      <c r="J512" s="1"/>
      <c r="K512" s="1"/>
      <c r="L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/>
      <c r="B513" s="1"/>
      <c r="C513" s="1"/>
      <c r="D513" s="1"/>
      <c r="E513" s="1"/>
      <c r="H513" s="1"/>
      <c r="I513" s="1"/>
      <c r="J513" s="1"/>
      <c r="K513" s="1"/>
      <c r="L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/>
      <c r="B514" s="1"/>
      <c r="C514" s="1"/>
      <c r="D514" s="1"/>
      <c r="E514" s="1"/>
      <c r="H514" s="1"/>
      <c r="I514" s="1"/>
      <c r="J514" s="1"/>
      <c r="K514" s="1"/>
      <c r="L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/>
      <c r="B515" s="1"/>
      <c r="C515" s="1"/>
      <c r="D515" s="1"/>
      <c r="E515" s="1"/>
      <c r="H515" s="1"/>
      <c r="I515" s="1"/>
      <c r="J515" s="1"/>
      <c r="K515" s="1"/>
      <c r="L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/>
      <c r="B516" s="1"/>
      <c r="C516" s="1"/>
      <c r="D516" s="1"/>
      <c r="E516" s="1"/>
      <c r="H516" s="1"/>
      <c r="I516" s="1"/>
      <c r="J516" s="1"/>
      <c r="K516" s="1"/>
      <c r="L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/>
      <c r="B517" s="1"/>
      <c r="C517" s="1"/>
      <c r="D517" s="1"/>
      <c r="E517" s="1"/>
      <c r="H517" s="1"/>
      <c r="I517" s="1"/>
      <c r="J517" s="1"/>
      <c r="K517" s="1"/>
      <c r="L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/>
      <c r="B518" s="1"/>
      <c r="C518" s="1"/>
      <c r="D518" s="1"/>
      <c r="E518" s="1"/>
      <c r="H518" s="1"/>
      <c r="I518" s="1"/>
      <c r="J518" s="1"/>
      <c r="K518" s="1"/>
      <c r="L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/>
      <c r="B519" s="1"/>
      <c r="C519" s="1"/>
      <c r="D519" s="1"/>
      <c r="E519" s="1"/>
      <c r="H519" s="1"/>
      <c r="I519" s="1"/>
      <c r="J519" s="1"/>
      <c r="K519" s="1"/>
      <c r="L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/>
      <c r="B520" s="1"/>
      <c r="C520" s="1"/>
      <c r="D520" s="1"/>
      <c r="E520" s="1"/>
      <c r="H520" s="1"/>
      <c r="I520" s="1"/>
      <c r="J520" s="1"/>
      <c r="K520" s="1"/>
      <c r="L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/>
      <c r="B521" s="1"/>
      <c r="C521" s="1"/>
      <c r="D521" s="1"/>
      <c r="E521" s="1"/>
      <c r="H521" s="1"/>
      <c r="I521" s="1"/>
      <c r="J521" s="1"/>
      <c r="K521" s="1"/>
      <c r="L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/>
      <c r="B522" s="1"/>
      <c r="C522" s="1"/>
      <c r="D522" s="1"/>
      <c r="E522" s="1"/>
      <c r="H522" s="1"/>
      <c r="I522" s="1"/>
      <c r="J522" s="1"/>
      <c r="K522" s="1"/>
      <c r="L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/>
      <c r="B523" s="1"/>
      <c r="C523" s="1"/>
      <c r="D523" s="1"/>
      <c r="E523" s="1"/>
      <c r="H523" s="1"/>
      <c r="I523" s="1"/>
      <c r="J523" s="1"/>
      <c r="K523" s="1"/>
      <c r="L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5">
      <c r="A524" s="1"/>
      <c r="B524" s="1"/>
      <c r="C524" s="1"/>
      <c r="D524" s="1"/>
      <c r="E524" s="1"/>
      <c r="H524" s="1"/>
      <c r="I524" s="1"/>
      <c r="J524" s="1"/>
      <c r="K524" s="1"/>
      <c r="L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5">
      <c r="A525" s="1"/>
      <c r="B525" s="1"/>
      <c r="C525" s="1"/>
      <c r="D525" s="1"/>
      <c r="E525" s="1"/>
      <c r="H525" s="1"/>
      <c r="I525" s="1"/>
      <c r="J525" s="1"/>
      <c r="K525" s="1"/>
      <c r="L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/>
      <c r="B526" s="1"/>
      <c r="C526" s="1"/>
      <c r="D526" s="1"/>
      <c r="E526" s="1"/>
      <c r="H526" s="1"/>
      <c r="I526" s="1"/>
      <c r="J526" s="1"/>
      <c r="K526" s="1"/>
      <c r="L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/>
      <c r="B527" s="1"/>
      <c r="C527" s="1"/>
      <c r="D527" s="1"/>
      <c r="E527" s="1"/>
      <c r="H527" s="1"/>
      <c r="I527" s="1"/>
      <c r="J527" s="1"/>
      <c r="K527" s="1"/>
      <c r="L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/>
      <c r="B528" s="1"/>
      <c r="C528" s="1"/>
      <c r="D528" s="1"/>
      <c r="E528" s="1"/>
      <c r="H528" s="1"/>
      <c r="I528" s="1"/>
      <c r="J528" s="1"/>
      <c r="K528" s="1"/>
      <c r="L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/>
      <c r="B529" s="1"/>
      <c r="C529" s="1"/>
      <c r="D529" s="1"/>
      <c r="E529" s="1"/>
      <c r="H529" s="1"/>
      <c r="I529" s="1"/>
      <c r="J529" s="1"/>
      <c r="K529" s="1"/>
      <c r="L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/>
      <c r="B530" s="1"/>
      <c r="C530" s="1"/>
      <c r="D530" s="1"/>
      <c r="E530" s="1"/>
      <c r="H530" s="1"/>
      <c r="I530" s="1"/>
      <c r="J530" s="1"/>
      <c r="K530" s="1"/>
      <c r="L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/>
      <c r="B531" s="1"/>
      <c r="C531" s="1"/>
      <c r="D531" s="1"/>
      <c r="E531" s="1"/>
      <c r="H531" s="1"/>
      <c r="I531" s="1"/>
      <c r="J531" s="1"/>
      <c r="K531" s="1"/>
      <c r="L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/>
      <c r="B532" s="1"/>
      <c r="C532" s="1"/>
      <c r="D532" s="1"/>
      <c r="E532" s="1"/>
      <c r="H532" s="1"/>
      <c r="I532" s="1"/>
      <c r="J532" s="1"/>
      <c r="K532" s="1"/>
      <c r="L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/>
      <c r="B533" s="1"/>
      <c r="C533" s="1"/>
      <c r="D533" s="1"/>
      <c r="E533" s="1"/>
      <c r="H533" s="1"/>
      <c r="I533" s="1"/>
      <c r="J533" s="1"/>
      <c r="K533" s="1"/>
      <c r="L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/>
      <c r="B534" s="1"/>
      <c r="C534" s="1"/>
      <c r="D534" s="1"/>
      <c r="E534" s="1"/>
      <c r="H534" s="1"/>
      <c r="I534" s="1"/>
      <c r="J534" s="1"/>
      <c r="K534" s="1"/>
      <c r="L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/>
      <c r="B535" s="1"/>
      <c r="C535" s="1"/>
      <c r="D535" s="1"/>
      <c r="E535" s="1"/>
      <c r="H535" s="1"/>
      <c r="I535" s="1"/>
      <c r="J535" s="1"/>
      <c r="K535" s="1"/>
      <c r="L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/>
      <c r="B536" s="1"/>
      <c r="C536" s="1"/>
      <c r="D536" s="1"/>
      <c r="E536" s="1"/>
      <c r="H536" s="1"/>
      <c r="I536" s="1"/>
      <c r="J536" s="1"/>
      <c r="K536" s="1"/>
      <c r="L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/>
      <c r="B537" s="1"/>
      <c r="C537" s="1"/>
      <c r="D537" s="1"/>
      <c r="E537" s="1"/>
      <c r="H537" s="1"/>
      <c r="I537" s="1"/>
      <c r="J537" s="1"/>
      <c r="K537" s="1"/>
      <c r="L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/>
      <c r="B538" s="1"/>
      <c r="C538" s="1"/>
      <c r="D538" s="1"/>
      <c r="E538" s="1"/>
      <c r="H538" s="1"/>
      <c r="I538" s="1"/>
      <c r="J538" s="1"/>
      <c r="K538" s="1"/>
      <c r="L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/>
      <c r="B539" s="1"/>
      <c r="C539" s="1"/>
      <c r="D539" s="1"/>
      <c r="E539" s="1"/>
      <c r="H539" s="1"/>
      <c r="I539" s="1"/>
      <c r="J539" s="1"/>
      <c r="K539" s="1"/>
      <c r="L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/>
      <c r="B540" s="1"/>
      <c r="C540" s="1"/>
      <c r="D540" s="1"/>
      <c r="E540" s="1"/>
      <c r="H540" s="1"/>
      <c r="I540" s="1"/>
      <c r="J540" s="1"/>
      <c r="K540" s="1"/>
      <c r="L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/>
      <c r="B541" s="1"/>
      <c r="C541" s="1"/>
      <c r="D541" s="1"/>
      <c r="E541" s="1"/>
      <c r="H541" s="1"/>
      <c r="I541" s="1"/>
      <c r="J541" s="1"/>
      <c r="K541" s="1"/>
      <c r="L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/>
      <c r="B542" s="1"/>
      <c r="C542" s="1"/>
      <c r="D542" s="1"/>
      <c r="E542" s="1"/>
      <c r="H542" s="1"/>
      <c r="I542" s="1"/>
      <c r="J542" s="1"/>
      <c r="K542" s="1"/>
      <c r="L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/>
      <c r="B543" s="1"/>
      <c r="C543" s="1"/>
      <c r="D543" s="1"/>
      <c r="E543" s="1"/>
      <c r="H543" s="1"/>
      <c r="I543" s="1"/>
      <c r="J543" s="1"/>
      <c r="K543" s="1"/>
      <c r="L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/>
      <c r="B544" s="1"/>
      <c r="C544" s="1"/>
      <c r="D544" s="1"/>
      <c r="E544" s="1"/>
      <c r="H544" s="1"/>
      <c r="I544" s="1"/>
      <c r="J544" s="1"/>
      <c r="K544" s="1"/>
      <c r="L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/>
      <c r="B545" s="1"/>
      <c r="C545" s="1"/>
      <c r="D545" s="1"/>
      <c r="E545" s="1"/>
      <c r="H545" s="1"/>
      <c r="I545" s="1"/>
      <c r="J545" s="1"/>
      <c r="K545" s="1"/>
      <c r="L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/>
      <c r="B546" s="1"/>
      <c r="C546" s="1"/>
      <c r="D546" s="1"/>
      <c r="E546" s="1"/>
      <c r="H546" s="1"/>
      <c r="I546" s="1"/>
      <c r="J546" s="1"/>
      <c r="K546" s="1"/>
      <c r="L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/>
      <c r="B547" s="1"/>
      <c r="C547" s="1"/>
      <c r="D547" s="1"/>
      <c r="E547" s="1"/>
      <c r="H547" s="1"/>
      <c r="I547" s="1"/>
      <c r="J547" s="1"/>
      <c r="K547" s="1"/>
      <c r="L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/>
      <c r="B548" s="1"/>
      <c r="C548" s="1"/>
      <c r="D548" s="1"/>
      <c r="E548" s="1"/>
      <c r="H548" s="1"/>
      <c r="I548" s="1"/>
      <c r="J548" s="1"/>
      <c r="K548" s="1"/>
      <c r="L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/>
      <c r="B549" s="1"/>
      <c r="C549" s="1"/>
      <c r="D549" s="1"/>
      <c r="E549" s="1"/>
      <c r="H549" s="1"/>
      <c r="I549" s="1"/>
      <c r="J549" s="1"/>
      <c r="K549" s="1"/>
      <c r="L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/>
      <c r="B550" s="1"/>
      <c r="C550" s="1"/>
      <c r="D550" s="1"/>
      <c r="E550" s="1"/>
      <c r="H550" s="1"/>
      <c r="I550" s="1"/>
      <c r="J550" s="1"/>
      <c r="K550" s="1"/>
      <c r="L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/>
      <c r="B551" s="1"/>
      <c r="C551" s="1"/>
      <c r="D551" s="1"/>
      <c r="E551" s="1"/>
      <c r="H551" s="1"/>
      <c r="I551" s="1"/>
      <c r="J551" s="1"/>
      <c r="K551" s="1"/>
      <c r="L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/>
      <c r="B552" s="1"/>
      <c r="C552" s="1"/>
      <c r="D552" s="1"/>
      <c r="E552" s="1"/>
      <c r="H552" s="1"/>
      <c r="I552" s="1"/>
      <c r="J552" s="1"/>
      <c r="K552" s="1"/>
      <c r="L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/>
      <c r="B553" s="1"/>
      <c r="C553" s="1"/>
      <c r="D553" s="1"/>
      <c r="E553" s="1"/>
      <c r="H553" s="1"/>
      <c r="I553" s="1"/>
      <c r="J553" s="1"/>
      <c r="K553" s="1"/>
      <c r="L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/>
      <c r="B554" s="1"/>
      <c r="C554" s="1"/>
      <c r="D554" s="1"/>
      <c r="E554" s="1"/>
      <c r="H554" s="1"/>
      <c r="I554" s="1"/>
      <c r="J554" s="1"/>
      <c r="K554" s="1"/>
      <c r="L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/>
      <c r="B555" s="1"/>
      <c r="C555" s="1"/>
      <c r="D555" s="1"/>
      <c r="E555" s="1"/>
      <c r="H555" s="1"/>
      <c r="I555" s="1"/>
      <c r="J555" s="1"/>
      <c r="K555" s="1"/>
      <c r="L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/>
      <c r="B556" s="1"/>
      <c r="C556" s="1"/>
      <c r="D556" s="1"/>
      <c r="E556" s="1"/>
      <c r="H556" s="1"/>
      <c r="I556" s="1"/>
      <c r="J556" s="1"/>
      <c r="K556" s="1"/>
      <c r="L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/>
      <c r="B557" s="1"/>
      <c r="C557" s="1"/>
      <c r="D557" s="1"/>
      <c r="E557" s="1"/>
      <c r="H557" s="1"/>
      <c r="I557" s="1"/>
      <c r="J557" s="1"/>
      <c r="K557" s="1"/>
      <c r="L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/>
      <c r="B558" s="1"/>
      <c r="C558" s="1"/>
      <c r="D558" s="1"/>
      <c r="E558" s="1"/>
      <c r="H558" s="1"/>
      <c r="I558" s="1"/>
      <c r="J558" s="1"/>
      <c r="K558" s="1"/>
      <c r="L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/>
      <c r="B559" s="1"/>
      <c r="C559" s="1"/>
      <c r="D559" s="1"/>
      <c r="E559" s="1"/>
      <c r="H559" s="1"/>
      <c r="I559" s="1"/>
      <c r="J559" s="1"/>
      <c r="K559" s="1"/>
      <c r="L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/>
      <c r="B560" s="1"/>
      <c r="C560" s="1"/>
      <c r="D560" s="1"/>
      <c r="E560" s="1"/>
      <c r="H560" s="1"/>
      <c r="I560" s="1"/>
      <c r="J560" s="1"/>
      <c r="K560" s="1"/>
      <c r="L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/>
      <c r="B561" s="1"/>
      <c r="C561" s="1"/>
      <c r="D561" s="1"/>
      <c r="E561" s="1"/>
      <c r="H561" s="1"/>
      <c r="I561" s="1"/>
      <c r="J561" s="1"/>
      <c r="K561" s="1"/>
      <c r="L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/>
      <c r="B562" s="1"/>
      <c r="C562" s="1"/>
      <c r="D562" s="1"/>
      <c r="E562" s="1"/>
      <c r="H562" s="1"/>
      <c r="I562" s="1"/>
      <c r="J562" s="1"/>
      <c r="K562" s="1"/>
      <c r="L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/>
      <c r="B563" s="1"/>
      <c r="C563" s="1"/>
      <c r="D563" s="1"/>
      <c r="E563" s="1"/>
      <c r="H563" s="1"/>
      <c r="I563" s="1"/>
      <c r="J563" s="1"/>
      <c r="K563" s="1"/>
      <c r="L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/>
      <c r="B564" s="1"/>
      <c r="C564" s="1"/>
      <c r="D564" s="1"/>
      <c r="E564" s="1"/>
      <c r="H564" s="1"/>
      <c r="I564" s="1"/>
      <c r="J564" s="1"/>
      <c r="K564" s="1"/>
      <c r="L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/>
      <c r="B565" s="1"/>
      <c r="C565" s="1"/>
      <c r="D565" s="1"/>
      <c r="E565" s="1"/>
      <c r="H565" s="1"/>
      <c r="I565" s="1"/>
      <c r="J565" s="1"/>
      <c r="K565" s="1"/>
      <c r="L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/>
      <c r="B566" s="1"/>
      <c r="C566" s="1"/>
      <c r="D566" s="1"/>
      <c r="E566" s="1"/>
      <c r="H566" s="1"/>
      <c r="I566" s="1"/>
      <c r="J566" s="1"/>
      <c r="K566" s="1"/>
      <c r="L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/>
      <c r="B567" s="1"/>
      <c r="C567" s="1"/>
      <c r="D567" s="1"/>
      <c r="E567" s="1"/>
      <c r="H567" s="1"/>
      <c r="I567" s="1"/>
      <c r="J567" s="1"/>
      <c r="K567" s="1"/>
      <c r="L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/>
      <c r="B568" s="1"/>
      <c r="C568" s="1"/>
      <c r="D568" s="1"/>
      <c r="E568" s="1"/>
      <c r="H568" s="1"/>
      <c r="I568" s="1"/>
      <c r="J568" s="1"/>
      <c r="K568" s="1"/>
      <c r="L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/>
      <c r="B569" s="1"/>
      <c r="C569" s="1"/>
      <c r="D569" s="1"/>
      <c r="E569" s="1"/>
      <c r="H569" s="1"/>
      <c r="I569" s="1"/>
      <c r="J569" s="1"/>
      <c r="K569" s="1"/>
      <c r="L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/>
      <c r="B570" s="1"/>
      <c r="C570" s="1"/>
      <c r="D570" s="1"/>
      <c r="E570" s="1"/>
      <c r="H570" s="1"/>
      <c r="I570" s="1"/>
      <c r="J570" s="1"/>
      <c r="K570" s="1"/>
      <c r="L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/>
      <c r="B571" s="1"/>
      <c r="C571" s="1"/>
      <c r="D571" s="1"/>
      <c r="E571" s="1"/>
      <c r="H571" s="1"/>
      <c r="I571" s="1"/>
      <c r="J571" s="1"/>
      <c r="K571" s="1"/>
      <c r="L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/>
      <c r="B572" s="1"/>
      <c r="C572" s="1"/>
      <c r="D572" s="1"/>
      <c r="E572" s="1"/>
      <c r="H572" s="1"/>
      <c r="I572" s="1"/>
      <c r="J572" s="1"/>
      <c r="K572" s="1"/>
      <c r="L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/>
      <c r="B573" s="1"/>
      <c r="C573" s="1"/>
      <c r="D573" s="1"/>
      <c r="E573" s="1"/>
      <c r="H573" s="1"/>
      <c r="I573" s="1"/>
      <c r="J573" s="1"/>
      <c r="K573" s="1"/>
      <c r="L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/>
      <c r="B574" s="1"/>
      <c r="C574" s="1"/>
      <c r="D574" s="1"/>
      <c r="E574" s="1"/>
      <c r="H574" s="1"/>
      <c r="I574" s="1"/>
      <c r="J574" s="1"/>
      <c r="K574" s="1"/>
      <c r="L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/>
      <c r="B575" s="1"/>
      <c r="C575" s="1"/>
      <c r="D575" s="1"/>
      <c r="E575" s="1"/>
      <c r="H575" s="1"/>
      <c r="I575" s="1"/>
      <c r="J575" s="1"/>
      <c r="K575" s="1"/>
      <c r="L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/>
      <c r="B576" s="1"/>
      <c r="C576" s="1"/>
      <c r="D576" s="1"/>
      <c r="E576" s="1"/>
      <c r="H576" s="1"/>
      <c r="I576" s="1"/>
      <c r="J576" s="1"/>
      <c r="K576" s="1"/>
      <c r="L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/>
      <c r="B577" s="1"/>
      <c r="C577" s="1"/>
      <c r="D577" s="1"/>
      <c r="E577" s="1"/>
      <c r="H577" s="1"/>
      <c r="I577" s="1"/>
      <c r="J577" s="1"/>
      <c r="K577" s="1"/>
      <c r="L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/>
      <c r="B578" s="1"/>
      <c r="C578" s="1"/>
      <c r="D578" s="1"/>
      <c r="E578" s="1"/>
      <c r="H578" s="1"/>
      <c r="I578" s="1"/>
      <c r="J578" s="1"/>
      <c r="K578" s="1"/>
      <c r="L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5">
      <c r="A579" s="1"/>
      <c r="B579" s="1"/>
      <c r="C579" s="1"/>
      <c r="D579" s="1"/>
      <c r="E579" s="1"/>
      <c r="H579" s="1"/>
      <c r="I579" s="1"/>
      <c r="J579" s="1"/>
      <c r="K579" s="1"/>
      <c r="L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5">
      <c r="A580" s="1"/>
      <c r="B580" s="1"/>
      <c r="C580" s="1"/>
      <c r="D580" s="1"/>
      <c r="E580" s="1"/>
      <c r="H580" s="1"/>
      <c r="I580" s="1"/>
      <c r="J580" s="1"/>
      <c r="K580" s="1"/>
      <c r="L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5">
      <c r="A581" s="1"/>
      <c r="B581" s="1"/>
      <c r="C581" s="1"/>
      <c r="D581" s="1"/>
      <c r="E581" s="1"/>
      <c r="H581" s="1"/>
      <c r="I581" s="1"/>
      <c r="J581" s="1"/>
      <c r="K581" s="1"/>
      <c r="L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5">
      <c r="A582" s="1"/>
      <c r="B582" s="1"/>
      <c r="C582" s="1"/>
      <c r="D582" s="1"/>
      <c r="E582" s="1"/>
      <c r="H582" s="1"/>
      <c r="I582" s="1"/>
      <c r="J582" s="1"/>
      <c r="K582" s="1"/>
      <c r="L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5">
      <c r="A583" s="1"/>
      <c r="B583" s="1"/>
      <c r="C583" s="1"/>
      <c r="D583" s="1"/>
      <c r="E583" s="1"/>
      <c r="H583" s="1"/>
      <c r="I583" s="1"/>
      <c r="J583" s="1"/>
      <c r="K583" s="1"/>
      <c r="L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5">
      <c r="A584" s="1"/>
      <c r="B584" s="1"/>
      <c r="C584" s="1"/>
      <c r="D584" s="1"/>
      <c r="E584" s="1"/>
      <c r="H584" s="1"/>
      <c r="I584" s="1"/>
      <c r="J584" s="1"/>
      <c r="K584" s="1"/>
      <c r="L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5">
      <c r="A585" s="1"/>
      <c r="B585" s="1"/>
      <c r="C585" s="1"/>
      <c r="D585" s="1"/>
      <c r="E585" s="1"/>
      <c r="H585" s="1"/>
      <c r="I585" s="1"/>
      <c r="J585" s="1"/>
      <c r="K585" s="1"/>
      <c r="L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5">
      <c r="A586" s="1"/>
      <c r="B586" s="1"/>
      <c r="C586" s="1"/>
      <c r="D586" s="1"/>
      <c r="E586" s="1"/>
      <c r="H586" s="1"/>
      <c r="I586" s="1"/>
      <c r="J586" s="1"/>
      <c r="K586" s="1"/>
      <c r="L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5">
      <c r="A587" s="1"/>
      <c r="B587" s="1"/>
      <c r="C587" s="1"/>
      <c r="D587" s="1"/>
      <c r="E587" s="1"/>
      <c r="H587" s="1"/>
      <c r="I587" s="1"/>
      <c r="J587" s="1"/>
      <c r="K587" s="1"/>
      <c r="L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5">
      <c r="A588" s="1"/>
      <c r="B588" s="1"/>
      <c r="C588" s="1"/>
      <c r="D588" s="1"/>
      <c r="E588" s="1"/>
      <c r="H588" s="1"/>
      <c r="I588" s="1"/>
      <c r="J588" s="1"/>
      <c r="K588" s="1"/>
      <c r="L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5">
      <c r="A589" s="1"/>
      <c r="B589" s="1"/>
      <c r="C589" s="1"/>
      <c r="D589" s="1"/>
      <c r="E589" s="1"/>
      <c r="H589" s="1"/>
      <c r="I589" s="1"/>
      <c r="J589" s="1"/>
      <c r="K589" s="1"/>
      <c r="L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5">
      <c r="A590" s="1"/>
      <c r="B590" s="1"/>
      <c r="C590" s="1"/>
      <c r="D590" s="1"/>
      <c r="E590" s="1"/>
      <c r="H590" s="1"/>
      <c r="I590" s="1"/>
      <c r="J590" s="1"/>
      <c r="K590" s="1"/>
      <c r="L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5">
      <c r="A591" s="1"/>
      <c r="B591" s="1"/>
      <c r="C591" s="1"/>
      <c r="D591" s="1"/>
      <c r="E591" s="1"/>
      <c r="H591" s="1"/>
      <c r="I591" s="1"/>
      <c r="J591" s="1"/>
      <c r="K591" s="1"/>
      <c r="L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5">
      <c r="A592" s="1"/>
      <c r="B592" s="1"/>
      <c r="C592" s="1"/>
      <c r="D592" s="1"/>
      <c r="E592" s="1"/>
      <c r="H592" s="1"/>
      <c r="I592" s="1"/>
      <c r="J592" s="1"/>
      <c r="K592" s="1"/>
      <c r="L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/>
      <c r="B593" s="1"/>
      <c r="C593" s="1"/>
      <c r="D593" s="1"/>
      <c r="E593" s="1"/>
      <c r="H593" s="1"/>
      <c r="I593" s="1"/>
      <c r="J593" s="1"/>
      <c r="K593" s="1"/>
      <c r="L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/>
      <c r="B594" s="1"/>
      <c r="C594" s="1"/>
      <c r="D594" s="1"/>
      <c r="E594" s="1"/>
      <c r="H594" s="1"/>
      <c r="I594" s="1"/>
      <c r="J594" s="1"/>
      <c r="K594" s="1"/>
      <c r="L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/>
      <c r="B595" s="1"/>
      <c r="C595" s="1"/>
      <c r="D595" s="1"/>
      <c r="E595" s="1"/>
      <c r="H595" s="1"/>
      <c r="I595" s="1"/>
      <c r="J595" s="1"/>
      <c r="K595" s="1"/>
      <c r="L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5">
      <c r="A596" s="1"/>
      <c r="B596" s="1"/>
      <c r="C596" s="1"/>
      <c r="D596" s="1"/>
      <c r="E596" s="1"/>
      <c r="H596" s="1"/>
      <c r="I596" s="1"/>
      <c r="J596" s="1"/>
      <c r="K596" s="1"/>
      <c r="L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5">
      <c r="A597" s="1"/>
      <c r="B597" s="1"/>
      <c r="C597" s="1"/>
      <c r="D597" s="1"/>
      <c r="E597" s="1"/>
      <c r="H597" s="1"/>
      <c r="I597" s="1"/>
      <c r="J597" s="1"/>
      <c r="K597" s="1"/>
      <c r="L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/>
      <c r="B598" s="1"/>
      <c r="C598" s="1"/>
      <c r="D598" s="1"/>
      <c r="E598" s="1"/>
      <c r="H598" s="1"/>
      <c r="I598" s="1"/>
      <c r="J598" s="1"/>
      <c r="K598" s="1"/>
      <c r="L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/>
      <c r="B599" s="1"/>
      <c r="C599" s="1"/>
      <c r="D599" s="1"/>
      <c r="E599" s="1"/>
      <c r="H599" s="1"/>
      <c r="I599" s="1"/>
      <c r="J599" s="1"/>
      <c r="K599" s="1"/>
      <c r="L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/>
      <c r="B600" s="1"/>
      <c r="C600" s="1"/>
      <c r="D600" s="1"/>
      <c r="E600" s="1"/>
      <c r="H600" s="1"/>
      <c r="I600" s="1"/>
      <c r="J600" s="1"/>
      <c r="K600" s="1"/>
      <c r="L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/>
      <c r="B601" s="1"/>
      <c r="C601" s="1"/>
      <c r="D601" s="1"/>
      <c r="E601" s="1"/>
      <c r="H601" s="1"/>
      <c r="I601" s="1"/>
      <c r="J601" s="1"/>
      <c r="K601" s="1"/>
      <c r="L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/>
      <c r="B602" s="1"/>
      <c r="C602" s="1"/>
      <c r="D602" s="1"/>
      <c r="E602" s="1"/>
      <c r="H602" s="1"/>
      <c r="I602" s="1"/>
      <c r="J602" s="1"/>
      <c r="K602" s="1"/>
      <c r="L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/>
      <c r="B603" s="1"/>
      <c r="C603" s="1"/>
      <c r="D603" s="1"/>
      <c r="E603" s="1"/>
      <c r="H603" s="1"/>
      <c r="I603" s="1"/>
      <c r="J603" s="1"/>
      <c r="K603" s="1"/>
      <c r="L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/>
      <c r="B604" s="1"/>
      <c r="C604" s="1"/>
      <c r="D604" s="1"/>
      <c r="E604" s="1"/>
      <c r="H604" s="1"/>
      <c r="I604" s="1"/>
      <c r="J604" s="1"/>
      <c r="K604" s="1"/>
      <c r="L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/>
      <c r="B605" s="1"/>
      <c r="C605" s="1"/>
      <c r="D605" s="1"/>
      <c r="E605" s="1"/>
      <c r="H605" s="1"/>
      <c r="I605" s="1"/>
      <c r="J605" s="1"/>
      <c r="K605" s="1"/>
      <c r="L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/>
      <c r="B606" s="1"/>
      <c r="C606" s="1"/>
      <c r="D606" s="1"/>
      <c r="E606" s="1"/>
      <c r="H606" s="1"/>
      <c r="I606" s="1"/>
      <c r="J606" s="1"/>
      <c r="K606" s="1"/>
      <c r="L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/>
      <c r="B607" s="1"/>
      <c r="C607" s="1"/>
      <c r="D607" s="1"/>
      <c r="E607" s="1"/>
      <c r="H607" s="1"/>
      <c r="I607" s="1"/>
      <c r="J607" s="1"/>
      <c r="K607" s="1"/>
      <c r="L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/>
      <c r="B608" s="1"/>
      <c r="C608" s="1"/>
      <c r="D608" s="1"/>
      <c r="E608" s="1"/>
      <c r="H608" s="1"/>
      <c r="I608" s="1"/>
      <c r="J608" s="1"/>
      <c r="K608" s="1"/>
      <c r="L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/>
      <c r="B609" s="1"/>
      <c r="C609" s="1"/>
      <c r="D609" s="1"/>
      <c r="E609" s="1"/>
      <c r="H609" s="1"/>
      <c r="I609" s="1"/>
      <c r="J609" s="1"/>
      <c r="K609" s="1"/>
      <c r="L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/>
      <c r="B610" s="1"/>
      <c r="C610" s="1"/>
      <c r="D610" s="1"/>
      <c r="E610" s="1"/>
      <c r="H610" s="1"/>
      <c r="I610" s="1"/>
      <c r="J610" s="1"/>
      <c r="K610" s="1"/>
      <c r="L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/>
      <c r="B611" s="1"/>
      <c r="C611" s="1"/>
      <c r="D611" s="1"/>
      <c r="E611" s="1"/>
      <c r="H611" s="1"/>
      <c r="I611" s="1"/>
      <c r="J611" s="1"/>
      <c r="K611" s="1"/>
      <c r="L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/>
      <c r="B612" s="1"/>
      <c r="C612" s="1"/>
      <c r="D612" s="1"/>
      <c r="E612" s="1"/>
      <c r="H612" s="1"/>
      <c r="I612" s="1"/>
      <c r="J612" s="1"/>
      <c r="K612" s="1"/>
      <c r="L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/>
      <c r="B613" s="1"/>
      <c r="C613" s="1"/>
      <c r="D613" s="1"/>
      <c r="E613" s="1"/>
      <c r="H613" s="1"/>
      <c r="I613" s="1"/>
      <c r="J613" s="1"/>
      <c r="K613" s="1"/>
      <c r="L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/>
      <c r="B614" s="1"/>
      <c r="C614" s="1"/>
      <c r="D614" s="1"/>
      <c r="E614" s="1"/>
      <c r="H614" s="1"/>
      <c r="I614" s="1"/>
      <c r="J614" s="1"/>
      <c r="K614" s="1"/>
      <c r="L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/>
      <c r="B615" s="1"/>
      <c r="C615" s="1"/>
      <c r="D615" s="1"/>
      <c r="E615" s="1"/>
      <c r="H615" s="1"/>
      <c r="I615" s="1"/>
      <c r="J615" s="1"/>
      <c r="K615" s="1"/>
      <c r="L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/>
      <c r="B616" s="1"/>
      <c r="C616" s="1"/>
      <c r="D616" s="1"/>
      <c r="E616" s="1"/>
      <c r="H616" s="1"/>
      <c r="I616" s="1"/>
      <c r="J616" s="1"/>
      <c r="K616" s="1"/>
      <c r="L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/>
      <c r="B617" s="1"/>
      <c r="C617" s="1"/>
      <c r="D617" s="1"/>
      <c r="E617" s="1"/>
      <c r="H617" s="1"/>
      <c r="I617" s="1"/>
      <c r="J617" s="1"/>
      <c r="K617" s="1"/>
      <c r="L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/>
      <c r="B618" s="1"/>
      <c r="C618" s="1"/>
      <c r="D618" s="1"/>
      <c r="E618" s="1"/>
      <c r="H618" s="1"/>
      <c r="I618" s="1"/>
      <c r="J618" s="1"/>
      <c r="K618" s="1"/>
      <c r="L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/>
      <c r="B619" s="1"/>
      <c r="C619" s="1"/>
      <c r="D619" s="1"/>
      <c r="E619" s="1"/>
      <c r="H619" s="1"/>
      <c r="I619" s="1"/>
      <c r="J619" s="1"/>
      <c r="K619" s="1"/>
      <c r="L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/>
      <c r="B620" s="1"/>
      <c r="C620" s="1"/>
      <c r="D620" s="1"/>
      <c r="E620" s="1"/>
      <c r="H620" s="1"/>
      <c r="I620" s="1"/>
      <c r="J620" s="1"/>
      <c r="K620" s="1"/>
      <c r="L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/>
      <c r="B621" s="1"/>
      <c r="C621" s="1"/>
      <c r="D621" s="1"/>
      <c r="E621" s="1"/>
      <c r="H621" s="1"/>
      <c r="I621" s="1"/>
      <c r="J621" s="1"/>
      <c r="K621" s="1"/>
      <c r="L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/>
      <c r="B622" s="1"/>
      <c r="C622" s="1"/>
      <c r="D622" s="1"/>
      <c r="E622" s="1"/>
      <c r="H622" s="1"/>
      <c r="I622" s="1"/>
      <c r="J622" s="1"/>
      <c r="K622" s="1"/>
      <c r="L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/>
      <c r="B623" s="1"/>
      <c r="C623" s="1"/>
      <c r="D623" s="1"/>
      <c r="E623" s="1"/>
      <c r="H623" s="1"/>
      <c r="I623" s="1"/>
      <c r="J623" s="1"/>
      <c r="K623" s="1"/>
      <c r="L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/>
      <c r="B624" s="1"/>
      <c r="C624" s="1"/>
      <c r="D624" s="1"/>
      <c r="E624" s="1"/>
      <c r="H624" s="1"/>
      <c r="I624" s="1"/>
      <c r="J624" s="1"/>
      <c r="K624" s="1"/>
      <c r="L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/>
      <c r="B625" s="1"/>
      <c r="C625" s="1"/>
      <c r="D625" s="1"/>
      <c r="E625" s="1"/>
      <c r="H625" s="1"/>
      <c r="I625" s="1"/>
      <c r="J625" s="1"/>
      <c r="K625" s="1"/>
      <c r="L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/>
      <c r="B626" s="1"/>
      <c r="C626" s="1"/>
      <c r="D626" s="1"/>
      <c r="E626" s="1"/>
      <c r="H626" s="1"/>
      <c r="I626" s="1"/>
      <c r="J626" s="1"/>
      <c r="K626" s="1"/>
      <c r="L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/>
      <c r="B627" s="1"/>
      <c r="C627" s="1"/>
      <c r="D627" s="1"/>
      <c r="E627" s="1"/>
      <c r="H627" s="1"/>
      <c r="I627" s="1"/>
      <c r="J627" s="1"/>
      <c r="K627" s="1"/>
      <c r="L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/>
      <c r="B628" s="1"/>
      <c r="C628" s="1"/>
      <c r="D628" s="1"/>
      <c r="E628" s="1"/>
      <c r="H628" s="1"/>
      <c r="I628" s="1"/>
      <c r="J628" s="1"/>
      <c r="K628" s="1"/>
      <c r="L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/>
      <c r="B629" s="1"/>
      <c r="C629" s="1"/>
      <c r="D629" s="1"/>
      <c r="E629" s="1"/>
      <c r="H629" s="1"/>
      <c r="I629" s="1"/>
      <c r="J629" s="1"/>
      <c r="K629" s="1"/>
      <c r="L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/>
      <c r="B630" s="1"/>
      <c r="C630" s="1"/>
      <c r="D630" s="1"/>
      <c r="E630" s="1"/>
      <c r="H630" s="1"/>
      <c r="I630" s="1"/>
      <c r="J630" s="1"/>
      <c r="K630" s="1"/>
      <c r="L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/>
      <c r="B631" s="1"/>
      <c r="C631" s="1"/>
      <c r="D631" s="1"/>
      <c r="E631" s="1"/>
      <c r="H631" s="1"/>
      <c r="I631" s="1"/>
      <c r="J631" s="1"/>
      <c r="K631" s="1"/>
      <c r="L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/>
      <c r="B632" s="1"/>
      <c r="C632" s="1"/>
      <c r="D632" s="1"/>
      <c r="E632" s="1"/>
      <c r="H632" s="1"/>
      <c r="I632" s="1"/>
      <c r="J632" s="1"/>
      <c r="K632" s="1"/>
      <c r="L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/>
      <c r="B633" s="1"/>
      <c r="C633" s="1"/>
      <c r="D633" s="1"/>
      <c r="E633" s="1"/>
      <c r="H633" s="1"/>
      <c r="I633" s="1"/>
      <c r="J633" s="1"/>
      <c r="K633" s="1"/>
      <c r="L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/>
      <c r="B634" s="1"/>
      <c r="C634" s="1"/>
      <c r="D634" s="1"/>
      <c r="E634" s="1"/>
      <c r="H634" s="1"/>
      <c r="I634" s="1"/>
      <c r="J634" s="1"/>
      <c r="K634" s="1"/>
      <c r="L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/>
      <c r="B635" s="1"/>
      <c r="C635" s="1"/>
      <c r="D635" s="1"/>
      <c r="E635" s="1"/>
      <c r="H635" s="1"/>
      <c r="I635" s="1"/>
      <c r="J635" s="1"/>
      <c r="K635" s="1"/>
      <c r="L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/>
      <c r="B636" s="1"/>
      <c r="C636" s="1"/>
      <c r="D636" s="1"/>
      <c r="E636" s="1"/>
      <c r="H636" s="1"/>
      <c r="I636" s="1"/>
      <c r="J636" s="1"/>
      <c r="K636" s="1"/>
      <c r="L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/>
      <c r="B637" s="1"/>
      <c r="C637" s="1"/>
      <c r="D637" s="1"/>
      <c r="E637" s="1"/>
      <c r="H637" s="1"/>
      <c r="I637" s="1"/>
      <c r="J637" s="1"/>
      <c r="K637" s="1"/>
      <c r="L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/>
      <c r="B638" s="1"/>
      <c r="C638" s="1"/>
      <c r="D638" s="1"/>
      <c r="E638" s="1"/>
      <c r="H638" s="1"/>
      <c r="I638" s="1"/>
      <c r="J638" s="1"/>
      <c r="K638" s="1"/>
      <c r="L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/>
      <c r="B639" s="1"/>
      <c r="C639" s="1"/>
      <c r="D639" s="1"/>
      <c r="E639" s="1"/>
      <c r="H639" s="1"/>
      <c r="I639" s="1"/>
      <c r="J639" s="1"/>
      <c r="K639" s="1"/>
      <c r="L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5">
      <c r="A640" s="1"/>
      <c r="B640" s="1"/>
      <c r="C640" s="1"/>
      <c r="D640" s="1"/>
      <c r="E640" s="1"/>
      <c r="H640" s="1"/>
      <c r="I640" s="1"/>
      <c r="J640" s="1"/>
      <c r="K640" s="1"/>
      <c r="L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5">
      <c r="A641" s="1"/>
      <c r="B641" s="1"/>
      <c r="C641" s="1"/>
      <c r="D641" s="1"/>
      <c r="E641" s="1"/>
      <c r="H641" s="1"/>
      <c r="I641" s="1"/>
      <c r="J641" s="1"/>
      <c r="K641" s="1"/>
      <c r="L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5">
      <c r="A642" s="1"/>
      <c r="B642" s="1"/>
      <c r="C642" s="1"/>
      <c r="D642" s="1"/>
      <c r="E642" s="1"/>
      <c r="H642" s="1"/>
      <c r="I642" s="1"/>
      <c r="J642" s="1"/>
      <c r="K642" s="1"/>
      <c r="L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5">
      <c r="A643" s="1"/>
      <c r="B643" s="1"/>
      <c r="C643" s="1"/>
      <c r="D643" s="1"/>
      <c r="E643" s="1"/>
      <c r="H643" s="1"/>
      <c r="I643" s="1"/>
      <c r="J643" s="1"/>
      <c r="K643" s="1"/>
      <c r="L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5">
      <c r="A644" s="1"/>
      <c r="B644" s="1"/>
      <c r="C644" s="1"/>
      <c r="D644" s="1"/>
      <c r="E644" s="1"/>
      <c r="H644" s="1"/>
      <c r="I644" s="1"/>
      <c r="J644" s="1"/>
      <c r="K644" s="1"/>
      <c r="L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5">
      <c r="A645" s="1"/>
      <c r="B645" s="1"/>
      <c r="C645" s="1"/>
      <c r="D645" s="1"/>
      <c r="E645" s="1"/>
      <c r="H645" s="1"/>
      <c r="I645" s="1"/>
      <c r="J645" s="1"/>
      <c r="K645" s="1"/>
      <c r="L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5">
      <c r="A646" s="1"/>
      <c r="B646" s="1"/>
      <c r="C646" s="1"/>
      <c r="D646" s="1"/>
      <c r="E646" s="1"/>
      <c r="H646" s="1"/>
      <c r="I646" s="1"/>
      <c r="J646" s="1"/>
      <c r="K646" s="1"/>
      <c r="L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5">
      <c r="A647" s="1"/>
      <c r="B647" s="1"/>
      <c r="C647" s="1"/>
      <c r="D647" s="1"/>
      <c r="E647" s="1"/>
      <c r="H647" s="1"/>
      <c r="I647" s="1"/>
      <c r="J647" s="1"/>
      <c r="K647" s="1"/>
      <c r="L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5">
      <c r="A648" s="1"/>
      <c r="B648" s="1"/>
      <c r="C648" s="1"/>
      <c r="D648" s="1"/>
      <c r="E648" s="1"/>
      <c r="H648" s="1"/>
      <c r="I648" s="1"/>
      <c r="J648" s="1"/>
      <c r="K648" s="1"/>
      <c r="L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5">
      <c r="A649" s="1"/>
      <c r="B649" s="1"/>
      <c r="C649" s="1"/>
      <c r="D649" s="1"/>
      <c r="E649" s="1"/>
      <c r="H649" s="1"/>
      <c r="I649" s="1"/>
      <c r="J649" s="1"/>
      <c r="K649" s="1"/>
      <c r="L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5">
      <c r="A650" s="1"/>
      <c r="B650" s="1"/>
      <c r="C650" s="1"/>
      <c r="D650" s="1"/>
      <c r="E650" s="1"/>
      <c r="H650" s="1"/>
      <c r="I650" s="1"/>
      <c r="J650" s="1"/>
      <c r="K650" s="1"/>
      <c r="L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5">
      <c r="A651" s="1"/>
      <c r="B651" s="1"/>
      <c r="C651" s="1"/>
      <c r="D651" s="1"/>
      <c r="E651" s="1"/>
      <c r="H651" s="1"/>
      <c r="I651" s="1"/>
      <c r="J651" s="1"/>
      <c r="K651" s="1"/>
      <c r="L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5">
      <c r="A652" s="1"/>
      <c r="B652" s="1"/>
      <c r="C652" s="1"/>
      <c r="D652" s="1"/>
      <c r="E652" s="1"/>
      <c r="H652" s="1"/>
      <c r="I652" s="1"/>
      <c r="J652" s="1"/>
      <c r="K652" s="1"/>
      <c r="L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5">
      <c r="A653" s="1"/>
      <c r="B653" s="1"/>
      <c r="C653" s="1"/>
      <c r="D653" s="1"/>
      <c r="E653" s="1"/>
      <c r="H653" s="1"/>
      <c r="I653" s="1"/>
      <c r="J653" s="1"/>
      <c r="K653" s="1"/>
      <c r="L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/>
      <c r="B654" s="1"/>
      <c r="C654" s="1"/>
      <c r="D654" s="1"/>
      <c r="E654" s="1"/>
      <c r="H654" s="1"/>
      <c r="I654" s="1"/>
      <c r="J654" s="1"/>
      <c r="K654" s="1"/>
      <c r="L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/>
      <c r="B655" s="1"/>
      <c r="C655" s="1"/>
      <c r="D655" s="1"/>
      <c r="E655" s="1"/>
      <c r="H655" s="1"/>
      <c r="I655" s="1"/>
      <c r="J655" s="1"/>
      <c r="K655" s="1"/>
      <c r="L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/>
      <c r="B656" s="1"/>
      <c r="C656" s="1"/>
      <c r="D656" s="1"/>
      <c r="E656" s="1"/>
      <c r="H656" s="1"/>
      <c r="I656" s="1"/>
      <c r="J656" s="1"/>
      <c r="K656" s="1"/>
      <c r="L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5">
      <c r="A657" s="1"/>
      <c r="B657" s="1"/>
      <c r="C657" s="1"/>
      <c r="D657" s="1"/>
      <c r="E657" s="1"/>
      <c r="H657" s="1"/>
      <c r="I657" s="1"/>
      <c r="J657" s="1"/>
      <c r="K657" s="1"/>
      <c r="L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5">
      <c r="A658" s="1"/>
      <c r="B658" s="1"/>
      <c r="C658" s="1"/>
      <c r="D658" s="1"/>
      <c r="E658" s="1"/>
      <c r="H658" s="1"/>
      <c r="I658" s="1"/>
      <c r="J658" s="1"/>
      <c r="K658" s="1"/>
      <c r="L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/>
      <c r="B659" s="1"/>
      <c r="C659" s="1"/>
      <c r="D659" s="1"/>
      <c r="E659" s="1"/>
      <c r="H659" s="1"/>
      <c r="I659" s="1"/>
      <c r="J659" s="1"/>
      <c r="K659" s="1"/>
      <c r="L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/>
      <c r="B660" s="1"/>
      <c r="C660" s="1"/>
      <c r="D660" s="1"/>
      <c r="E660" s="1"/>
      <c r="H660" s="1"/>
      <c r="I660" s="1"/>
      <c r="J660" s="1"/>
      <c r="K660" s="1"/>
      <c r="L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/>
      <c r="B661" s="1"/>
      <c r="C661" s="1"/>
      <c r="D661" s="1"/>
      <c r="E661" s="1"/>
      <c r="H661" s="1"/>
      <c r="I661" s="1"/>
      <c r="J661" s="1"/>
      <c r="K661" s="1"/>
      <c r="L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/>
      <c r="B662" s="1"/>
      <c r="C662" s="1"/>
      <c r="D662" s="1"/>
      <c r="E662" s="1"/>
      <c r="H662" s="1"/>
      <c r="I662" s="1"/>
      <c r="J662" s="1"/>
      <c r="K662" s="1"/>
      <c r="L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/>
      <c r="B663" s="1"/>
      <c r="C663" s="1"/>
      <c r="D663" s="1"/>
      <c r="E663" s="1"/>
      <c r="H663" s="1"/>
      <c r="I663" s="1"/>
      <c r="J663" s="1"/>
      <c r="K663" s="1"/>
      <c r="L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/>
      <c r="B664" s="1"/>
      <c r="C664" s="1"/>
      <c r="D664" s="1"/>
      <c r="E664" s="1"/>
      <c r="H664" s="1"/>
      <c r="I664" s="1"/>
      <c r="J664" s="1"/>
      <c r="K664" s="1"/>
      <c r="L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/>
      <c r="B665" s="1"/>
      <c r="C665" s="1"/>
      <c r="D665" s="1"/>
      <c r="E665" s="1"/>
      <c r="H665" s="1"/>
      <c r="I665" s="1"/>
      <c r="J665" s="1"/>
      <c r="K665" s="1"/>
      <c r="L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/>
      <c r="B666" s="1"/>
      <c r="C666" s="1"/>
      <c r="D666" s="1"/>
      <c r="E666" s="1"/>
      <c r="H666" s="1"/>
      <c r="I666" s="1"/>
      <c r="J666" s="1"/>
      <c r="K666" s="1"/>
      <c r="L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/>
      <c r="B667" s="1"/>
      <c r="C667" s="1"/>
      <c r="D667" s="1"/>
      <c r="E667" s="1"/>
      <c r="H667" s="1"/>
      <c r="I667" s="1"/>
      <c r="J667" s="1"/>
      <c r="K667" s="1"/>
      <c r="L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/>
      <c r="B668" s="1"/>
      <c r="C668" s="1"/>
      <c r="D668" s="1"/>
      <c r="E668" s="1"/>
      <c r="H668" s="1"/>
      <c r="I668" s="1"/>
      <c r="J668" s="1"/>
      <c r="K668" s="1"/>
      <c r="L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/>
      <c r="B669" s="1"/>
      <c r="C669" s="1"/>
      <c r="D669" s="1"/>
      <c r="E669" s="1"/>
      <c r="H669" s="1"/>
      <c r="I669" s="1"/>
      <c r="J669" s="1"/>
      <c r="K669" s="1"/>
      <c r="L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/>
      <c r="B670" s="1"/>
      <c r="C670" s="1"/>
      <c r="D670" s="1"/>
      <c r="E670" s="1"/>
      <c r="H670" s="1"/>
      <c r="I670" s="1"/>
      <c r="J670" s="1"/>
      <c r="K670" s="1"/>
      <c r="L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/>
      <c r="B671" s="1"/>
      <c r="C671" s="1"/>
      <c r="D671" s="1"/>
      <c r="E671" s="1"/>
      <c r="H671" s="1"/>
      <c r="I671" s="1"/>
      <c r="J671" s="1"/>
      <c r="K671" s="1"/>
      <c r="L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/>
      <c r="B672" s="1"/>
      <c r="C672" s="1"/>
      <c r="D672" s="1"/>
      <c r="E672" s="1"/>
      <c r="H672" s="1"/>
      <c r="I672" s="1"/>
      <c r="J672" s="1"/>
      <c r="K672" s="1"/>
      <c r="L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/>
      <c r="B673" s="1"/>
      <c r="C673" s="1"/>
      <c r="D673" s="1"/>
      <c r="E673" s="1"/>
      <c r="H673" s="1"/>
      <c r="I673" s="1"/>
      <c r="J673" s="1"/>
      <c r="K673" s="1"/>
      <c r="L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/>
      <c r="B674" s="1"/>
      <c r="C674" s="1"/>
      <c r="D674" s="1"/>
      <c r="E674" s="1"/>
      <c r="H674" s="1"/>
      <c r="I674" s="1"/>
      <c r="J674" s="1"/>
      <c r="K674" s="1"/>
      <c r="L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/>
      <c r="B675" s="1"/>
      <c r="C675" s="1"/>
      <c r="D675" s="1"/>
      <c r="E675" s="1"/>
      <c r="H675" s="1"/>
      <c r="I675" s="1"/>
      <c r="J675" s="1"/>
      <c r="K675" s="1"/>
      <c r="L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/>
      <c r="B676" s="1"/>
      <c r="C676" s="1"/>
      <c r="D676" s="1"/>
      <c r="E676" s="1"/>
      <c r="H676" s="1"/>
      <c r="I676" s="1"/>
      <c r="J676" s="1"/>
      <c r="K676" s="1"/>
      <c r="L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/>
      <c r="B677" s="1"/>
      <c r="C677" s="1"/>
      <c r="D677" s="1"/>
      <c r="E677" s="1"/>
      <c r="H677" s="1"/>
      <c r="I677" s="1"/>
      <c r="J677" s="1"/>
      <c r="K677" s="1"/>
      <c r="L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/>
      <c r="B678" s="1"/>
      <c r="C678" s="1"/>
      <c r="D678" s="1"/>
      <c r="E678" s="1"/>
      <c r="H678" s="1"/>
      <c r="I678" s="1"/>
      <c r="J678" s="1"/>
      <c r="K678" s="1"/>
      <c r="L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/>
      <c r="B679" s="1"/>
      <c r="C679" s="1"/>
      <c r="D679" s="1"/>
      <c r="E679" s="1"/>
      <c r="H679" s="1"/>
      <c r="I679" s="1"/>
      <c r="J679" s="1"/>
      <c r="K679" s="1"/>
      <c r="L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/>
      <c r="B680" s="1"/>
      <c r="C680" s="1"/>
      <c r="D680" s="1"/>
      <c r="E680" s="1"/>
      <c r="H680" s="1"/>
      <c r="I680" s="1"/>
      <c r="J680" s="1"/>
      <c r="K680" s="1"/>
      <c r="L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/>
      <c r="B681" s="1"/>
      <c r="C681" s="1"/>
      <c r="D681" s="1"/>
      <c r="E681" s="1"/>
      <c r="H681" s="1"/>
      <c r="I681" s="1"/>
      <c r="J681" s="1"/>
      <c r="K681" s="1"/>
      <c r="L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/>
      <c r="B682" s="1"/>
      <c r="C682" s="1"/>
      <c r="D682" s="1"/>
      <c r="E682" s="1"/>
      <c r="H682" s="1"/>
      <c r="I682" s="1"/>
      <c r="J682" s="1"/>
      <c r="K682" s="1"/>
      <c r="L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/>
      <c r="B683" s="1"/>
      <c r="C683" s="1"/>
      <c r="D683" s="1"/>
      <c r="E683" s="1"/>
      <c r="H683" s="1"/>
      <c r="I683" s="1"/>
      <c r="J683" s="1"/>
      <c r="K683" s="1"/>
      <c r="L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/>
      <c r="B684" s="1"/>
      <c r="C684" s="1"/>
      <c r="D684" s="1"/>
      <c r="E684" s="1"/>
      <c r="H684" s="1"/>
      <c r="I684" s="1"/>
      <c r="J684" s="1"/>
      <c r="K684" s="1"/>
      <c r="L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/>
      <c r="B685" s="1"/>
      <c r="C685" s="1"/>
      <c r="D685" s="1"/>
      <c r="E685" s="1"/>
      <c r="H685" s="1"/>
      <c r="I685" s="1"/>
      <c r="J685" s="1"/>
      <c r="K685" s="1"/>
      <c r="L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/>
      <c r="B686" s="1"/>
      <c r="C686" s="1"/>
      <c r="D686" s="1"/>
      <c r="E686" s="1"/>
      <c r="H686" s="1"/>
      <c r="I686" s="1"/>
      <c r="J686" s="1"/>
      <c r="K686" s="1"/>
      <c r="L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/>
      <c r="B687" s="1"/>
      <c r="C687" s="1"/>
      <c r="D687" s="1"/>
      <c r="E687" s="1"/>
      <c r="H687" s="1"/>
      <c r="I687" s="1"/>
      <c r="J687" s="1"/>
      <c r="K687" s="1"/>
      <c r="L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/>
      <c r="B688" s="1"/>
      <c r="C688" s="1"/>
      <c r="D688" s="1"/>
      <c r="E688" s="1"/>
      <c r="H688" s="1"/>
      <c r="I688" s="1"/>
      <c r="J688" s="1"/>
      <c r="K688" s="1"/>
      <c r="L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/>
      <c r="B689" s="1"/>
      <c r="C689" s="1"/>
      <c r="D689" s="1"/>
      <c r="E689" s="1"/>
      <c r="H689" s="1"/>
      <c r="I689" s="1"/>
      <c r="J689" s="1"/>
      <c r="K689" s="1"/>
      <c r="L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/>
      <c r="B690" s="1"/>
      <c r="C690" s="1"/>
      <c r="D690" s="1"/>
      <c r="E690" s="1"/>
      <c r="H690" s="1"/>
      <c r="I690" s="1"/>
      <c r="J690" s="1"/>
      <c r="K690" s="1"/>
      <c r="L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/>
      <c r="B691" s="1"/>
      <c r="C691" s="1"/>
      <c r="D691" s="1"/>
      <c r="E691" s="1"/>
      <c r="H691" s="1"/>
      <c r="I691" s="1"/>
      <c r="J691" s="1"/>
      <c r="K691" s="1"/>
      <c r="L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/>
      <c r="B692" s="1"/>
      <c r="C692" s="1"/>
      <c r="D692" s="1"/>
      <c r="E692" s="1"/>
      <c r="H692" s="1"/>
      <c r="I692" s="1"/>
      <c r="J692" s="1"/>
      <c r="K692" s="1"/>
      <c r="L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/>
      <c r="B693" s="1"/>
      <c r="C693" s="1"/>
      <c r="D693" s="1"/>
      <c r="E693" s="1"/>
      <c r="H693" s="1"/>
      <c r="I693" s="1"/>
      <c r="J693" s="1"/>
      <c r="K693" s="1"/>
      <c r="L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/>
      <c r="B694" s="1"/>
      <c r="C694" s="1"/>
      <c r="D694" s="1"/>
      <c r="E694" s="1"/>
      <c r="H694" s="1"/>
      <c r="I694" s="1"/>
      <c r="J694" s="1"/>
      <c r="K694" s="1"/>
      <c r="L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/>
      <c r="B695" s="1"/>
      <c r="C695" s="1"/>
      <c r="D695" s="1"/>
      <c r="E695" s="1"/>
      <c r="H695" s="1"/>
      <c r="I695" s="1"/>
      <c r="J695" s="1"/>
      <c r="K695" s="1"/>
      <c r="L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/>
      <c r="B696" s="1"/>
      <c r="C696" s="1"/>
      <c r="D696" s="1"/>
      <c r="E696" s="1"/>
      <c r="H696" s="1"/>
      <c r="I696" s="1"/>
      <c r="J696" s="1"/>
      <c r="K696" s="1"/>
      <c r="L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/>
      <c r="B697" s="1"/>
      <c r="C697" s="1"/>
      <c r="D697" s="1"/>
      <c r="E697" s="1"/>
      <c r="H697" s="1"/>
      <c r="I697" s="1"/>
      <c r="J697" s="1"/>
      <c r="K697" s="1"/>
      <c r="L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/>
      <c r="B698" s="1"/>
      <c r="C698" s="1"/>
      <c r="D698" s="1"/>
      <c r="E698" s="1"/>
      <c r="H698" s="1"/>
      <c r="I698" s="1"/>
      <c r="J698" s="1"/>
      <c r="K698" s="1"/>
      <c r="L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/>
      <c r="B699" s="1"/>
      <c r="C699" s="1"/>
      <c r="D699" s="1"/>
      <c r="E699" s="1"/>
      <c r="H699" s="1"/>
      <c r="I699" s="1"/>
      <c r="J699" s="1"/>
      <c r="K699" s="1"/>
      <c r="L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/>
      <c r="B700" s="1"/>
      <c r="C700" s="1"/>
      <c r="D700" s="1"/>
      <c r="E700" s="1"/>
      <c r="H700" s="1"/>
      <c r="I700" s="1"/>
      <c r="J700" s="1"/>
      <c r="K700" s="1"/>
      <c r="L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5">
      <c r="A701" s="1"/>
      <c r="B701" s="1"/>
      <c r="C701" s="1"/>
      <c r="D701" s="1"/>
      <c r="E701" s="1"/>
      <c r="H701" s="1"/>
      <c r="I701" s="1"/>
      <c r="J701" s="1"/>
      <c r="K701" s="1"/>
      <c r="L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5">
      <c r="A702" s="1"/>
      <c r="B702" s="1"/>
      <c r="C702" s="1"/>
      <c r="D702" s="1"/>
      <c r="E702" s="1"/>
      <c r="H702" s="1"/>
      <c r="I702" s="1"/>
      <c r="J702" s="1"/>
      <c r="K702" s="1"/>
      <c r="L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5">
      <c r="A703" s="1"/>
      <c r="B703" s="1"/>
      <c r="C703" s="1"/>
      <c r="D703" s="1"/>
      <c r="E703" s="1"/>
      <c r="H703" s="1"/>
      <c r="I703" s="1"/>
      <c r="J703" s="1"/>
      <c r="K703" s="1"/>
      <c r="L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5">
      <c r="A704" s="1"/>
      <c r="B704" s="1"/>
      <c r="C704" s="1"/>
      <c r="D704" s="1"/>
      <c r="E704" s="1"/>
      <c r="H704" s="1"/>
      <c r="I704" s="1"/>
      <c r="J704" s="1"/>
      <c r="K704" s="1"/>
      <c r="L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5">
      <c r="A705" s="1"/>
      <c r="B705" s="1"/>
      <c r="C705" s="1"/>
      <c r="D705" s="1"/>
      <c r="E705" s="1"/>
      <c r="H705" s="1"/>
      <c r="I705" s="1"/>
      <c r="J705" s="1"/>
      <c r="K705" s="1"/>
      <c r="L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5">
      <c r="A706" s="1"/>
      <c r="B706" s="1"/>
      <c r="C706" s="1"/>
      <c r="D706" s="1"/>
      <c r="E706" s="1"/>
      <c r="H706" s="1"/>
      <c r="I706" s="1"/>
      <c r="J706" s="1"/>
      <c r="K706" s="1"/>
      <c r="L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5">
      <c r="A707" s="1"/>
      <c r="B707" s="1"/>
      <c r="C707" s="1"/>
      <c r="D707" s="1"/>
      <c r="E707" s="1"/>
      <c r="H707" s="1"/>
      <c r="I707" s="1"/>
      <c r="J707" s="1"/>
      <c r="K707" s="1"/>
      <c r="L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5">
      <c r="A708" s="1"/>
      <c r="B708" s="1"/>
      <c r="C708" s="1"/>
      <c r="D708" s="1"/>
      <c r="E708" s="1"/>
      <c r="H708" s="1"/>
      <c r="I708" s="1"/>
      <c r="J708" s="1"/>
      <c r="K708" s="1"/>
      <c r="L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5">
      <c r="A709" s="1"/>
      <c r="B709" s="1"/>
      <c r="C709" s="1"/>
      <c r="D709" s="1"/>
      <c r="E709" s="1"/>
      <c r="H709" s="1"/>
      <c r="I709" s="1"/>
      <c r="J709" s="1"/>
      <c r="K709" s="1"/>
      <c r="L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5">
      <c r="A710" s="1"/>
      <c r="B710" s="1"/>
      <c r="C710" s="1"/>
      <c r="D710" s="1"/>
      <c r="E710" s="1"/>
      <c r="H710" s="1"/>
      <c r="I710" s="1"/>
      <c r="J710" s="1"/>
      <c r="K710" s="1"/>
      <c r="L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5">
      <c r="A711" s="1"/>
      <c r="B711" s="1"/>
      <c r="C711" s="1"/>
      <c r="D711" s="1"/>
      <c r="E711" s="1"/>
      <c r="H711" s="1"/>
      <c r="I711" s="1"/>
      <c r="J711" s="1"/>
      <c r="K711" s="1"/>
      <c r="L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5">
      <c r="A712" s="1"/>
      <c r="B712" s="1"/>
      <c r="C712" s="1"/>
      <c r="D712" s="1"/>
      <c r="E712" s="1"/>
      <c r="H712" s="1"/>
      <c r="I712" s="1"/>
      <c r="J712" s="1"/>
      <c r="K712" s="1"/>
      <c r="L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5">
      <c r="A713" s="1"/>
      <c r="B713" s="1"/>
      <c r="C713" s="1"/>
      <c r="D713" s="1"/>
      <c r="E713" s="1"/>
      <c r="H713" s="1"/>
      <c r="I713" s="1"/>
      <c r="J713" s="1"/>
      <c r="K713" s="1"/>
      <c r="L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5">
      <c r="A714" s="1"/>
      <c r="B714" s="1"/>
      <c r="C714" s="1"/>
      <c r="D714" s="1"/>
      <c r="E714" s="1"/>
      <c r="H714" s="1"/>
      <c r="I714" s="1"/>
      <c r="J714" s="1"/>
      <c r="K714" s="1"/>
      <c r="L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/>
      <c r="B715" s="1"/>
      <c r="C715" s="1"/>
      <c r="D715" s="1"/>
      <c r="E715" s="1"/>
      <c r="H715" s="1"/>
      <c r="I715" s="1"/>
      <c r="J715" s="1"/>
      <c r="K715" s="1"/>
      <c r="L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/>
      <c r="B716" s="1"/>
      <c r="C716" s="1"/>
      <c r="D716" s="1"/>
      <c r="E716" s="1"/>
      <c r="H716" s="1"/>
      <c r="I716" s="1"/>
      <c r="J716" s="1"/>
      <c r="K716" s="1"/>
      <c r="L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/>
      <c r="B717" s="1"/>
      <c r="C717" s="1"/>
      <c r="D717" s="1"/>
      <c r="E717" s="1"/>
      <c r="H717" s="1"/>
      <c r="I717" s="1"/>
      <c r="J717" s="1"/>
      <c r="K717" s="1"/>
      <c r="L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5">
      <c r="A718" s="1"/>
      <c r="B718" s="1"/>
      <c r="C718" s="1"/>
      <c r="D718" s="1"/>
      <c r="E718" s="1"/>
      <c r="H718" s="1"/>
      <c r="I718" s="1"/>
      <c r="J718" s="1"/>
      <c r="K718" s="1"/>
      <c r="L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5">
      <c r="A719" s="1"/>
      <c r="B719" s="1"/>
      <c r="C719" s="1"/>
      <c r="D719" s="1"/>
      <c r="E719" s="1"/>
      <c r="H719" s="1"/>
      <c r="I719" s="1"/>
      <c r="J719" s="1"/>
      <c r="K719" s="1"/>
      <c r="L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/>
      <c r="B720" s="1"/>
      <c r="C720" s="1"/>
      <c r="D720" s="1"/>
      <c r="E720" s="1"/>
      <c r="H720" s="1"/>
      <c r="I720" s="1"/>
      <c r="J720" s="1"/>
      <c r="K720" s="1"/>
      <c r="L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/>
      <c r="B721" s="1"/>
      <c r="C721" s="1"/>
      <c r="D721" s="1"/>
      <c r="E721" s="1"/>
      <c r="H721" s="1"/>
      <c r="I721" s="1"/>
      <c r="J721" s="1"/>
      <c r="K721" s="1"/>
      <c r="L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/>
      <c r="B722" s="1"/>
      <c r="C722" s="1"/>
      <c r="D722" s="1"/>
      <c r="E722" s="1"/>
      <c r="H722" s="1"/>
      <c r="I722" s="1"/>
      <c r="J722" s="1"/>
      <c r="K722" s="1"/>
      <c r="L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/>
      <c r="B723" s="1"/>
      <c r="C723" s="1"/>
      <c r="D723" s="1"/>
      <c r="E723" s="1"/>
      <c r="H723" s="1"/>
      <c r="I723" s="1"/>
      <c r="J723" s="1"/>
      <c r="K723" s="1"/>
      <c r="L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/>
      <c r="B724" s="1"/>
      <c r="C724" s="1"/>
      <c r="D724" s="1"/>
      <c r="E724" s="1"/>
      <c r="H724" s="1"/>
      <c r="I724" s="1"/>
      <c r="J724" s="1"/>
      <c r="K724" s="1"/>
      <c r="L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/>
      <c r="B725" s="1"/>
      <c r="C725" s="1"/>
      <c r="D725" s="1"/>
      <c r="E725" s="1"/>
      <c r="H725" s="1"/>
      <c r="I725" s="1"/>
      <c r="J725" s="1"/>
      <c r="K725" s="1"/>
      <c r="L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/>
      <c r="B726" s="1"/>
      <c r="C726" s="1"/>
      <c r="D726" s="1"/>
      <c r="E726" s="1"/>
      <c r="H726" s="1"/>
      <c r="I726" s="1"/>
      <c r="J726" s="1"/>
      <c r="K726" s="1"/>
      <c r="L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/>
      <c r="B727" s="1"/>
      <c r="C727" s="1"/>
      <c r="D727" s="1"/>
      <c r="E727" s="1"/>
      <c r="H727" s="1"/>
      <c r="I727" s="1"/>
      <c r="J727" s="1"/>
      <c r="K727" s="1"/>
      <c r="L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/>
      <c r="B728" s="1"/>
      <c r="C728" s="1"/>
      <c r="D728" s="1"/>
      <c r="E728" s="1"/>
      <c r="H728" s="1"/>
      <c r="I728" s="1"/>
      <c r="J728" s="1"/>
      <c r="K728" s="1"/>
      <c r="L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/>
      <c r="B729" s="1"/>
      <c r="C729" s="1"/>
      <c r="D729" s="1"/>
      <c r="E729" s="1"/>
      <c r="H729" s="1"/>
      <c r="I729" s="1"/>
      <c r="J729" s="1"/>
      <c r="K729" s="1"/>
      <c r="L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/>
      <c r="B730" s="1"/>
      <c r="C730" s="1"/>
      <c r="D730" s="1"/>
      <c r="E730" s="1"/>
      <c r="H730" s="1"/>
      <c r="I730" s="1"/>
      <c r="J730" s="1"/>
      <c r="K730" s="1"/>
      <c r="L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/>
      <c r="B731" s="1"/>
      <c r="C731" s="1"/>
      <c r="D731" s="1"/>
      <c r="E731" s="1"/>
      <c r="H731" s="1"/>
      <c r="I731" s="1"/>
      <c r="J731" s="1"/>
      <c r="K731" s="1"/>
      <c r="L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/>
      <c r="B732" s="1"/>
      <c r="C732" s="1"/>
      <c r="D732" s="1"/>
      <c r="E732" s="1"/>
      <c r="H732" s="1"/>
      <c r="I732" s="1"/>
      <c r="J732" s="1"/>
      <c r="K732" s="1"/>
      <c r="L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/>
      <c r="B733" s="1"/>
      <c r="C733" s="1"/>
      <c r="D733" s="1"/>
      <c r="E733" s="1"/>
      <c r="H733" s="1"/>
      <c r="I733" s="1"/>
      <c r="J733" s="1"/>
      <c r="K733" s="1"/>
      <c r="L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/>
      <c r="B734" s="1"/>
      <c r="C734" s="1"/>
      <c r="D734" s="1"/>
      <c r="E734" s="1"/>
      <c r="H734" s="1"/>
      <c r="I734" s="1"/>
      <c r="J734" s="1"/>
      <c r="K734" s="1"/>
      <c r="L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/>
      <c r="B735" s="1"/>
      <c r="C735" s="1"/>
      <c r="D735" s="1"/>
      <c r="E735" s="1"/>
      <c r="H735" s="1"/>
      <c r="I735" s="1"/>
      <c r="J735" s="1"/>
      <c r="K735" s="1"/>
      <c r="L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/>
      <c r="B736" s="1"/>
      <c r="C736" s="1"/>
      <c r="D736" s="1"/>
      <c r="E736" s="1"/>
      <c r="H736" s="1"/>
      <c r="I736" s="1"/>
      <c r="J736" s="1"/>
      <c r="K736" s="1"/>
      <c r="L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/>
      <c r="B737" s="1"/>
      <c r="C737" s="1"/>
      <c r="D737" s="1"/>
      <c r="E737" s="1"/>
      <c r="H737" s="1"/>
      <c r="I737" s="1"/>
      <c r="J737" s="1"/>
      <c r="K737" s="1"/>
      <c r="L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/>
      <c r="B738" s="1"/>
      <c r="C738" s="1"/>
      <c r="D738" s="1"/>
      <c r="E738" s="1"/>
      <c r="H738" s="1"/>
      <c r="I738" s="1"/>
      <c r="J738" s="1"/>
      <c r="K738" s="1"/>
      <c r="L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/>
      <c r="B739" s="1"/>
      <c r="C739" s="1"/>
      <c r="D739" s="1"/>
      <c r="E739" s="1"/>
      <c r="H739" s="1"/>
      <c r="I739" s="1"/>
      <c r="J739" s="1"/>
      <c r="K739" s="1"/>
      <c r="L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/>
      <c r="B740" s="1"/>
      <c r="C740" s="1"/>
      <c r="D740" s="1"/>
      <c r="E740" s="1"/>
      <c r="H740" s="1"/>
      <c r="I740" s="1"/>
      <c r="J740" s="1"/>
      <c r="K740" s="1"/>
      <c r="L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/>
      <c r="B741" s="1"/>
      <c r="C741" s="1"/>
      <c r="D741" s="1"/>
      <c r="E741" s="1"/>
      <c r="H741" s="1"/>
      <c r="I741" s="1"/>
      <c r="J741" s="1"/>
      <c r="K741" s="1"/>
      <c r="L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/>
      <c r="B742" s="1"/>
      <c r="C742" s="1"/>
      <c r="D742" s="1"/>
      <c r="E742" s="1"/>
      <c r="H742" s="1"/>
      <c r="I742" s="1"/>
      <c r="J742" s="1"/>
      <c r="K742" s="1"/>
      <c r="L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/>
      <c r="B743" s="1"/>
      <c r="C743" s="1"/>
      <c r="D743" s="1"/>
      <c r="E743" s="1"/>
      <c r="H743" s="1"/>
      <c r="I743" s="1"/>
      <c r="J743" s="1"/>
      <c r="K743" s="1"/>
      <c r="L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/>
      <c r="B744" s="1"/>
      <c r="C744" s="1"/>
      <c r="D744" s="1"/>
      <c r="E744" s="1"/>
      <c r="H744" s="1"/>
      <c r="I744" s="1"/>
      <c r="J744" s="1"/>
      <c r="K744" s="1"/>
      <c r="L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/>
      <c r="B745" s="1"/>
      <c r="C745" s="1"/>
      <c r="D745" s="1"/>
      <c r="E745" s="1"/>
      <c r="H745" s="1"/>
      <c r="I745" s="1"/>
      <c r="J745" s="1"/>
      <c r="K745" s="1"/>
      <c r="L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/>
      <c r="B746" s="1"/>
      <c r="C746" s="1"/>
      <c r="D746" s="1"/>
      <c r="E746" s="1"/>
      <c r="H746" s="1"/>
      <c r="I746" s="1"/>
      <c r="J746" s="1"/>
      <c r="K746" s="1"/>
      <c r="L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/>
      <c r="B747" s="1"/>
      <c r="C747" s="1"/>
      <c r="D747" s="1"/>
      <c r="E747" s="1"/>
      <c r="H747" s="1"/>
      <c r="I747" s="1"/>
      <c r="J747" s="1"/>
      <c r="K747" s="1"/>
      <c r="L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/>
      <c r="B748" s="1"/>
      <c r="C748" s="1"/>
      <c r="D748" s="1"/>
      <c r="E748" s="1"/>
      <c r="H748" s="1"/>
      <c r="I748" s="1"/>
      <c r="J748" s="1"/>
      <c r="K748" s="1"/>
      <c r="L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/>
      <c r="B749" s="1"/>
      <c r="C749" s="1"/>
      <c r="D749" s="1"/>
      <c r="E749" s="1"/>
      <c r="H749" s="1"/>
      <c r="I749" s="1"/>
      <c r="J749" s="1"/>
      <c r="K749" s="1"/>
      <c r="L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/>
      <c r="B750" s="1"/>
      <c r="C750" s="1"/>
      <c r="D750" s="1"/>
      <c r="E750" s="1"/>
      <c r="H750" s="1"/>
      <c r="I750" s="1"/>
      <c r="J750" s="1"/>
      <c r="K750" s="1"/>
      <c r="L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/>
      <c r="B751" s="1"/>
      <c r="C751" s="1"/>
      <c r="D751" s="1"/>
      <c r="E751" s="1"/>
      <c r="H751" s="1"/>
      <c r="I751" s="1"/>
      <c r="J751" s="1"/>
      <c r="K751" s="1"/>
      <c r="L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/>
      <c r="B752" s="1"/>
      <c r="C752" s="1"/>
      <c r="D752" s="1"/>
      <c r="E752" s="1"/>
      <c r="H752" s="1"/>
      <c r="I752" s="1"/>
      <c r="J752" s="1"/>
      <c r="K752" s="1"/>
      <c r="L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/>
      <c r="B753" s="1"/>
      <c r="C753" s="1"/>
      <c r="D753" s="1"/>
      <c r="E753" s="1"/>
      <c r="H753" s="1"/>
      <c r="I753" s="1"/>
      <c r="J753" s="1"/>
      <c r="K753" s="1"/>
      <c r="L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/>
      <c r="B754" s="1"/>
      <c r="C754" s="1"/>
      <c r="D754" s="1"/>
      <c r="E754" s="1"/>
      <c r="H754" s="1"/>
      <c r="I754" s="1"/>
      <c r="J754" s="1"/>
      <c r="K754" s="1"/>
      <c r="L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/>
      <c r="B755" s="1"/>
      <c r="C755" s="1"/>
      <c r="D755" s="1"/>
      <c r="E755" s="1"/>
      <c r="H755" s="1"/>
      <c r="I755" s="1"/>
      <c r="J755" s="1"/>
      <c r="K755" s="1"/>
      <c r="L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/>
      <c r="B756" s="1"/>
      <c r="C756" s="1"/>
      <c r="D756" s="1"/>
      <c r="E756" s="1"/>
      <c r="H756" s="1"/>
      <c r="I756" s="1"/>
      <c r="J756" s="1"/>
      <c r="K756" s="1"/>
      <c r="L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/>
      <c r="B757" s="1"/>
      <c r="C757" s="1"/>
      <c r="D757" s="1"/>
      <c r="E757" s="1"/>
      <c r="H757" s="1"/>
      <c r="I757" s="1"/>
      <c r="J757" s="1"/>
      <c r="K757" s="1"/>
      <c r="L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/>
      <c r="B758" s="1"/>
      <c r="C758" s="1"/>
      <c r="D758" s="1"/>
      <c r="E758" s="1"/>
      <c r="H758" s="1"/>
      <c r="I758" s="1"/>
      <c r="J758" s="1"/>
      <c r="K758" s="1"/>
      <c r="L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/>
      <c r="B759" s="1"/>
      <c r="C759" s="1"/>
      <c r="D759" s="1"/>
      <c r="E759" s="1"/>
      <c r="H759" s="1"/>
      <c r="I759" s="1"/>
      <c r="J759" s="1"/>
      <c r="K759" s="1"/>
      <c r="L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/>
      <c r="B760" s="1"/>
      <c r="C760" s="1"/>
      <c r="D760" s="1"/>
      <c r="E760" s="1"/>
      <c r="H760" s="1"/>
      <c r="I760" s="1"/>
      <c r="J760" s="1"/>
      <c r="K760" s="1"/>
      <c r="L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/>
      <c r="B761" s="1"/>
      <c r="C761" s="1"/>
      <c r="D761" s="1"/>
      <c r="E761" s="1"/>
      <c r="H761" s="1"/>
      <c r="I761" s="1"/>
      <c r="J761" s="1"/>
      <c r="K761" s="1"/>
      <c r="L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/>
      <c r="B762" s="1"/>
      <c r="C762" s="1"/>
      <c r="D762" s="1"/>
      <c r="E762" s="1"/>
      <c r="H762" s="1"/>
      <c r="I762" s="1"/>
      <c r="J762" s="1"/>
      <c r="K762" s="1"/>
      <c r="L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/>
      <c r="B763" s="1"/>
      <c r="C763" s="1"/>
      <c r="D763" s="1"/>
      <c r="E763" s="1"/>
      <c r="H763" s="1"/>
      <c r="I763" s="1"/>
      <c r="J763" s="1"/>
      <c r="K763" s="1"/>
      <c r="L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/>
      <c r="B764" s="1"/>
      <c r="C764" s="1"/>
      <c r="D764" s="1"/>
      <c r="E764" s="1"/>
      <c r="H764" s="1"/>
      <c r="I764" s="1"/>
      <c r="J764" s="1"/>
      <c r="K764" s="1"/>
      <c r="L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/>
      <c r="B765" s="1"/>
      <c r="C765" s="1"/>
      <c r="D765" s="1"/>
      <c r="E765" s="1"/>
      <c r="H765" s="1"/>
      <c r="I765" s="1"/>
      <c r="J765" s="1"/>
      <c r="K765" s="1"/>
      <c r="L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/>
      <c r="B766" s="1"/>
      <c r="C766" s="1"/>
      <c r="D766" s="1"/>
      <c r="E766" s="1"/>
      <c r="H766" s="1"/>
      <c r="I766" s="1"/>
      <c r="J766" s="1"/>
      <c r="K766" s="1"/>
      <c r="L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/>
      <c r="B767" s="1"/>
      <c r="C767" s="1"/>
      <c r="D767" s="1"/>
      <c r="E767" s="1"/>
      <c r="H767" s="1"/>
      <c r="I767" s="1"/>
      <c r="J767" s="1"/>
      <c r="K767" s="1"/>
      <c r="L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/>
      <c r="B768" s="1"/>
      <c r="C768" s="1"/>
      <c r="D768" s="1"/>
      <c r="E768" s="1"/>
      <c r="H768" s="1"/>
      <c r="I768" s="1"/>
      <c r="J768" s="1"/>
      <c r="K768" s="1"/>
      <c r="L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/>
      <c r="B769" s="1"/>
      <c r="C769" s="1"/>
      <c r="D769" s="1"/>
      <c r="E769" s="1"/>
      <c r="H769" s="1"/>
      <c r="I769" s="1"/>
      <c r="J769" s="1"/>
      <c r="K769" s="1"/>
      <c r="L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5">
      <c r="A770" s="1"/>
      <c r="B770" s="1"/>
      <c r="C770" s="1"/>
      <c r="D770" s="1"/>
      <c r="E770" s="1"/>
      <c r="H770" s="1"/>
      <c r="I770" s="1"/>
      <c r="J770" s="1"/>
      <c r="K770" s="1"/>
      <c r="L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5">
      <c r="A771" s="1"/>
      <c r="B771" s="1"/>
      <c r="C771" s="1"/>
      <c r="D771" s="1"/>
      <c r="E771" s="1"/>
      <c r="H771" s="1"/>
      <c r="I771" s="1"/>
      <c r="J771" s="1"/>
      <c r="K771" s="1"/>
      <c r="L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5">
      <c r="A772" s="1"/>
      <c r="B772" s="1"/>
      <c r="C772" s="1"/>
      <c r="D772" s="1"/>
      <c r="E772" s="1"/>
      <c r="H772" s="1"/>
      <c r="I772" s="1"/>
      <c r="J772" s="1"/>
      <c r="K772" s="1"/>
      <c r="L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5">
      <c r="A773" s="1"/>
      <c r="B773" s="1"/>
      <c r="C773" s="1"/>
      <c r="D773" s="1"/>
      <c r="E773" s="1"/>
      <c r="H773" s="1"/>
      <c r="I773" s="1"/>
      <c r="J773" s="1"/>
      <c r="K773" s="1"/>
      <c r="L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5">
      <c r="A774" s="1"/>
      <c r="B774" s="1"/>
      <c r="C774" s="1"/>
      <c r="D774" s="1"/>
      <c r="E774" s="1"/>
      <c r="H774" s="1"/>
      <c r="I774" s="1"/>
      <c r="J774" s="1"/>
      <c r="K774" s="1"/>
      <c r="L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5">
      <c r="A775" s="1"/>
      <c r="B775" s="1"/>
      <c r="C775" s="1"/>
      <c r="D775" s="1"/>
      <c r="E775" s="1"/>
      <c r="H775" s="1"/>
      <c r="I775" s="1"/>
      <c r="J775" s="1"/>
      <c r="K775" s="1"/>
      <c r="L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5">
      <c r="A776" s="1"/>
      <c r="B776" s="1"/>
      <c r="C776" s="1"/>
      <c r="D776" s="1"/>
      <c r="E776" s="1"/>
      <c r="H776" s="1"/>
      <c r="I776" s="1"/>
      <c r="J776" s="1"/>
      <c r="K776" s="1"/>
      <c r="L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5">
      <c r="A777" s="1"/>
      <c r="B777" s="1"/>
      <c r="C777" s="1"/>
      <c r="D777" s="1"/>
      <c r="E777" s="1"/>
      <c r="H777" s="1"/>
      <c r="I777" s="1"/>
      <c r="J777" s="1"/>
      <c r="K777" s="1"/>
      <c r="L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5">
      <c r="A778" s="1"/>
      <c r="B778" s="1"/>
      <c r="C778" s="1"/>
      <c r="D778" s="1"/>
      <c r="E778" s="1"/>
      <c r="H778" s="1"/>
      <c r="I778" s="1"/>
      <c r="J778" s="1"/>
      <c r="K778" s="1"/>
      <c r="L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5">
      <c r="A779" s="1"/>
      <c r="B779" s="1"/>
      <c r="C779" s="1"/>
      <c r="D779" s="1"/>
      <c r="E779" s="1"/>
      <c r="H779" s="1"/>
      <c r="I779" s="1"/>
      <c r="J779" s="1"/>
      <c r="K779" s="1"/>
      <c r="L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5">
      <c r="A780" s="1"/>
      <c r="B780" s="1"/>
      <c r="C780" s="1"/>
      <c r="D780" s="1"/>
      <c r="E780" s="1"/>
      <c r="H780" s="1"/>
      <c r="I780" s="1"/>
      <c r="J780" s="1"/>
      <c r="K780" s="1"/>
      <c r="L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5">
      <c r="A781" s="1"/>
      <c r="B781" s="1"/>
      <c r="C781" s="1"/>
      <c r="D781" s="1"/>
      <c r="E781" s="1"/>
      <c r="H781" s="1"/>
      <c r="I781" s="1"/>
      <c r="J781" s="1"/>
      <c r="K781" s="1"/>
      <c r="L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5">
      <c r="A782" s="1"/>
      <c r="B782" s="1"/>
      <c r="C782" s="1"/>
      <c r="D782" s="1"/>
      <c r="E782" s="1"/>
      <c r="H782" s="1"/>
      <c r="I782" s="1"/>
      <c r="J782" s="1"/>
      <c r="K782" s="1"/>
      <c r="L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5">
      <c r="A783" s="1"/>
      <c r="B783" s="1"/>
      <c r="C783" s="1"/>
      <c r="D783" s="1"/>
      <c r="E783" s="1"/>
      <c r="H783" s="1"/>
      <c r="I783" s="1"/>
      <c r="J783" s="1"/>
      <c r="K783" s="1"/>
      <c r="L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/>
      <c r="B784" s="1"/>
      <c r="C784" s="1"/>
      <c r="D784" s="1"/>
      <c r="E784" s="1"/>
      <c r="H784" s="1"/>
      <c r="I784" s="1"/>
      <c r="J784" s="1"/>
      <c r="K784" s="1"/>
      <c r="L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/>
      <c r="B785" s="1"/>
      <c r="C785" s="1"/>
      <c r="D785" s="1"/>
      <c r="E785" s="1"/>
      <c r="H785" s="1"/>
      <c r="I785" s="1"/>
      <c r="J785" s="1"/>
      <c r="K785" s="1"/>
      <c r="L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/>
      <c r="B786" s="1"/>
      <c r="C786" s="1"/>
      <c r="D786" s="1"/>
      <c r="E786" s="1"/>
      <c r="H786" s="1"/>
      <c r="I786" s="1"/>
      <c r="J786" s="1"/>
      <c r="K786" s="1"/>
      <c r="L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5">
      <c r="A787" s="1"/>
      <c r="B787" s="1"/>
      <c r="C787" s="1"/>
      <c r="D787" s="1"/>
      <c r="E787" s="1"/>
      <c r="H787" s="1"/>
      <c r="I787" s="1"/>
      <c r="J787" s="1"/>
      <c r="K787" s="1"/>
      <c r="L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5">
      <c r="A788" s="1"/>
      <c r="B788" s="1"/>
      <c r="C788" s="1"/>
      <c r="D788" s="1"/>
      <c r="E788" s="1"/>
      <c r="H788" s="1"/>
      <c r="I788" s="1"/>
      <c r="J788" s="1"/>
      <c r="K788" s="1"/>
      <c r="L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/>
      <c r="B789" s="1"/>
      <c r="C789" s="1"/>
      <c r="D789" s="1"/>
      <c r="E789" s="1"/>
      <c r="H789" s="1"/>
      <c r="I789" s="1"/>
      <c r="J789" s="1"/>
      <c r="K789" s="1"/>
      <c r="L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/>
      <c r="B790" s="1"/>
      <c r="C790" s="1"/>
      <c r="D790" s="1"/>
      <c r="E790" s="1"/>
      <c r="H790" s="1"/>
      <c r="I790" s="1"/>
      <c r="J790" s="1"/>
      <c r="K790" s="1"/>
      <c r="L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/>
      <c r="B791" s="1"/>
      <c r="C791" s="1"/>
      <c r="D791" s="1"/>
      <c r="E791" s="1"/>
      <c r="H791" s="1"/>
      <c r="I791" s="1"/>
      <c r="J791" s="1"/>
      <c r="K791" s="1"/>
      <c r="L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/>
      <c r="B792" s="1"/>
      <c r="C792" s="1"/>
      <c r="D792" s="1"/>
      <c r="E792" s="1"/>
      <c r="H792" s="1"/>
      <c r="I792" s="1"/>
      <c r="J792" s="1"/>
      <c r="K792" s="1"/>
      <c r="L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/>
      <c r="B793" s="1"/>
      <c r="C793" s="1"/>
      <c r="D793" s="1"/>
      <c r="E793" s="1"/>
      <c r="H793" s="1"/>
      <c r="I793" s="1"/>
      <c r="J793" s="1"/>
      <c r="K793" s="1"/>
      <c r="L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/>
      <c r="B794" s="1"/>
      <c r="C794" s="1"/>
      <c r="D794" s="1"/>
      <c r="E794" s="1"/>
      <c r="H794" s="1"/>
      <c r="I794" s="1"/>
      <c r="J794" s="1"/>
      <c r="K794" s="1"/>
      <c r="L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/>
      <c r="B795" s="1"/>
      <c r="C795" s="1"/>
      <c r="D795" s="1"/>
      <c r="E795" s="1"/>
      <c r="H795" s="1"/>
      <c r="I795" s="1"/>
      <c r="J795" s="1"/>
      <c r="K795" s="1"/>
      <c r="L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/>
      <c r="B796" s="1"/>
      <c r="C796" s="1"/>
      <c r="D796" s="1"/>
      <c r="E796" s="1"/>
      <c r="H796" s="1"/>
      <c r="I796" s="1"/>
      <c r="J796" s="1"/>
      <c r="K796" s="1"/>
      <c r="L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/>
      <c r="B797" s="1"/>
      <c r="C797" s="1"/>
      <c r="D797" s="1"/>
      <c r="E797" s="1"/>
      <c r="H797" s="1"/>
      <c r="I797" s="1"/>
      <c r="J797" s="1"/>
      <c r="K797" s="1"/>
      <c r="L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/>
      <c r="B798" s="1"/>
      <c r="C798" s="1"/>
      <c r="D798" s="1"/>
      <c r="E798" s="1"/>
      <c r="H798" s="1"/>
      <c r="I798" s="1"/>
      <c r="J798" s="1"/>
      <c r="K798" s="1"/>
      <c r="L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/>
      <c r="B799" s="1"/>
      <c r="C799" s="1"/>
      <c r="D799" s="1"/>
      <c r="E799" s="1"/>
      <c r="H799" s="1"/>
      <c r="I799" s="1"/>
      <c r="J799" s="1"/>
      <c r="K799" s="1"/>
      <c r="L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/>
      <c r="B800" s="1"/>
      <c r="C800" s="1"/>
      <c r="D800" s="1"/>
      <c r="E800" s="1"/>
      <c r="H800" s="1"/>
      <c r="I800" s="1"/>
      <c r="J800" s="1"/>
      <c r="K800" s="1"/>
      <c r="L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/>
      <c r="B801" s="1"/>
      <c r="C801" s="1"/>
      <c r="D801" s="1"/>
      <c r="E801" s="1"/>
      <c r="H801" s="1"/>
      <c r="I801" s="1"/>
      <c r="J801" s="1"/>
      <c r="K801" s="1"/>
      <c r="L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/>
      <c r="B802" s="1"/>
      <c r="C802" s="1"/>
      <c r="D802" s="1"/>
      <c r="E802" s="1"/>
      <c r="H802" s="1"/>
      <c r="I802" s="1"/>
      <c r="J802" s="1"/>
      <c r="K802" s="1"/>
      <c r="L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/>
      <c r="B803" s="1"/>
      <c r="C803" s="1"/>
      <c r="D803" s="1"/>
      <c r="E803" s="1"/>
      <c r="H803" s="1"/>
      <c r="I803" s="1"/>
      <c r="J803" s="1"/>
      <c r="K803" s="1"/>
      <c r="L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/>
      <c r="B804" s="1"/>
      <c r="C804" s="1"/>
      <c r="D804" s="1"/>
      <c r="E804" s="1"/>
      <c r="H804" s="1"/>
      <c r="I804" s="1"/>
      <c r="J804" s="1"/>
      <c r="K804" s="1"/>
      <c r="L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/>
      <c r="B805" s="1"/>
      <c r="C805" s="1"/>
      <c r="D805" s="1"/>
      <c r="E805" s="1"/>
      <c r="H805" s="1"/>
      <c r="I805" s="1"/>
      <c r="J805" s="1"/>
      <c r="K805" s="1"/>
      <c r="L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/>
      <c r="B806" s="1"/>
      <c r="C806" s="1"/>
      <c r="D806" s="1"/>
      <c r="E806" s="1"/>
      <c r="H806" s="1"/>
      <c r="I806" s="1"/>
      <c r="J806" s="1"/>
      <c r="K806" s="1"/>
      <c r="L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/>
      <c r="B807" s="1"/>
      <c r="C807" s="1"/>
      <c r="D807" s="1"/>
      <c r="E807" s="1"/>
      <c r="H807" s="1"/>
      <c r="I807" s="1"/>
      <c r="J807" s="1"/>
      <c r="K807" s="1"/>
      <c r="L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/>
      <c r="B808" s="1"/>
      <c r="C808" s="1"/>
      <c r="D808" s="1"/>
      <c r="E808" s="1"/>
      <c r="H808" s="1"/>
      <c r="I808" s="1"/>
      <c r="J808" s="1"/>
      <c r="K808" s="1"/>
      <c r="L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/>
      <c r="B809" s="1"/>
      <c r="C809" s="1"/>
      <c r="D809" s="1"/>
      <c r="E809" s="1"/>
      <c r="H809" s="1"/>
      <c r="I809" s="1"/>
      <c r="J809" s="1"/>
      <c r="K809" s="1"/>
      <c r="L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/>
      <c r="B810" s="1"/>
      <c r="C810" s="1"/>
      <c r="D810" s="1"/>
      <c r="E810" s="1"/>
      <c r="H810" s="1"/>
      <c r="I810" s="1"/>
      <c r="J810" s="1"/>
      <c r="K810" s="1"/>
      <c r="L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/>
      <c r="B811" s="1"/>
      <c r="C811" s="1"/>
      <c r="D811" s="1"/>
      <c r="E811" s="1"/>
      <c r="H811" s="1"/>
      <c r="I811" s="1"/>
      <c r="J811" s="1"/>
      <c r="K811" s="1"/>
      <c r="L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/>
      <c r="B812" s="1"/>
      <c r="C812" s="1"/>
      <c r="D812" s="1"/>
      <c r="E812" s="1"/>
      <c r="H812" s="1"/>
      <c r="I812" s="1"/>
      <c r="J812" s="1"/>
      <c r="K812" s="1"/>
      <c r="L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/>
      <c r="B813" s="1"/>
      <c r="C813" s="1"/>
      <c r="D813" s="1"/>
      <c r="E813" s="1"/>
      <c r="H813" s="1"/>
      <c r="I813" s="1"/>
      <c r="J813" s="1"/>
      <c r="K813" s="1"/>
      <c r="L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/>
      <c r="B814" s="1"/>
      <c r="C814" s="1"/>
      <c r="D814" s="1"/>
      <c r="E814" s="1"/>
      <c r="H814" s="1"/>
      <c r="I814" s="1"/>
      <c r="J814" s="1"/>
      <c r="K814" s="1"/>
      <c r="L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/>
      <c r="B815" s="1"/>
      <c r="C815" s="1"/>
      <c r="D815" s="1"/>
      <c r="E815" s="1"/>
      <c r="H815" s="1"/>
      <c r="I815" s="1"/>
      <c r="J815" s="1"/>
      <c r="K815" s="1"/>
      <c r="L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/>
      <c r="B816" s="1"/>
      <c r="C816" s="1"/>
      <c r="D816" s="1"/>
      <c r="E816" s="1"/>
      <c r="H816" s="1"/>
      <c r="I816" s="1"/>
      <c r="J816" s="1"/>
      <c r="K816" s="1"/>
      <c r="L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/>
      <c r="B817" s="1"/>
      <c r="C817" s="1"/>
      <c r="D817" s="1"/>
      <c r="E817" s="1"/>
      <c r="H817" s="1"/>
      <c r="I817" s="1"/>
      <c r="J817" s="1"/>
      <c r="K817" s="1"/>
      <c r="L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/>
      <c r="B818" s="1"/>
      <c r="C818" s="1"/>
      <c r="D818" s="1"/>
      <c r="E818" s="1"/>
      <c r="H818" s="1"/>
      <c r="I818" s="1"/>
      <c r="J818" s="1"/>
      <c r="K818" s="1"/>
      <c r="L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/>
      <c r="B819" s="1"/>
      <c r="C819" s="1"/>
      <c r="D819" s="1"/>
      <c r="E819" s="1"/>
      <c r="H819" s="1"/>
      <c r="I819" s="1"/>
      <c r="J819" s="1"/>
      <c r="K819" s="1"/>
      <c r="L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/>
      <c r="B820" s="1"/>
      <c r="C820" s="1"/>
      <c r="D820" s="1"/>
      <c r="E820" s="1"/>
      <c r="H820" s="1"/>
      <c r="I820" s="1"/>
      <c r="J820" s="1"/>
      <c r="K820" s="1"/>
      <c r="L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/>
      <c r="B821" s="1"/>
      <c r="C821" s="1"/>
      <c r="D821" s="1"/>
      <c r="E821" s="1"/>
      <c r="H821" s="1"/>
      <c r="I821" s="1"/>
      <c r="J821" s="1"/>
      <c r="K821" s="1"/>
      <c r="L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/>
      <c r="B822" s="1"/>
      <c r="C822" s="1"/>
      <c r="D822" s="1"/>
      <c r="E822" s="1"/>
      <c r="H822" s="1"/>
      <c r="I822" s="1"/>
      <c r="J822" s="1"/>
      <c r="K822" s="1"/>
      <c r="L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/>
      <c r="B823" s="1"/>
      <c r="C823" s="1"/>
      <c r="D823" s="1"/>
      <c r="E823" s="1"/>
      <c r="H823" s="1"/>
      <c r="I823" s="1"/>
      <c r="J823" s="1"/>
      <c r="K823" s="1"/>
      <c r="L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/>
      <c r="B824" s="1"/>
      <c r="C824" s="1"/>
      <c r="D824" s="1"/>
      <c r="E824" s="1"/>
      <c r="H824" s="1"/>
      <c r="I824" s="1"/>
      <c r="J824" s="1"/>
      <c r="K824" s="1"/>
      <c r="L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/>
      <c r="B825" s="1"/>
      <c r="C825" s="1"/>
      <c r="D825" s="1"/>
      <c r="E825" s="1"/>
      <c r="H825" s="1"/>
      <c r="I825" s="1"/>
      <c r="J825" s="1"/>
      <c r="K825" s="1"/>
      <c r="L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/>
      <c r="B826" s="1"/>
      <c r="C826" s="1"/>
      <c r="D826" s="1"/>
      <c r="E826" s="1"/>
      <c r="H826" s="1"/>
      <c r="I826" s="1"/>
      <c r="J826" s="1"/>
      <c r="K826" s="1"/>
      <c r="L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/>
      <c r="B827" s="1"/>
      <c r="C827" s="1"/>
      <c r="D827" s="1"/>
      <c r="E827" s="1"/>
      <c r="H827" s="1"/>
      <c r="I827" s="1"/>
      <c r="J827" s="1"/>
      <c r="K827" s="1"/>
      <c r="L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/>
      <c r="B828" s="1"/>
      <c r="C828" s="1"/>
      <c r="D828" s="1"/>
      <c r="E828" s="1"/>
      <c r="H828" s="1"/>
      <c r="I828" s="1"/>
      <c r="J828" s="1"/>
      <c r="K828" s="1"/>
      <c r="L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/>
      <c r="B829" s="1"/>
      <c r="C829" s="1"/>
      <c r="D829" s="1"/>
      <c r="E829" s="1"/>
      <c r="H829" s="1"/>
      <c r="I829" s="1"/>
      <c r="J829" s="1"/>
      <c r="K829" s="1"/>
      <c r="L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/>
      <c r="B830" s="1"/>
      <c r="C830" s="1"/>
      <c r="D830" s="1"/>
      <c r="E830" s="1"/>
      <c r="H830" s="1"/>
      <c r="I830" s="1"/>
      <c r="J830" s="1"/>
      <c r="K830" s="1"/>
      <c r="L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/>
      <c r="B831" s="1"/>
      <c r="C831" s="1"/>
      <c r="D831" s="1"/>
      <c r="E831" s="1"/>
      <c r="H831" s="1"/>
      <c r="I831" s="1"/>
      <c r="J831" s="1"/>
      <c r="K831" s="1"/>
      <c r="L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/>
      <c r="B832" s="1"/>
      <c r="C832" s="1"/>
      <c r="D832" s="1"/>
      <c r="E832" s="1"/>
      <c r="H832" s="1"/>
      <c r="I832" s="1"/>
      <c r="J832" s="1"/>
      <c r="K832" s="1"/>
      <c r="L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/>
      <c r="B833" s="1"/>
      <c r="C833" s="1"/>
      <c r="D833" s="1"/>
      <c r="E833" s="1"/>
      <c r="H833" s="1"/>
      <c r="I833" s="1"/>
      <c r="J833" s="1"/>
      <c r="K833" s="1"/>
      <c r="L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/>
      <c r="B834" s="1"/>
      <c r="C834" s="1"/>
      <c r="D834" s="1"/>
      <c r="E834" s="1"/>
      <c r="H834" s="1"/>
      <c r="I834" s="1"/>
      <c r="J834" s="1"/>
      <c r="K834" s="1"/>
      <c r="L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/>
      <c r="B835" s="1"/>
      <c r="C835" s="1"/>
      <c r="D835" s="1"/>
      <c r="E835" s="1"/>
      <c r="H835" s="1"/>
      <c r="I835" s="1"/>
      <c r="J835" s="1"/>
      <c r="K835" s="1"/>
      <c r="L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/>
      <c r="B836" s="1"/>
      <c r="C836" s="1"/>
      <c r="D836" s="1"/>
      <c r="E836" s="1"/>
      <c r="H836" s="1"/>
      <c r="I836" s="1"/>
      <c r="J836" s="1"/>
      <c r="K836" s="1"/>
      <c r="L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/>
      <c r="B837" s="1"/>
      <c r="C837" s="1"/>
      <c r="D837" s="1"/>
      <c r="E837" s="1"/>
      <c r="H837" s="1"/>
      <c r="I837" s="1"/>
      <c r="J837" s="1"/>
      <c r="K837" s="1"/>
      <c r="L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/>
      <c r="B838" s="1"/>
      <c r="C838" s="1"/>
      <c r="D838" s="1"/>
      <c r="E838" s="1"/>
      <c r="H838" s="1"/>
      <c r="I838" s="1"/>
      <c r="J838" s="1"/>
      <c r="K838" s="1"/>
      <c r="L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/>
      <c r="B839" s="1"/>
      <c r="C839" s="1"/>
      <c r="D839" s="1"/>
      <c r="E839" s="1"/>
      <c r="H839" s="1"/>
      <c r="I839" s="1"/>
      <c r="J839" s="1"/>
      <c r="K839" s="1"/>
      <c r="L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/>
      <c r="B840" s="1"/>
      <c r="C840" s="1"/>
      <c r="D840" s="1"/>
      <c r="E840" s="1"/>
      <c r="H840" s="1"/>
      <c r="I840" s="1"/>
      <c r="J840" s="1"/>
      <c r="K840" s="1"/>
      <c r="L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/>
      <c r="B841" s="1"/>
      <c r="C841" s="1"/>
      <c r="D841" s="1"/>
      <c r="E841" s="1"/>
      <c r="H841" s="1"/>
      <c r="I841" s="1"/>
      <c r="J841" s="1"/>
      <c r="K841" s="1"/>
      <c r="L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/>
      <c r="B842" s="1"/>
      <c r="C842" s="1"/>
      <c r="D842" s="1"/>
      <c r="E842" s="1"/>
      <c r="H842" s="1"/>
      <c r="I842" s="1"/>
      <c r="J842" s="1"/>
      <c r="K842" s="1"/>
      <c r="L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/>
      <c r="B843" s="1"/>
      <c r="C843" s="1"/>
      <c r="D843" s="1"/>
      <c r="E843" s="1"/>
      <c r="H843" s="1"/>
      <c r="I843" s="1"/>
      <c r="J843" s="1"/>
      <c r="K843" s="1"/>
      <c r="L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/>
      <c r="B844" s="1"/>
      <c r="C844" s="1"/>
      <c r="D844" s="1"/>
      <c r="E844" s="1"/>
      <c r="H844" s="1"/>
      <c r="I844" s="1"/>
      <c r="J844" s="1"/>
      <c r="K844" s="1"/>
      <c r="L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/>
      <c r="B845" s="1"/>
      <c r="C845" s="1"/>
      <c r="D845" s="1"/>
      <c r="E845" s="1"/>
      <c r="H845" s="1"/>
      <c r="I845" s="1"/>
      <c r="J845" s="1"/>
      <c r="K845" s="1"/>
      <c r="L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/>
      <c r="B846" s="1"/>
      <c r="C846" s="1"/>
      <c r="D846" s="1"/>
      <c r="E846" s="1"/>
      <c r="H846" s="1"/>
      <c r="I846" s="1"/>
      <c r="J846" s="1"/>
      <c r="K846" s="1"/>
      <c r="L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/>
      <c r="B847" s="1"/>
      <c r="C847" s="1"/>
      <c r="D847" s="1"/>
      <c r="E847" s="1"/>
      <c r="H847" s="1"/>
      <c r="I847" s="1"/>
      <c r="J847" s="1"/>
      <c r="K847" s="1"/>
      <c r="L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/>
      <c r="B848" s="1"/>
      <c r="C848" s="1"/>
      <c r="D848" s="1"/>
      <c r="E848" s="1"/>
      <c r="H848" s="1"/>
      <c r="I848" s="1"/>
      <c r="J848" s="1"/>
      <c r="K848" s="1"/>
      <c r="L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/>
      <c r="B849" s="1"/>
      <c r="C849" s="1"/>
      <c r="D849" s="1"/>
      <c r="E849" s="1"/>
      <c r="H849" s="1"/>
      <c r="I849" s="1"/>
      <c r="J849" s="1"/>
      <c r="K849" s="1"/>
      <c r="L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/>
      <c r="B850" s="1"/>
      <c r="C850" s="1"/>
      <c r="D850" s="1"/>
      <c r="E850" s="1"/>
      <c r="H850" s="1"/>
      <c r="I850" s="1"/>
      <c r="J850" s="1"/>
      <c r="K850" s="1"/>
      <c r="L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/>
      <c r="B851" s="1"/>
      <c r="C851" s="1"/>
      <c r="D851" s="1"/>
      <c r="E851" s="1"/>
      <c r="H851" s="1"/>
      <c r="I851" s="1"/>
      <c r="J851" s="1"/>
      <c r="K851" s="1"/>
      <c r="L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/>
      <c r="B852" s="1"/>
      <c r="C852" s="1"/>
      <c r="D852" s="1"/>
      <c r="E852" s="1"/>
      <c r="H852" s="1"/>
      <c r="I852" s="1"/>
      <c r="J852" s="1"/>
      <c r="K852" s="1"/>
      <c r="L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/>
      <c r="B853" s="1"/>
      <c r="C853" s="1"/>
      <c r="D853" s="1"/>
      <c r="E853" s="1"/>
      <c r="H853" s="1"/>
      <c r="I853" s="1"/>
      <c r="J853" s="1"/>
      <c r="K853" s="1"/>
      <c r="L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/>
      <c r="B854" s="1"/>
      <c r="C854" s="1"/>
      <c r="D854" s="1"/>
      <c r="E854" s="1"/>
      <c r="H854" s="1"/>
      <c r="I854" s="1"/>
      <c r="J854" s="1"/>
      <c r="K854" s="1"/>
      <c r="L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/>
      <c r="B855" s="1"/>
      <c r="C855" s="1"/>
      <c r="D855" s="1"/>
      <c r="E855" s="1"/>
      <c r="H855" s="1"/>
      <c r="I855" s="1"/>
      <c r="J855" s="1"/>
      <c r="K855" s="1"/>
      <c r="L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/>
      <c r="B856" s="1"/>
      <c r="C856" s="1"/>
      <c r="D856" s="1"/>
      <c r="E856" s="1"/>
      <c r="H856" s="1"/>
      <c r="I856" s="1"/>
      <c r="J856" s="1"/>
      <c r="K856" s="1"/>
      <c r="L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/>
      <c r="B857" s="1"/>
      <c r="C857" s="1"/>
      <c r="D857" s="1"/>
      <c r="E857" s="1"/>
      <c r="H857" s="1"/>
      <c r="I857" s="1"/>
      <c r="J857" s="1"/>
      <c r="K857" s="1"/>
      <c r="L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/>
      <c r="B858" s="1"/>
      <c r="C858" s="1"/>
      <c r="D858" s="1"/>
      <c r="E858" s="1"/>
      <c r="H858" s="1"/>
      <c r="I858" s="1"/>
      <c r="J858" s="1"/>
      <c r="K858" s="1"/>
      <c r="L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/>
      <c r="B859" s="1"/>
      <c r="C859" s="1"/>
      <c r="D859" s="1"/>
      <c r="E859" s="1"/>
      <c r="H859" s="1"/>
      <c r="I859" s="1"/>
      <c r="J859" s="1"/>
      <c r="K859" s="1"/>
      <c r="L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/>
      <c r="B860" s="1"/>
      <c r="C860" s="1"/>
      <c r="D860" s="1"/>
      <c r="E860" s="1"/>
      <c r="H860" s="1"/>
      <c r="I860" s="1"/>
      <c r="J860" s="1"/>
      <c r="K860" s="1"/>
      <c r="L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/>
      <c r="B861" s="1"/>
      <c r="C861" s="1"/>
      <c r="D861" s="1"/>
      <c r="E861" s="1"/>
      <c r="H861" s="1"/>
      <c r="I861" s="1"/>
      <c r="J861" s="1"/>
      <c r="K861" s="1"/>
      <c r="L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/>
      <c r="B862" s="1"/>
      <c r="C862" s="1"/>
      <c r="D862" s="1"/>
      <c r="E862" s="1"/>
      <c r="H862" s="1"/>
      <c r="I862" s="1"/>
      <c r="J862" s="1"/>
      <c r="K862" s="1"/>
      <c r="L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/>
      <c r="B863" s="1"/>
      <c r="C863" s="1"/>
      <c r="D863" s="1"/>
      <c r="E863" s="1"/>
      <c r="H863" s="1"/>
      <c r="I863" s="1"/>
      <c r="J863" s="1"/>
      <c r="K863" s="1"/>
      <c r="L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/>
      <c r="B864" s="1"/>
      <c r="C864" s="1"/>
      <c r="D864" s="1"/>
      <c r="E864" s="1"/>
      <c r="H864" s="1"/>
      <c r="I864" s="1"/>
      <c r="J864" s="1"/>
      <c r="K864" s="1"/>
      <c r="L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/>
      <c r="B865" s="1"/>
      <c r="C865" s="1"/>
      <c r="D865" s="1"/>
      <c r="E865" s="1"/>
      <c r="H865" s="1"/>
      <c r="I865" s="1"/>
      <c r="J865" s="1"/>
      <c r="K865" s="1"/>
      <c r="L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/>
      <c r="B866" s="1"/>
      <c r="C866" s="1"/>
      <c r="D866" s="1"/>
      <c r="E866" s="1"/>
      <c r="H866" s="1"/>
      <c r="I866" s="1"/>
      <c r="J866" s="1"/>
      <c r="K866" s="1"/>
      <c r="L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/>
      <c r="B867" s="1"/>
      <c r="C867" s="1"/>
      <c r="D867" s="1"/>
      <c r="E867" s="1"/>
      <c r="H867" s="1"/>
      <c r="I867" s="1"/>
      <c r="J867" s="1"/>
      <c r="K867" s="1"/>
      <c r="L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/>
      <c r="B868" s="1"/>
      <c r="C868" s="1"/>
      <c r="D868" s="1"/>
      <c r="E868" s="1"/>
      <c r="H868" s="1"/>
      <c r="I868" s="1"/>
      <c r="J868" s="1"/>
      <c r="K868" s="1"/>
      <c r="L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/>
      <c r="B869" s="1"/>
      <c r="C869" s="1"/>
      <c r="D869" s="1"/>
      <c r="E869" s="1"/>
      <c r="H869" s="1"/>
      <c r="I869" s="1"/>
      <c r="J869" s="1"/>
      <c r="K869" s="1"/>
      <c r="L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/>
      <c r="B870" s="1"/>
      <c r="C870" s="1"/>
      <c r="D870" s="1"/>
      <c r="E870" s="1"/>
      <c r="H870" s="1"/>
      <c r="I870" s="1"/>
      <c r="J870" s="1"/>
      <c r="K870" s="1"/>
      <c r="L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/>
      <c r="B871" s="1"/>
      <c r="C871" s="1"/>
      <c r="D871" s="1"/>
      <c r="E871" s="1"/>
      <c r="H871" s="1"/>
      <c r="I871" s="1"/>
      <c r="J871" s="1"/>
      <c r="K871" s="1"/>
      <c r="L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/>
      <c r="B872" s="1"/>
      <c r="C872" s="1"/>
      <c r="D872" s="1"/>
      <c r="E872" s="1"/>
      <c r="H872" s="1"/>
      <c r="I872" s="1"/>
      <c r="J872" s="1"/>
      <c r="K872" s="1"/>
      <c r="L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/>
      <c r="B873" s="1"/>
      <c r="C873" s="1"/>
      <c r="D873" s="1"/>
      <c r="E873" s="1"/>
      <c r="H873" s="1"/>
      <c r="I873" s="1"/>
      <c r="J873" s="1"/>
      <c r="K873" s="1"/>
      <c r="L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/>
      <c r="B874" s="1"/>
      <c r="C874" s="1"/>
      <c r="D874" s="1"/>
      <c r="E874" s="1"/>
      <c r="H874" s="1"/>
      <c r="I874" s="1"/>
      <c r="J874" s="1"/>
      <c r="K874" s="1"/>
      <c r="L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/>
      <c r="B875" s="1"/>
      <c r="C875" s="1"/>
      <c r="D875" s="1"/>
      <c r="E875" s="1"/>
      <c r="H875" s="1"/>
      <c r="I875" s="1"/>
      <c r="J875" s="1"/>
      <c r="K875" s="1"/>
      <c r="L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/>
      <c r="B876" s="1"/>
      <c r="C876" s="1"/>
      <c r="D876" s="1"/>
      <c r="E876" s="1"/>
      <c r="H876" s="1"/>
      <c r="I876" s="1"/>
      <c r="J876" s="1"/>
      <c r="K876" s="1"/>
      <c r="L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/>
      <c r="B877" s="1"/>
      <c r="C877" s="1"/>
      <c r="D877" s="1"/>
      <c r="E877" s="1"/>
      <c r="H877" s="1"/>
      <c r="I877" s="1"/>
      <c r="J877" s="1"/>
      <c r="K877" s="1"/>
      <c r="L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/>
      <c r="B878" s="1"/>
      <c r="C878" s="1"/>
      <c r="D878" s="1"/>
      <c r="E878" s="1"/>
      <c r="H878" s="1"/>
      <c r="I878" s="1"/>
      <c r="J878" s="1"/>
      <c r="K878" s="1"/>
      <c r="L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/>
      <c r="B879" s="1"/>
      <c r="C879" s="1"/>
      <c r="D879" s="1"/>
      <c r="E879" s="1"/>
      <c r="H879" s="1"/>
      <c r="I879" s="1"/>
      <c r="J879" s="1"/>
      <c r="K879" s="1"/>
      <c r="L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/>
      <c r="B880" s="1"/>
      <c r="C880" s="1"/>
      <c r="D880" s="1"/>
      <c r="E880" s="1"/>
      <c r="H880" s="1"/>
      <c r="I880" s="1"/>
      <c r="J880" s="1"/>
      <c r="K880" s="1"/>
      <c r="L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/>
      <c r="B881" s="1"/>
      <c r="C881" s="1"/>
      <c r="D881" s="1"/>
      <c r="E881" s="1"/>
      <c r="H881" s="1"/>
      <c r="I881" s="1"/>
      <c r="J881" s="1"/>
      <c r="K881" s="1"/>
      <c r="L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/>
      <c r="B882" s="1"/>
      <c r="C882" s="1"/>
      <c r="D882" s="1"/>
      <c r="E882" s="1"/>
      <c r="H882" s="1"/>
      <c r="I882" s="1"/>
      <c r="J882" s="1"/>
      <c r="K882" s="1"/>
      <c r="L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/>
      <c r="B883" s="1"/>
      <c r="C883" s="1"/>
      <c r="D883" s="1"/>
      <c r="E883" s="1"/>
      <c r="H883" s="1"/>
      <c r="I883" s="1"/>
      <c r="J883" s="1"/>
      <c r="K883" s="1"/>
      <c r="L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/>
      <c r="B884" s="1"/>
      <c r="C884" s="1"/>
      <c r="D884" s="1"/>
      <c r="E884" s="1"/>
      <c r="H884" s="1"/>
      <c r="I884" s="1"/>
      <c r="J884" s="1"/>
      <c r="K884" s="1"/>
      <c r="L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/>
      <c r="B885" s="1"/>
      <c r="C885" s="1"/>
      <c r="D885" s="1"/>
      <c r="E885" s="1"/>
      <c r="H885" s="1"/>
      <c r="I885" s="1"/>
      <c r="J885" s="1"/>
      <c r="K885" s="1"/>
      <c r="L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/>
      <c r="B886" s="1"/>
      <c r="C886" s="1"/>
      <c r="D886" s="1"/>
      <c r="E886" s="1"/>
      <c r="H886" s="1"/>
      <c r="I886" s="1"/>
      <c r="J886" s="1"/>
      <c r="K886" s="1"/>
      <c r="L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/>
      <c r="B887" s="1"/>
      <c r="C887" s="1"/>
      <c r="D887" s="1"/>
      <c r="E887" s="1"/>
      <c r="H887" s="1"/>
      <c r="I887" s="1"/>
      <c r="J887" s="1"/>
      <c r="K887" s="1"/>
      <c r="L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/>
      <c r="B888" s="1"/>
      <c r="C888" s="1"/>
      <c r="D888" s="1"/>
      <c r="E888" s="1"/>
      <c r="H888" s="1"/>
      <c r="I888" s="1"/>
      <c r="J888" s="1"/>
      <c r="K888" s="1"/>
      <c r="L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/>
      <c r="B889" s="1"/>
      <c r="C889" s="1"/>
      <c r="D889" s="1"/>
      <c r="E889" s="1"/>
      <c r="H889" s="1"/>
      <c r="I889" s="1"/>
      <c r="J889" s="1"/>
      <c r="K889" s="1"/>
      <c r="L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/>
      <c r="B890" s="1"/>
      <c r="C890" s="1"/>
      <c r="D890" s="1"/>
      <c r="E890" s="1"/>
      <c r="H890" s="1"/>
      <c r="I890" s="1"/>
      <c r="J890" s="1"/>
      <c r="K890" s="1"/>
      <c r="L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/>
      <c r="B891" s="1"/>
      <c r="C891" s="1"/>
      <c r="D891" s="1"/>
      <c r="E891" s="1"/>
      <c r="H891" s="1"/>
      <c r="I891" s="1"/>
      <c r="J891" s="1"/>
      <c r="K891" s="1"/>
      <c r="L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/>
      <c r="B892" s="1"/>
      <c r="C892" s="1"/>
      <c r="D892" s="1"/>
      <c r="E892" s="1"/>
      <c r="H892" s="1"/>
      <c r="I892" s="1"/>
      <c r="J892" s="1"/>
      <c r="K892" s="1"/>
      <c r="L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/>
      <c r="B893" s="1"/>
      <c r="C893" s="1"/>
      <c r="D893" s="1"/>
      <c r="E893" s="1"/>
      <c r="H893" s="1"/>
      <c r="I893" s="1"/>
      <c r="J893" s="1"/>
      <c r="K893" s="1"/>
      <c r="L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/>
      <c r="B894" s="1"/>
      <c r="C894" s="1"/>
      <c r="D894" s="1"/>
      <c r="E894" s="1"/>
      <c r="H894" s="1"/>
      <c r="I894" s="1"/>
      <c r="J894" s="1"/>
      <c r="K894" s="1"/>
      <c r="L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/>
      <c r="B895" s="1"/>
      <c r="C895" s="1"/>
      <c r="D895" s="1"/>
      <c r="E895" s="1"/>
      <c r="H895" s="1"/>
      <c r="I895" s="1"/>
      <c r="J895" s="1"/>
      <c r="K895" s="1"/>
      <c r="L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/>
      <c r="B896" s="1"/>
      <c r="C896" s="1"/>
      <c r="D896" s="1"/>
      <c r="E896" s="1"/>
      <c r="H896" s="1"/>
      <c r="I896" s="1"/>
      <c r="J896" s="1"/>
      <c r="K896" s="1"/>
      <c r="L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/>
      <c r="B897" s="1"/>
      <c r="C897" s="1"/>
      <c r="D897" s="1"/>
      <c r="E897" s="1"/>
      <c r="H897" s="1"/>
      <c r="I897" s="1"/>
      <c r="J897" s="1"/>
      <c r="K897" s="1"/>
      <c r="L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/>
      <c r="B898" s="1"/>
      <c r="C898" s="1"/>
      <c r="D898" s="1"/>
      <c r="E898" s="1"/>
      <c r="H898" s="1"/>
      <c r="I898" s="1"/>
      <c r="J898" s="1"/>
      <c r="K898" s="1"/>
      <c r="L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/>
      <c r="B899" s="1"/>
      <c r="C899" s="1"/>
      <c r="D899" s="1"/>
      <c r="E899" s="1"/>
      <c r="H899" s="1"/>
      <c r="I899" s="1"/>
      <c r="J899" s="1"/>
      <c r="K899" s="1"/>
      <c r="L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/>
      <c r="B900" s="1"/>
      <c r="C900" s="1"/>
      <c r="D900" s="1"/>
      <c r="E900" s="1"/>
      <c r="H900" s="1"/>
      <c r="I900" s="1"/>
      <c r="J900" s="1"/>
      <c r="K900" s="1"/>
      <c r="L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/>
      <c r="B901" s="1"/>
      <c r="C901" s="1"/>
      <c r="D901" s="1"/>
      <c r="E901" s="1"/>
      <c r="H901" s="1"/>
      <c r="I901" s="1"/>
      <c r="J901" s="1"/>
      <c r="K901" s="1"/>
      <c r="L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/>
      <c r="B902" s="1"/>
      <c r="C902" s="1"/>
      <c r="D902" s="1"/>
      <c r="E902" s="1"/>
      <c r="H902" s="1"/>
      <c r="I902" s="1"/>
      <c r="J902" s="1"/>
      <c r="K902" s="1"/>
      <c r="L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/>
      <c r="B903" s="1"/>
      <c r="C903" s="1"/>
      <c r="D903" s="1"/>
      <c r="E903" s="1"/>
      <c r="H903" s="1"/>
      <c r="I903" s="1"/>
      <c r="J903" s="1"/>
      <c r="K903" s="1"/>
      <c r="L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/>
      <c r="B904" s="1"/>
      <c r="C904" s="1"/>
      <c r="D904" s="1"/>
      <c r="E904" s="1"/>
      <c r="H904" s="1"/>
      <c r="I904" s="1"/>
      <c r="J904" s="1"/>
      <c r="K904" s="1"/>
      <c r="L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/>
      <c r="B905" s="1"/>
      <c r="C905" s="1"/>
      <c r="D905" s="1"/>
      <c r="E905" s="1"/>
      <c r="H905" s="1"/>
      <c r="I905" s="1"/>
      <c r="J905" s="1"/>
      <c r="K905" s="1"/>
      <c r="L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/>
      <c r="B906" s="1"/>
      <c r="C906" s="1"/>
      <c r="D906" s="1"/>
      <c r="E906" s="1"/>
      <c r="H906" s="1"/>
      <c r="I906" s="1"/>
      <c r="J906" s="1"/>
      <c r="K906" s="1"/>
      <c r="L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/>
      <c r="B907" s="1"/>
      <c r="C907" s="1"/>
      <c r="D907" s="1"/>
      <c r="E907" s="1"/>
      <c r="H907" s="1"/>
      <c r="I907" s="1"/>
      <c r="J907" s="1"/>
      <c r="K907" s="1"/>
      <c r="L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/>
      <c r="B908" s="1"/>
      <c r="C908" s="1"/>
      <c r="D908" s="1"/>
      <c r="E908" s="1"/>
      <c r="H908" s="1"/>
      <c r="I908" s="1"/>
      <c r="J908" s="1"/>
      <c r="K908" s="1"/>
      <c r="L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/>
      <c r="B909" s="1"/>
      <c r="C909" s="1"/>
      <c r="D909" s="1"/>
      <c r="E909" s="1"/>
      <c r="H909" s="1"/>
      <c r="I909" s="1"/>
      <c r="J909" s="1"/>
      <c r="K909" s="1"/>
      <c r="L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/>
      <c r="B910" s="1"/>
      <c r="C910" s="1"/>
      <c r="D910" s="1"/>
      <c r="E910" s="1"/>
      <c r="H910" s="1"/>
      <c r="I910" s="1"/>
      <c r="J910" s="1"/>
      <c r="K910" s="1"/>
      <c r="L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/>
      <c r="B911" s="1"/>
      <c r="C911" s="1"/>
      <c r="D911" s="1"/>
      <c r="E911" s="1"/>
      <c r="H911" s="1"/>
      <c r="I911" s="1"/>
      <c r="J911" s="1"/>
      <c r="K911" s="1"/>
      <c r="L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/>
      <c r="B912" s="1"/>
      <c r="C912" s="1"/>
      <c r="D912" s="1"/>
      <c r="E912" s="1"/>
      <c r="H912" s="1"/>
      <c r="I912" s="1"/>
      <c r="J912" s="1"/>
      <c r="K912" s="1"/>
      <c r="L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/>
      <c r="B913" s="1"/>
      <c r="C913" s="1"/>
      <c r="D913" s="1"/>
      <c r="E913" s="1"/>
      <c r="H913" s="1"/>
      <c r="I913" s="1"/>
      <c r="J913" s="1"/>
      <c r="K913" s="1"/>
      <c r="L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/>
      <c r="B914" s="1"/>
      <c r="C914" s="1"/>
      <c r="D914" s="1"/>
      <c r="E914" s="1"/>
      <c r="H914" s="1"/>
      <c r="I914" s="1"/>
      <c r="J914" s="1"/>
      <c r="K914" s="1"/>
      <c r="L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/>
      <c r="B915" s="1"/>
      <c r="C915" s="1"/>
      <c r="D915" s="1"/>
      <c r="E915" s="1"/>
      <c r="H915" s="1"/>
      <c r="I915" s="1"/>
      <c r="J915" s="1"/>
      <c r="K915" s="1"/>
      <c r="L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/>
      <c r="B916" s="1"/>
      <c r="C916" s="1"/>
      <c r="D916" s="1"/>
      <c r="E916" s="1"/>
      <c r="H916" s="1"/>
      <c r="I916" s="1"/>
      <c r="J916" s="1"/>
      <c r="K916" s="1"/>
      <c r="L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/>
      <c r="B917" s="1"/>
      <c r="C917" s="1"/>
      <c r="D917" s="1"/>
      <c r="E917" s="1"/>
      <c r="H917" s="1"/>
      <c r="I917" s="1"/>
      <c r="J917" s="1"/>
      <c r="K917" s="1"/>
      <c r="L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/>
      <c r="B918" s="1"/>
      <c r="C918" s="1"/>
      <c r="D918" s="1"/>
      <c r="E918" s="1"/>
      <c r="H918" s="1"/>
      <c r="I918" s="1"/>
      <c r="J918" s="1"/>
      <c r="K918" s="1"/>
      <c r="L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/>
      <c r="B919" s="1"/>
      <c r="C919" s="1"/>
      <c r="D919" s="1"/>
      <c r="E919" s="1"/>
      <c r="H919" s="1"/>
      <c r="I919" s="1"/>
      <c r="J919" s="1"/>
      <c r="K919" s="1"/>
      <c r="L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/>
      <c r="B920" s="1"/>
      <c r="C920" s="1"/>
      <c r="D920" s="1"/>
      <c r="E920" s="1"/>
      <c r="H920" s="1"/>
      <c r="I920" s="1"/>
      <c r="J920" s="1"/>
      <c r="K920" s="1"/>
      <c r="L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/>
      <c r="B921" s="1"/>
      <c r="C921" s="1"/>
      <c r="D921" s="1"/>
      <c r="E921" s="1"/>
      <c r="H921" s="1"/>
      <c r="I921" s="1"/>
      <c r="J921" s="1"/>
      <c r="K921" s="1"/>
      <c r="L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/>
      <c r="B922" s="1"/>
      <c r="C922" s="1"/>
      <c r="D922" s="1"/>
      <c r="E922" s="1"/>
      <c r="H922" s="1"/>
      <c r="I922" s="1"/>
      <c r="J922" s="1"/>
      <c r="K922" s="1"/>
      <c r="L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/>
      <c r="B923" s="1"/>
      <c r="C923" s="1"/>
      <c r="D923" s="1"/>
      <c r="E923" s="1"/>
      <c r="H923" s="1"/>
      <c r="I923" s="1"/>
      <c r="J923" s="1"/>
      <c r="K923" s="1"/>
      <c r="L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/>
      <c r="B924" s="1"/>
      <c r="C924" s="1"/>
      <c r="D924" s="1"/>
      <c r="E924" s="1"/>
      <c r="H924" s="1"/>
      <c r="I924" s="1"/>
      <c r="J924" s="1"/>
      <c r="K924" s="1"/>
      <c r="L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/>
      <c r="B925" s="1"/>
      <c r="C925" s="1"/>
      <c r="D925" s="1"/>
      <c r="E925" s="1"/>
      <c r="H925" s="1"/>
      <c r="I925" s="1"/>
      <c r="J925" s="1"/>
      <c r="K925" s="1"/>
      <c r="L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/>
      <c r="B926" s="1"/>
      <c r="C926" s="1"/>
      <c r="D926" s="1"/>
      <c r="E926" s="1"/>
      <c r="H926" s="1"/>
      <c r="I926" s="1"/>
      <c r="J926" s="1"/>
      <c r="K926" s="1"/>
      <c r="L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/>
      <c r="B927" s="1"/>
      <c r="C927" s="1"/>
      <c r="D927" s="1"/>
      <c r="E927" s="1"/>
      <c r="H927" s="1"/>
      <c r="I927" s="1"/>
      <c r="J927" s="1"/>
      <c r="K927" s="1"/>
      <c r="L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/>
      <c r="B928" s="1"/>
      <c r="C928" s="1"/>
      <c r="D928" s="1"/>
      <c r="E928" s="1"/>
      <c r="H928" s="1"/>
      <c r="I928" s="1"/>
      <c r="J928" s="1"/>
      <c r="K928" s="1"/>
      <c r="L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/>
      <c r="B929" s="1"/>
      <c r="C929" s="1"/>
      <c r="D929" s="1"/>
      <c r="E929" s="1"/>
      <c r="H929" s="1"/>
      <c r="I929" s="1"/>
      <c r="J929" s="1"/>
      <c r="K929" s="1"/>
      <c r="L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/>
      <c r="B930" s="1"/>
      <c r="C930" s="1"/>
      <c r="D930" s="1"/>
      <c r="E930" s="1"/>
      <c r="H930" s="1"/>
      <c r="I930" s="1"/>
      <c r="J930" s="1"/>
      <c r="K930" s="1"/>
      <c r="L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/>
      <c r="B931" s="1"/>
      <c r="C931" s="1"/>
      <c r="D931" s="1"/>
      <c r="E931" s="1"/>
      <c r="H931" s="1"/>
      <c r="I931" s="1"/>
      <c r="J931" s="1"/>
      <c r="K931" s="1"/>
      <c r="L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/>
      <c r="B932" s="1"/>
      <c r="C932" s="1"/>
      <c r="D932" s="1"/>
      <c r="E932" s="1"/>
      <c r="H932" s="1"/>
      <c r="I932" s="1"/>
      <c r="J932" s="1"/>
      <c r="K932" s="1"/>
      <c r="L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/>
      <c r="B933" s="1"/>
      <c r="C933" s="1"/>
      <c r="D933" s="1"/>
      <c r="E933" s="1"/>
      <c r="H933" s="1"/>
      <c r="I933" s="1"/>
      <c r="J933" s="1"/>
      <c r="K933" s="1"/>
      <c r="L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/>
      <c r="B934" s="1"/>
      <c r="C934" s="1"/>
      <c r="D934" s="1"/>
      <c r="E934" s="1"/>
      <c r="H934" s="1"/>
      <c r="I934" s="1"/>
      <c r="J934" s="1"/>
      <c r="K934" s="1"/>
      <c r="L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/>
      <c r="B935" s="1"/>
      <c r="C935" s="1"/>
      <c r="D935" s="1"/>
      <c r="E935" s="1"/>
      <c r="H935" s="1"/>
      <c r="I935" s="1"/>
      <c r="J935" s="1"/>
      <c r="K935" s="1"/>
      <c r="L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/>
      <c r="B936" s="1"/>
      <c r="C936" s="1"/>
      <c r="D936" s="1"/>
      <c r="E936" s="1"/>
      <c r="H936" s="1"/>
      <c r="I936" s="1"/>
      <c r="J936" s="1"/>
      <c r="K936" s="1"/>
      <c r="L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/>
      <c r="B937" s="1"/>
      <c r="C937" s="1"/>
      <c r="D937" s="1"/>
      <c r="E937" s="1"/>
      <c r="H937" s="1"/>
      <c r="I937" s="1"/>
      <c r="J937" s="1"/>
      <c r="K937" s="1"/>
      <c r="L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/>
      <c r="B938" s="1"/>
      <c r="C938" s="1"/>
      <c r="D938" s="1"/>
      <c r="E938" s="1"/>
      <c r="H938" s="1"/>
      <c r="I938" s="1"/>
      <c r="J938" s="1"/>
      <c r="K938" s="1"/>
      <c r="L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/>
      <c r="B939" s="1"/>
      <c r="C939" s="1"/>
      <c r="D939" s="1"/>
      <c r="E939" s="1"/>
      <c r="H939" s="1"/>
      <c r="I939" s="1"/>
      <c r="J939" s="1"/>
      <c r="K939" s="1"/>
      <c r="L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/>
      <c r="B940" s="1"/>
      <c r="C940" s="1"/>
      <c r="D940" s="1"/>
      <c r="E940" s="1"/>
      <c r="H940" s="1"/>
      <c r="I940" s="1"/>
      <c r="J940" s="1"/>
      <c r="K940" s="1"/>
      <c r="L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/>
      <c r="B941" s="1"/>
      <c r="C941" s="1"/>
      <c r="D941" s="1"/>
      <c r="E941" s="1"/>
      <c r="H941" s="1"/>
      <c r="I941" s="1"/>
      <c r="J941" s="1"/>
      <c r="K941" s="1"/>
      <c r="L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/>
      <c r="B942" s="1"/>
      <c r="C942" s="1"/>
      <c r="D942" s="1"/>
      <c r="E942" s="1"/>
      <c r="H942" s="1"/>
      <c r="I942" s="1"/>
      <c r="J942" s="1"/>
      <c r="K942" s="1"/>
      <c r="L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/>
      <c r="B943" s="1"/>
      <c r="C943" s="1"/>
      <c r="D943" s="1"/>
      <c r="E943" s="1"/>
      <c r="H943" s="1"/>
      <c r="I943" s="1"/>
      <c r="J943" s="1"/>
      <c r="K943" s="1"/>
      <c r="L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/>
      <c r="B944" s="1"/>
      <c r="C944" s="1"/>
      <c r="D944" s="1"/>
      <c r="E944" s="1"/>
      <c r="H944" s="1"/>
      <c r="I944" s="1"/>
      <c r="J944" s="1"/>
      <c r="K944" s="1"/>
      <c r="L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/>
      <c r="B945" s="1"/>
      <c r="C945" s="1"/>
      <c r="D945" s="1"/>
      <c r="E945" s="1"/>
      <c r="H945" s="1"/>
      <c r="I945" s="1"/>
      <c r="J945" s="1"/>
      <c r="K945" s="1"/>
      <c r="L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/>
      <c r="B946" s="1"/>
      <c r="C946" s="1"/>
      <c r="D946" s="1"/>
      <c r="E946" s="1"/>
      <c r="H946" s="1"/>
      <c r="I946" s="1"/>
      <c r="J946" s="1"/>
      <c r="K946" s="1"/>
      <c r="L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/>
      <c r="B947" s="1"/>
      <c r="C947" s="1"/>
      <c r="D947" s="1"/>
      <c r="E947" s="1"/>
      <c r="H947" s="1"/>
      <c r="I947" s="1"/>
      <c r="J947" s="1"/>
      <c r="K947" s="1"/>
      <c r="L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/>
      <c r="B948" s="1"/>
      <c r="C948" s="1"/>
      <c r="D948" s="1"/>
      <c r="E948" s="1"/>
      <c r="H948" s="1"/>
      <c r="I948" s="1"/>
      <c r="J948" s="1"/>
      <c r="K948" s="1"/>
      <c r="L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/>
      <c r="B949" s="1"/>
      <c r="C949" s="1"/>
      <c r="D949" s="1"/>
      <c r="E949" s="1"/>
      <c r="H949" s="1"/>
      <c r="I949" s="1"/>
      <c r="J949" s="1"/>
      <c r="K949" s="1"/>
      <c r="L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/>
      <c r="B950" s="1"/>
      <c r="C950" s="1"/>
      <c r="D950" s="1"/>
      <c r="E950" s="1"/>
      <c r="H950" s="1"/>
      <c r="I950" s="1"/>
      <c r="J950" s="1"/>
      <c r="K950" s="1"/>
      <c r="L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/>
      <c r="B951" s="1"/>
      <c r="C951" s="1"/>
      <c r="D951" s="1"/>
      <c r="E951" s="1"/>
      <c r="H951" s="1"/>
      <c r="I951" s="1"/>
      <c r="J951" s="1"/>
      <c r="K951" s="1"/>
      <c r="L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/>
      <c r="B952" s="1"/>
      <c r="C952" s="1"/>
      <c r="D952" s="1"/>
      <c r="E952" s="1"/>
      <c r="H952" s="1"/>
      <c r="I952" s="1"/>
      <c r="J952" s="1"/>
      <c r="K952" s="1"/>
      <c r="L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/>
      <c r="B953" s="1"/>
      <c r="C953" s="1"/>
      <c r="D953" s="1"/>
      <c r="E953" s="1"/>
      <c r="H953" s="1"/>
      <c r="I953" s="1"/>
      <c r="J953" s="1"/>
      <c r="K953" s="1"/>
      <c r="L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/>
      <c r="B954" s="1"/>
      <c r="C954" s="1"/>
      <c r="D954" s="1"/>
      <c r="E954" s="1"/>
      <c r="H954" s="1"/>
      <c r="I954" s="1"/>
      <c r="J954" s="1"/>
      <c r="K954" s="1"/>
      <c r="L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/>
      <c r="B955" s="1"/>
      <c r="C955" s="1"/>
      <c r="D955" s="1"/>
      <c r="E955" s="1"/>
      <c r="H955" s="1"/>
      <c r="I955" s="1"/>
      <c r="J955" s="1"/>
      <c r="K955" s="1"/>
      <c r="L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/>
      <c r="B956" s="1"/>
      <c r="C956" s="1"/>
      <c r="D956" s="1"/>
      <c r="E956" s="1"/>
      <c r="H956" s="1"/>
      <c r="I956" s="1"/>
      <c r="J956" s="1"/>
      <c r="K956" s="1"/>
      <c r="L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/>
      <c r="B957" s="1"/>
      <c r="C957" s="1"/>
      <c r="D957" s="1"/>
      <c r="E957" s="1"/>
      <c r="H957" s="1"/>
      <c r="I957" s="1"/>
      <c r="J957" s="1"/>
      <c r="K957" s="1"/>
      <c r="L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/>
      <c r="B958" s="1"/>
      <c r="C958" s="1"/>
      <c r="D958" s="1"/>
      <c r="E958" s="1"/>
      <c r="H958" s="1"/>
      <c r="I958" s="1"/>
      <c r="J958" s="1"/>
      <c r="K958" s="1"/>
      <c r="L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/>
      <c r="B959" s="1"/>
      <c r="C959" s="1"/>
      <c r="D959" s="1"/>
      <c r="E959" s="1"/>
      <c r="H959" s="1"/>
      <c r="I959" s="1"/>
      <c r="J959" s="1"/>
      <c r="K959" s="1"/>
      <c r="L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/>
      <c r="B960" s="1"/>
      <c r="C960" s="1"/>
      <c r="D960" s="1"/>
      <c r="E960" s="1"/>
      <c r="H960" s="1"/>
      <c r="I960" s="1"/>
      <c r="J960" s="1"/>
      <c r="K960" s="1"/>
      <c r="L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/>
      <c r="B961" s="1"/>
      <c r="C961" s="1"/>
      <c r="D961" s="1"/>
      <c r="E961" s="1"/>
      <c r="H961" s="1"/>
      <c r="I961" s="1"/>
      <c r="J961" s="1"/>
      <c r="K961" s="1"/>
      <c r="L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/>
      <c r="B962" s="1"/>
      <c r="C962" s="1"/>
      <c r="D962" s="1"/>
      <c r="E962" s="1"/>
      <c r="H962" s="1"/>
      <c r="I962" s="1"/>
      <c r="J962" s="1"/>
      <c r="K962" s="1"/>
      <c r="L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/>
      <c r="B963" s="1"/>
      <c r="C963" s="1"/>
      <c r="D963" s="1"/>
      <c r="E963" s="1"/>
      <c r="H963" s="1"/>
      <c r="I963" s="1"/>
      <c r="J963" s="1"/>
      <c r="K963" s="1"/>
      <c r="L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/>
      <c r="B964" s="1"/>
      <c r="C964" s="1"/>
      <c r="D964" s="1"/>
      <c r="E964" s="1"/>
      <c r="H964" s="1"/>
      <c r="I964" s="1"/>
      <c r="J964" s="1"/>
      <c r="K964" s="1"/>
      <c r="L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/>
      <c r="B965" s="1"/>
      <c r="C965" s="1"/>
      <c r="D965" s="1"/>
      <c r="E965" s="1"/>
      <c r="H965" s="1"/>
      <c r="I965" s="1"/>
      <c r="J965" s="1"/>
      <c r="K965" s="1"/>
      <c r="L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/>
      <c r="B966" s="1"/>
      <c r="C966" s="1"/>
      <c r="D966" s="1"/>
      <c r="E966" s="1"/>
      <c r="H966" s="1"/>
      <c r="I966" s="1"/>
      <c r="J966" s="1"/>
      <c r="K966" s="1"/>
      <c r="L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/>
      <c r="B967" s="1"/>
      <c r="C967" s="1"/>
      <c r="D967" s="1"/>
      <c r="E967" s="1"/>
      <c r="H967" s="1"/>
      <c r="I967" s="1"/>
      <c r="J967" s="1"/>
      <c r="K967" s="1"/>
      <c r="L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/>
      <c r="B968" s="1"/>
      <c r="C968" s="1"/>
      <c r="D968" s="1"/>
      <c r="E968" s="1"/>
      <c r="H968" s="1"/>
      <c r="I968" s="1"/>
      <c r="J968" s="1"/>
      <c r="K968" s="1"/>
      <c r="L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/>
      <c r="B969" s="1"/>
      <c r="C969" s="1"/>
      <c r="D969" s="1"/>
      <c r="E969" s="1"/>
      <c r="H969" s="1"/>
      <c r="I969" s="1"/>
      <c r="J969" s="1"/>
      <c r="K969" s="1"/>
      <c r="L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/>
      <c r="B970" s="1"/>
      <c r="C970" s="1"/>
      <c r="D970" s="1"/>
      <c r="E970" s="1"/>
      <c r="H970" s="1"/>
      <c r="I970" s="1"/>
      <c r="J970" s="1"/>
      <c r="K970" s="1"/>
      <c r="L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/>
      <c r="B971" s="1"/>
      <c r="C971" s="1"/>
      <c r="D971" s="1"/>
      <c r="E971" s="1"/>
      <c r="H971" s="1"/>
      <c r="I971" s="1"/>
      <c r="J971" s="1"/>
      <c r="K971" s="1"/>
      <c r="L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/>
      <c r="B972" s="1"/>
      <c r="C972" s="1"/>
      <c r="D972" s="1"/>
      <c r="E972" s="1"/>
      <c r="H972" s="1"/>
      <c r="I972" s="1"/>
      <c r="J972" s="1"/>
      <c r="K972" s="1"/>
      <c r="L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/>
      <c r="B973" s="1"/>
      <c r="C973" s="1"/>
      <c r="D973" s="1"/>
      <c r="E973" s="1"/>
      <c r="H973" s="1"/>
      <c r="I973" s="1"/>
      <c r="J973" s="1"/>
      <c r="K973" s="1"/>
      <c r="L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/>
      <c r="B974" s="1"/>
      <c r="C974" s="1"/>
      <c r="D974" s="1"/>
      <c r="E974" s="1"/>
      <c r="H974" s="1"/>
      <c r="I974" s="1"/>
      <c r="J974" s="1"/>
      <c r="K974" s="1"/>
      <c r="L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/>
      <c r="B975" s="1"/>
      <c r="C975" s="1"/>
      <c r="D975" s="1"/>
      <c r="E975" s="1"/>
      <c r="H975" s="1"/>
      <c r="I975" s="1"/>
      <c r="J975" s="1"/>
      <c r="K975" s="1"/>
      <c r="L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/>
      <c r="B976" s="1"/>
      <c r="C976" s="1"/>
      <c r="D976" s="1"/>
      <c r="E976" s="1"/>
      <c r="H976" s="1"/>
      <c r="I976" s="1"/>
      <c r="J976" s="1"/>
      <c r="K976" s="1"/>
      <c r="L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/>
      <c r="B977" s="1"/>
      <c r="C977" s="1"/>
      <c r="D977" s="1"/>
      <c r="E977" s="1"/>
      <c r="H977" s="1"/>
      <c r="I977" s="1"/>
      <c r="J977" s="1"/>
      <c r="K977" s="1"/>
      <c r="L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/>
      <c r="B978" s="1"/>
      <c r="C978" s="1"/>
      <c r="D978" s="1"/>
      <c r="E978" s="1"/>
      <c r="H978" s="1"/>
      <c r="I978" s="1"/>
      <c r="J978" s="1"/>
      <c r="K978" s="1"/>
      <c r="L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/>
      <c r="B979" s="1"/>
      <c r="C979" s="1"/>
      <c r="D979" s="1"/>
      <c r="E979" s="1"/>
      <c r="H979" s="1"/>
      <c r="I979" s="1"/>
      <c r="J979" s="1"/>
      <c r="K979" s="1"/>
      <c r="L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/>
      <c r="B980" s="1"/>
      <c r="C980" s="1"/>
      <c r="D980" s="1"/>
      <c r="E980" s="1"/>
      <c r="H980" s="1"/>
      <c r="I980" s="1"/>
      <c r="J980" s="1"/>
      <c r="K980" s="1"/>
      <c r="L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/>
      <c r="B981" s="1"/>
      <c r="C981" s="1"/>
      <c r="D981" s="1"/>
      <c r="E981" s="1"/>
      <c r="H981" s="1"/>
      <c r="I981" s="1"/>
      <c r="J981" s="1"/>
      <c r="K981" s="1"/>
      <c r="L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/>
      <c r="B982" s="1"/>
      <c r="C982" s="1"/>
      <c r="D982" s="1"/>
      <c r="E982" s="1"/>
      <c r="H982" s="1"/>
      <c r="I982" s="1"/>
      <c r="J982" s="1"/>
      <c r="K982" s="1"/>
      <c r="L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/>
      <c r="B983" s="1"/>
      <c r="C983" s="1"/>
      <c r="D983" s="1"/>
      <c r="E983" s="1"/>
      <c r="H983" s="1"/>
      <c r="I983" s="1"/>
      <c r="J983" s="1"/>
      <c r="K983" s="1"/>
      <c r="L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/>
      <c r="B984" s="1"/>
      <c r="C984" s="1"/>
      <c r="D984" s="1"/>
      <c r="E984" s="1"/>
      <c r="H984" s="1"/>
      <c r="I984" s="1"/>
      <c r="J984" s="1"/>
      <c r="K984" s="1"/>
      <c r="L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/>
      <c r="B985" s="1"/>
      <c r="C985" s="1"/>
      <c r="D985" s="1"/>
      <c r="E985" s="1"/>
      <c r="H985" s="1"/>
      <c r="I985" s="1"/>
      <c r="J985" s="1"/>
      <c r="K985" s="1"/>
      <c r="L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/>
      <c r="B986" s="1"/>
      <c r="C986" s="1"/>
      <c r="D986" s="1"/>
      <c r="E986" s="1"/>
      <c r="H986" s="1"/>
      <c r="I986" s="1"/>
      <c r="J986" s="1"/>
      <c r="K986" s="1"/>
      <c r="L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/>
      <c r="B987" s="1"/>
      <c r="C987" s="1"/>
      <c r="D987" s="1"/>
      <c r="E987" s="1"/>
      <c r="H987" s="1"/>
      <c r="I987" s="1"/>
      <c r="J987" s="1"/>
      <c r="K987" s="1"/>
      <c r="L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/>
      <c r="B988" s="1"/>
      <c r="C988" s="1"/>
      <c r="D988" s="1"/>
      <c r="E988" s="1"/>
      <c r="H988" s="1"/>
      <c r="I988" s="1"/>
      <c r="J988" s="1"/>
      <c r="K988" s="1"/>
      <c r="L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/>
      <c r="B989" s="1"/>
      <c r="C989" s="1"/>
      <c r="D989" s="1"/>
      <c r="E989" s="1"/>
      <c r="H989" s="1"/>
      <c r="I989" s="1"/>
      <c r="J989" s="1"/>
      <c r="K989" s="1"/>
      <c r="L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/>
      <c r="B990" s="1"/>
      <c r="C990" s="1"/>
      <c r="D990" s="1"/>
      <c r="E990" s="1"/>
      <c r="H990" s="1"/>
      <c r="I990" s="1"/>
      <c r="J990" s="1"/>
      <c r="K990" s="1"/>
      <c r="L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/>
      <c r="B991" s="1"/>
      <c r="C991" s="1"/>
      <c r="D991" s="1"/>
      <c r="E991" s="1"/>
      <c r="H991" s="1"/>
      <c r="I991" s="1"/>
      <c r="J991" s="1"/>
      <c r="K991" s="1"/>
      <c r="L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/>
      <c r="B992" s="1"/>
      <c r="C992" s="1"/>
      <c r="D992" s="1"/>
      <c r="E992" s="1"/>
      <c r="H992" s="1"/>
      <c r="I992" s="1"/>
      <c r="J992" s="1"/>
      <c r="K992" s="1"/>
      <c r="L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/>
      <c r="B993" s="1"/>
      <c r="C993" s="1"/>
      <c r="D993" s="1"/>
      <c r="E993" s="1"/>
      <c r="H993" s="1"/>
      <c r="I993" s="1"/>
      <c r="J993" s="1"/>
      <c r="K993" s="1"/>
      <c r="L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/>
      <c r="B994" s="1"/>
      <c r="C994" s="1"/>
      <c r="D994" s="1"/>
      <c r="E994" s="1"/>
      <c r="H994" s="1"/>
      <c r="I994" s="1"/>
      <c r="J994" s="1"/>
      <c r="K994" s="1"/>
      <c r="L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/>
      <c r="B995" s="1"/>
      <c r="C995" s="1"/>
      <c r="D995" s="1"/>
      <c r="E995" s="1"/>
      <c r="H995" s="1"/>
      <c r="I995" s="1"/>
      <c r="J995" s="1"/>
      <c r="K995" s="1"/>
      <c r="L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/>
      <c r="B996" s="1"/>
      <c r="C996" s="1"/>
      <c r="D996" s="1"/>
      <c r="E996" s="1"/>
      <c r="H996" s="1"/>
      <c r="I996" s="1"/>
      <c r="J996" s="1"/>
      <c r="K996" s="1"/>
      <c r="L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1"/>
      <c r="B997" s="1"/>
      <c r="C997" s="1"/>
      <c r="D997" s="1"/>
      <c r="E997" s="1"/>
      <c r="H997" s="1"/>
      <c r="I997" s="1"/>
      <c r="J997" s="1"/>
      <c r="K997" s="1"/>
      <c r="L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1"/>
      <c r="B998" s="1"/>
      <c r="C998" s="1"/>
      <c r="D998" s="1"/>
      <c r="E998" s="1"/>
      <c r="H998" s="1"/>
      <c r="I998" s="1"/>
      <c r="J998" s="1"/>
      <c r="K998" s="1"/>
      <c r="L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1"/>
      <c r="B999" s="1"/>
      <c r="C999" s="1"/>
      <c r="D999" s="1"/>
      <c r="E999" s="1"/>
      <c r="H999" s="1"/>
      <c r="I999" s="1"/>
      <c r="J999" s="1"/>
      <c r="K999" s="1"/>
      <c r="L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1"/>
      <c r="B1000" s="1"/>
      <c r="C1000" s="1"/>
      <c r="D1000" s="1"/>
      <c r="E1000" s="1"/>
      <c r="H1000" s="1"/>
      <c r="I1000" s="1"/>
      <c r="J1000" s="1"/>
      <c r="K1000" s="1"/>
      <c r="L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1"/>
      <c r="B1001" s="1"/>
      <c r="C1001" s="1"/>
      <c r="D1001" s="1"/>
      <c r="E1001" s="1"/>
      <c r="H1001" s="1"/>
      <c r="I1001" s="1"/>
      <c r="J1001" s="1"/>
      <c r="K1001" s="1"/>
      <c r="L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1"/>
      <c r="B1002" s="1"/>
      <c r="C1002" s="1"/>
      <c r="D1002" s="1"/>
      <c r="E1002" s="1"/>
      <c r="H1002" s="1"/>
      <c r="I1002" s="1"/>
      <c r="J1002" s="1"/>
      <c r="K1002" s="1"/>
      <c r="L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1"/>
      <c r="B1003" s="1"/>
      <c r="C1003" s="1"/>
      <c r="D1003" s="1"/>
      <c r="E1003" s="1"/>
      <c r="H1003" s="1"/>
      <c r="I1003" s="1"/>
      <c r="J1003" s="1"/>
      <c r="K1003" s="1"/>
      <c r="L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25">
      <c r="A1004" s="1"/>
      <c r="B1004" s="1"/>
      <c r="C1004" s="1"/>
      <c r="D1004" s="1"/>
      <c r="E1004" s="1"/>
      <c r="H1004" s="1"/>
      <c r="I1004" s="1"/>
      <c r="J1004" s="1"/>
      <c r="K1004" s="1"/>
      <c r="L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25">
      <c r="A1005" s="1"/>
      <c r="B1005" s="1"/>
      <c r="C1005" s="1"/>
      <c r="D1005" s="1"/>
      <c r="E1005" s="1"/>
      <c r="H1005" s="1"/>
      <c r="I1005" s="1"/>
      <c r="J1005" s="1"/>
      <c r="K1005" s="1"/>
      <c r="L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25">
      <c r="A1006" s="1"/>
      <c r="B1006" s="1"/>
      <c r="C1006" s="1"/>
      <c r="D1006" s="1"/>
      <c r="E1006" s="1"/>
      <c r="H1006" s="1"/>
      <c r="I1006" s="1"/>
      <c r="J1006" s="1"/>
      <c r="K1006" s="1"/>
      <c r="L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25">
      <c r="A1007" s="1"/>
      <c r="B1007" s="1"/>
      <c r="C1007" s="1"/>
      <c r="D1007" s="1"/>
      <c r="E1007" s="1"/>
      <c r="H1007" s="1"/>
      <c r="I1007" s="1"/>
      <c r="J1007" s="1"/>
      <c r="K1007" s="1"/>
      <c r="L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25">
      <c r="A1008" s="1"/>
      <c r="B1008" s="1"/>
      <c r="C1008" s="1"/>
      <c r="D1008" s="1"/>
      <c r="E1008" s="1"/>
      <c r="H1008" s="1"/>
      <c r="I1008" s="1"/>
      <c r="J1008" s="1"/>
      <c r="K1008" s="1"/>
      <c r="L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25">
      <c r="A1009" s="1"/>
      <c r="B1009" s="1"/>
      <c r="C1009" s="1"/>
      <c r="D1009" s="1"/>
      <c r="E1009" s="1"/>
      <c r="H1009" s="1"/>
      <c r="I1009" s="1"/>
      <c r="J1009" s="1"/>
      <c r="K1009" s="1"/>
      <c r="L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25">
      <c r="A1010" s="1"/>
      <c r="B1010" s="1"/>
      <c r="C1010" s="1"/>
      <c r="D1010" s="1"/>
      <c r="E1010" s="1"/>
      <c r="H1010" s="1"/>
      <c r="I1010" s="1"/>
      <c r="J1010" s="1"/>
      <c r="K1010" s="1"/>
      <c r="L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25">
      <c r="A1011" s="1"/>
      <c r="B1011" s="1"/>
      <c r="C1011" s="1"/>
      <c r="D1011" s="1"/>
      <c r="E1011" s="1"/>
      <c r="H1011" s="1"/>
      <c r="I1011" s="1"/>
      <c r="J1011" s="1"/>
      <c r="K1011" s="1"/>
      <c r="L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25">
      <c r="A1012" s="1"/>
      <c r="B1012" s="1"/>
      <c r="C1012" s="1"/>
      <c r="D1012" s="1"/>
      <c r="E1012" s="1"/>
      <c r="H1012" s="1"/>
      <c r="I1012" s="1"/>
      <c r="J1012" s="1"/>
      <c r="K1012" s="1"/>
      <c r="L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25">
      <c r="A1013" s="1"/>
      <c r="B1013" s="1"/>
      <c r="C1013" s="1"/>
      <c r="D1013" s="1"/>
      <c r="E1013" s="1"/>
      <c r="H1013" s="1"/>
      <c r="I1013" s="1"/>
      <c r="J1013" s="1"/>
      <c r="K1013" s="1"/>
      <c r="L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25">
      <c r="A1014" s="1"/>
      <c r="B1014" s="1"/>
      <c r="C1014" s="1"/>
      <c r="D1014" s="1"/>
      <c r="E1014" s="1"/>
      <c r="H1014" s="1"/>
      <c r="I1014" s="1"/>
      <c r="J1014" s="1"/>
      <c r="K1014" s="1"/>
      <c r="L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25">
      <c r="A1015" s="1"/>
      <c r="B1015" s="1"/>
      <c r="C1015" s="1"/>
      <c r="D1015" s="1"/>
      <c r="E1015" s="1"/>
      <c r="H1015" s="1"/>
      <c r="I1015" s="1"/>
      <c r="J1015" s="1"/>
      <c r="K1015" s="1"/>
      <c r="L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25">
      <c r="A1016" s="1"/>
      <c r="B1016" s="1"/>
      <c r="C1016" s="1"/>
      <c r="D1016" s="1"/>
      <c r="E1016" s="1"/>
      <c r="H1016" s="1"/>
      <c r="I1016" s="1"/>
      <c r="J1016" s="1"/>
      <c r="K1016" s="1"/>
      <c r="L1016" s="1"/>
      <c r="R1016" s="1"/>
      <c r="S1016" s="1"/>
      <c r="T1016" s="1"/>
      <c r="U1016" s="1"/>
      <c r="V1016" s="1"/>
      <c r="W1016" s="1"/>
      <c r="X1016" s="1"/>
      <c r="Y1016" s="1"/>
    </row>
    <row r="1017" spans="1:25" x14ac:dyDescent="0.25">
      <c r="A1017" s="1"/>
      <c r="B1017" s="1"/>
      <c r="C1017" s="1"/>
      <c r="D1017" s="1"/>
      <c r="E1017" s="1"/>
      <c r="H1017" s="1"/>
      <c r="I1017" s="1"/>
      <c r="J1017" s="1"/>
      <c r="K1017" s="1"/>
      <c r="L1017" s="1"/>
      <c r="R1017" s="1"/>
      <c r="S1017" s="1"/>
      <c r="T1017" s="1"/>
      <c r="U1017" s="1"/>
      <c r="V1017" s="1"/>
      <c r="W1017" s="1"/>
      <c r="X1017" s="1"/>
      <c r="Y1017" s="1"/>
    </row>
    <row r="1018" spans="1:25" x14ac:dyDescent="0.25">
      <c r="A1018" s="1"/>
      <c r="B1018" s="1"/>
      <c r="C1018" s="1"/>
      <c r="D1018" s="1"/>
      <c r="E1018" s="1"/>
      <c r="H1018" s="1"/>
      <c r="I1018" s="1"/>
      <c r="J1018" s="1"/>
      <c r="K1018" s="1"/>
      <c r="L1018" s="1"/>
      <c r="R1018" s="1"/>
      <c r="S1018" s="1"/>
      <c r="T1018" s="1"/>
      <c r="U1018" s="1"/>
      <c r="V1018" s="1"/>
      <c r="W1018" s="1"/>
      <c r="X1018" s="1"/>
      <c r="Y1018" s="1"/>
    </row>
    <row r="1019" spans="1:25" x14ac:dyDescent="0.25">
      <c r="A1019" s="1"/>
      <c r="B1019" s="1"/>
      <c r="C1019" s="1"/>
      <c r="D1019" s="1"/>
      <c r="E1019" s="1"/>
      <c r="H1019" s="1"/>
      <c r="I1019" s="1"/>
      <c r="J1019" s="1"/>
      <c r="K1019" s="1"/>
      <c r="L1019" s="1"/>
      <c r="R1019" s="1"/>
      <c r="S1019" s="1"/>
      <c r="T1019" s="1"/>
      <c r="U1019" s="1"/>
      <c r="V1019" s="1"/>
      <c r="W1019" s="1"/>
      <c r="X1019" s="1"/>
      <c r="Y1019" s="1"/>
    </row>
    <row r="1020" spans="1:25" x14ac:dyDescent="0.25">
      <c r="A1020" s="1"/>
      <c r="B1020" s="1"/>
      <c r="C1020" s="1"/>
      <c r="D1020" s="1"/>
      <c r="E1020" s="1"/>
      <c r="H1020" s="1"/>
      <c r="I1020" s="1"/>
      <c r="J1020" s="1"/>
      <c r="K1020" s="1"/>
      <c r="L1020" s="1"/>
      <c r="R1020" s="1"/>
      <c r="S1020" s="1"/>
      <c r="T1020" s="1"/>
      <c r="U1020" s="1"/>
      <c r="V1020" s="1"/>
      <c r="W1020" s="1"/>
      <c r="X1020" s="1"/>
      <c r="Y1020" s="1"/>
    </row>
    <row r="1021" spans="1:25" x14ac:dyDescent="0.25">
      <c r="A1021" s="1"/>
      <c r="B1021" s="1"/>
      <c r="C1021" s="1"/>
      <c r="D1021" s="1"/>
      <c r="E1021" s="1"/>
      <c r="H1021" s="1"/>
      <c r="I1021" s="1"/>
      <c r="J1021" s="1"/>
      <c r="K1021" s="1"/>
      <c r="L1021" s="1"/>
      <c r="R1021" s="1"/>
      <c r="S1021" s="1"/>
      <c r="T1021" s="1"/>
      <c r="U1021" s="1"/>
      <c r="V1021" s="1"/>
      <c r="W1021" s="1"/>
      <c r="X1021" s="1"/>
      <c r="Y1021" s="1"/>
    </row>
    <row r="1022" spans="1:25" x14ac:dyDescent="0.25">
      <c r="A1022" s="1"/>
      <c r="B1022" s="1"/>
      <c r="C1022" s="1"/>
      <c r="D1022" s="1"/>
      <c r="E1022" s="1"/>
      <c r="H1022" s="1"/>
      <c r="I1022" s="1"/>
      <c r="J1022" s="1"/>
      <c r="K1022" s="1"/>
      <c r="L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25">
      <c r="A1023" s="1"/>
      <c r="B1023" s="1"/>
      <c r="C1023" s="1"/>
      <c r="D1023" s="1"/>
      <c r="E1023" s="1"/>
      <c r="H1023" s="1"/>
      <c r="I1023" s="1"/>
      <c r="J1023" s="1"/>
      <c r="K1023" s="1"/>
      <c r="L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25">
      <c r="A1024" s="1"/>
      <c r="B1024" s="1"/>
      <c r="C1024" s="1"/>
      <c r="D1024" s="1"/>
      <c r="E1024" s="1"/>
      <c r="H1024" s="1"/>
      <c r="I1024" s="1"/>
      <c r="J1024" s="1"/>
      <c r="K1024" s="1"/>
      <c r="L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25">
      <c r="A1025" s="1"/>
      <c r="B1025" s="1"/>
      <c r="C1025" s="1"/>
      <c r="D1025" s="1"/>
      <c r="E1025" s="1"/>
      <c r="H1025" s="1"/>
      <c r="I1025" s="1"/>
      <c r="J1025" s="1"/>
      <c r="K1025" s="1"/>
      <c r="L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25">
      <c r="A1026" s="1"/>
      <c r="B1026" s="1"/>
      <c r="C1026" s="1"/>
      <c r="D1026" s="1"/>
      <c r="E1026" s="1"/>
      <c r="H1026" s="1"/>
      <c r="I1026" s="1"/>
      <c r="J1026" s="1"/>
      <c r="K1026" s="1"/>
      <c r="L1026" s="1"/>
      <c r="R1026" s="1"/>
      <c r="S1026" s="1"/>
      <c r="T1026" s="1"/>
      <c r="U1026" s="1"/>
      <c r="V1026" s="1"/>
      <c r="W1026" s="1"/>
      <c r="X1026" s="1"/>
      <c r="Y1026" s="1"/>
    </row>
    <row r="1027" spans="1:25" x14ac:dyDescent="0.25">
      <c r="A1027" s="1"/>
      <c r="B1027" s="1"/>
      <c r="C1027" s="1"/>
      <c r="D1027" s="1"/>
      <c r="E1027" s="1"/>
      <c r="H1027" s="1"/>
      <c r="I1027" s="1"/>
      <c r="J1027" s="1"/>
      <c r="K1027" s="1"/>
      <c r="L1027" s="1"/>
      <c r="R1027" s="1"/>
      <c r="S1027" s="1"/>
      <c r="T1027" s="1"/>
      <c r="U1027" s="1"/>
      <c r="V1027" s="1"/>
      <c r="W1027" s="1"/>
      <c r="X1027" s="1"/>
      <c r="Y1027" s="1"/>
    </row>
    <row r="1028" spans="1:25" x14ac:dyDescent="0.25">
      <c r="A1028" s="1"/>
      <c r="B1028" s="1"/>
      <c r="C1028" s="1"/>
      <c r="D1028" s="1"/>
      <c r="E1028" s="1"/>
      <c r="H1028" s="1"/>
      <c r="I1028" s="1"/>
      <c r="J1028" s="1"/>
      <c r="K1028" s="1"/>
      <c r="L1028" s="1"/>
      <c r="R1028" s="1"/>
      <c r="S1028" s="1"/>
      <c r="T1028" s="1"/>
      <c r="U1028" s="1"/>
      <c r="V1028" s="1"/>
      <c r="W1028" s="1"/>
      <c r="X1028" s="1"/>
      <c r="Y1028" s="1"/>
    </row>
    <row r="1029" spans="1:25" x14ac:dyDescent="0.25">
      <c r="A1029" s="1"/>
      <c r="B1029" s="1"/>
      <c r="C1029" s="1"/>
      <c r="D1029" s="1"/>
      <c r="E1029" s="1"/>
      <c r="H1029" s="1"/>
      <c r="I1029" s="1"/>
      <c r="J1029" s="1"/>
      <c r="K1029" s="1"/>
      <c r="L1029" s="1"/>
      <c r="R1029" s="1"/>
      <c r="S1029" s="1"/>
      <c r="T1029" s="1"/>
      <c r="U1029" s="1"/>
      <c r="V1029" s="1"/>
      <c r="W1029" s="1"/>
      <c r="X1029" s="1"/>
      <c r="Y1029" s="1"/>
    </row>
    <row r="1030" spans="1:25" x14ac:dyDescent="0.25">
      <c r="A1030" s="1"/>
      <c r="B1030" s="1"/>
      <c r="C1030" s="1"/>
      <c r="D1030" s="1"/>
      <c r="E1030" s="1"/>
      <c r="H1030" s="1"/>
      <c r="I1030" s="1"/>
      <c r="J1030" s="1"/>
      <c r="K1030" s="1"/>
      <c r="L1030" s="1"/>
      <c r="R1030" s="1"/>
      <c r="S1030" s="1"/>
      <c r="T1030" s="1"/>
      <c r="U1030" s="1"/>
      <c r="V1030" s="1"/>
      <c r="W1030" s="1"/>
      <c r="X1030" s="1"/>
      <c r="Y1030" s="1"/>
    </row>
    <row r="1031" spans="1:25" x14ac:dyDescent="0.25">
      <c r="A1031" s="1"/>
      <c r="B1031" s="1"/>
      <c r="C1031" s="1"/>
      <c r="D1031" s="1"/>
      <c r="E1031" s="1"/>
      <c r="H1031" s="1"/>
      <c r="I1031" s="1"/>
      <c r="J1031" s="1"/>
      <c r="K1031" s="1"/>
      <c r="L1031" s="1"/>
      <c r="R1031" s="1"/>
      <c r="S1031" s="1"/>
      <c r="T1031" s="1"/>
      <c r="U1031" s="1"/>
      <c r="V1031" s="1"/>
      <c r="W1031" s="1"/>
      <c r="X1031" s="1"/>
      <c r="Y1031" s="1"/>
    </row>
    <row r="1032" spans="1:25" x14ac:dyDescent="0.25">
      <c r="A1032" s="1"/>
      <c r="B1032" s="1"/>
      <c r="C1032" s="1"/>
      <c r="D1032" s="1"/>
      <c r="E1032" s="1"/>
      <c r="H1032" s="1"/>
      <c r="I1032" s="1"/>
      <c r="J1032" s="1"/>
      <c r="K1032" s="1"/>
      <c r="L1032" s="1"/>
      <c r="R1032" s="1"/>
      <c r="S1032" s="1"/>
      <c r="T1032" s="1"/>
      <c r="U1032" s="1"/>
      <c r="V1032" s="1"/>
      <c r="W1032" s="1"/>
      <c r="X1032" s="1"/>
      <c r="Y1032" s="1"/>
    </row>
    <row r="1033" spans="1:25" x14ac:dyDescent="0.25">
      <c r="A1033" s="1"/>
      <c r="B1033" s="1"/>
      <c r="C1033" s="1"/>
      <c r="D1033" s="1"/>
      <c r="E1033" s="1"/>
      <c r="H1033" s="1"/>
      <c r="I1033" s="1"/>
      <c r="J1033" s="1"/>
      <c r="K1033" s="1"/>
      <c r="L1033" s="1"/>
      <c r="R1033" s="1"/>
      <c r="S1033" s="1"/>
      <c r="T1033" s="1"/>
      <c r="U1033" s="1"/>
      <c r="V1033" s="1"/>
      <c r="W1033" s="1"/>
      <c r="X1033" s="1"/>
      <c r="Y1033" s="1"/>
    </row>
    <row r="1034" spans="1:25" x14ac:dyDescent="0.25">
      <c r="A1034" s="1"/>
      <c r="B1034" s="1"/>
      <c r="C1034" s="1"/>
      <c r="D1034" s="1"/>
      <c r="E1034" s="1"/>
      <c r="H1034" s="1"/>
      <c r="I1034" s="1"/>
      <c r="J1034" s="1"/>
      <c r="K1034" s="1"/>
      <c r="L1034" s="1"/>
      <c r="R1034" s="1"/>
      <c r="S1034" s="1"/>
      <c r="T1034" s="1"/>
      <c r="U1034" s="1"/>
      <c r="V1034" s="1"/>
      <c r="W1034" s="1"/>
      <c r="X1034" s="1"/>
      <c r="Y1034" s="1"/>
    </row>
    <row r="1035" spans="1:25" x14ac:dyDescent="0.25">
      <c r="A1035" s="1"/>
      <c r="B1035" s="1"/>
      <c r="C1035" s="1"/>
      <c r="D1035" s="1"/>
      <c r="E1035" s="1"/>
      <c r="H1035" s="1"/>
      <c r="I1035" s="1"/>
      <c r="J1035" s="1"/>
      <c r="K1035" s="1"/>
      <c r="L1035" s="1"/>
      <c r="R1035" s="1"/>
      <c r="S1035" s="1"/>
      <c r="T1035" s="1"/>
      <c r="U1035" s="1"/>
      <c r="V1035" s="1"/>
      <c r="W1035" s="1"/>
      <c r="X1035" s="1"/>
      <c r="Y1035" s="1"/>
    </row>
    <row r="1036" spans="1:25" x14ac:dyDescent="0.25">
      <c r="A1036" s="1"/>
      <c r="B1036" s="1"/>
      <c r="C1036" s="1"/>
      <c r="D1036" s="1"/>
      <c r="E1036" s="1"/>
      <c r="H1036" s="1"/>
      <c r="I1036" s="1"/>
      <c r="J1036" s="1"/>
      <c r="K1036" s="1"/>
      <c r="L1036" s="1"/>
      <c r="R1036" s="1"/>
      <c r="S1036" s="1"/>
      <c r="T1036" s="1"/>
      <c r="U1036" s="1"/>
      <c r="V1036" s="1"/>
      <c r="W1036" s="1"/>
      <c r="X1036" s="1"/>
      <c r="Y1036" s="1"/>
    </row>
    <row r="1037" spans="1:25" x14ac:dyDescent="0.25">
      <c r="A1037" s="1"/>
      <c r="B1037" s="1"/>
      <c r="C1037" s="1"/>
      <c r="D1037" s="1"/>
      <c r="E1037" s="1"/>
      <c r="H1037" s="1"/>
      <c r="I1037" s="1"/>
      <c r="J1037" s="1"/>
      <c r="K1037" s="1"/>
      <c r="L1037" s="1"/>
      <c r="R1037" s="1"/>
      <c r="S1037" s="1"/>
      <c r="T1037" s="1"/>
      <c r="U1037" s="1"/>
      <c r="V1037" s="1"/>
      <c r="W1037" s="1"/>
      <c r="X1037" s="1"/>
      <c r="Y1037" s="1"/>
    </row>
    <row r="1038" spans="1:25" x14ac:dyDescent="0.25">
      <c r="A1038" s="1"/>
      <c r="B1038" s="1"/>
      <c r="C1038" s="1"/>
      <c r="D1038" s="1"/>
      <c r="E1038" s="1"/>
      <c r="H1038" s="1"/>
      <c r="I1038" s="1"/>
      <c r="J1038" s="1"/>
      <c r="K1038" s="1"/>
      <c r="L1038" s="1"/>
      <c r="R1038" s="1"/>
      <c r="S1038" s="1"/>
      <c r="T1038" s="1"/>
      <c r="U1038" s="1"/>
      <c r="V1038" s="1"/>
      <c r="W1038" s="1"/>
      <c r="X1038" s="1"/>
      <c r="Y1038" s="1"/>
    </row>
    <row r="1039" spans="1:25" x14ac:dyDescent="0.25">
      <c r="A1039" s="1"/>
      <c r="B1039" s="1"/>
      <c r="C1039" s="1"/>
      <c r="D1039" s="1"/>
      <c r="E1039" s="1"/>
      <c r="H1039" s="1"/>
      <c r="I1039" s="1"/>
      <c r="J1039" s="1"/>
      <c r="K1039" s="1"/>
      <c r="L1039" s="1"/>
      <c r="R1039" s="1"/>
      <c r="S1039" s="1"/>
      <c r="T1039" s="1"/>
      <c r="U1039" s="1"/>
      <c r="V1039" s="1"/>
      <c r="W1039" s="1"/>
      <c r="X1039" s="1"/>
      <c r="Y1039" s="1"/>
    </row>
    <row r="1040" spans="1:25" x14ac:dyDescent="0.25">
      <c r="A1040" s="1"/>
      <c r="B1040" s="1"/>
      <c r="C1040" s="1"/>
      <c r="D1040" s="1"/>
      <c r="E1040" s="1"/>
      <c r="H1040" s="1"/>
      <c r="I1040" s="1"/>
      <c r="J1040" s="1"/>
      <c r="K1040" s="1"/>
      <c r="L1040" s="1"/>
      <c r="R1040" s="1"/>
      <c r="S1040" s="1"/>
      <c r="T1040" s="1"/>
      <c r="U1040" s="1"/>
      <c r="V1040" s="1"/>
      <c r="W1040" s="1"/>
      <c r="X1040" s="1"/>
      <c r="Y1040" s="1"/>
    </row>
    <row r="1041" spans="1:25" x14ac:dyDescent="0.25">
      <c r="A1041" s="1"/>
      <c r="B1041" s="1"/>
      <c r="C1041" s="1"/>
      <c r="D1041" s="1"/>
      <c r="E1041" s="1"/>
      <c r="H1041" s="1"/>
      <c r="I1041" s="1"/>
      <c r="J1041" s="1"/>
      <c r="K1041" s="1"/>
      <c r="L1041" s="1"/>
      <c r="R1041" s="1"/>
      <c r="S1041" s="1"/>
      <c r="T1041" s="1"/>
      <c r="U1041" s="1"/>
      <c r="V1041" s="1"/>
      <c r="W1041" s="1"/>
      <c r="X1041" s="1"/>
      <c r="Y1041" s="1"/>
    </row>
    <row r="1042" spans="1:25" x14ac:dyDescent="0.25">
      <c r="A1042" s="1"/>
      <c r="B1042" s="1"/>
      <c r="C1042" s="1"/>
      <c r="D1042" s="1"/>
      <c r="E1042" s="1"/>
      <c r="H1042" s="1"/>
      <c r="I1042" s="1"/>
      <c r="J1042" s="1"/>
      <c r="K1042" s="1"/>
      <c r="L1042" s="1"/>
      <c r="R1042" s="1"/>
      <c r="S1042" s="1"/>
      <c r="T1042" s="1"/>
      <c r="U1042" s="1"/>
      <c r="V1042" s="1"/>
      <c r="W1042" s="1"/>
      <c r="X1042" s="1"/>
      <c r="Y1042" s="1"/>
    </row>
    <row r="1043" spans="1:25" x14ac:dyDescent="0.25">
      <c r="A1043" s="1"/>
      <c r="B1043" s="1"/>
      <c r="C1043" s="1"/>
      <c r="D1043" s="1"/>
      <c r="E1043" s="1"/>
      <c r="H1043" s="1"/>
      <c r="I1043" s="1"/>
      <c r="J1043" s="1"/>
      <c r="K1043" s="1"/>
      <c r="L1043" s="1"/>
      <c r="R1043" s="1"/>
      <c r="S1043" s="1"/>
      <c r="T1043" s="1"/>
      <c r="U1043" s="1"/>
      <c r="V1043" s="1"/>
      <c r="W1043" s="1"/>
      <c r="X1043" s="1"/>
      <c r="Y1043" s="1"/>
    </row>
    <row r="1044" spans="1:25" x14ac:dyDescent="0.25">
      <c r="A1044" s="1"/>
      <c r="B1044" s="1"/>
      <c r="C1044" s="1"/>
      <c r="D1044" s="1"/>
      <c r="E1044" s="1"/>
      <c r="H1044" s="1"/>
      <c r="I1044" s="1"/>
      <c r="J1044" s="1"/>
      <c r="K1044" s="1"/>
      <c r="L1044" s="1"/>
      <c r="R1044" s="1"/>
      <c r="S1044" s="1"/>
      <c r="T1044" s="1"/>
      <c r="U1044" s="1"/>
      <c r="V1044" s="1"/>
      <c r="W1044" s="1"/>
      <c r="X1044" s="1"/>
      <c r="Y1044" s="1"/>
    </row>
    <row r="1045" spans="1:25" x14ac:dyDescent="0.25">
      <c r="A1045" s="1"/>
      <c r="B1045" s="1"/>
      <c r="C1045" s="1"/>
      <c r="D1045" s="1"/>
      <c r="E1045" s="1"/>
      <c r="H1045" s="1"/>
      <c r="I1045" s="1"/>
      <c r="J1045" s="1"/>
      <c r="K1045" s="1"/>
      <c r="L1045" s="1"/>
      <c r="R1045" s="1"/>
      <c r="S1045" s="1"/>
      <c r="T1045" s="1"/>
      <c r="U1045" s="1"/>
      <c r="V1045" s="1"/>
      <c r="W1045" s="1"/>
      <c r="X1045" s="1"/>
      <c r="Y1045" s="1"/>
    </row>
    <row r="1046" spans="1:25" x14ac:dyDescent="0.25">
      <c r="A1046" s="1"/>
      <c r="B1046" s="1"/>
      <c r="C1046" s="1"/>
      <c r="D1046" s="1"/>
      <c r="E1046" s="1"/>
      <c r="H1046" s="1"/>
      <c r="I1046" s="1"/>
      <c r="J1046" s="1"/>
      <c r="K1046" s="1"/>
      <c r="L1046" s="1"/>
      <c r="R1046" s="1"/>
      <c r="S1046" s="1"/>
      <c r="T1046" s="1"/>
      <c r="U1046" s="1"/>
      <c r="V1046" s="1"/>
      <c r="W1046" s="1"/>
      <c r="X1046" s="1"/>
      <c r="Y1046" s="1"/>
    </row>
    <row r="1047" spans="1:25" x14ac:dyDescent="0.25">
      <c r="A1047" s="1"/>
      <c r="B1047" s="1"/>
      <c r="C1047" s="1"/>
      <c r="D1047" s="1"/>
      <c r="E1047" s="1"/>
      <c r="H1047" s="1"/>
      <c r="I1047" s="1"/>
      <c r="J1047" s="1"/>
      <c r="K1047" s="1"/>
      <c r="L1047" s="1"/>
      <c r="R1047" s="1"/>
      <c r="S1047" s="1"/>
      <c r="T1047" s="1"/>
      <c r="U1047" s="1"/>
      <c r="V1047" s="1"/>
      <c r="W1047" s="1"/>
      <c r="X1047" s="1"/>
      <c r="Y1047" s="1"/>
    </row>
    <row r="1048" spans="1:25" x14ac:dyDescent="0.25">
      <c r="A1048" s="1"/>
      <c r="B1048" s="1"/>
      <c r="C1048" s="1"/>
      <c r="D1048" s="1"/>
      <c r="E1048" s="1"/>
      <c r="H1048" s="1"/>
      <c r="I1048" s="1"/>
      <c r="J1048" s="1"/>
      <c r="K1048" s="1"/>
      <c r="L1048" s="1"/>
      <c r="R1048" s="1"/>
      <c r="S1048" s="1"/>
      <c r="T1048" s="1"/>
      <c r="U1048" s="1"/>
      <c r="V1048" s="1"/>
      <c r="W1048" s="1"/>
      <c r="X1048" s="1"/>
      <c r="Y1048" s="1"/>
    </row>
    <row r="1049" spans="1:25" x14ac:dyDescent="0.25">
      <c r="A1049" s="1"/>
      <c r="B1049" s="1"/>
      <c r="C1049" s="1"/>
      <c r="D1049" s="1"/>
      <c r="E1049" s="1"/>
      <c r="H1049" s="1"/>
      <c r="I1049" s="1"/>
      <c r="J1049" s="1"/>
      <c r="K1049" s="1"/>
      <c r="L1049" s="1"/>
      <c r="R1049" s="1"/>
      <c r="S1049" s="1"/>
      <c r="T1049" s="1"/>
      <c r="U1049" s="1"/>
      <c r="V1049" s="1"/>
      <c r="W1049" s="1"/>
      <c r="X1049" s="1"/>
      <c r="Y1049" s="1"/>
    </row>
    <row r="1050" spans="1:25" x14ac:dyDescent="0.25">
      <c r="A1050" s="1"/>
      <c r="B1050" s="1"/>
      <c r="C1050" s="1"/>
      <c r="D1050" s="1"/>
      <c r="E1050" s="1"/>
      <c r="H1050" s="1"/>
      <c r="I1050" s="1"/>
      <c r="J1050" s="1"/>
      <c r="K1050" s="1"/>
      <c r="L1050" s="1"/>
      <c r="R1050" s="1"/>
      <c r="S1050" s="1"/>
      <c r="T1050" s="1"/>
      <c r="U1050" s="1"/>
      <c r="V1050" s="1"/>
      <c r="W1050" s="1"/>
      <c r="X1050" s="1"/>
      <c r="Y1050" s="1"/>
    </row>
    <row r="1051" spans="1:25" x14ac:dyDescent="0.25">
      <c r="A1051" s="1"/>
      <c r="B1051" s="1"/>
      <c r="C1051" s="1"/>
      <c r="D1051" s="1"/>
      <c r="E1051" s="1"/>
      <c r="H1051" s="1"/>
      <c r="I1051" s="1"/>
      <c r="J1051" s="1"/>
      <c r="K1051" s="1"/>
      <c r="L1051" s="1"/>
      <c r="R1051" s="1"/>
      <c r="S1051" s="1"/>
      <c r="T1051" s="1"/>
      <c r="U1051" s="1"/>
      <c r="V1051" s="1"/>
      <c r="W1051" s="1"/>
      <c r="X1051" s="1"/>
      <c r="Y1051" s="1"/>
    </row>
    <row r="1052" spans="1:25" x14ac:dyDescent="0.25">
      <c r="A1052" s="1"/>
      <c r="B1052" s="1"/>
      <c r="C1052" s="1"/>
      <c r="D1052" s="1"/>
      <c r="E1052" s="1"/>
      <c r="H1052" s="1"/>
      <c r="I1052" s="1"/>
      <c r="J1052" s="1"/>
      <c r="K1052" s="1"/>
      <c r="L1052" s="1"/>
      <c r="R1052" s="1"/>
      <c r="S1052" s="1"/>
      <c r="T1052" s="1"/>
      <c r="U1052" s="1"/>
      <c r="V1052" s="1"/>
      <c r="W1052" s="1"/>
      <c r="X1052" s="1"/>
      <c r="Y1052" s="1"/>
    </row>
    <row r="1053" spans="1:25" x14ac:dyDescent="0.25">
      <c r="A1053" s="1"/>
      <c r="B1053" s="1"/>
      <c r="C1053" s="1"/>
      <c r="D1053" s="1"/>
      <c r="E1053" s="1"/>
      <c r="H1053" s="1"/>
      <c r="I1053" s="1"/>
      <c r="J1053" s="1"/>
      <c r="K1053" s="1"/>
      <c r="L1053" s="1"/>
      <c r="R1053" s="1"/>
      <c r="S1053" s="1"/>
      <c r="T1053" s="1"/>
      <c r="U1053" s="1"/>
      <c r="V1053" s="1"/>
      <c r="W1053" s="1"/>
      <c r="X1053" s="1"/>
      <c r="Y1053" s="1"/>
    </row>
    <row r="1054" spans="1:25" x14ac:dyDescent="0.25">
      <c r="A1054" s="1"/>
      <c r="B1054" s="1"/>
      <c r="C1054" s="1"/>
      <c r="D1054" s="1"/>
      <c r="E1054" s="1"/>
      <c r="H1054" s="1"/>
      <c r="I1054" s="1"/>
      <c r="J1054" s="1"/>
      <c r="K1054" s="1"/>
      <c r="L1054" s="1"/>
      <c r="R1054" s="1"/>
      <c r="S1054" s="1"/>
      <c r="T1054" s="1"/>
      <c r="U1054" s="1"/>
      <c r="V1054" s="1"/>
      <c r="W1054" s="1"/>
      <c r="X1054" s="1"/>
      <c r="Y1054" s="1"/>
    </row>
    <row r="1055" spans="1:25" x14ac:dyDescent="0.25">
      <c r="A1055" s="1"/>
      <c r="B1055" s="1"/>
      <c r="C1055" s="1"/>
      <c r="D1055" s="1"/>
      <c r="E1055" s="1"/>
      <c r="H1055" s="1"/>
      <c r="I1055" s="1"/>
      <c r="J1055" s="1"/>
      <c r="K1055" s="1"/>
      <c r="L1055" s="1"/>
      <c r="R1055" s="1"/>
      <c r="S1055" s="1"/>
      <c r="T1055" s="1"/>
      <c r="U1055" s="1"/>
      <c r="V1055" s="1"/>
      <c r="W1055" s="1"/>
      <c r="X1055" s="1"/>
      <c r="Y1055" s="1"/>
    </row>
    <row r="1056" spans="1:25" x14ac:dyDescent="0.25">
      <c r="A1056" s="1"/>
      <c r="B1056" s="1"/>
      <c r="C1056" s="1"/>
      <c r="D1056" s="1"/>
      <c r="E1056" s="1"/>
      <c r="H1056" s="1"/>
      <c r="I1056" s="1"/>
      <c r="J1056" s="1"/>
      <c r="K1056" s="1"/>
      <c r="L1056" s="1"/>
      <c r="R1056" s="1"/>
      <c r="S1056" s="1"/>
      <c r="T1056" s="1"/>
      <c r="U1056" s="1"/>
      <c r="V1056" s="1"/>
      <c r="W1056" s="1"/>
      <c r="X1056" s="1"/>
      <c r="Y1056" s="1"/>
    </row>
    <row r="1057" spans="1:25" x14ac:dyDescent="0.25">
      <c r="A1057" s="1"/>
      <c r="B1057" s="1"/>
      <c r="C1057" s="1"/>
      <c r="D1057" s="1"/>
      <c r="E1057" s="1"/>
      <c r="H1057" s="1"/>
      <c r="I1057" s="1"/>
      <c r="J1057" s="1"/>
      <c r="K1057" s="1"/>
      <c r="L1057" s="1"/>
      <c r="R1057" s="1"/>
      <c r="S1057" s="1"/>
      <c r="T1057" s="1"/>
      <c r="U1057" s="1"/>
      <c r="V1057" s="1"/>
      <c r="W1057" s="1"/>
      <c r="X1057" s="1"/>
      <c r="Y1057" s="1"/>
    </row>
    <row r="1058" spans="1:25" x14ac:dyDescent="0.25">
      <c r="A1058" s="1"/>
      <c r="B1058" s="1"/>
      <c r="C1058" s="1"/>
      <c r="D1058" s="1"/>
      <c r="E1058" s="1"/>
      <c r="H1058" s="1"/>
      <c r="I1058" s="1"/>
      <c r="J1058" s="1"/>
      <c r="K1058" s="1"/>
      <c r="L1058" s="1"/>
      <c r="R1058" s="1"/>
      <c r="S1058" s="1"/>
      <c r="T1058" s="1"/>
      <c r="U1058" s="1"/>
      <c r="V1058" s="1"/>
      <c r="W1058" s="1"/>
      <c r="X1058" s="1"/>
      <c r="Y1058" s="1"/>
    </row>
    <row r="1059" spans="1:25" x14ac:dyDescent="0.25">
      <c r="A1059" s="1"/>
      <c r="B1059" s="1"/>
      <c r="C1059" s="1"/>
      <c r="D1059" s="1"/>
      <c r="E1059" s="1"/>
      <c r="H1059" s="1"/>
      <c r="I1059" s="1"/>
      <c r="J1059" s="1"/>
      <c r="K1059" s="1"/>
      <c r="L1059" s="1"/>
      <c r="R1059" s="1"/>
      <c r="S1059" s="1"/>
      <c r="T1059" s="1"/>
      <c r="U1059" s="1"/>
      <c r="V1059" s="1"/>
      <c r="W1059" s="1"/>
      <c r="X1059" s="1"/>
      <c r="Y1059" s="1"/>
    </row>
    <row r="1060" spans="1:25" x14ac:dyDescent="0.25">
      <c r="A1060" s="1"/>
      <c r="B1060" s="1"/>
      <c r="C1060" s="1"/>
      <c r="D1060" s="1"/>
      <c r="E1060" s="1"/>
      <c r="H1060" s="1"/>
      <c r="I1060" s="1"/>
      <c r="J1060" s="1"/>
      <c r="K1060" s="1"/>
      <c r="L1060" s="1"/>
      <c r="R1060" s="1"/>
      <c r="S1060" s="1"/>
      <c r="T1060" s="1"/>
      <c r="U1060" s="1"/>
      <c r="V1060" s="1"/>
      <c r="W1060" s="1"/>
      <c r="X1060" s="1"/>
      <c r="Y1060" s="1"/>
    </row>
    <row r="1061" spans="1:25" x14ac:dyDescent="0.25">
      <c r="A1061" s="1"/>
      <c r="B1061" s="1"/>
      <c r="C1061" s="1"/>
      <c r="D1061" s="1"/>
      <c r="E1061" s="1"/>
      <c r="H1061" s="1"/>
      <c r="I1061" s="1"/>
      <c r="J1061" s="1"/>
      <c r="K1061" s="1"/>
      <c r="L1061" s="1"/>
      <c r="R1061" s="1"/>
      <c r="S1061" s="1"/>
      <c r="T1061" s="1"/>
      <c r="U1061" s="1"/>
      <c r="V1061" s="1"/>
      <c r="W1061" s="1"/>
      <c r="X1061" s="1"/>
      <c r="Y1061" s="1"/>
    </row>
    <row r="1062" spans="1:25" x14ac:dyDescent="0.25">
      <c r="A1062" s="1"/>
      <c r="B1062" s="1"/>
      <c r="C1062" s="1"/>
      <c r="D1062" s="1"/>
      <c r="E1062" s="1"/>
      <c r="H1062" s="1"/>
      <c r="I1062" s="1"/>
      <c r="J1062" s="1"/>
      <c r="K1062" s="1"/>
      <c r="L1062" s="1"/>
      <c r="R1062" s="1"/>
      <c r="S1062" s="1"/>
      <c r="T1062" s="1"/>
      <c r="U1062" s="1"/>
      <c r="V1062" s="1"/>
      <c r="W1062" s="1"/>
      <c r="X1062" s="1"/>
      <c r="Y1062" s="1"/>
    </row>
    <row r="1063" spans="1:25" x14ac:dyDescent="0.25">
      <c r="A1063" s="1"/>
      <c r="B1063" s="1"/>
      <c r="C1063" s="1"/>
      <c r="D1063" s="1"/>
      <c r="E1063" s="1"/>
      <c r="H1063" s="1"/>
      <c r="I1063" s="1"/>
      <c r="J1063" s="1"/>
      <c r="K1063" s="1"/>
      <c r="L1063" s="1"/>
      <c r="R1063" s="1"/>
      <c r="S1063" s="1"/>
      <c r="T1063" s="1"/>
      <c r="U1063" s="1"/>
      <c r="V1063" s="1"/>
      <c r="W1063" s="1"/>
      <c r="X1063" s="1"/>
      <c r="Y1063" s="1"/>
    </row>
    <row r="1064" spans="1:25" x14ac:dyDescent="0.25">
      <c r="A1064" s="1"/>
      <c r="B1064" s="1"/>
      <c r="C1064" s="1"/>
      <c r="D1064" s="1"/>
      <c r="E1064" s="1"/>
      <c r="H1064" s="1"/>
      <c r="I1064" s="1"/>
      <c r="J1064" s="1"/>
      <c r="K1064" s="1"/>
      <c r="L1064" s="1"/>
      <c r="R1064" s="1"/>
      <c r="S1064" s="1"/>
      <c r="T1064" s="1"/>
      <c r="U1064" s="1"/>
      <c r="V1064" s="1"/>
      <c r="W1064" s="1"/>
      <c r="X1064" s="1"/>
      <c r="Y1064" s="1"/>
    </row>
    <row r="1065" spans="1:25" x14ac:dyDescent="0.25">
      <c r="A1065" s="1"/>
      <c r="B1065" s="1"/>
      <c r="C1065" s="1"/>
      <c r="D1065" s="1"/>
      <c r="E1065" s="1"/>
      <c r="H1065" s="1"/>
      <c r="I1065" s="1"/>
      <c r="J1065" s="1"/>
      <c r="K1065" s="1"/>
      <c r="L1065" s="1"/>
      <c r="R1065" s="1"/>
      <c r="S1065" s="1"/>
      <c r="T1065" s="1"/>
      <c r="U1065" s="1"/>
      <c r="V1065" s="1"/>
      <c r="W1065" s="1"/>
      <c r="X1065" s="1"/>
      <c r="Y1065" s="1"/>
    </row>
    <row r="1066" spans="1:25" x14ac:dyDescent="0.25">
      <c r="A1066" s="1"/>
      <c r="B1066" s="1"/>
      <c r="C1066" s="1"/>
      <c r="D1066" s="1"/>
      <c r="E1066" s="1"/>
      <c r="H1066" s="1"/>
      <c r="I1066" s="1"/>
      <c r="J1066" s="1"/>
      <c r="K1066" s="1"/>
      <c r="L1066" s="1"/>
      <c r="R1066" s="1"/>
      <c r="S1066" s="1"/>
      <c r="T1066" s="1"/>
      <c r="U1066" s="1"/>
      <c r="V1066" s="1"/>
      <c r="W1066" s="1"/>
      <c r="X1066" s="1"/>
      <c r="Y1066" s="1"/>
    </row>
    <row r="1067" spans="1:25" x14ac:dyDescent="0.25">
      <c r="A1067" s="1"/>
      <c r="B1067" s="1"/>
      <c r="C1067" s="1"/>
      <c r="D1067" s="1"/>
      <c r="E1067" s="1"/>
      <c r="H1067" s="1"/>
      <c r="I1067" s="1"/>
      <c r="J1067" s="1"/>
      <c r="K1067" s="1"/>
      <c r="L1067" s="1"/>
      <c r="R1067" s="1"/>
      <c r="S1067" s="1"/>
      <c r="T1067" s="1"/>
      <c r="U1067" s="1"/>
      <c r="V1067" s="1"/>
      <c r="W1067" s="1"/>
      <c r="X1067" s="1"/>
      <c r="Y1067" s="1"/>
    </row>
    <row r="1068" spans="1:25" x14ac:dyDescent="0.25">
      <c r="A1068" s="1"/>
      <c r="B1068" s="1"/>
      <c r="C1068" s="1"/>
      <c r="D1068" s="1"/>
      <c r="E1068" s="1"/>
      <c r="H1068" s="1"/>
      <c r="I1068" s="1"/>
      <c r="J1068" s="1"/>
      <c r="K1068" s="1"/>
      <c r="L1068" s="1"/>
      <c r="R1068" s="1"/>
      <c r="S1068" s="1"/>
      <c r="T1068" s="1"/>
      <c r="U1068" s="1"/>
      <c r="V1068" s="1"/>
      <c r="W1068" s="1"/>
      <c r="X1068" s="1"/>
      <c r="Y1068" s="1"/>
    </row>
    <row r="1069" spans="1:25" x14ac:dyDescent="0.25">
      <c r="A1069" s="1"/>
      <c r="B1069" s="1"/>
      <c r="C1069" s="1"/>
      <c r="D1069" s="1"/>
      <c r="E1069" s="1"/>
      <c r="H1069" s="1"/>
      <c r="I1069" s="1"/>
      <c r="J1069" s="1"/>
      <c r="K1069" s="1"/>
      <c r="L1069" s="1"/>
      <c r="R1069" s="1"/>
      <c r="S1069" s="1"/>
      <c r="T1069" s="1"/>
      <c r="U1069" s="1"/>
      <c r="V1069" s="1"/>
      <c r="W1069" s="1"/>
      <c r="X1069" s="1"/>
      <c r="Y1069" s="1"/>
    </row>
    <row r="1070" spans="1:25" x14ac:dyDescent="0.25">
      <c r="A1070" s="1"/>
      <c r="B1070" s="1"/>
      <c r="C1070" s="1"/>
      <c r="D1070" s="1"/>
      <c r="E1070" s="1"/>
      <c r="H1070" s="1"/>
      <c r="I1070" s="1"/>
      <c r="J1070" s="1"/>
      <c r="K1070" s="1"/>
      <c r="L1070" s="1"/>
      <c r="R1070" s="1"/>
      <c r="S1070" s="1"/>
      <c r="T1070" s="1"/>
      <c r="U1070" s="1"/>
      <c r="V1070" s="1"/>
      <c r="W1070" s="1"/>
      <c r="X1070" s="1"/>
      <c r="Y1070" s="1"/>
    </row>
    <row r="1071" spans="1:25" x14ac:dyDescent="0.25">
      <c r="A1071" s="1"/>
      <c r="B1071" s="1"/>
      <c r="C1071" s="1"/>
      <c r="D1071" s="1"/>
      <c r="E1071" s="1"/>
      <c r="H1071" s="1"/>
      <c r="I1071" s="1"/>
      <c r="J1071" s="1"/>
      <c r="K1071" s="1"/>
      <c r="L1071" s="1"/>
      <c r="R1071" s="1"/>
      <c r="S1071" s="1"/>
      <c r="T1071" s="1"/>
      <c r="U1071" s="1"/>
      <c r="V1071" s="1"/>
      <c r="W1071" s="1"/>
      <c r="X1071" s="1"/>
      <c r="Y1071" s="1"/>
    </row>
    <row r="1072" spans="1:25" x14ac:dyDescent="0.25">
      <c r="A1072" s="1"/>
      <c r="B1072" s="1"/>
      <c r="C1072" s="1"/>
      <c r="D1072" s="1"/>
      <c r="E1072" s="1"/>
      <c r="H1072" s="1"/>
      <c r="I1072" s="1"/>
      <c r="J1072" s="1"/>
      <c r="K1072" s="1"/>
      <c r="L1072" s="1"/>
      <c r="R1072" s="1"/>
      <c r="S1072" s="1"/>
      <c r="T1072" s="1"/>
      <c r="U1072" s="1"/>
      <c r="V1072" s="1"/>
      <c r="W1072" s="1"/>
      <c r="X1072" s="1"/>
      <c r="Y1072" s="1"/>
    </row>
    <row r="1073" spans="1:25" x14ac:dyDescent="0.25">
      <c r="A1073" s="1"/>
      <c r="B1073" s="1"/>
      <c r="C1073" s="1"/>
      <c r="D1073" s="1"/>
      <c r="E1073" s="1"/>
      <c r="H1073" s="1"/>
      <c r="I1073" s="1"/>
      <c r="J1073" s="1"/>
      <c r="K1073" s="1"/>
      <c r="L1073" s="1"/>
      <c r="R1073" s="1"/>
      <c r="S1073" s="1"/>
      <c r="T1073" s="1"/>
      <c r="U1073" s="1"/>
      <c r="V1073" s="1"/>
      <c r="W1073" s="1"/>
      <c r="X1073" s="1"/>
      <c r="Y1073" s="1"/>
    </row>
    <row r="1074" spans="1:25" x14ac:dyDescent="0.25">
      <c r="A1074" s="1"/>
      <c r="B1074" s="1"/>
      <c r="C1074" s="1"/>
      <c r="D1074" s="1"/>
      <c r="E1074" s="1"/>
      <c r="H1074" s="1"/>
      <c r="I1074" s="1"/>
      <c r="J1074" s="1"/>
      <c r="K1074" s="1"/>
      <c r="L1074" s="1"/>
      <c r="R1074" s="1"/>
      <c r="S1074" s="1"/>
      <c r="T1074" s="1"/>
      <c r="U1074" s="1"/>
      <c r="V1074" s="1"/>
      <c r="W1074" s="1"/>
      <c r="X1074" s="1"/>
      <c r="Y1074" s="1"/>
    </row>
    <row r="1075" spans="1:25" x14ac:dyDescent="0.25">
      <c r="A1075" s="1"/>
      <c r="B1075" s="1"/>
      <c r="C1075" s="1"/>
      <c r="D1075" s="1"/>
      <c r="E1075" s="1"/>
      <c r="H1075" s="1"/>
      <c r="I1075" s="1"/>
      <c r="J1075" s="1"/>
      <c r="K1075" s="1"/>
      <c r="L1075" s="1"/>
      <c r="R1075" s="1"/>
      <c r="S1075" s="1"/>
      <c r="T1075" s="1"/>
      <c r="U1075" s="1"/>
      <c r="V1075" s="1"/>
      <c r="W1075" s="1"/>
      <c r="X1075" s="1"/>
      <c r="Y1075" s="1"/>
    </row>
    <row r="1076" spans="1:25" x14ac:dyDescent="0.25">
      <c r="A1076" s="1"/>
      <c r="B1076" s="1"/>
      <c r="C1076" s="1"/>
      <c r="D1076" s="1"/>
      <c r="E1076" s="1"/>
      <c r="H1076" s="1"/>
      <c r="I1076" s="1"/>
      <c r="J1076" s="1"/>
      <c r="K1076" s="1"/>
      <c r="L1076" s="1"/>
      <c r="R1076" s="1"/>
      <c r="S1076" s="1"/>
      <c r="T1076" s="1"/>
      <c r="U1076" s="1"/>
      <c r="V1076" s="1"/>
      <c r="W1076" s="1"/>
      <c r="X1076" s="1"/>
      <c r="Y1076" s="1"/>
    </row>
    <row r="1077" spans="1:25" x14ac:dyDescent="0.25">
      <c r="A1077" s="1"/>
      <c r="B1077" s="1"/>
      <c r="C1077" s="1"/>
      <c r="D1077" s="1"/>
      <c r="E1077" s="1"/>
      <c r="H1077" s="1"/>
      <c r="I1077" s="1"/>
      <c r="J1077" s="1"/>
      <c r="K1077" s="1"/>
      <c r="L1077" s="1"/>
      <c r="R1077" s="1"/>
      <c r="S1077" s="1"/>
      <c r="T1077" s="1"/>
      <c r="U1077" s="1"/>
      <c r="V1077" s="1"/>
      <c r="W1077" s="1"/>
      <c r="X1077" s="1"/>
      <c r="Y1077" s="1"/>
    </row>
    <row r="1078" spans="1:25" x14ac:dyDescent="0.25">
      <c r="A1078" s="1"/>
      <c r="B1078" s="1"/>
      <c r="C1078" s="1"/>
      <c r="D1078" s="1"/>
      <c r="E1078" s="1"/>
      <c r="H1078" s="1"/>
      <c r="I1078" s="1"/>
      <c r="J1078" s="1"/>
      <c r="K1078" s="1"/>
      <c r="L1078" s="1"/>
      <c r="R1078" s="1"/>
      <c r="S1078" s="1"/>
      <c r="T1078" s="1"/>
      <c r="U1078" s="1"/>
      <c r="V1078" s="1"/>
      <c r="W1078" s="1"/>
      <c r="X1078" s="1"/>
      <c r="Y1078" s="1"/>
    </row>
    <row r="1079" spans="1:25" x14ac:dyDescent="0.25">
      <c r="A1079" s="1"/>
      <c r="B1079" s="1"/>
      <c r="C1079" s="1"/>
      <c r="D1079" s="1"/>
      <c r="E1079" s="1"/>
      <c r="H1079" s="1"/>
      <c r="I1079" s="1"/>
      <c r="J1079" s="1"/>
      <c r="K1079" s="1"/>
      <c r="L1079" s="1"/>
      <c r="R1079" s="1"/>
      <c r="S1079" s="1"/>
      <c r="T1079" s="1"/>
      <c r="U1079" s="1"/>
      <c r="V1079" s="1"/>
      <c r="W1079" s="1"/>
      <c r="X1079" s="1"/>
      <c r="Y107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10</v>
      </c>
    </row>
    <row r="3" spans="1:1" x14ac:dyDescent="0.25">
      <c r="A3">
        <f>1-A1</f>
        <v>-9</v>
      </c>
    </row>
    <row r="4" spans="1:1" x14ac:dyDescent="0.25">
      <c r="A4">
        <f>1+A1</f>
        <v>11</v>
      </c>
    </row>
    <row r="6" spans="1:1" x14ac:dyDescent="0.25">
      <c r="A6">
        <f>A3/A4</f>
        <v>-0.81818181818181823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2015-11-21T01:52:18Z</dcterms:created>
  <dcterms:modified xsi:type="dcterms:W3CDTF">2015-12-01T06:29:17Z</dcterms:modified>
</cp:coreProperties>
</file>