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hbro\Desktop\"/>
    </mc:Choice>
  </mc:AlternateContent>
  <xr:revisionPtr revIDLastSave="0" documentId="13_ncr:1_{0E5583FE-3139-40BB-8C97-74520B835764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 s="1"/>
  <c r="F10" i="1"/>
  <c r="D10" i="1"/>
  <c r="F7" i="1" l="1"/>
  <c r="D7" i="1"/>
  <c r="E8" i="1" l="1"/>
  <c r="C8" i="1" s="1"/>
</calcChain>
</file>

<file path=xl/sharedStrings.xml><?xml version="1.0" encoding="utf-8"?>
<sst xmlns="http://schemas.openxmlformats.org/spreadsheetml/2006/main" count="15" uniqueCount="11">
  <si>
    <t>capital</t>
  </si>
  <si>
    <t>intérêts</t>
  </si>
  <si>
    <t>rate now</t>
  </si>
  <si>
    <t>rate futur</t>
  </si>
  <si>
    <t>rendement</t>
  </si>
  <si>
    <t>n</t>
  </si>
  <si>
    <t>vs</t>
  </si>
  <si>
    <t>NONENR</t>
  </si>
  <si>
    <t>REER</t>
  </si>
  <si>
    <t>plus grand, c'est meilleur pour</t>
  </si>
  <si>
    <t>équations simplifiées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</si>
</sst>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1"/>
  <sheetViews>
    <sheetView tabSelected="1" workbookViewId="0">
      <selection activeCell="E6" sqref="E6"/>
    </sheetView>
  </sheetViews>
  <sheetFormatPr defaultRowHeight="14.4" x14ac:dyDescent="0.3"/>
  <cols>
    <col min="3" max="3" width="25.77734375" bestFit="1" customWidth="1"/>
  </cols>
  <sheetData>
    <row r="3" spans="3:9" x14ac:dyDescent="0.3">
      <c r="C3" t="s">
        <v>9</v>
      </c>
      <c r="D3" t="s">
        <v>8</v>
      </c>
      <c r="E3" t="s">
        <v>7</v>
      </c>
      <c r="F3" t="s">
        <v>8</v>
      </c>
      <c r="G3" t="s">
        <v>7</v>
      </c>
      <c r="H3" t="s">
        <v>7</v>
      </c>
      <c r="I3" t="s">
        <v>7</v>
      </c>
    </row>
    <row r="4" spans="3:9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</row>
    <row r="5" spans="3:9" x14ac:dyDescent="0.3">
      <c r="D5">
        <v>10000</v>
      </c>
      <c r="E5">
        <v>1000</v>
      </c>
      <c r="F5">
        <v>0.36</v>
      </c>
      <c r="G5">
        <v>0.45</v>
      </c>
      <c r="H5">
        <v>1.08</v>
      </c>
      <c r="I5">
        <v>6</v>
      </c>
    </row>
    <row r="7" spans="3:9" x14ac:dyDescent="0.3">
      <c r="D7">
        <f>(D5+E5)*H5^I5 - ((D5+E5)*H5^I5-D5)*G5/2</f>
        <v>15778.103603097605</v>
      </c>
      <c r="E7" t="s">
        <v>6</v>
      </c>
      <c r="F7">
        <f>((D5+E5)*H5-E5*F5/2+(D5+E5)*F5)*H5^(I5-1)-(((D5+E5)*H5-E5*F5/2+(D5+E5)*F5)*H5^(I5-1)-D5)*G5</f>
        <v>17155.322725478403</v>
      </c>
    </row>
    <row r="8" spans="3:9" x14ac:dyDescent="0.3">
      <c r="C8" t="str">
        <f>IF(E8&gt;0,"NONENR","REER")</f>
        <v>REER</v>
      </c>
      <c r="E8">
        <f>D7-F7</f>
        <v>-1377.2191223807986</v>
      </c>
    </row>
    <row r="10" spans="3:9" x14ac:dyDescent="0.3">
      <c r="C10" t="s">
        <v>10</v>
      </c>
      <c r="D10">
        <f>D5*G5/2 + (D5+E5)*H5^I5 * (1-G5/2)</f>
        <v>15778.103603097605</v>
      </c>
      <c r="F10">
        <f>((D5+E5)*(H5+F5) - E5*F5/2)*(1-G5)*H5^(I5-1) + D5*G5</f>
        <v>17155.322725478403</v>
      </c>
    </row>
    <row r="11" spans="3:9" x14ac:dyDescent="0.3">
      <c r="C11" t="str">
        <f>IF(E11&gt;0,"NONENR","REER")</f>
        <v>REER</v>
      </c>
      <c r="E11">
        <f>-D5*G5/2 + ((D5+E5)*(1-G5/2) - ((D5+E5)*(H5+F5) -E5*F5/2)*(1-G5)/H5)*H5^I5</f>
        <v>-1377.2191223807981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2024-12-01T16:42:09Z</dcterms:modified>
</cp:coreProperties>
</file>