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4\Planteam4\แผนเดี่ยว cycle 4 ค่ะ\"/>
    </mc:Choice>
  </mc:AlternateContent>
  <xr:revisionPtr revIDLastSave="0" documentId="13_ncr:1_{F4CFA7F8-3974-4A48-B236-6FAD88BF020D}" xr6:coauthVersionLast="46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cycle1" sheetId="1" r:id="rId1"/>
    <sheet name="cycle 2" sheetId="2" r:id="rId2"/>
    <sheet name="cycle3" sheetId="3" r:id="rId3"/>
    <sheet name="cycle4" sheetId="4" r:id="rId4"/>
  </sheets>
  <definedNames>
    <definedName name="_xlnm.Print_Area" localSheetId="1">'cycle 2'!$B$1:$R$162</definedName>
    <definedName name="_xlnm.Print_Area" localSheetId="2">cycle3!$B$1:$R$303</definedName>
    <definedName name="_xlnm.Print_Area" localSheetId="3">cycle4!$B$1:$R$118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5" i="4" l="1"/>
  <c r="S1" i="4"/>
  <c r="Z19" i="3" l="1"/>
  <c r="Z18" i="3" s="1"/>
  <c r="Z17" i="3" s="1"/>
  <c r="X19" i="3"/>
  <c r="X18" i="3" s="1"/>
  <c r="X17" i="3" s="1"/>
  <c r="AE19" i="3"/>
  <c r="W19" i="3"/>
  <c r="AD18" i="3"/>
  <c r="V18" i="3"/>
  <c r="AC17" i="3"/>
  <c r="U17" i="3"/>
  <c r="S1" i="3"/>
  <c r="K169" i="2"/>
  <c r="K170" i="2" s="1"/>
  <c r="K171" i="2" s="1"/>
  <c r="K172" i="2" s="1"/>
  <c r="K173" i="2" s="1"/>
  <c r="K174" i="2" s="1"/>
  <c r="K175" i="2" s="1"/>
  <c r="J169" i="2"/>
  <c r="J170" i="2" s="1"/>
  <c r="J171" i="2" s="1"/>
  <c r="J172" i="2" s="1"/>
  <c r="J173" i="2" s="1"/>
  <c r="I169" i="2"/>
  <c r="I170" i="2" s="1"/>
  <c r="I171" i="2" s="1"/>
  <c r="I172" i="2" s="1"/>
  <c r="H169" i="2"/>
  <c r="H170" i="2" s="1"/>
  <c r="H171" i="2" s="1"/>
  <c r="G169" i="2"/>
  <c r="G170" i="2" s="1"/>
  <c r="F169" i="2"/>
  <c r="W116" i="2"/>
  <c r="AE18" i="3" l="1"/>
  <c r="AE17" i="3" s="1"/>
  <c r="AH19" i="3"/>
  <c r="AH18" i="3" s="1"/>
  <c r="AH17" i="3" s="1"/>
  <c r="AF19" i="3"/>
  <c r="AF18" i="3" s="1"/>
  <c r="AF17" i="3" s="1"/>
  <c r="AI19" i="3"/>
  <c r="AI18" i="3" s="1"/>
  <c r="AI17" i="3" s="1"/>
  <c r="AJ19" i="3"/>
  <c r="AJ18" i="3" s="1"/>
  <c r="AJ17" i="3" s="1"/>
  <c r="AD17" i="3"/>
  <c r="AG19" i="3"/>
  <c r="AG18" i="3" s="1"/>
  <c r="AG17" i="3" s="1"/>
  <c r="AB19" i="3"/>
  <c r="AB18" i="3" s="1"/>
  <c r="AB17" i="3" s="1"/>
  <c r="W18" i="3"/>
  <c r="W17" i="3" s="1"/>
  <c r="Y19" i="3"/>
  <c r="Y18" i="3" s="1"/>
  <c r="Y17" i="3" s="1"/>
  <c r="V17" i="3"/>
  <c r="AA19" i="3"/>
  <c r="AA18" i="3" s="1"/>
  <c r="AA17" i="3" s="1"/>
</calcChain>
</file>

<file path=xl/sharedStrings.xml><?xml version="1.0" encoding="utf-8"?>
<sst xmlns="http://schemas.openxmlformats.org/spreadsheetml/2006/main" count="3150" uniqueCount="682">
  <si>
    <t>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</si>
  <si>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</si>
  <si>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</si>
  <si>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Team 4</t>
  </si>
  <si>
    <t>Member</t>
  </si>
  <si>
    <t>Development Manager : นายณัฐดนัย อินทสร</t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</si>
  <si>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</si>
  <si>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</si>
  <si>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</si>
  <si>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t>คะแนน</t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</si>
  <si>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</si>
  <si>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</si>
  <si>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</si>
  <si>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t>ปริมาณงาน * ความซับซ้อนของงาน</t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</si>
  <si>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</si>
  <si>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</si>
  <si>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</si>
  <si>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t>ปริมาณงาน ระดับ 1-5</t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</si>
  <si>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</si>
  <si>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</si>
  <si>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</si>
  <si>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t>ความซับซ้อนของงาน ระดับ 1-5</t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</si>
  <si>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</si>
  <si>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</si>
  <si>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</si>
  <si>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</si>
  <si>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</si>
  <si>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</si>
  <si>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</si>
  <si>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</si>
  <si>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</si>
  <si>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</si>
  <si>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ผู้รับผิดชอบหลัก</t>
  </si>
  <si>
    <t>ผู้ร่วมรับผิดชอบ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</si>
  <si>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</si>
  <si>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</si>
  <si>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</si>
  <si>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</si>
  <si>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</si>
  <si>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หมายเหตุ</t>
  </si>
  <si>
    <t>มิถุนายน พ.ศ. 2564</t>
  </si>
  <si>
    <t>Cycle 1</t>
  </si>
  <si>
    <t>Sprint 1/2</t>
  </si>
  <si>
    <t>30 มิ.ย. 64</t>
  </si>
  <si>
    <t xml:space="preserve">        1. จัดทำเอกสารการออกแบบ</t>
  </si>
  <si>
    <t xml:space="preserve">            1.1 CDMS_Diagram_TK01 : ออกแบบ ER Diagram</t>
  </si>
  <si>
    <t xml:space="preserve">ณัฐดนัย </t>
  </si>
  <si>
    <t>-</t>
  </si>
  <si>
    <t>30 ก.ค. 64</t>
  </si>
  <si>
    <t>ระดับ 3</t>
  </si>
  <si>
    <t>เสร็จตรงตามแผน</t>
  </si>
  <si>
    <t>กรกฏาคม พ.ศ. 2564</t>
  </si>
  <si>
    <t>1 ก.ค. 64</t>
  </si>
  <si>
    <t xml:space="preserve">            1.1 CDMS_Diagram_TK02 : ออกแบบ Use Case Diagram</t>
  </si>
  <si>
    <t xml:space="preserve"> ณัฐดนัย</t>
  </si>
  <si>
    <t>3 ก.ค. 64</t>
  </si>
  <si>
    <t xml:space="preserve">            1.1 CDMS_Diagram_TK01: ออกแบบ ER Diagram</t>
  </si>
  <si>
    <t>4 ก.ค. 64</t>
  </si>
  <si>
    <t>วันหยุด</t>
  </si>
  <si>
    <t>5 ก.ค. 64</t>
  </si>
  <si>
    <t xml:space="preserve">        1. การตรวจสอบ</t>
  </si>
  <si>
    <t xml:space="preserve">            1.1 CDMS_Test_TK03 : การตวรจสอบ Design</t>
  </si>
  <si>
    <t xml:space="preserve">                 1.1.1 CDMS_Test_TK3.1 : การออกแบบหน้าจอ</t>
  </si>
  <si>
    <t>สมาชิกทีม 4</t>
  </si>
  <si>
    <t>6 ก.ค. 64</t>
  </si>
  <si>
    <t>7 ก.ค. 64</t>
  </si>
  <si>
    <t xml:space="preserve">        1. ประชุมทีมครั้งที่ 1</t>
  </si>
  <si>
    <t xml:space="preserve">            1.1 การประชุมความคืบหน้า </t>
  </si>
  <si>
    <t>ระดับ 1</t>
  </si>
  <si>
    <t xml:space="preserve">            1.2 แบ่งหน้าที่ในการประชุมกับ PO ครั้งที่ 3</t>
  </si>
  <si>
    <t xml:space="preserve">        2. จัดทำเอกสารความต้องการ</t>
  </si>
  <si>
    <t xml:space="preserve">            2.1 CDMS_Team_Management_TK01: จัดทำแผนการทดสอบและการประมาณการ</t>
  </si>
  <si>
    <t>ณัฐดนัย</t>
  </si>
  <si>
    <t>8 ก.ค. 64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</si>
  <si>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</si>
  <si>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</si>
  <si>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เสร็จตรงตามแผน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</si>
  <si>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</si>
  <si>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</si>
  <si>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</si>
  <si>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>9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</si>
  <si>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</si>
  <si>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</si>
  <si>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</si>
  <si>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</si>
  <si>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2. จัดทำเอกสารการออกแบบ</t>
  </si>
  <si>
    <t xml:space="preserve">        3. จัดทำเอกสารความต้องการ</t>
  </si>
  <si>
    <t xml:space="preserve">            3.1 CDMS_Team_Management_TK04 : จัดทำเป้าหมายทีม บทบาท สมาชิก</t>
  </si>
  <si>
    <t>11 ก.ค. 64</t>
  </si>
  <si>
    <t>13 ก.ค. 64</t>
  </si>
  <si>
    <t xml:space="preserve">            1.1 CDMS_Diagram_TK03 : ออกแบบ Activity Diagram </t>
  </si>
  <si>
    <t xml:space="preserve">                 1.1.1 CDMS_Diagram_TK3.5 : มอดูลพนักงานขับรถ </t>
  </si>
  <si>
    <t xml:space="preserve">            1.2 CDMS_Diagram_TK04 : ออกแบบ Use Case Description</t>
  </si>
  <si>
    <t xml:space="preserve">                 1.2.1 CDMS_Diagram_TK4.5 : มอดูลพนักงานขับรถ </t>
  </si>
  <si>
    <t>Sprint 1/3</t>
  </si>
  <si>
    <t>14 ก.ค. 64</t>
  </si>
  <si>
    <t xml:space="preserve">        1. จัดทำเอกสารความต้องการ</t>
  </si>
  <si>
    <t xml:space="preserve">            1.1 CDMS_Plan_TK02 : จัดทำ Gantt Chart</t>
  </si>
  <si>
    <t xml:space="preserve">                 1.1.1 CDMS_Plan_TK2.1 : Gantt sprint 3</t>
  </si>
  <si>
    <t>15 ก.ค. 64</t>
  </si>
  <si>
    <t xml:space="preserve">            2.1 CDMS_Diagram_TK02 : ออกแบบ Use Case Diagram</t>
  </si>
  <si>
    <t xml:space="preserve">            2.2 CDMS_Diagram_TK03 : ออกแบบ Activity Diagram </t>
  </si>
  <si>
    <t xml:space="preserve">                 2.2.3 CDMS_Diagram_TK3.6 : มอดูลรถ</t>
  </si>
  <si>
    <t>16 ก.ค. 64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</si>
  <si>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</si>
  <si>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</si>
  <si>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</si>
  <si>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 xml:space="preserve">        2. การตรวจสอบ</t>
  </si>
  <si>
    <t xml:space="preserve">            2.1 CDMS_Test_TK2.5 : State Machine Diagram</t>
  </si>
  <si>
    <t xml:space="preserve">                         - CDMS_Test_TK2.5.1 : มอดูลตู้คอนเทนเนอร์</t>
  </si>
  <si>
    <t>ณััฐดนัย</t>
  </si>
  <si>
    <t xml:space="preserve">                         - CDMS_Test_TK2.5.2 : มอดูลพนักงานขับรถ </t>
  </si>
  <si>
    <t xml:space="preserve">                         - CDMS_Test_TK2.5.3 : มอดูลรถ</t>
  </si>
  <si>
    <t xml:space="preserve">        3. อื่น ๆ</t>
  </si>
  <si>
    <t xml:space="preserve">            3.1 CDMS_Other_TK02 : ยกตัวอย่าง และเขียนบท 7 Habit</t>
  </si>
  <si>
    <t>17 ก.ค. 64</t>
  </si>
  <si>
    <t>18 ก.ค. 64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</si>
  <si>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</si>
  <si>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</si>
  <si>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</si>
  <si>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>20 ก.ค. 64</t>
  </si>
  <si>
    <t>Sprint 1/4</t>
  </si>
  <si>
    <t>21 ก.ค. 64</t>
  </si>
  <si>
    <t xml:space="preserve">            1.1 CDMS_Plan_TK01 : จัดทำแผนทีม Cycle 1</t>
  </si>
  <si>
    <t xml:space="preserve">                 1.1.1 CDMS_Plan_TK1.4 : Cycle 1/4</t>
  </si>
  <si>
    <t xml:space="preserve">            2.1 CDMS_Diagram_TK07 : ออกแบบ Sequence Diagram</t>
  </si>
  <si>
    <t xml:space="preserve">                 2.1.4 CDMS_Diagram_TK7.6 : ส่วนมอดูลตู้คอนเทรนเนอร์</t>
  </si>
  <si>
    <t>วิรัตน์</t>
  </si>
  <si>
    <t xml:space="preserve">                 2.1.5 CDMS_Diagram_TK7.7 : ส่วนมอดูลประเภทตู้</t>
  </si>
  <si>
    <t>22 ก.ค. 64</t>
  </si>
  <si>
    <t xml:space="preserve">        1. ประชุม PO ครั้งที่ 4</t>
  </si>
  <si>
    <t xml:space="preserve">            2.1 CDMS_Plan_TK04 : จัดทำอภิมหาแผน Cycle 4</t>
  </si>
  <si>
    <t>23 ก.ค. 64</t>
  </si>
  <si>
    <t>25 ก.ค. 64</t>
  </si>
  <si>
    <t xml:space="preserve">        3. จัดทำเอกสารการออกแบบ</t>
  </si>
  <si>
    <t xml:space="preserve">            3.1 CDMS_Diagram_TK06 : ออกแบบ Class Diagram</t>
  </si>
  <si>
    <t xml:space="preserve">                 3.1.1 CDMS_Diagram_TK6.1 : Controller</t>
  </si>
  <si>
    <t xml:space="preserve">                 3.1.2 CDMS_Diagram_TK6.2 : Model</t>
  </si>
  <si>
    <t>24 ก.ค. 64</t>
  </si>
  <si>
    <t xml:space="preserve">                 1.1.1 CDMS_Plan_TK2.4 : Grantt Sprint 4</t>
  </si>
  <si>
    <t xml:space="preserve">                 1.1.1 CDMS_Diagram_TK1.1 : มอดูลลูกค้า</t>
  </si>
  <si>
    <t xml:space="preserve">                 1.1.2 CDMS_Diagram_TK1.2 : มอดูลพนักงานขับรถ </t>
  </si>
  <si>
    <t xml:space="preserve">            1.2 CDMS_Diagram_TK06 : ออกแบบ Class Diagram</t>
  </si>
  <si>
    <t xml:space="preserve">                 1.2.1 CDMS_Diagram_TK6.1 : Controller</t>
  </si>
  <si>
    <t xml:space="preserve">                         - CDMS_Diagram_TK6.1.1 : มอดูลลูกค้า</t>
  </si>
  <si>
    <t xml:space="preserve">                         - CDMS_Diagram_TK6.1.2 : มอดูลพนักงานขับรถ </t>
  </si>
  <si>
    <t xml:space="preserve">                 1.2.2 CDMS_Diagram_TK6.2 : Model</t>
  </si>
  <si>
    <t xml:space="preserve">                         - CDMS_Diagram_TK6.2.1 : มอดูลลูกค้า</t>
  </si>
  <si>
    <t xml:space="preserve">                         - CDMS_Diagram_TK6.2.2 : มอดูลพนักงานขับรถ 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</si>
  <si>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</si>
  <si>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</si>
  <si>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</si>
  <si>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</si>
  <si>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</si>
  <si>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</si>
  <si>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</si>
  <si>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</si>
  <si>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</si>
  <si>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</si>
  <si>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29 ก.ค. 64</t>
  </si>
  <si>
    <t xml:space="preserve">                 2.1.2 v_service_showlist : View CSS Responsive 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</si>
  <si>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</si>
  <si>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</si>
  <si>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</si>
  <si>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</si>
  <si>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         1.1.1 CDMS_Plan_TK2.5 : Grantt Sprint 5</t>
  </si>
  <si>
    <t>31 ก.ค. 64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</si>
  <si>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</si>
  <si>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</si>
  <si>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แสดงหน้าจอรายการบริการ </t>
  </si>
  <si>
    <t>1 ส.ค. 64</t>
  </si>
  <si>
    <t>เสร็จเร็วกว่าแผน</t>
  </si>
  <si>
    <t xml:space="preserve">                 1.1.2 M_cdms_service : Model ดูรายการบริการ</t>
  </si>
  <si>
    <t xml:space="preserve">                 1.1.3 Service_show : Controller ดูรายการบริการ </t>
  </si>
  <si>
    <t>สิงหาคม พ.ศ. 2564</t>
  </si>
  <si>
    <t>2 ส.ค. 64</t>
  </si>
  <si>
    <t xml:space="preserve">       1. Review</t>
  </si>
  <si>
    <t xml:space="preserve">          1.1 Code Review ดูรายชื่อเอเย่นต์</t>
  </si>
  <si>
    <t xml:space="preserve">          1.2 Unit Test ดูรายการบริการ</t>
  </si>
  <si>
    <t>3 ส.ค. 64</t>
  </si>
  <si>
    <t xml:space="preserve">          1.1 Code Review ลบเอเย่นต์</t>
  </si>
  <si>
    <t>Sprint 1/6</t>
  </si>
  <si>
    <t>4 ส.ค. 64</t>
  </si>
  <si>
    <t xml:space="preserve">            1.1 Task&amp;Schedule Sprint 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</si>
  <si>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</si>
  <si>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</si>
  <si>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</si>
  <si>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</si>
  <si>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5</t>
  </si>
  <si>
    <t xml:space="preserve">            2.1 รายงานความคืบหน้าให้แก่ PO</t>
  </si>
  <si>
    <t xml:space="preserve"> ไม่ตรงตามแผน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</si>
  <si>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</si>
  <si>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</si>
  <si>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</si>
  <si>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v_service_showlist : View แสดงหน้าจอเพิ่มบริการ</t>
  </si>
  <si>
    <t>10 ส.ค. 64</t>
  </si>
  <si>
    <t>8 ส.ค. 64</t>
  </si>
  <si>
    <t xml:space="preserve">                 2.1.2 M_cdms_service : Model เพิ่มบริการ</t>
  </si>
  <si>
    <t xml:space="preserve">                 2.1.3 Service_show : Controller เพิ่มบริการ</t>
  </si>
  <si>
    <t>7 ส.ค. 64</t>
  </si>
  <si>
    <t>9 ส.ค. 64</t>
  </si>
  <si>
    <t xml:space="preserve">            1.1 Unit Test เพิ่มการบริการ</t>
  </si>
  <si>
    <t xml:space="preserve">            1.1 Code Review เพิ่มเอเย่นต์</t>
  </si>
  <si>
    <t xml:space="preserve">            1.1 Code Review แก้ไขข้อมูลเอเย่นต์</t>
  </si>
  <si>
    <t>Sprint 1/7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</si>
  <si>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</si>
  <si>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</si>
  <si>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</si>
  <si>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ไม่เป็นไปตามแผน</t>
  </si>
  <si>
    <t xml:space="preserve">        3. Coding</t>
  </si>
  <si>
    <t xml:space="preserve">            3.1 ดูรายการขนาดตู้</t>
  </si>
  <si>
    <t xml:space="preserve">                  3.1.1 v_dashboard : View แสดงการ์ดรายการขนาดตู้</t>
  </si>
  <si>
    <t>14 ส.ค. 64</t>
  </si>
  <si>
    <t xml:space="preserve">                  3.1.2 Dashboard : Controller ดูรายการประเภทรถ</t>
  </si>
  <si>
    <t xml:space="preserve">                  3.1.3 M_cdms_container_size : Model ดูรายการประเภทรถ</t>
  </si>
  <si>
    <t xml:space="preserve">            3.2 ลบขนาดตู้</t>
  </si>
  <si>
    <t xml:space="preserve">                  3.2.1  v_dashboard :View แสดงหน้าต่างแสดงผลซ้อน “ยืนยันการลบ”</t>
  </si>
  <si>
    <t xml:space="preserve">                  3.2.2 Dashboard : Controller ลบขนาดตู้</t>
  </si>
  <si>
    <t xml:space="preserve">                  3.2.3 Da_cdms_container_size : Model ลบขนาดตู้</t>
  </si>
  <si>
    <t xml:space="preserve">       4. Review</t>
  </si>
  <si>
    <t xml:space="preserve">            4.1 Unit Test ดูรายการขนาดตู้</t>
  </si>
  <si>
    <t xml:space="preserve">            4.2 Unit Test ลบขนาดตู้</t>
  </si>
  <si>
    <t xml:space="preserve">            1.1 ติวการเขียน JAVA Script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</si>
  <si>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</si>
  <si>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</si>
  <si>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</si>
  <si>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</si>
  <si>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18 ส.ค. 64</t>
  </si>
  <si>
    <t>17 ส.ค. 64</t>
  </si>
  <si>
    <t xml:space="preserve">            1.1 Code Review ดูรายการขนาดตู้</t>
  </si>
  <si>
    <t xml:space="preserve">            1.2 Code Review ลบขนาดตู้</t>
  </si>
  <si>
    <t xml:space="preserve">            1.1 ตรวจ Test Plan</t>
  </si>
  <si>
    <t>Sprint 1/8</t>
  </si>
  <si>
    <t>19 ส.ค. 64</t>
  </si>
  <si>
    <t xml:space="preserve">        1. ประชุมทีมครั้งที่ 7</t>
  </si>
  <si>
    <t xml:space="preserve">            1.3 วางแผน Sprint 1/8</t>
  </si>
  <si>
    <t xml:space="preserve">        2. ประชุม PO ครั้งที่ 6</t>
  </si>
  <si>
    <t>20 ส.ค. 64</t>
  </si>
  <si>
    <t xml:space="preserve">       1. จัดทำเอกสารความต้องการ</t>
  </si>
  <si>
    <t xml:space="preserve">            1.1 SRS บทที่ 3</t>
  </si>
  <si>
    <t>21 ส.ค. 64</t>
  </si>
  <si>
    <t xml:space="preserve">            1.1 ตรวจ Gantt Sprint 8</t>
  </si>
  <si>
    <t>22 ส.ค. 64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</si>
  <si>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</si>
  <si>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</si>
  <si>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</si>
  <si>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Test Plan</t>
  </si>
  <si>
    <t>24 ส.ค. 64</t>
  </si>
  <si>
    <t xml:space="preserve">            1.1 Gantt Chart sprint 9</t>
  </si>
  <si>
    <t>Sprint 1/9</t>
  </si>
  <si>
    <t>26 ส.ค. 64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</si>
  <si>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</si>
  <si>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</si>
  <si>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ดูรายการตู้คอนเทนเนอร์</t>
  </si>
  <si>
    <t>27 ส.ค. 64</t>
  </si>
  <si>
    <t xml:space="preserve">                     เพิ่มตู้คอนเทนเนอร์</t>
  </si>
  <si>
    <t xml:space="preserve">                     ลบตู้คอนเทนเนอร์</t>
  </si>
  <si>
    <t xml:space="preserve">                     ดููข้อมูลตู้คอนเทนเนอร์</t>
  </si>
  <si>
    <t xml:space="preserve">            1.1 ทดสอบ White-box Test script</t>
  </si>
  <si>
    <t xml:space="preserve">                     เพิ่่่มข้อมูลบริการ</t>
  </si>
  <si>
    <t>28 ส.ค. 64</t>
  </si>
  <si>
    <t>Product Owner : นายวสันต์ ทัดแก้ว</t>
  </si>
  <si>
    <r>
      <rPr>
        <b/>
        <sz val="28"/>
        <color theme="4" tint="-0.499984740745262"/>
        <rFont val="TH Sarabun New"/>
        <family val="2"/>
      </rPr>
      <t>Development Manager :</t>
    </r>
    <r>
      <rPr>
        <sz val="28"/>
        <color theme="4" tint="-0.499984740745262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นายณัฐดนัย อินทสร</t>
    </r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</si>
  <si>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</si>
  <si>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</si>
  <si>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</si>
  <si>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ระดับ 3 มาก</t>
  </si>
  <si>
    <t>ให้คะแนน 1-5 คะแนน</t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</si>
  <si>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</si>
  <si>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</si>
  <si>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</si>
  <si>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</si>
  <si>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</si>
  <si>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</si>
  <si>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</si>
  <si>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</si>
  <si>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</si>
  <si>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</si>
  <si>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</si>
  <si>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</si>
  <si>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>10 ก.ย. 64</t>
  </si>
  <si>
    <t>เสร็จช้ากว่าแผน</t>
  </si>
  <si>
    <t>12 ก.ย. 64</t>
  </si>
  <si>
    <t>16 ก.ย. 64</t>
  </si>
  <si>
    <t>15 ก.ย. 64</t>
  </si>
  <si>
    <t>Sprint 2/2</t>
  </si>
  <si>
    <t>17 ก.ย. 64</t>
  </si>
  <si>
    <t xml:space="preserve">        1. ประชุม PO ครั้งที่ 7</t>
  </si>
  <si>
    <t xml:space="preserve">            1.1 นำเสนอความคืบหน้า </t>
  </si>
  <si>
    <t xml:space="preserve">        2. Design</t>
  </si>
  <si>
    <t>23 ก.ย. 64</t>
  </si>
  <si>
    <t>18 ก.ย. 64</t>
  </si>
  <si>
    <t>22 ก.ย. 64</t>
  </si>
  <si>
    <t xml:space="preserve">            1.1 Class Diagram ฟังก์ชันดูประวัติการเปลี่ยนตู้</t>
  </si>
  <si>
    <t xml:space="preserve">        1. ประชุมทีมครั้งที่ 11</t>
  </si>
  <si>
    <t xml:space="preserve">        2. Review</t>
  </si>
  <si>
    <t>19 ก.ย. 64</t>
  </si>
  <si>
    <t>20 ก.ย. 64</t>
  </si>
  <si>
    <t>Sprint 2/3</t>
  </si>
  <si>
    <t xml:space="preserve">        1. ประชุมทีมครั้งที่ 12</t>
  </si>
  <si>
    <t xml:space="preserve">            2.1 แก้ไข Prototype</t>
  </si>
  <si>
    <t>26 ก.ย. 64</t>
  </si>
  <si>
    <t>27 ก.ย. 64</t>
  </si>
  <si>
    <t>ระดับ 4</t>
  </si>
  <si>
    <t>30 ก.ย. 64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</si>
  <si>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</si>
  <si>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</si>
  <si>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</si>
  <si>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</si>
  <si>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</si>
  <si>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</si>
  <si>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</si>
  <si>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</si>
  <si>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 xml:space="preserve">            1.1 Use Case Description มอดูลบริการ</t>
  </si>
  <si>
    <t>2 ต.ค. 64</t>
  </si>
  <si>
    <t>9 ต.ค. 64</t>
  </si>
  <si>
    <t xml:space="preserve">            1.2 ER Diagram </t>
  </si>
  <si>
    <t>4 ต.ค. 64</t>
  </si>
  <si>
    <t>ระดับ 2</t>
  </si>
  <si>
    <t xml:space="preserve"> เสร็จเร็วกว่าแผน</t>
  </si>
  <si>
    <t xml:space="preserve">           2.1 Review Prototype</t>
  </si>
  <si>
    <t>5 ต.ค. 64</t>
  </si>
  <si>
    <t>6 ต.ค. 64</t>
  </si>
  <si>
    <t>Sprint 2/5</t>
  </si>
  <si>
    <t>7 ต.ค. 64</t>
  </si>
  <si>
    <t xml:space="preserve">        1. ประชุมทีมครั้งที่ 13</t>
  </si>
  <si>
    <t>10 ต.ค. 64</t>
  </si>
  <si>
    <t xml:space="preserve">        1. ประชุม PO ครั้งที่ 9</t>
  </si>
  <si>
    <t xml:space="preserve">            1.1 นำเสนอความคืบหน้า</t>
  </si>
  <si>
    <t>14 ต.ค. 64</t>
  </si>
  <si>
    <t>13 ต.ค. 64</t>
  </si>
  <si>
    <t xml:space="preserve"> เสร็จช้ากว่าแผน</t>
  </si>
  <si>
    <t>Sprint 2/6</t>
  </si>
  <si>
    <t>15 ต.ค. 64</t>
  </si>
  <si>
    <t>16 ต.ค. 64</t>
  </si>
  <si>
    <t>21 ต.ค. 64</t>
  </si>
  <si>
    <t>18 ต.ค. 64</t>
  </si>
  <si>
    <t xml:space="preserve">        1. ประชุมทีมครั้งที่ 14</t>
  </si>
  <si>
    <t xml:space="preserve">            2.1 แก้ไข Prototype V2.6.1</t>
  </si>
  <si>
    <t>19 ต.ค. 64</t>
  </si>
  <si>
    <t>20 ต.ค. 64</t>
  </si>
  <si>
    <t>Sprint 2/7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</si>
  <si>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</si>
  <si>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</si>
  <si>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</si>
  <si>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 xml:space="preserve">        3.1 ซ้อมนำเสนองานจริยธรรมกับระบบ</t>
  </si>
  <si>
    <t>22 ต.ค. 64</t>
  </si>
  <si>
    <t>24 ต.ค. 64</t>
  </si>
  <si>
    <t>28 ต.ค. 64</t>
  </si>
  <si>
    <t>26 ต.ค. 64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</si>
  <si>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</si>
  <si>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</si>
  <si>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</si>
  <si>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</si>
  <si>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</si>
  <si>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</si>
  <si>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</si>
  <si>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</si>
  <si>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</si>
  <si>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</si>
  <si>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</si>
  <si>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</si>
  <si>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</si>
  <si>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</si>
  <si>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</si>
  <si>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3. Design</t>
  </si>
  <si>
    <t xml:space="preserve">            3.1 แก้ไข Prototype V2.8.1</t>
  </si>
  <si>
    <t>6 พ.ย. 64</t>
  </si>
  <si>
    <t>8 พ.ย. 64</t>
  </si>
  <si>
    <t>9 พ.ย. 64</t>
  </si>
  <si>
    <t>11 พ.ย. 64</t>
  </si>
  <si>
    <t xml:space="preserve">          1.1 Sprint Retrospective (ภาพรวมเป็น Cycle)</t>
  </si>
  <si>
    <t xml:space="preserve">            1.1 Dropdown เลือกเอเย่นต์ และลูกค้า หน้าจอเพิ่มบริการ ดึงข้อมูลเอเย่นต์ 
            และลูกค้าหน้าจอเพิ่มบริการ </t>
  </si>
  <si>
    <t xml:space="preserve">                 1.1.1 v_service_input.php</t>
  </si>
  <si>
    <t xml:space="preserve">                 1.1.2 v_car_showlist.php</t>
  </si>
  <si>
    <t xml:space="preserve">                 1.1.3 Dirver_show.php</t>
  </si>
  <si>
    <t xml:space="preserve">                 1.1.4 Container_show.php</t>
  </si>
  <si>
    <t xml:space="preserve">            1.2 Dropdown เลือกเอเย่นต์ และลูกค้า หน้าจอแก้ไขบริการ ดึงข้อมูลเอเย่นต์ 
            ลูกค้าหน้าจอแก้ไขบริการ</t>
  </si>
  <si>
    <t xml:space="preserve">                 1.3.1 v_service_input.php</t>
  </si>
  <si>
    <t xml:space="preserve">            1.3 Checkbox ทะเบียนรถพนักงานขับรถ หน้าจอเพิ่มบริการ และหน้าจอแก้ไขบริการ</t>
  </si>
  <si>
    <t xml:space="preserve">            1.1 เพิ่มค่าบริการ หน้าจอบริการ</t>
  </si>
  <si>
    <t xml:space="preserve">            1.1 Sequence Diagram ฟังก์ชันดูประวัติการเปลี่ยนตู้</t>
  </si>
  <si>
    <t xml:space="preserve">            1.1 Gantt Chart Sprint 2</t>
  </si>
  <si>
    <t xml:space="preserve">        1. Design</t>
  </si>
  <si>
    <t xml:space="preserve">            1.1 แก้ไข Prototype</t>
  </si>
  <si>
    <t xml:space="preserve">        1.1 ตรวจ Sequence Diagram</t>
  </si>
  <si>
    <t xml:space="preserve">        1.3 Data Dictionary</t>
  </si>
  <si>
    <t xml:space="preserve">          1.1 Class Diagram</t>
  </si>
  <si>
    <t xml:space="preserve">           1.1 Review หน้าจอรายการบริการ</t>
  </si>
  <si>
    <t xml:space="preserve">           1.1 Review หน้าจอ Set up</t>
  </si>
  <si>
    <t xml:space="preserve">        2. อื่น ๆ</t>
  </si>
  <si>
    <t xml:space="preserve">         2.1 ซ้อมนำเสนอ Microsoft Azure</t>
  </si>
  <si>
    <t xml:space="preserve">            1.1 ส่วนเพิ่มบริการ</t>
  </si>
  <si>
    <t xml:space="preserve">            1.1 Review เพิ่มเอเย่นต์</t>
  </si>
  <si>
    <t xml:space="preserve">            1.1 แก้ไข SRS บทที่ 3 หน้าจอเพิ่มรถ</t>
  </si>
  <si>
    <t xml:space="preserve">            1.2 Review โค้ดแก้ไขข้อมูลเอเย่นต์</t>
  </si>
  <si>
    <t xml:space="preserve">            1.1 Review โค้ดดูข้อมูลเอเย่นต์</t>
  </si>
  <si>
    <t xml:space="preserve">            1.1 Review แก้ไข Prototype</t>
  </si>
  <si>
    <t xml:space="preserve">            1.1 Card บริการ</t>
  </si>
  <si>
    <t xml:space="preserve">          1.1 ตรวจสอบแผนภาพต่าง ๆ </t>
  </si>
  <si>
    <t xml:space="preserve">          2.1 แผนทีม </t>
  </si>
  <si>
    <t xml:space="preserve">          2.2 แผนเดี่ยว </t>
  </si>
  <si>
    <t xml:space="preserve">          1.1 ตรวจสอบ Standard มาตรฐานเขียนโปรแกรม &amp; การออกแบบ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</si>
  <si>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</si>
  <si>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</si>
  <si>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</si>
  <si>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</si>
  <si>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</si>
  <si>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</si>
  <si>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</si>
  <si>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</si>
  <si>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</si>
  <si>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</si>
  <si>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</si>
  <si>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</si>
  <si>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</si>
  <si>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</si>
  <si>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</si>
  <si>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</si>
  <si>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</si>
  <si>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</si>
  <si>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</si>
  <si>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</si>
  <si>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 xml:space="preserve">        1. เอกสารความต้องการ</t>
  </si>
  <si>
    <t>4 ธ.ค. 64</t>
  </si>
  <si>
    <t>30 พ.ย. 64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</si>
  <si>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</si>
  <si>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</si>
  <si>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</si>
  <si>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</si>
  <si>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</si>
  <si>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1. ประชุม PO ครั้งที่ 14</t>
  </si>
  <si>
    <t xml:space="preserve">          1.1 นำเสนอความคืบหน้า </t>
  </si>
  <si>
    <t xml:space="preserve">          2.1 แผนภาพตามผลการสอบวงรอบที่ 2</t>
  </si>
  <si>
    <t>1 ธ.ค. 64</t>
  </si>
  <si>
    <t>2 ธ.ค. 64</t>
  </si>
  <si>
    <t>ธันวาคม พ.ศ. 2564</t>
  </si>
  <si>
    <t>3 ธ.ค. 64</t>
  </si>
  <si>
    <t xml:space="preserve">        2. Desige Prototype</t>
  </si>
  <si>
    <t>6 ธ.ค. 64</t>
  </si>
  <si>
    <t>จดรายชื่อคนช่วยงานรอเพิ่มงานเพื่อนไปคิดมาว่าจะเอาไปทำอะไรให้เกิดประโยชน์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</si>
  <si>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</si>
  <si>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</si>
  <si>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</si>
  <si>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</si>
  <si>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</si>
  <si>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>11 ธ.ค. 64</t>
  </si>
  <si>
    <t>9 ธ.ค. 64</t>
  </si>
  <si>
    <t>10 ธ.ค. 64</t>
  </si>
  <si>
    <t xml:space="preserve">          1.1 ตรวจ แผนทีม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</si>
  <si>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</si>
  <si>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</si>
  <si>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</si>
  <si>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</si>
  <si>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</si>
  <si>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>15 ธ.ค. 64</t>
  </si>
  <si>
    <t>16 ธ.ค. 64</t>
  </si>
  <si>
    <t xml:space="preserve">        1. ประชุม PO ครั้งที่ 16</t>
  </si>
  <si>
    <t>17 ธ.ค. 64</t>
  </si>
  <si>
    <t>ไม่เป็นไปตามแผน</t>
  </si>
  <si>
    <t>18 ธ.ค. 64</t>
  </si>
  <si>
    <t>19 ธ.ค. 64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</si>
  <si>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</si>
  <si>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</si>
  <si>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</si>
  <si>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</si>
  <si>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</si>
  <si>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>22 ธ.ค. 64</t>
  </si>
  <si>
    <t>23 ธ.ค. 64</t>
  </si>
  <si>
    <t>24 ธ.ค. 64</t>
  </si>
  <si>
    <t>25 ธ.ค. 64</t>
  </si>
  <si>
    <t>26 ธ.ค. 64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</si>
  <si>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</si>
  <si>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</si>
  <si>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</si>
  <si>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</si>
  <si>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>28 ธ.ค. 64</t>
  </si>
  <si>
    <t xml:space="preserve">        1. ประชุม PO ครั้งที่ 18</t>
  </si>
  <si>
    <t>1 ม.ค. 65</t>
  </si>
  <si>
    <t>29 ธ.ค. 64</t>
  </si>
  <si>
    <t>วันหยุด (วันปีใหม่)</t>
  </si>
  <si>
    <t>30 ธ.ค. 64</t>
  </si>
  <si>
    <t>31 ธ.ค. 64</t>
  </si>
  <si>
    <t>2 ม.ค. 65</t>
  </si>
  <si>
    <t>Sprint 3/6</t>
  </si>
  <si>
    <t>3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</si>
  <si>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</si>
  <si>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</si>
  <si>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</si>
  <si>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Login</t>
  </si>
  <si>
    <t xml:space="preserve">               - Full History Log</t>
  </si>
  <si>
    <t>4 ม.ค. 65</t>
  </si>
  <si>
    <t xml:space="preserve">          1.1 SRSD บทที่ 3 ในส่วนของ</t>
  </si>
  <si>
    <t xml:space="preserve">               - Dashboard</t>
  </si>
  <si>
    <t>5 ม.ค. 65</t>
  </si>
  <si>
    <t>6 ม.ค. 65</t>
  </si>
  <si>
    <t>8 ม.ค. 65</t>
  </si>
  <si>
    <t>9 ม.ค. 65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</si>
  <si>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</si>
  <si>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</si>
  <si>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</si>
  <si>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</si>
  <si>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>11 ม.ค. 65</t>
  </si>
  <si>
    <t>เสร็จเร็วกว่าแผนเนื่องจาก PO เลื่อนประชุม</t>
  </si>
  <si>
    <t>12 ม.ค. 65</t>
  </si>
  <si>
    <t>14 ม.ค. 65</t>
  </si>
  <si>
    <t>15 ม.ค. 65</t>
  </si>
  <si>
    <t>16 ม.ค. 65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</si>
  <si>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</si>
  <si>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</si>
  <si>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</si>
  <si>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24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</si>
  <si>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</si>
  <si>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</si>
  <si>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</si>
  <si>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>19 ม.ค. 65</t>
  </si>
  <si>
    <t>20 ม.ค. 65</t>
  </si>
  <si>
    <t xml:space="preserve">        1. อื่น ๆ</t>
  </si>
  <si>
    <t xml:space="preserve">          1.1 ออกแบบระบบโหวต</t>
  </si>
  <si>
    <t xml:space="preserve">          1.2 EA แบ่งความคำรับผิดชอบ</t>
  </si>
  <si>
    <t>21 ม.ค. 65</t>
  </si>
  <si>
    <t>22 ม.ค. 65</t>
  </si>
  <si>
    <t>23 ม.ค. 65</t>
  </si>
  <si>
    <t>Sprint 3/9</t>
  </si>
  <si>
    <t>มกราคม พ.ศ. 2565</t>
  </si>
  <si>
    <t>Cycle 3</t>
  </si>
  <si>
    <t xml:space="preserve">          1.1 ตรวจ แผนเดี่ยว</t>
  </si>
  <si>
    <t xml:space="preserve">          1.1 ตรวจแผนทีม</t>
  </si>
  <si>
    <t xml:space="preserve">          2.1 จัด Format SRSD บทที่ 4 </t>
  </si>
  <si>
    <t xml:space="preserve">          1.1 Work A Product Breakdown</t>
  </si>
  <si>
    <t xml:space="preserve">          1.2 Work B Tools Technique</t>
  </si>
  <si>
    <t xml:space="preserve">          2.1 SRSD ปรับ Format เอกสาร</t>
  </si>
  <si>
    <t xml:space="preserve">          1.1 อัปเดตแผนภาพ Sequence, Use Case, Class, Activity</t>
  </si>
  <si>
    <t xml:space="preserve">          2.1 ตรวจ แผนทีม</t>
  </si>
  <si>
    <t xml:space="preserve">          2.2 ตรวจ ตรวจ Burndown &amp; Velocity Chart</t>
  </si>
  <si>
    <t xml:space="preserve">          1.1 ตรวจ อัปเดต ER และ Data Dictionary</t>
  </si>
  <si>
    <t xml:space="preserve">          2.1 รีวิว Prototype</t>
  </si>
  <si>
    <t xml:space="preserve">          1.1 โค้ด Back-end ค่าใช้จ่าย และปรับ UI Modal ค่าใช้จ่าย</t>
  </si>
  <si>
    <t xml:space="preserve">          2.1 Prototype User และ Logout</t>
  </si>
  <si>
    <t xml:space="preserve">          2.2 Prototype ค่าบริการ เพิ่มวันที่ชำระเงิน</t>
  </si>
  <si>
    <t xml:space="preserve">          2.1 โค้ด พิมพ์ค่าใช้จ่าย (PDF)</t>
  </si>
  <si>
    <t xml:space="preserve">          1.1 รีวิว Prototype</t>
  </si>
  <si>
    <t xml:space="preserve">          1.1 Prototype เพิ่ม VAT แต่ละรายการค่าใช้จ่าย</t>
  </si>
  <si>
    <t xml:space="preserve">          1.2 Prototype หน้า Full history log</t>
  </si>
  <si>
    <t xml:space="preserve">        1. Desige Prototype</t>
  </si>
  <si>
    <t xml:space="preserve">          1.2 รีวิว Code ฟังก์ชันดูประวัติการเปลี่ยนตู้ </t>
  </si>
  <si>
    <t xml:space="preserve">          1.1 User Manual (Set up)</t>
  </si>
  <si>
    <t xml:space="preserve">          2.1 โค้ดหน้า Dashboard (Front-end)</t>
  </si>
  <si>
    <t xml:space="preserve">          1.1 Review Prototype V3.1.1 (ดูประวัติการเปลี่ยนตู้ เปลี่ยนตู้ ในฟังก์ชัน แก้ไขข้อมูลบริการ คิดค่าบริการ)</t>
  </si>
  <si>
    <t xml:space="preserve">          1.1 ออกแบบ Prototype V3.1.1 (ดูประวัติการเปลี่ยนตู้)</t>
  </si>
  <si>
    <t xml:space="preserve">          1.2 ออกแบบ Prototype V3.1.1 (เปลี่ยนตู้ ในฟังก์ชัน แก้ไขข้อมูลบริการ หน้าLogin)</t>
  </si>
  <si>
    <t xml:space="preserve">          1.3 ออกแบบ Prototype V3.1.1 (คิดค่าบริการ)</t>
  </si>
  <si>
    <t>24 ม.ค. 65</t>
  </si>
  <si>
    <t xml:space="preserve">          1.1 การประชุมวางแผน sprint 9</t>
  </si>
  <si>
    <t>30 ม.ค. 65</t>
  </si>
  <si>
    <t>25 ม.ค. 65</t>
  </si>
  <si>
    <t xml:space="preserve">        1. ประชุม PO ครั้งที่ 20</t>
  </si>
  <si>
    <t>27 ม.ค. 65</t>
  </si>
  <si>
    <t>26 ม.ค. 65</t>
  </si>
  <si>
    <t>29 ม.ค. 65</t>
  </si>
  <si>
    <t xml:space="preserve">          1.1 Correcting sheet</t>
  </si>
  <si>
    <t xml:space="preserve">          1.1 สไลด์ EA</t>
  </si>
  <si>
    <t>ระดับ 1 น้อย 1-2</t>
  </si>
  <si>
    <t>ระดับ 2 ปานกลาง 3-4</t>
  </si>
  <si>
    <t>ระดับ 3 มาก 5-6</t>
  </si>
  <si>
    <t>ให้คะแนน 1-6 คะแนน</t>
  </si>
  <si>
    <t>มกราคม - กุมภาพันธ์ พ.ศ. 2565</t>
  </si>
  <si>
    <t>Cycle 4</t>
  </si>
  <si>
    <t>Sprint 4/1</t>
  </si>
  <si>
    <t>31 ม.ค. 65 - 6 ก.พ. 65</t>
  </si>
  <si>
    <t>สัปดาห์สอบกลางภาค</t>
  </si>
  <si>
    <t>กุมภาพันธ์ พ.ศ. 2565</t>
  </si>
  <si>
    <t>Sprint 4/2</t>
  </si>
  <si>
    <t>7 ก.พ. 65 - 13 ก.พ. 65</t>
  </si>
  <si>
    <t>Sprint 4/3</t>
  </si>
  <si>
    <t>14 ก.พ. 65</t>
  </si>
  <si>
    <t xml:space="preserve">        1. ประชุมทีมครั้งที่ 26</t>
  </si>
  <si>
    <t xml:space="preserve">          1.1 ประชุมวางแผน และ มอบหมายงาน</t>
  </si>
  <si>
    <t>20 ก.พ. 65</t>
  </si>
  <si>
    <t xml:space="preserve">        3. การตรวจสอบ</t>
  </si>
  <si>
    <t>แนวทางแก้ไขปัญหา</t>
  </si>
  <si>
    <t>15 ก.พ. 65</t>
  </si>
  <si>
    <r>
      <t>ตรงหมายเหตุ
งานที่ถูกยกเลิกให้ใส่ว่า</t>
    </r>
    <r>
      <rPr>
        <sz val="36"/>
        <color rgb="FFFF0000"/>
        <rFont val="TH Sarabun New"/>
        <family val="2"/>
      </rPr>
      <t>ยกเลิก</t>
    </r>
    <r>
      <rPr>
        <sz val="36"/>
        <color theme="1"/>
        <rFont val="TH Sarabun New"/>
        <family val="2"/>
      </rPr>
      <t xml:space="preserve">
งานที่เกินวันกำหนดส่งให้ใส่</t>
    </r>
    <r>
      <rPr>
        <sz val="36"/>
        <color theme="5" tint="-0.249977111117893"/>
        <rFont val="TH Sarabun New"/>
        <family val="2"/>
      </rPr>
      <t>ไม่เป็นไปตามแผน</t>
    </r>
  </si>
  <si>
    <t>เพิ่มคะแนนเป็น 1-6 
เกณฑ์ระดับที่1 คะแนนที่ 1-2
เกณฑ์ระดับที่2 คะแนนที่ 3-4
เกณฑ์ระดับที่3 คะแนนที่ 5-6
คะแนนการวางแผนกับคะแนนการทำจริงให้ดูที่ชั่วโมงการทำงาน
หากชั่วโมงการทำงานของแผนมากกว่าชั่วโมงการทำงานจริงให้ ลดคะแนนการทำงานจริง
หากชั่วโมงการทำงานของแผนน้อยกว่าชั่วโมงการทำงานจริงให้ เพิ่มคะแนนการทำงานจริง</t>
  </si>
  <si>
    <t xml:space="preserve">        1. ประชุม PO ครั้งที่ 21</t>
  </si>
  <si>
    <t>น้อยกว่า</t>
  </si>
  <si>
    <t>16 ก.พ. 65</t>
  </si>
  <si>
    <t>17 ก.พ. 65</t>
  </si>
  <si>
    <t>18 ก.พ. 65</t>
  </si>
  <si>
    <t>ยกเลิก</t>
  </si>
  <si>
    <t>19 ก.พ. 65</t>
  </si>
  <si>
    <t>Sprint 4/4</t>
  </si>
  <si>
    <t>21 ก.พ. 65</t>
  </si>
  <si>
    <t xml:space="preserve">        1. ประชุมทีมครั้งที่ 27</t>
  </si>
  <si>
    <t>22 ก.พ. 65</t>
  </si>
  <si>
    <t>23 ก.พ. 65</t>
  </si>
  <si>
    <t>27 ก.พ. 65</t>
  </si>
  <si>
    <t xml:space="preserve">        1. ประชุม PO ครั้งที่ 22</t>
  </si>
  <si>
    <t>24 ก.พ. 65</t>
  </si>
  <si>
    <t>25 ก.พ. 65</t>
  </si>
  <si>
    <t>Sprint 4/5</t>
  </si>
  <si>
    <t>28 ก.พ. 65</t>
  </si>
  <si>
    <t xml:space="preserve">        1. ประชุมทีมครั้งที่ 28</t>
  </si>
  <si>
    <t>1 มี.ค. 65</t>
  </si>
  <si>
    <t>6 มี.ค. 65</t>
  </si>
  <si>
    <t>มีนาคม พ.ศ. 2565</t>
  </si>
  <si>
    <t xml:space="preserve">        1. ประชุมระบบโหวต</t>
  </si>
  <si>
    <t xml:space="preserve">          1.1 ประชุมการทำระบบโหวต</t>
  </si>
  <si>
    <t xml:space="preserve">        2. ประชุม PO ครั้งที่ 22</t>
  </si>
  <si>
    <t>5 มี.ค. 65</t>
  </si>
  <si>
    <t>3 มี.ค. 65</t>
  </si>
  <si>
    <t>4 มี.ค. 65</t>
  </si>
  <si>
    <t>Sprint 4/6</t>
  </si>
  <si>
    <t>7 มี.ค. 65</t>
  </si>
  <si>
    <t xml:space="preserve">        1. ประชุมทีมครั้งที่ 29</t>
  </si>
  <si>
    <t>8 มี.ค. 65</t>
  </si>
  <si>
    <t xml:space="preserve">        1. ประชุม PO ครั้งที่ 23</t>
  </si>
  <si>
    <t>13 มี.ค. 65</t>
  </si>
  <si>
    <t>11 มี.ค. 65</t>
  </si>
  <si>
    <t>12 มี.ค. 65</t>
  </si>
  <si>
    <t>Sprint 4/7</t>
  </si>
  <si>
    <t>14 มี.ค. 65</t>
  </si>
  <si>
    <t xml:space="preserve">        1. ประชุมทีมครั้งที่ 30</t>
  </si>
  <si>
    <t>20 มี.ค. 65</t>
  </si>
  <si>
    <t xml:space="preserve">          2.1 ซ้อมพรีเซ็นต์ EA รอบที่ 1</t>
  </si>
  <si>
    <t>15 มี.ค. 65</t>
  </si>
  <si>
    <t xml:space="preserve">        1. ประชุม PO ครั้งที่ 25</t>
  </si>
  <si>
    <t>16 มี.ค. 65</t>
  </si>
  <si>
    <t>17 มี.ค. 65</t>
  </si>
  <si>
    <t>18 มี.ค. 65</t>
  </si>
  <si>
    <t>Sprint 4/8</t>
  </si>
  <si>
    <t>21 มี.ค. 65</t>
  </si>
  <si>
    <t xml:space="preserve">        1. ประชุมทีมครั้งที่ 31</t>
  </si>
  <si>
    <t xml:space="preserve">          1.1 ประชุมทีม ครั้งที่ 31</t>
  </si>
  <si>
    <t>27 มี.ค. 65</t>
  </si>
  <si>
    <t>22 มี.ค. 65</t>
  </si>
  <si>
    <t xml:space="preserve">        1. ประชุม PO ครั้งที่ 26</t>
  </si>
  <si>
    <t>23 มี.ค. 65</t>
  </si>
  <si>
    <t>25 มี.ค. 65</t>
  </si>
  <si>
    <t>24 มี.ค. 65</t>
  </si>
  <si>
    <t>26 มี.ค. 65</t>
  </si>
  <si>
    <t>Sprint 4/9</t>
  </si>
  <si>
    <t>28 มี.ค. 65</t>
  </si>
  <si>
    <t xml:space="preserve">        1. ประชุมทีมครั้งที่ 32</t>
  </si>
  <si>
    <t xml:space="preserve">          1.1 ประชุมทีม ครั้งที่ 32</t>
  </si>
  <si>
    <t>3 เม.ย. 65</t>
  </si>
  <si>
    <t>30 มี.ค. 65</t>
  </si>
  <si>
    <t>29 มี.ค. 65</t>
  </si>
  <si>
    <t xml:space="preserve">          1.1 ประชุม PO ครั้งที่ 26</t>
  </si>
  <si>
    <t>1 เม.ย. 65</t>
  </si>
  <si>
    <t xml:space="preserve">          3.1 ตรวจ Flutter (Padding และตกแต่งเล็กน้อย)</t>
  </si>
  <si>
    <t xml:space="preserve">          3.2 UAT Test</t>
  </si>
  <si>
    <t>วันว่าง ( ไม่มีงานที่เริ่มวันนี้ )</t>
  </si>
  <si>
    <t>plan</t>
  </si>
  <si>
    <t>actule</t>
  </si>
  <si>
    <t>วัดจากขนาดของงาน และ ความซับซ้อนงาน</t>
  </si>
  <si>
    <t xml:space="preserve">          1.1 ทำสไลด์</t>
  </si>
  <si>
    <t xml:space="preserve">          1.2 ซ้อม Demo</t>
  </si>
  <si>
    <t xml:space="preserve">          1.1 State Diagram การจ่ายเงิน </t>
  </si>
  <si>
    <t xml:space="preserve">          1.1 แผนภาพที่เกี่ยวกับคิดค่าบริการ</t>
  </si>
  <si>
    <t xml:space="preserve">          2..1 โค้ด ฟังก์ชันบันทึกการจ่ายเงิน</t>
  </si>
  <si>
    <t xml:space="preserve">          2..1 ตรวจแผนภาพ Activity Diagram</t>
  </si>
  <si>
    <t xml:space="preserve">          2..2 ตรวจแผนภาพ Sequence Diagram</t>
  </si>
  <si>
    <t xml:space="preserve">          2..3 ตรวจแผนภาพ Use case Description</t>
  </si>
  <si>
    <t xml:space="preserve">          1..1 ตรวจ User Manual บันทึกการจ่ายเงิน</t>
  </si>
  <si>
    <t xml:space="preserve">          2.1 นำเสนอความคืบหน้า </t>
  </si>
  <si>
    <t xml:space="preserve">          3.1 Prototype Flutter ระบบจัดการตู้คอนเทนเนอร์</t>
  </si>
  <si>
    <t xml:space="preserve">          1.1 รีวิว Prototype Flutter #1</t>
  </si>
  <si>
    <t xml:space="preserve">          1.1 ซ้อมพรีเซ็นต์ EA</t>
  </si>
  <si>
    <t xml:space="preserve">          1.1 รีวิว Prototype Flutter #2</t>
  </si>
  <si>
    <t xml:space="preserve">          2.1 แก้สไลด์ EA</t>
  </si>
  <si>
    <t xml:space="preserve">          1.1 รีวิว Code Frontend Flutter ระบบ</t>
  </si>
  <si>
    <t xml:space="preserve">          2.1 Flutter Backend มอดูลบริการ</t>
  </si>
  <si>
    <t xml:space="preserve">          1.1 ซ้อมพรีเซ็นต์ EA รอบที่ 2</t>
  </si>
  <si>
    <t xml:space="preserve">          1.1 ซ้อมพรีเซ็นต์ EA รอบที่ 3</t>
  </si>
  <si>
    <t xml:space="preserve">          1.1 Flutter Backend มอดูลตู้คอนเทนเนอร์</t>
  </si>
  <si>
    <t xml:space="preserve">          1.1 System Test ระบบ (ทดสอบแบบ Web 
จริง)</t>
  </si>
  <si>
    <t xml:space="preserve">          1.1 ตรวจระบบโหวต</t>
  </si>
  <si>
    <t xml:space="preserve">          1.1 Review ระบบ Flutter</t>
  </si>
  <si>
    <t xml:space="preserve">          2..1 เอกสารวิชาการ</t>
  </si>
  <si>
    <t xml:space="preserve">          1.1 ตรวจ Software Metric</t>
  </si>
  <si>
    <t>เมษายน พ.ศ.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</si>
</sst>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6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b/>
      <sz val="26"/>
      <color theme="1"/>
      <name val="TH Sarabun New"/>
      <family val="2"/>
    </font>
    <font>
      <b/>
      <sz val="36"/>
      <color rgb="FF002060"/>
      <name val="TH Sarabun New"/>
      <family val="2"/>
    </font>
    <font>
      <b/>
      <sz val="26"/>
      <color rgb="FF002060"/>
      <name val="TH Sarabun New"/>
      <family val="2"/>
    </font>
    <font>
      <b/>
      <sz val="36"/>
      <color theme="1"/>
      <name val="TH Sarabun New"/>
      <family val="2"/>
    </font>
    <font>
      <sz val="18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rgb="FF9CC41E"/>
      <name val="TH Sarabun New"/>
      <family val="2"/>
    </font>
    <font>
      <sz val="26"/>
      <color rgb="FFF490E1"/>
      <name val="Webdings"/>
      <family val="1"/>
      <charset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theme="3" tint="0.39997558519241921"/>
      <name val="Webdings"/>
      <family val="1"/>
      <charset val="2"/>
    </font>
    <font>
      <sz val="26"/>
      <color rgb="FFD03808"/>
      <name val="TH Sarabun New"/>
      <family val="2"/>
    </font>
    <font>
      <sz val="26"/>
      <color theme="0" tint="-0.14999847407452621"/>
      <name val="Webdings"/>
      <family val="1"/>
      <charset val="2"/>
    </font>
    <font>
      <sz val="26"/>
      <color rgb="FFFF0000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sz val="28"/>
      <color theme="1"/>
      <name val="TH Sarabun New"/>
      <family val="2"/>
    </font>
    <font>
      <sz val="26"/>
      <color rgb="FF8EA9DB"/>
      <name val="Webdings"/>
      <family val="1"/>
      <charset val="2"/>
    </font>
    <font>
      <sz val="22"/>
      <color rgb="FFFF0000"/>
      <name val="TH Sarabun New"/>
      <family val="2"/>
    </font>
    <font>
      <sz val="22"/>
      <color theme="1"/>
      <name val="TH Sarabun New"/>
      <family val="2"/>
    </font>
    <font>
      <sz val="24"/>
      <color theme="1"/>
      <name val="TH Sarabun New"/>
      <family val="2"/>
    </font>
    <font>
      <sz val="11"/>
      <color theme="1"/>
      <name val="Tahoma"/>
      <family val="2"/>
      <charset val="222"/>
      <scheme val="minor"/>
    </font>
    <font>
      <sz val="24"/>
      <color theme="1"/>
      <name val="TH SarabunPSK"/>
      <family val="2"/>
    </font>
    <font>
      <sz val="24"/>
      <color theme="1"/>
      <name val="TH SarabunPSK"/>
      <family val="2"/>
      <charset val="222"/>
    </font>
    <font>
      <b/>
      <sz val="24"/>
      <color theme="1"/>
      <name val="TH Sarabun New"/>
      <family val="2"/>
    </font>
    <font>
      <sz val="24"/>
      <color rgb="FF000000"/>
      <name val="TH Sarabun New"/>
      <family val="2"/>
    </font>
    <font>
      <b/>
      <sz val="28"/>
      <color theme="0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000000"/>
      <name val="TH Sarabun New"/>
      <family val="2"/>
    </font>
    <font>
      <b/>
      <sz val="28"/>
      <color rgb="FFFFFFFF"/>
      <name val="TH Sarabun New"/>
      <family val="2"/>
    </font>
    <font>
      <b/>
      <sz val="28"/>
      <color theme="4" tint="-0.499984740745262"/>
      <name val="TH Sarabun New"/>
      <family val="2"/>
    </font>
    <font>
      <sz val="28"/>
      <color theme="4" tint="-0.499984740745262"/>
      <name val="TH Sarabun New"/>
      <family val="2"/>
    </font>
    <font>
      <sz val="26"/>
      <color rgb="FFE25432"/>
      <name val="TH Sarabun New"/>
      <family val="2"/>
    </font>
    <font>
      <sz val="55"/>
      <color theme="1"/>
      <name val="TH Sarabun New"/>
      <family val="2"/>
    </font>
    <font>
      <sz val="26"/>
      <name val="TH Sarabun New"/>
      <family val="2"/>
    </font>
    <font>
      <b/>
      <sz val="36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0"/>
      <name val="TH Sarabun New"/>
      <family val="2"/>
    </font>
    <font>
      <b/>
      <sz val="72"/>
      <color theme="1"/>
      <name val="TH Sarabun New"/>
      <family val="2"/>
    </font>
    <font>
      <b/>
      <sz val="24"/>
      <color rgb="FF00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TH Sarabun New"/>
      <family val="2"/>
    </font>
    <font>
      <sz val="26"/>
      <color rgb="FF000000"/>
      <name val="Sarabun"/>
      <family val="1"/>
      <charset val="2"/>
    </font>
    <font>
      <b/>
      <sz val="28"/>
      <color theme="1"/>
      <name val="TH Sarabun New"/>
      <family val="2"/>
    </font>
    <font>
      <sz val="26"/>
      <color rgb="FFF29E6A"/>
      <name val="Webdings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sz val="36"/>
      <name val="TH Sarabun New"/>
      <family val="2"/>
    </font>
    <font>
      <b/>
      <i/>
      <sz val="56"/>
      <color rgb="FF203764"/>
      <name val="TH Sarabun New"/>
      <family val="2"/>
    </font>
    <font>
      <sz val="36"/>
      <color rgb="FFFF0000"/>
      <name val="TH Sarabun New"/>
      <family val="2"/>
    </font>
    <font>
      <b/>
      <sz val="24"/>
      <color rgb="FFFFFFFF"/>
      <name val="TH Sarabun New"/>
      <family val="2"/>
    </font>
    <font>
      <b/>
      <sz val="36"/>
      <name val="TH Sarabun New"/>
      <family val="2"/>
    </font>
    <font>
      <b/>
      <sz val="36"/>
      <color rgb="FF000000"/>
      <name val="TH Sarabun New"/>
      <family val="2"/>
    </font>
    <font>
      <sz val="26"/>
      <color theme="1"/>
      <name val="TH Sarabun New"/>
      <family val="2"/>
    </font>
    <font>
      <sz val="26"/>
      <color rgb="FF000000"/>
      <name val="TH Sarabun New"/>
      <family val="2"/>
    </font>
    <font>
      <sz val="26"/>
      <name val="TH Sarabun New"/>
      <family val="2"/>
    </font>
    <font>
      <sz val="11"/>
      <name val="TH Sarabun New"/>
      <family val="2"/>
    </font>
    <font>
      <sz val="24"/>
      <color rgb="FF006100"/>
      <name val="TH Sarabun New"/>
      <family val="2"/>
    </font>
    <font>
      <sz val="24"/>
      <name val="TH Sarabun New"/>
      <family val="2"/>
    </font>
    <font>
      <b/>
      <sz val="28"/>
      <color theme="1"/>
      <name val="TH Sarabun New"/>
      <family val="2"/>
    </font>
    <font>
      <sz val="36"/>
      <color theme="5" tint="-0.249977111117893"/>
      <name val="TH Sarabun New"/>
      <family val="2"/>
    </font>
    <font>
      <b/>
      <sz val="24"/>
      <color rgb="FFFFFFFF"/>
      <name val="TH Sarabun New"/>
      <family val="2"/>
    </font>
    <font>
      <sz val="36"/>
      <name val="TH Sarabun New"/>
      <family val="2"/>
    </font>
    <font>
      <sz val="72"/>
      <color theme="1"/>
      <name val="TH Sarabun New"/>
      <family val="2"/>
    </font>
    <font>
      <sz val="36"/>
      <color rgb="FF000000"/>
      <name val="TH Sarabun New"/>
      <family val="2"/>
    </font>
    <font>
      <sz val="28"/>
      <color theme="0"/>
      <name val="TH Sarabun New"/>
      <family val="2"/>
    </font>
    <font>
      <sz val="28"/>
      <name val="TH Sarabun New"/>
      <family val="2"/>
    </font>
  </fonts>
  <fills count="10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rgb="FFC5FBE1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7C80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FF993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78C7F8"/>
        <bgColor rgb="FF000000"/>
      </patternFill>
    </fill>
    <fill>
      <patternFill patternType="solid">
        <fgColor rgb="FFDD3B09"/>
        <bgColor rgb="FF000000"/>
      </patternFill>
    </fill>
    <fill>
      <patternFill patternType="solid">
        <fgColor rgb="FFFFCDCE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B381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203764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FFF2C9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A0C4FF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29E6A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CD5AE"/>
        <bgColor indexed="64"/>
      </patternFill>
    </fill>
    <fill>
      <patternFill patternType="solid">
        <fgColor rgb="FFE9EDC9"/>
        <bgColor indexed="64"/>
      </patternFill>
    </fill>
    <fill>
      <patternFill patternType="solid">
        <fgColor rgb="FFFEFAE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AEDCD"/>
        <bgColor indexed="64"/>
      </patternFill>
    </fill>
    <fill>
      <patternFill patternType="solid">
        <fgColor rgb="FFD4A373"/>
        <bgColor indexed="64"/>
      </patternFill>
    </fill>
    <fill>
      <patternFill patternType="solid">
        <fgColor rgb="FFFFD17D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CB997E"/>
        <bgColor indexed="64"/>
      </patternFill>
    </fill>
    <fill>
      <patternFill patternType="solid">
        <fgColor rgb="FFB7B7A4"/>
        <bgColor indexed="64"/>
      </patternFill>
    </fill>
    <fill>
      <patternFill patternType="solid">
        <fgColor rgb="FFDDBEA9"/>
        <bgColor indexed="64"/>
      </patternFill>
    </fill>
    <fill>
      <patternFill patternType="solid">
        <fgColor rgb="FFFFE8D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A5A58D"/>
        <bgColor indexed="64"/>
      </patternFill>
    </fill>
    <fill>
      <patternFill patternType="solid">
        <fgColor rgb="FFBAA587"/>
        <bgColor indexed="64"/>
      </patternFill>
    </fill>
    <fill>
      <patternFill patternType="solid">
        <fgColor rgb="FFE6868F"/>
        <bgColor rgb="FF000000"/>
      </patternFill>
    </fill>
    <fill>
      <patternFill patternType="solid">
        <fgColor theme="5" tint="0.59999389629810485"/>
        <bgColor indexed="64"/>
      </patternFill>
    </fill>
  </fills>
  <borders count="12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FBFBF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 style="thin">
        <color theme="0" tint="-0.249977111117893"/>
      </left>
      <right style="thin">
        <color rgb="FFC9C9C9"/>
      </right>
      <top/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C9C9C9"/>
      </left>
      <right/>
      <top/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 style="thin">
        <color rgb="FFBFBFBF"/>
      </left>
      <right style="thin">
        <color rgb="FFC9C9C9"/>
      </right>
      <top style="thin">
        <color rgb="FFBFBFBF"/>
      </top>
      <bottom/>
      <diagonal/>
    </border>
    <border>
      <left style="thin">
        <color rgb="FFBFBFBF"/>
      </left>
      <right style="thin">
        <color rgb="FFC9C9C9"/>
      </right>
      <top/>
      <bottom/>
      <diagonal/>
    </border>
    <border>
      <left style="thin">
        <color rgb="FFC9C9C9"/>
      </left>
      <right/>
      <top style="thin">
        <color rgb="FFBFBFBF"/>
      </top>
      <bottom style="thin">
        <color rgb="FFC9C9C9"/>
      </bottom>
      <diagonal/>
    </border>
    <border>
      <left/>
      <right/>
      <top style="thin">
        <color rgb="FFBFBFBF"/>
      </top>
      <bottom style="thin">
        <color rgb="FFC9C9C9"/>
      </bottom>
      <diagonal/>
    </border>
    <border>
      <left/>
      <right style="thin">
        <color rgb="FFBFBFBF"/>
      </right>
      <top/>
      <bottom/>
      <diagonal/>
    </border>
    <border>
      <left style="thin">
        <color rgb="FFC9C9C9"/>
      </left>
      <right/>
      <top style="thin">
        <color rgb="FFC9C9C9"/>
      </top>
      <bottom style="thin">
        <color rgb="FFBFBFBF"/>
      </bottom>
      <diagonal/>
    </border>
    <border>
      <left/>
      <right/>
      <top style="thin">
        <color rgb="FFC9C9C9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C9C9C9"/>
      </top>
      <bottom/>
      <diagonal/>
    </border>
    <border>
      <left/>
      <right style="thin">
        <color rgb="FFC9C9C9"/>
      </right>
      <top style="thin">
        <color rgb="FFBFBFBF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249977111117893"/>
      </top>
      <bottom/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 tint="-0.249977111117893"/>
      </right>
      <top/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/>
      <top style="medium">
        <color rgb="FF000000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/>
      <diagonal/>
    </border>
    <border>
      <left/>
      <right style="medium">
        <color rgb="FF000000"/>
      </right>
      <top style="thin">
        <color rgb="FFC9C9C9"/>
      </top>
      <bottom style="thin">
        <color rgb="FFC9C9C9"/>
      </bottom>
      <diagonal/>
    </border>
  </borders>
  <cellStyleXfs count="2">
    <xf numFmtId="0" fontId="0" fillId="0" borderId="0"/>
    <xf numFmtId="0" fontId="37" fillId="0" borderId="0"/>
  </cellStyleXfs>
  <cellXfs count="1107">
    <xf numFmtId="0" fontId="0" fillId="0" borderId="0" xfId="0"/>
    <xf numFmtId="14" fontId="28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 vertical="center"/>
    </xf>
    <xf numFmtId="14" fontId="28" fillId="12" borderId="1" xfId="0" applyNumberFormat="1" applyFont="1" applyFill="1" applyBorder="1" applyAlignment="1">
      <alignment horizontal="center" vertical="center"/>
    </xf>
    <xf numFmtId="14" fontId="28" fillId="10" borderId="1" xfId="0" applyNumberFormat="1" applyFont="1" applyFill="1" applyBorder="1" applyAlignment="1">
      <alignment horizontal="center" vertical="center"/>
    </xf>
    <xf numFmtId="0" fontId="28" fillId="19" borderId="1" xfId="0" applyFont="1" applyFill="1" applyBorder="1" applyAlignment="1">
      <alignment horizontal="center" vertical="center"/>
    </xf>
    <xf numFmtId="14" fontId="28" fillId="19" borderId="1" xfId="0" applyNumberFormat="1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horizontal="center" vertical="center"/>
    </xf>
    <xf numFmtId="0" fontId="28" fillId="22" borderId="1" xfId="0" applyFont="1" applyFill="1" applyBorder="1" applyAlignment="1">
      <alignment vertical="center"/>
    </xf>
    <xf numFmtId="0" fontId="28" fillId="16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28" fillId="10" borderId="1" xfId="0" quotePrefix="1" applyFont="1" applyFill="1" applyBorder="1" applyAlignment="1">
      <alignment horizontal="center" vertical="center"/>
    </xf>
    <xf numFmtId="0" fontId="28" fillId="12" borderId="1" xfId="0" quotePrefix="1" applyFont="1" applyFill="1" applyBorder="1" applyAlignment="1">
      <alignment horizontal="center" vertical="center"/>
    </xf>
    <xf numFmtId="0" fontId="28" fillId="8" borderId="1" xfId="0" quotePrefix="1" applyFont="1" applyFill="1" applyBorder="1" applyAlignment="1">
      <alignment horizontal="center" vertical="center"/>
    </xf>
    <xf numFmtId="0" fontId="28" fillId="24" borderId="1" xfId="0" applyFont="1" applyFill="1" applyBorder="1" applyAlignment="1">
      <alignment horizontal="center" vertical="center"/>
    </xf>
    <xf numFmtId="0" fontId="28" fillId="24" borderId="1" xfId="0" quotePrefix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87" fontId="28" fillId="14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6" fillId="0" borderId="20" xfId="0" applyFont="1" applyBorder="1" applyAlignment="1">
      <alignment horizontal="left" vertical="center"/>
    </xf>
    <xf numFmtId="0" fontId="3" fillId="0" borderId="25" xfId="0" applyFont="1" applyBorder="1" applyAlignment="1">
      <alignment vertical="center"/>
    </xf>
    <xf numFmtId="0" fontId="32" fillId="0" borderId="24" xfId="0" applyFont="1" applyBorder="1" applyAlignment="1">
      <alignment horizontal="left" vertical="center"/>
    </xf>
    <xf numFmtId="0" fontId="32" fillId="0" borderId="20" xfId="0" applyFont="1" applyBorder="1" applyAlignment="1">
      <alignment horizontal="left" vertical="center"/>
    </xf>
    <xf numFmtId="0" fontId="32" fillId="0" borderId="20" xfId="0" applyFont="1" applyBorder="1" applyAlignment="1">
      <alignment vertical="center"/>
    </xf>
    <xf numFmtId="0" fontId="32" fillId="0" borderId="21" xfId="0" applyFont="1" applyBorder="1" applyAlignment="1">
      <alignment vertical="center"/>
    </xf>
    <xf numFmtId="0" fontId="14" fillId="0" borderId="20" xfId="0" applyFont="1" applyBorder="1" applyAlignment="1">
      <alignment horizontal="left" vertical="center"/>
    </xf>
    <xf numFmtId="0" fontId="34" fillId="0" borderId="20" xfId="0" applyFont="1" applyBorder="1" applyAlignment="1">
      <alignment vertical="center"/>
    </xf>
    <xf numFmtId="0" fontId="17" fillId="0" borderId="20" xfId="0" applyFont="1" applyBorder="1" applyAlignment="1">
      <alignment horizontal="left" vertical="center"/>
    </xf>
    <xf numFmtId="0" fontId="35" fillId="0" borderId="20" xfId="0" applyFont="1" applyBorder="1" applyAlignment="1">
      <alignment vertical="center"/>
    </xf>
    <xf numFmtId="0" fontId="20" fillId="0" borderId="20" xfId="0" applyFont="1" applyBorder="1" applyAlignment="1">
      <alignment horizontal="left" vertical="center"/>
    </xf>
    <xf numFmtId="0" fontId="35" fillId="0" borderId="23" xfId="0" applyFont="1" applyBorder="1" applyAlignment="1">
      <alignment vertical="center"/>
    </xf>
    <xf numFmtId="0" fontId="23" fillId="0" borderId="22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26" fillId="3" borderId="15" xfId="0" applyFont="1" applyFill="1" applyBorder="1" applyAlignment="1">
      <alignment horizontal="center" vertical="center"/>
    </xf>
    <xf numFmtId="0" fontId="26" fillId="3" borderId="12" xfId="0" applyFont="1" applyFill="1" applyBorder="1" applyAlignment="1">
      <alignment horizontal="center" vertical="center"/>
    </xf>
    <xf numFmtId="0" fontId="28" fillId="19" borderId="0" xfId="0" applyFont="1" applyFill="1" applyAlignment="1">
      <alignment horizontal="center" vertical="center"/>
    </xf>
    <xf numFmtId="0" fontId="28" fillId="21" borderId="1" xfId="0" applyFont="1" applyFill="1" applyBorder="1" applyAlignment="1">
      <alignment horizontal="center" vertical="center"/>
    </xf>
    <xf numFmtId="14" fontId="28" fillId="22" borderId="1" xfId="0" applyNumberFormat="1" applyFont="1" applyFill="1" applyBorder="1" applyAlignment="1">
      <alignment horizontal="center" vertical="center"/>
    </xf>
    <xf numFmtId="0" fontId="28" fillId="19" borderId="15" xfId="0" applyFont="1" applyFill="1" applyBorder="1" applyAlignment="1">
      <alignment horizontal="center" vertical="center"/>
    </xf>
    <xf numFmtId="14" fontId="28" fillId="19" borderId="15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/>
    </xf>
    <xf numFmtId="14" fontId="28" fillId="19" borderId="11" xfId="0" applyNumberFormat="1" applyFont="1" applyFill="1" applyBorder="1" applyAlignment="1">
      <alignment horizontal="center" vertical="center"/>
    </xf>
    <xf numFmtId="0" fontId="28" fillId="16" borderId="12" xfId="0" applyFont="1" applyFill="1" applyBorder="1" applyAlignment="1">
      <alignment horizontal="center" vertical="center" wrapText="1"/>
    </xf>
    <xf numFmtId="0" fontId="28" fillId="16" borderId="12" xfId="0" applyFont="1" applyFill="1" applyBorder="1" applyAlignment="1">
      <alignment horizontal="center" vertical="center"/>
    </xf>
    <xf numFmtId="0" fontId="28" fillId="17" borderId="12" xfId="0" applyFont="1" applyFill="1" applyBorder="1" applyAlignment="1">
      <alignment horizontal="center" vertical="center"/>
    </xf>
    <xf numFmtId="14" fontId="28" fillId="17" borderId="12" xfId="0" applyNumberFormat="1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30" fillId="25" borderId="32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 wrapText="1"/>
    </xf>
    <xf numFmtId="0" fontId="28" fillId="16" borderId="15" xfId="0" applyFont="1" applyFill="1" applyBorder="1" applyAlignment="1">
      <alignment horizontal="center" vertical="center"/>
    </xf>
    <xf numFmtId="0" fontId="28" fillId="16" borderId="9" xfId="0" applyFont="1" applyFill="1" applyBorder="1" applyAlignment="1">
      <alignment horizontal="center" vertical="center"/>
    </xf>
    <xf numFmtId="0" fontId="28" fillId="8" borderId="9" xfId="0" applyFont="1" applyFill="1" applyBorder="1" applyAlignment="1">
      <alignment horizontal="center" vertical="center"/>
    </xf>
    <xf numFmtId="0" fontId="28" fillId="10" borderId="9" xfId="0" applyFont="1" applyFill="1" applyBorder="1" applyAlignment="1">
      <alignment horizontal="center" vertical="center" wrapText="1"/>
    </xf>
    <xf numFmtId="14" fontId="28" fillId="10" borderId="11" xfId="0" quotePrefix="1" applyNumberFormat="1" applyFont="1" applyFill="1" applyBorder="1" applyAlignment="1">
      <alignment horizontal="center" vertical="center"/>
    </xf>
    <xf numFmtId="187" fontId="28" fillId="16" borderId="31" xfId="0" applyNumberFormat="1" applyFont="1" applyFill="1" applyBorder="1" applyAlignment="1">
      <alignment vertical="center"/>
    </xf>
    <xf numFmtId="187" fontId="28" fillId="16" borderId="31" xfId="0" quotePrefix="1" applyNumberFormat="1" applyFont="1" applyFill="1" applyBorder="1" applyAlignment="1">
      <alignment vertical="center"/>
    </xf>
    <xf numFmtId="0" fontId="28" fillId="10" borderId="41" xfId="0" applyFont="1" applyFill="1" applyBorder="1" applyAlignment="1">
      <alignment horizontal="center" vertical="center"/>
    </xf>
    <xf numFmtId="0" fontId="28" fillId="8" borderId="4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14" fontId="28" fillId="10" borderId="1" xfId="0" quotePrefix="1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14" fontId="28" fillId="8" borderId="1" xfId="0" quotePrefix="1" applyNumberFormat="1" applyFont="1" applyFill="1" applyBorder="1" applyAlignment="1">
      <alignment horizontal="center" vertical="center"/>
    </xf>
    <xf numFmtId="14" fontId="28" fillId="22" borderId="1" xfId="0" quotePrefix="1" applyNumberFormat="1" applyFont="1" applyFill="1" applyBorder="1" applyAlignment="1">
      <alignment horizontal="center" vertical="center"/>
    </xf>
    <xf numFmtId="0" fontId="30" fillId="25" borderId="42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/>
    </xf>
    <xf numFmtId="0" fontId="30" fillId="25" borderId="47" xfId="0" applyFont="1" applyFill="1" applyBorder="1" applyAlignment="1">
      <alignment horizontal="center" vertical="center"/>
    </xf>
    <xf numFmtId="14" fontId="28" fillId="8" borderId="48" xfId="0" quotePrefix="1" applyNumberFormat="1" applyFont="1" applyFill="1" applyBorder="1" applyAlignment="1">
      <alignment horizontal="center" vertical="center"/>
    </xf>
    <xf numFmtId="14" fontId="28" fillId="8" borderId="43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horizontal="center" vertical="center"/>
    </xf>
    <xf numFmtId="14" fontId="28" fillId="8" borderId="44" xfId="0" quotePrefix="1" applyNumberFormat="1" applyFont="1" applyFill="1" applyBorder="1" applyAlignment="1">
      <alignment horizontal="center" vertical="center"/>
    </xf>
    <xf numFmtId="14" fontId="28" fillId="8" borderId="41" xfId="0" quotePrefix="1" applyNumberFormat="1" applyFont="1" applyFill="1" applyBorder="1" applyAlignment="1">
      <alignment vertical="center"/>
    </xf>
    <xf numFmtId="14" fontId="28" fillId="8" borderId="46" xfId="0" quotePrefix="1" applyNumberFormat="1" applyFont="1" applyFill="1" applyBorder="1" applyAlignment="1">
      <alignment horizontal="center" vertical="center"/>
    </xf>
    <xf numFmtId="0" fontId="28" fillId="28" borderId="1" xfId="0" applyFont="1" applyFill="1" applyBorder="1" applyAlignment="1">
      <alignment horizontal="center" vertical="center"/>
    </xf>
    <xf numFmtId="0" fontId="28" fillId="28" borderId="1" xfId="0" quotePrefix="1" applyFont="1" applyFill="1" applyBorder="1" applyAlignment="1">
      <alignment horizontal="center" vertical="center"/>
    </xf>
    <xf numFmtId="0" fontId="28" fillId="28" borderId="8" xfId="0" quotePrefix="1" applyFont="1" applyFill="1" applyBorder="1" applyAlignment="1">
      <alignment horizontal="center" vertical="center"/>
    </xf>
    <xf numFmtId="0" fontId="30" fillId="28" borderId="1" xfId="0" applyFont="1" applyFill="1" applyBorder="1" applyAlignment="1">
      <alignment horizontal="center" vertical="center"/>
    </xf>
    <xf numFmtId="0" fontId="28" fillId="28" borderId="9" xfId="0" applyFont="1" applyFill="1" applyBorder="1" applyAlignment="1">
      <alignment horizontal="center" vertical="center"/>
    </xf>
    <xf numFmtId="0" fontId="29" fillId="30" borderId="1" xfId="0" applyFont="1" applyFill="1" applyBorder="1" applyAlignment="1">
      <alignment vertical="center"/>
    </xf>
    <xf numFmtId="0" fontId="29" fillId="31" borderId="1" xfId="0" applyFont="1" applyFill="1" applyBorder="1" applyAlignment="1">
      <alignment vertical="center"/>
    </xf>
    <xf numFmtId="0" fontId="28" fillId="31" borderId="1" xfId="0" quotePrefix="1" applyFont="1" applyFill="1" applyBorder="1" applyAlignment="1">
      <alignment horizontal="center" vertical="center"/>
    </xf>
    <xf numFmtId="0" fontId="28" fillId="30" borderId="1" xfId="0" quotePrefix="1" applyFont="1" applyFill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 wrapText="1"/>
    </xf>
    <xf numFmtId="14" fontId="28" fillId="19" borderId="1" xfId="0" quotePrefix="1" applyNumberFormat="1" applyFont="1" applyFill="1" applyBorder="1" applyAlignment="1">
      <alignment horizontal="center" vertical="center"/>
    </xf>
    <xf numFmtId="0" fontId="28" fillId="34" borderId="1" xfId="0" applyFont="1" applyFill="1" applyBorder="1" applyAlignment="1">
      <alignment horizontal="center" vertical="center"/>
    </xf>
    <xf numFmtId="0" fontId="28" fillId="34" borderId="43" xfId="0" applyFont="1" applyFill="1" applyBorder="1" applyAlignment="1">
      <alignment horizontal="center" vertical="center"/>
    </xf>
    <xf numFmtId="14" fontId="36" fillId="26" borderId="41" xfId="0" quotePrefix="1" applyNumberFormat="1" applyFont="1" applyFill="1" applyBorder="1" applyAlignment="1">
      <alignment horizontal="center" vertical="center"/>
    </xf>
    <xf numFmtId="0" fontId="36" fillId="12" borderId="41" xfId="0" applyFont="1" applyFill="1" applyBorder="1" applyAlignment="1">
      <alignment horizontal="center" vertical="center"/>
    </xf>
    <xf numFmtId="0" fontId="36" fillId="34" borderId="41" xfId="0" applyFont="1" applyFill="1" applyBorder="1" applyAlignment="1">
      <alignment horizontal="center" vertical="center"/>
    </xf>
    <xf numFmtId="0" fontId="36" fillId="34" borderId="1" xfId="0" applyFont="1" applyFill="1" applyBorder="1" applyAlignment="1">
      <alignment horizontal="center" vertical="center"/>
    </xf>
    <xf numFmtId="0" fontId="28" fillId="30" borderId="41" xfId="0" quotePrefix="1" applyFont="1" applyFill="1" applyBorder="1" applyAlignment="1">
      <alignment horizontal="center" vertical="center"/>
    </xf>
    <xf numFmtId="0" fontId="28" fillId="30" borderId="41" xfId="0" applyFont="1" applyFill="1" applyBorder="1" applyAlignment="1">
      <alignment vertical="center"/>
    </xf>
    <xf numFmtId="0" fontId="28" fillId="31" borderId="41" xfId="0" applyFont="1" applyFill="1" applyBorder="1" applyAlignment="1">
      <alignment horizontal="center" vertical="center"/>
    </xf>
    <xf numFmtId="0" fontId="28" fillId="34" borderId="1" xfId="0" quotePrefix="1" applyFont="1" applyFill="1" applyBorder="1" applyAlignment="1">
      <alignment horizontal="center" vertical="center"/>
    </xf>
    <xf numFmtId="14" fontId="28" fillId="10" borderId="41" xfId="0" quotePrefix="1" applyNumberFormat="1" applyFont="1" applyFill="1" applyBorder="1" applyAlignment="1">
      <alignment horizontal="center" vertical="center"/>
    </xf>
    <xf numFmtId="0" fontId="36" fillId="0" borderId="53" xfId="0" applyFont="1" applyBorder="1" applyAlignment="1">
      <alignment horizontal="center" vertical="center"/>
    </xf>
    <xf numFmtId="0" fontId="36" fillId="34" borderId="41" xfId="0" quotePrefix="1" applyFont="1" applyFill="1" applyBorder="1" applyAlignment="1">
      <alignment horizontal="center" vertical="center"/>
    </xf>
    <xf numFmtId="0" fontId="36" fillId="26" borderId="4" xfId="0" applyFont="1" applyFill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28" fillId="31" borderId="41" xfId="0" applyFont="1" applyFill="1" applyBorder="1" applyAlignment="1">
      <alignment horizontal="center" vertical="center" wrapText="1"/>
    </xf>
    <xf numFmtId="0" fontId="28" fillId="30" borderId="41" xfId="0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0" fillId="37" borderId="41" xfId="0" quotePrefix="1" applyFont="1" applyFill="1" applyBorder="1" applyAlignment="1">
      <alignment horizontal="center" vertical="center"/>
    </xf>
    <xf numFmtId="0" fontId="30" fillId="37" borderId="41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horizontal="center" vertical="center"/>
    </xf>
    <xf numFmtId="0" fontId="30" fillId="39" borderId="42" xfId="0" quotePrefix="1" applyFont="1" applyFill="1" applyBorder="1" applyAlignment="1">
      <alignment horizontal="center" vertical="center"/>
    </xf>
    <xf numFmtId="0" fontId="30" fillId="41" borderId="42" xfId="0" applyFont="1" applyFill="1" applyBorder="1" applyAlignment="1">
      <alignment horizontal="center" vertical="center"/>
    </xf>
    <xf numFmtId="0" fontId="30" fillId="41" borderId="42" xfId="0" quotePrefix="1" applyFont="1" applyFill="1" applyBorder="1" applyAlignment="1">
      <alignment horizontal="center" vertical="center"/>
    </xf>
    <xf numFmtId="0" fontId="30" fillId="25" borderId="41" xfId="0" applyFont="1" applyFill="1" applyBorder="1" applyAlignment="1">
      <alignment horizontal="center" vertical="center"/>
    </xf>
    <xf numFmtId="0" fontId="30" fillId="25" borderId="41" xfId="0" quotePrefix="1" applyFont="1" applyFill="1" applyBorder="1" applyAlignment="1">
      <alignment horizontal="center" vertical="center"/>
    </xf>
    <xf numFmtId="0" fontId="30" fillId="25" borderId="43" xfId="0" applyFont="1" applyFill="1" applyBorder="1" applyAlignment="1">
      <alignment horizontal="center" vertical="center"/>
    </xf>
    <xf numFmtId="0" fontId="30" fillId="25" borderId="43" xfId="0" quotePrefix="1" applyFont="1" applyFill="1" applyBorder="1" applyAlignment="1">
      <alignment horizontal="center" vertical="center"/>
    </xf>
    <xf numFmtId="0" fontId="30" fillId="37" borderId="42" xfId="0" applyFont="1" applyFill="1" applyBorder="1" applyAlignment="1">
      <alignment horizontal="center" vertical="center"/>
    </xf>
    <xf numFmtId="0" fontId="30" fillId="39" borderId="42" xfId="0" applyFont="1" applyFill="1" applyBorder="1" applyAlignment="1">
      <alignment vertical="center"/>
    </xf>
    <xf numFmtId="0" fontId="30" fillId="39" borderId="42" xfId="0" quotePrefix="1" applyFont="1" applyFill="1" applyBorder="1" applyAlignment="1">
      <alignment vertical="center"/>
    </xf>
    <xf numFmtId="0" fontId="5" fillId="0" borderId="20" xfId="0" applyFont="1" applyBorder="1" applyAlignment="1">
      <alignment horizontal="left" vertical="center"/>
    </xf>
    <xf numFmtId="0" fontId="30" fillId="0" borderId="76" xfId="0" applyFont="1" applyBorder="1" applyAlignment="1">
      <alignment horizontal="center" vertical="center"/>
    </xf>
    <xf numFmtId="0" fontId="30" fillId="44" borderId="7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3" fillId="45" borderId="20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6" fillId="0" borderId="23" xfId="0" applyFont="1" applyBorder="1" applyAlignment="1">
      <alignment horizontal="left" vertical="center"/>
    </xf>
    <xf numFmtId="0" fontId="32" fillId="0" borderId="78" xfId="0" applyFont="1" applyBorder="1" applyAlignment="1">
      <alignment vertical="center"/>
    </xf>
    <xf numFmtId="0" fontId="9" fillId="0" borderId="79" xfId="0" applyFont="1" applyBorder="1" applyAlignment="1">
      <alignment vertical="center"/>
    </xf>
    <xf numFmtId="0" fontId="14" fillId="0" borderId="22" xfId="0" applyFont="1" applyBorder="1" applyAlignment="1">
      <alignment horizontal="left" vertical="center"/>
    </xf>
    <xf numFmtId="0" fontId="20" fillId="0" borderId="22" xfId="0" applyFont="1" applyBorder="1" applyAlignment="1">
      <alignment horizontal="left" vertical="center"/>
    </xf>
    <xf numFmtId="0" fontId="23" fillId="0" borderId="80" xfId="0" applyFont="1" applyBorder="1" applyAlignment="1">
      <alignment horizontal="left" vertical="center"/>
    </xf>
    <xf numFmtId="0" fontId="48" fillId="0" borderId="78" xfId="0" applyFont="1" applyBorder="1" applyAlignment="1">
      <alignment vertical="top" wrapText="1"/>
    </xf>
    <xf numFmtId="0" fontId="32" fillId="0" borderId="83" xfId="0" applyFont="1" applyBorder="1" applyAlignment="1">
      <alignment vertical="center"/>
    </xf>
    <xf numFmtId="0" fontId="32" fillId="0" borderId="84" xfId="0" applyFont="1" applyBorder="1" applyAlignment="1">
      <alignment vertical="center"/>
    </xf>
    <xf numFmtId="0" fontId="25" fillId="0" borderId="25" xfId="0" applyFont="1" applyBorder="1" applyAlignment="1">
      <alignment horizontal="left" vertical="center"/>
    </xf>
    <xf numFmtId="0" fontId="32" fillId="0" borderId="81" xfId="0" applyFont="1" applyBorder="1" applyAlignment="1">
      <alignment vertical="center"/>
    </xf>
    <xf numFmtId="0" fontId="32" fillId="0" borderId="85" xfId="0" applyFont="1" applyBorder="1" applyAlignment="1">
      <alignment vertical="center"/>
    </xf>
    <xf numFmtId="0" fontId="1" fillId="0" borderId="86" xfId="0" applyFont="1" applyBorder="1" applyAlignment="1">
      <alignment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vertical="center"/>
    </xf>
    <xf numFmtId="0" fontId="28" fillId="34" borderId="31" xfId="0" applyFont="1" applyFill="1" applyBorder="1" applyAlignment="1">
      <alignment horizontal="center" vertical="center"/>
    </xf>
    <xf numFmtId="0" fontId="28" fillId="34" borderId="31" xfId="0" quotePrefix="1" applyFont="1" applyFill="1" applyBorder="1" applyAlignment="1">
      <alignment horizontal="center" vertical="center"/>
    </xf>
    <xf numFmtId="0" fontId="28" fillId="0" borderId="1" xfId="0" applyFont="1" applyBorder="1" applyAlignment="1">
      <alignment vertical="center"/>
    </xf>
    <xf numFmtId="0" fontId="36" fillId="34" borderId="31" xfId="0" quotePrefix="1" applyFont="1" applyFill="1" applyBorder="1" applyAlignment="1">
      <alignment horizontal="center" vertical="center"/>
    </xf>
    <xf numFmtId="0" fontId="53" fillId="3" borderId="15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51" fillId="45" borderId="1" xfId="0" applyFont="1" applyFill="1" applyBorder="1" applyAlignment="1">
      <alignment vertical="center" textRotation="90"/>
    </xf>
    <xf numFmtId="0" fontId="54" fillId="45" borderId="1" xfId="0" applyFont="1" applyFill="1" applyBorder="1" applyAlignment="1">
      <alignment vertical="center" textRotation="90"/>
    </xf>
    <xf numFmtId="0" fontId="51" fillId="45" borderId="9" xfId="0" applyFont="1" applyFill="1" applyBorder="1" applyAlignment="1">
      <alignment vertical="center" textRotation="90" wrapText="1"/>
    </xf>
    <xf numFmtId="0" fontId="28" fillId="60" borderId="9" xfId="0" applyFont="1" applyFill="1" applyBorder="1" applyAlignment="1">
      <alignment horizontal="center" vertical="center"/>
    </xf>
    <xf numFmtId="0" fontId="28" fillId="60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28" fillId="0" borderId="1" xfId="0" applyFont="1" applyBorder="1" applyAlignment="1">
      <alignment horizontal="center" vertical="center"/>
    </xf>
    <xf numFmtId="0" fontId="3" fillId="45" borderId="1" xfId="0" applyFont="1" applyFill="1" applyBorder="1" applyAlignment="1">
      <alignment vertical="center"/>
    </xf>
    <xf numFmtId="0" fontId="32" fillId="0" borderId="87" xfId="0" applyFont="1" applyBorder="1" applyAlignment="1">
      <alignment vertical="center"/>
    </xf>
    <xf numFmtId="0" fontId="32" fillId="0" borderId="88" xfId="0" applyFont="1" applyBorder="1" applyAlignment="1">
      <alignment horizontal="left" vertical="center"/>
    </xf>
    <xf numFmtId="0" fontId="32" fillId="0" borderId="85" xfId="0" applyFont="1" applyBorder="1" applyAlignment="1">
      <alignment horizontal="left" vertical="center"/>
    </xf>
    <xf numFmtId="0" fontId="5" fillId="45" borderId="20" xfId="0" applyFont="1" applyFill="1" applyBorder="1" applyAlignment="1">
      <alignment vertical="center"/>
    </xf>
    <xf numFmtId="0" fontId="32" fillId="45" borderId="20" xfId="0" applyFont="1" applyFill="1" applyBorder="1" applyAlignment="1">
      <alignment horizontal="left" vertical="center"/>
    </xf>
    <xf numFmtId="0" fontId="32" fillId="45" borderId="20" xfId="0" applyFont="1" applyFill="1" applyBorder="1" applyAlignment="1">
      <alignment vertical="center"/>
    </xf>
    <xf numFmtId="0" fontId="7" fillId="45" borderId="0" xfId="0" applyFont="1" applyFill="1" applyBorder="1" applyAlignment="1">
      <alignment vertical="center" textRotation="90"/>
    </xf>
    <xf numFmtId="0" fontId="27" fillId="45" borderId="0" xfId="0" applyFont="1" applyFill="1" applyBorder="1" applyAlignment="1">
      <alignment vertical="center" textRotation="90"/>
    </xf>
    <xf numFmtId="187" fontId="28" fillId="45" borderId="0" xfId="0" quotePrefix="1" applyNumberFormat="1" applyFont="1" applyFill="1" applyBorder="1" applyAlignment="1">
      <alignment vertical="center"/>
    </xf>
    <xf numFmtId="0" fontId="28" fillId="45" borderId="0" xfId="0" applyFont="1" applyFill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1" fillId="45" borderId="20" xfId="0" applyFont="1" applyFill="1" applyBorder="1" applyAlignment="1">
      <alignment vertical="center" textRotation="90"/>
    </xf>
    <xf numFmtId="0" fontId="54" fillId="45" borderId="20" xfId="0" applyFont="1" applyFill="1" applyBorder="1" applyAlignment="1">
      <alignment vertical="center" textRotation="90"/>
    </xf>
    <xf numFmtId="0" fontId="51" fillId="45" borderId="20" xfId="0" applyFont="1" applyFill="1" applyBorder="1" applyAlignment="1">
      <alignment vertical="center" textRotation="90" wrapText="1"/>
    </xf>
    <xf numFmtId="0" fontId="28" fillId="0" borderId="20" xfId="0" applyFont="1" applyBorder="1" applyAlignment="1">
      <alignment vertical="center"/>
    </xf>
    <xf numFmtId="0" fontId="49" fillId="0" borderId="10" xfId="0" applyFont="1" applyBorder="1" applyAlignment="1">
      <alignment vertical="center"/>
    </xf>
    <xf numFmtId="0" fontId="7" fillId="45" borderId="79" xfId="0" applyFont="1" applyFill="1" applyBorder="1" applyAlignment="1">
      <alignment vertical="center" textRotation="90"/>
    </xf>
    <xf numFmtId="0" fontId="27" fillId="45" borderId="79" xfId="0" applyFont="1" applyFill="1" applyBorder="1" applyAlignment="1">
      <alignment vertical="center" textRotation="90"/>
    </xf>
    <xf numFmtId="187" fontId="28" fillId="45" borderId="79" xfId="0" quotePrefix="1" applyNumberFormat="1" applyFont="1" applyFill="1" applyBorder="1" applyAlignment="1">
      <alignment vertical="center"/>
    </xf>
    <xf numFmtId="0" fontId="28" fillId="45" borderId="79" xfId="0" applyFont="1" applyFill="1" applyBorder="1" applyAlignment="1">
      <alignment vertical="center"/>
    </xf>
    <xf numFmtId="0" fontId="28" fillId="45" borderId="79" xfId="0" applyFont="1" applyFill="1" applyBorder="1" applyAlignment="1">
      <alignment horizontal="center"/>
    </xf>
    <xf numFmtId="0" fontId="28" fillId="45" borderId="79" xfId="0" quotePrefix="1" applyFont="1" applyFill="1" applyBorder="1" applyAlignment="1">
      <alignment horizontal="center" vertical="center"/>
    </xf>
    <xf numFmtId="0" fontId="28" fillId="45" borderId="79" xfId="0" applyFont="1" applyFill="1" applyBorder="1" applyAlignment="1">
      <alignment horizontal="center" vertical="center"/>
    </xf>
    <xf numFmtId="0" fontId="28" fillId="19" borderId="31" xfId="0" applyFont="1" applyFill="1" applyBorder="1" applyAlignment="1">
      <alignment horizontal="center" vertical="center"/>
    </xf>
    <xf numFmtId="14" fontId="28" fillId="19" borderId="31" xfId="0" quotePrefix="1" applyNumberFormat="1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14" fontId="28" fillId="10" borderId="31" xfId="0" quotePrefix="1" applyNumberFormat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/>
    </xf>
    <xf numFmtId="0" fontId="50" fillId="45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/>
    </xf>
    <xf numFmtId="0" fontId="28" fillId="22" borderId="31" xfId="0" quotePrefix="1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center" vertical="center"/>
    </xf>
    <xf numFmtId="0" fontId="51" fillId="45" borderId="79" xfId="0" applyFont="1" applyFill="1" applyBorder="1" applyAlignment="1">
      <alignment vertical="center" textRotation="90"/>
    </xf>
    <xf numFmtId="0" fontId="54" fillId="45" borderId="79" xfId="0" applyFont="1" applyFill="1" applyBorder="1" applyAlignment="1">
      <alignment vertical="center" textRotation="90"/>
    </xf>
    <xf numFmtId="0" fontId="51" fillId="45" borderId="79" xfId="0" applyFont="1" applyFill="1" applyBorder="1" applyAlignment="1">
      <alignment vertical="center" textRotation="90" wrapText="1"/>
    </xf>
    <xf numFmtId="0" fontId="28" fillId="0" borderId="79" xfId="0" applyFont="1" applyBorder="1" applyAlignment="1">
      <alignment vertical="center"/>
    </xf>
    <xf numFmtId="187" fontId="28" fillId="0" borderId="31" xfId="0" quotePrefix="1" applyNumberFormat="1" applyFont="1" applyBorder="1" applyAlignment="1">
      <alignment horizontal="center" vertical="center"/>
    </xf>
    <xf numFmtId="0" fontId="36" fillId="19" borderId="31" xfId="0" applyFont="1" applyFill="1" applyBorder="1" applyAlignment="1">
      <alignment horizontal="center" vertical="center"/>
    </xf>
    <xf numFmtId="0" fontId="36" fillId="19" borderId="31" xfId="0" quotePrefix="1" applyFont="1" applyFill="1" applyBorder="1" applyAlignment="1">
      <alignment horizontal="center" vertical="center"/>
    </xf>
    <xf numFmtId="0" fontId="41" fillId="52" borderId="31" xfId="0" applyFont="1" applyFill="1" applyBorder="1" applyAlignment="1">
      <alignment horizontal="center" vertical="center"/>
    </xf>
    <xf numFmtId="0" fontId="36" fillId="10" borderId="31" xfId="0" quotePrefix="1" applyFont="1" applyFill="1" applyBorder="1" applyAlignment="1">
      <alignment horizontal="center" vertical="center"/>
    </xf>
    <xf numFmtId="0" fontId="36" fillId="10" borderId="31" xfId="0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center" vertical="center"/>
    </xf>
    <xf numFmtId="0" fontId="41" fillId="54" borderId="31" xfId="0" applyFont="1" applyFill="1" applyBorder="1" applyAlignment="1">
      <alignment horizontal="center" vertical="center"/>
    </xf>
    <xf numFmtId="0" fontId="36" fillId="54" borderId="31" xfId="0" quotePrefix="1" applyFont="1" applyFill="1" applyBorder="1" applyAlignment="1">
      <alignment horizontal="center" vertical="center"/>
    </xf>
    <xf numFmtId="0" fontId="36" fillId="54" borderId="31" xfId="0" applyFont="1" applyFill="1" applyBorder="1" applyAlignment="1">
      <alignment horizontal="center" vertical="center"/>
    </xf>
    <xf numFmtId="0" fontId="41" fillId="12" borderId="31" xfId="0" applyFont="1" applyFill="1" applyBorder="1" applyAlignment="1">
      <alignment horizontal="center" vertical="center"/>
    </xf>
    <xf numFmtId="14" fontId="36" fillId="12" borderId="31" xfId="0" quotePrefix="1" applyNumberFormat="1" applyFont="1" applyFill="1" applyBorder="1" applyAlignment="1">
      <alignment horizontal="center" vertical="center"/>
    </xf>
    <xf numFmtId="0" fontId="36" fillId="12" borderId="31" xfId="0" applyFont="1" applyFill="1" applyBorder="1" applyAlignment="1">
      <alignment horizontal="center" vertical="center"/>
    </xf>
    <xf numFmtId="0" fontId="36" fillId="12" borderId="31" xfId="0" quotePrefix="1" applyFont="1" applyFill="1" applyBorder="1" applyAlignment="1">
      <alignment horizontal="center" vertical="center"/>
    </xf>
    <xf numFmtId="0" fontId="30" fillId="12" borderId="31" xfId="0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center" vertical="center"/>
    </xf>
    <xf numFmtId="0" fontId="52" fillId="0" borderId="10" xfId="0" applyFont="1" applyBorder="1" applyAlignment="1">
      <alignment vertical="center"/>
    </xf>
    <xf numFmtId="0" fontId="30" fillId="56" borderId="31" xfId="0" applyFont="1" applyFill="1" applyBorder="1" applyAlignment="1">
      <alignment horizontal="center" vertical="center"/>
    </xf>
    <xf numFmtId="0" fontId="28" fillId="55" borderId="31" xfId="0" applyFont="1" applyFill="1" applyBorder="1" applyAlignment="1">
      <alignment horizontal="center" vertical="center"/>
    </xf>
    <xf numFmtId="0" fontId="28" fillId="51" borderId="31" xfId="0" quotePrefix="1" applyFont="1" applyFill="1" applyBorder="1" applyAlignment="1">
      <alignment horizontal="center" vertical="center"/>
    </xf>
    <xf numFmtId="0" fontId="28" fillId="51" borderId="31" xfId="0" applyFont="1" applyFill="1" applyBorder="1" applyAlignment="1">
      <alignment horizontal="center" vertical="center"/>
    </xf>
    <xf numFmtId="0" fontId="28" fillId="19" borderId="31" xfId="0" quotePrefix="1" applyFont="1" applyFill="1" applyBorder="1" applyAlignment="1">
      <alignment horizontal="center" vertical="center"/>
    </xf>
    <xf numFmtId="0" fontId="30" fillId="31" borderId="31" xfId="0" applyFont="1" applyFill="1" applyBorder="1" applyAlignment="1">
      <alignment horizontal="center" vertical="center"/>
    </xf>
    <xf numFmtId="0" fontId="28" fillId="30" borderId="31" xfId="0" quotePrefix="1" applyFont="1" applyFill="1" applyBorder="1" applyAlignment="1">
      <alignment horizontal="center" vertical="center" wrapText="1"/>
    </xf>
    <xf numFmtId="0" fontId="36" fillId="22" borderId="31" xfId="0" quotePrefix="1" applyFont="1" applyFill="1" applyBorder="1" applyAlignment="1">
      <alignment horizontal="center" vertical="center"/>
    </xf>
    <xf numFmtId="0" fontId="30" fillId="34" borderId="31" xfId="0" applyFont="1" applyFill="1" applyBorder="1" applyAlignment="1">
      <alignment horizontal="center" vertical="center"/>
    </xf>
    <xf numFmtId="0" fontId="41" fillId="34" borderId="31" xfId="0" applyFont="1" applyFill="1" applyBorder="1" applyAlignment="1">
      <alignment horizontal="center" vertical="center"/>
    </xf>
    <xf numFmtId="0" fontId="36" fillId="34" borderId="31" xfId="0" applyFont="1" applyFill="1" applyBorder="1" applyAlignment="1">
      <alignment horizontal="center" vertical="center"/>
    </xf>
    <xf numFmtId="0" fontId="41" fillId="31" borderId="31" xfId="0" applyFont="1" applyFill="1" applyBorder="1" applyAlignment="1">
      <alignment horizontal="center" vertical="center"/>
    </xf>
    <xf numFmtId="0" fontId="36" fillId="30" borderId="31" xfId="0" applyFont="1" applyFill="1" applyBorder="1" applyAlignment="1">
      <alignment horizontal="center" vertical="center"/>
    </xf>
    <xf numFmtId="0" fontId="36" fillId="30" borderId="31" xfId="0" quotePrefix="1" applyFont="1" applyFill="1" applyBorder="1" applyAlignment="1">
      <alignment horizontal="center" vertical="center" wrapText="1"/>
    </xf>
    <xf numFmtId="0" fontId="3" fillId="45" borderId="0" xfId="0" applyFont="1" applyFill="1" applyBorder="1" applyAlignment="1">
      <alignment vertical="center"/>
    </xf>
    <xf numFmtId="0" fontId="30" fillId="45" borderId="0" xfId="0" applyFont="1" applyFill="1" applyBorder="1"/>
    <xf numFmtId="14" fontId="36" fillId="19" borderId="31" xfId="0" quotePrefix="1" applyNumberFormat="1" applyFont="1" applyFill="1" applyBorder="1" applyAlignment="1">
      <alignment horizontal="center" vertical="center"/>
    </xf>
    <xf numFmtId="0" fontId="28" fillId="54" borderId="31" xfId="0" applyFont="1" applyFill="1" applyBorder="1" applyAlignment="1">
      <alignment horizontal="center" vertical="center"/>
    </xf>
    <xf numFmtId="0" fontId="28" fillId="54" borderId="31" xfId="0" quotePrefix="1" applyFont="1" applyFill="1" applyBorder="1" applyAlignment="1">
      <alignment horizontal="center" vertical="center"/>
    </xf>
    <xf numFmtId="14" fontId="28" fillId="12" borderId="31" xfId="0" quotePrefix="1" applyNumberFormat="1" applyFont="1" applyFill="1" applyBorder="1" applyAlignment="1">
      <alignment horizontal="center" vertical="center"/>
    </xf>
    <xf numFmtId="0" fontId="28" fillId="12" borderId="31" xfId="0" applyFont="1" applyFill="1" applyBorder="1" applyAlignment="1">
      <alignment horizontal="center" vertical="center"/>
    </xf>
    <xf numFmtId="0" fontId="32" fillId="0" borderId="24" xfId="0" applyFont="1" applyBorder="1" applyAlignment="1">
      <alignment vertical="center"/>
    </xf>
    <xf numFmtId="0" fontId="5" fillId="14" borderId="20" xfId="0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5" fillId="14" borderId="80" xfId="0" applyFont="1" applyFill="1" applyBorder="1" applyAlignment="1">
      <alignment vertical="center"/>
    </xf>
    <xf numFmtId="0" fontId="3" fillId="14" borderId="78" xfId="0" applyFont="1" applyFill="1" applyBorder="1" applyAlignment="1">
      <alignment vertical="center"/>
    </xf>
    <xf numFmtId="0" fontId="3" fillId="14" borderId="83" xfId="0" applyFont="1" applyFill="1" applyBorder="1" applyAlignment="1">
      <alignment vertical="center"/>
    </xf>
    <xf numFmtId="0" fontId="3" fillId="0" borderId="89" xfId="0" applyFont="1" applyBorder="1" applyAlignment="1">
      <alignment vertical="center"/>
    </xf>
    <xf numFmtId="0" fontId="3" fillId="14" borderId="84" xfId="0" applyFont="1" applyFill="1" applyBorder="1" applyAlignment="1">
      <alignment vertical="center"/>
    </xf>
    <xf numFmtId="0" fontId="3" fillId="0" borderId="90" xfId="0" applyFont="1" applyBorder="1" applyAlignment="1">
      <alignment vertical="center"/>
    </xf>
    <xf numFmtId="0" fontId="10" fillId="45" borderId="0" xfId="0" applyFont="1" applyFill="1" applyAlignment="1">
      <alignment vertical="center"/>
    </xf>
    <xf numFmtId="0" fontId="16" fillId="62" borderId="0" xfId="0" applyFont="1" applyFill="1" applyAlignment="1">
      <alignment vertical="center"/>
    </xf>
    <xf numFmtId="0" fontId="32" fillId="14" borderId="78" xfId="0" applyFont="1" applyFill="1" applyBorder="1" applyAlignment="1">
      <alignment horizontal="left" vertical="center"/>
    </xf>
    <xf numFmtId="0" fontId="32" fillId="14" borderId="84" xfId="0" applyFont="1" applyFill="1" applyBorder="1" applyAlignment="1">
      <alignment horizontal="left" vertical="center"/>
    </xf>
    <xf numFmtId="0" fontId="3" fillId="0" borderId="78" xfId="0" applyFont="1" applyBorder="1" applyAlignment="1">
      <alignment vertical="center"/>
    </xf>
    <xf numFmtId="0" fontId="59" fillId="14" borderId="78" xfId="0" applyFont="1" applyFill="1" applyBorder="1" applyAlignment="1">
      <alignment vertical="center"/>
    </xf>
    <xf numFmtId="0" fontId="32" fillId="14" borderId="78" xfId="0" applyFont="1" applyFill="1" applyBorder="1" applyAlignment="1">
      <alignment vertical="center"/>
    </xf>
    <xf numFmtId="0" fontId="32" fillId="0" borderId="90" xfId="0" applyFont="1" applyBorder="1" applyAlignment="1">
      <alignment vertical="center"/>
    </xf>
    <xf numFmtId="0" fontId="13" fillId="45" borderId="0" xfId="0" applyFont="1" applyFill="1" applyAlignment="1">
      <alignment vertical="center"/>
    </xf>
    <xf numFmtId="0" fontId="61" fillId="45" borderId="0" xfId="0" applyFont="1" applyFill="1" applyAlignment="1">
      <alignment vertical="center"/>
    </xf>
    <xf numFmtId="0" fontId="59" fillId="14" borderId="81" xfId="0" applyFont="1" applyFill="1" applyBorder="1" applyAlignment="1">
      <alignment horizontal="left" vertical="center"/>
    </xf>
    <xf numFmtId="0" fontId="18" fillId="45" borderId="0" xfId="0" applyFont="1" applyFill="1" applyAlignment="1">
      <alignment vertical="center"/>
    </xf>
    <xf numFmtId="0" fontId="21" fillId="45" borderId="0" xfId="0" applyFont="1" applyFill="1" applyAlignment="1">
      <alignment vertical="center"/>
    </xf>
    <xf numFmtId="0" fontId="12" fillId="45" borderId="0" xfId="0" applyFont="1" applyFill="1" applyAlignment="1">
      <alignment vertical="center"/>
    </xf>
    <xf numFmtId="0" fontId="62" fillId="45" borderId="0" xfId="0" applyFont="1" applyFill="1" applyAlignment="1">
      <alignment vertical="center"/>
    </xf>
    <xf numFmtId="0" fontId="33" fillId="45" borderId="0" xfId="0" applyFont="1" applyFill="1" applyAlignment="1">
      <alignment vertical="center"/>
    </xf>
    <xf numFmtId="0" fontId="19" fillId="45" borderId="0" xfId="0" applyFont="1" applyFill="1" applyAlignment="1">
      <alignment vertical="center"/>
    </xf>
    <xf numFmtId="0" fontId="63" fillId="45" borderId="0" xfId="0" applyFont="1" applyFill="1" applyAlignment="1">
      <alignment vertical="center"/>
    </xf>
    <xf numFmtId="0" fontId="32" fillId="14" borderId="81" xfId="0" applyFont="1" applyFill="1" applyBorder="1" applyAlignment="1">
      <alignment vertical="center"/>
    </xf>
    <xf numFmtId="0" fontId="32" fillId="14" borderId="84" xfId="0" applyFont="1" applyFill="1" applyBorder="1" applyAlignment="1">
      <alignment vertical="center"/>
    </xf>
    <xf numFmtId="0" fontId="1" fillId="0" borderId="91" xfId="0" applyFont="1" applyBorder="1" applyAlignment="1">
      <alignment vertical="center"/>
    </xf>
    <xf numFmtId="0" fontId="26" fillId="63" borderId="12" xfId="0" applyFont="1" applyFill="1" applyBorder="1" applyAlignment="1">
      <alignment horizontal="center" vertical="center"/>
    </xf>
    <xf numFmtId="187" fontId="28" fillId="14" borderId="41" xfId="0" applyNumberFormat="1" applyFont="1" applyFill="1" applyBorder="1" applyAlignment="1">
      <alignment horizontal="center" vertical="center"/>
    </xf>
    <xf numFmtId="0" fontId="28" fillId="12" borderId="4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64" fillId="0" borderId="4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65" fillId="0" borderId="41" xfId="0" applyFont="1" applyBorder="1" applyAlignment="1">
      <alignment vertical="center" wrapText="1"/>
    </xf>
    <xf numFmtId="0" fontId="7" fillId="0" borderId="41" xfId="0" applyFont="1" applyBorder="1" applyAlignment="1">
      <alignment vertical="center"/>
    </xf>
    <xf numFmtId="0" fontId="65" fillId="0" borderId="13" xfId="0" applyFont="1" applyBorder="1" applyAlignment="1">
      <alignment vertical="center" wrapText="1"/>
    </xf>
    <xf numFmtId="0" fontId="65" fillId="0" borderId="0" xfId="0" applyFont="1" applyAlignment="1">
      <alignment vertical="center" wrapText="1"/>
    </xf>
    <xf numFmtId="0" fontId="65" fillId="0" borderId="14" xfId="0" applyFont="1" applyBorder="1" applyAlignment="1">
      <alignment vertical="center" wrapText="1"/>
    </xf>
    <xf numFmtId="0" fontId="3" fillId="0" borderId="14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28" fillId="26" borderId="41" xfId="0" applyFont="1" applyFill="1" applyBorder="1" applyAlignment="1">
      <alignment horizontal="center" vertical="center"/>
    </xf>
    <xf numFmtId="0" fontId="28" fillId="26" borderId="1" xfId="0" quotePrefix="1" applyFont="1" applyFill="1" applyBorder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45" borderId="41" xfId="0" applyFont="1" applyFill="1" applyBorder="1" applyAlignment="1">
      <alignment vertical="center"/>
    </xf>
    <xf numFmtId="187" fontId="36" fillId="14" borderId="43" xfId="0" applyNumberFormat="1" applyFont="1" applyFill="1" applyBorder="1" applyAlignment="1">
      <alignment horizontal="center" vertical="center"/>
    </xf>
    <xf numFmtId="0" fontId="36" fillId="12" borderId="1" xfId="0" quotePrefix="1" applyFont="1" applyFill="1" applyBorder="1" applyAlignment="1">
      <alignment horizontal="center" vertical="center"/>
    </xf>
    <xf numFmtId="0" fontId="36" fillId="26" borderId="1" xfId="0" applyFont="1" applyFill="1" applyBorder="1" applyAlignment="1">
      <alignment horizontal="center" vertical="center"/>
    </xf>
    <xf numFmtId="0" fontId="75" fillId="0" borderId="15" xfId="0" applyFont="1" applyBorder="1" applyAlignment="1">
      <alignment vertical="center"/>
    </xf>
    <xf numFmtId="0" fontId="75" fillId="0" borderId="1" xfId="0" applyFont="1" applyBorder="1" applyAlignment="1">
      <alignment vertical="center"/>
    </xf>
    <xf numFmtId="0" fontId="59" fillId="14" borderId="87" xfId="0" applyFont="1" applyFill="1" applyBorder="1" applyAlignment="1">
      <alignment vertical="center"/>
    </xf>
    <xf numFmtId="0" fontId="32" fillId="14" borderId="87" xfId="0" applyFont="1" applyFill="1" applyBorder="1" applyAlignment="1">
      <alignment horizontal="left" vertical="center"/>
    </xf>
    <xf numFmtId="0" fontId="48" fillId="0" borderId="85" xfId="0" applyFont="1" applyBorder="1" applyAlignment="1">
      <alignment vertical="top" wrapText="1"/>
    </xf>
    <xf numFmtId="0" fontId="59" fillId="14" borderId="88" xfId="0" applyFont="1" applyFill="1" applyBorder="1" applyAlignment="1">
      <alignment horizontal="left" vertical="center"/>
    </xf>
    <xf numFmtId="0" fontId="59" fillId="14" borderId="20" xfId="0" applyFont="1" applyFill="1" applyBorder="1" applyAlignment="1">
      <alignment vertical="center"/>
    </xf>
    <xf numFmtId="0" fontId="66" fillId="45" borderId="79" xfId="0" applyFont="1" applyFill="1" applyBorder="1" applyAlignment="1">
      <alignment vertical="center" textRotation="90"/>
    </xf>
    <xf numFmtId="0" fontId="28" fillId="45" borderId="79" xfId="0" quotePrefix="1" applyFont="1" applyFill="1" applyBorder="1" applyAlignment="1">
      <alignment vertical="center"/>
    </xf>
    <xf numFmtId="0" fontId="30" fillId="62" borderId="79" xfId="0" applyFont="1" applyFill="1" applyBorder="1" applyAlignment="1">
      <alignment horizontal="left" vertical="center"/>
    </xf>
    <xf numFmtId="0" fontId="57" fillId="45" borderId="79" xfId="0" quotePrefix="1" applyFont="1" applyFill="1" applyBorder="1" applyAlignment="1">
      <alignment horizontal="center" vertical="center"/>
    </xf>
    <xf numFmtId="187" fontId="28" fillId="45" borderId="79" xfId="0" applyNumberFormat="1" applyFont="1" applyFill="1" applyBorder="1" applyAlignment="1">
      <alignment horizontal="center" vertical="center"/>
    </xf>
    <xf numFmtId="187" fontId="28" fillId="14" borderId="31" xfId="0" applyNumberFormat="1" applyFont="1" applyFill="1" applyBorder="1" applyAlignment="1">
      <alignment horizontal="center" vertical="center"/>
    </xf>
    <xf numFmtId="0" fontId="30" fillId="22" borderId="31" xfId="0" applyFont="1" applyFill="1" applyBorder="1" applyAlignment="1">
      <alignment horizontal="center" vertical="center"/>
    </xf>
    <xf numFmtId="0" fontId="57" fillId="22" borderId="31" xfId="0" applyFont="1" applyFill="1" applyBorder="1" applyAlignment="1">
      <alignment horizontal="center" vertical="center"/>
    </xf>
    <xf numFmtId="19" fontId="30" fillId="10" borderId="31" xfId="0" applyNumberFormat="1" applyFont="1" applyFill="1" applyBorder="1" applyAlignment="1">
      <alignment horizontal="center" vertical="center"/>
    </xf>
    <xf numFmtId="187" fontId="28" fillId="10" borderId="31" xfId="0" applyNumberFormat="1" applyFont="1" applyFill="1" applyBorder="1" applyAlignment="1">
      <alignment horizontal="center" vertical="center"/>
    </xf>
    <xf numFmtId="0" fontId="30" fillId="54" borderId="31" xfId="0" applyFont="1" applyFill="1" applyBorder="1" applyAlignment="1">
      <alignment horizontal="center" vertical="center"/>
    </xf>
    <xf numFmtId="0" fontId="28" fillId="14" borderId="31" xfId="0" quotePrefix="1" applyFont="1" applyFill="1" applyBorder="1" applyAlignment="1">
      <alignment horizontal="center" vertical="center"/>
    </xf>
    <xf numFmtId="187" fontId="28" fillId="31" borderId="31" xfId="0" applyNumberFormat="1" applyFont="1" applyFill="1" applyBorder="1" applyAlignment="1">
      <alignment horizontal="center" vertical="center"/>
    </xf>
    <xf numFmtId="0" fontId="57" fillId="10" borderId="31" xfId="0" quotePrefix="1" applyFont="1" applyFill="1" applyBorder="1" applyAlignment="1">
      <alignment horizontal="center" vertical="center"/>
    </xf>
    <xf numFmtId="0" fontId="43" fillId="45" borderId="79" xfId="0" applyFont="1" applyFill="1" applyBorder="1" applyAlignment="1">
      <alignment vertical="center" textRotation="90"/>
    </xf>
    <xf numFmtId="0" fontId="1" fillId="45" borderId="79" xfId="0" applyFont="1" applyFill="1" applyBorder="1" applyAlignment="1">
      <alignment vertical="center"/>
    </xf>
    <xf numFmtId="0" fontId="30" fillId="45" borderId="79" xfId="0" applyFont="1" applyFill="1" applyBorder="1" applyAlignment="1">
      <alignment horizontal="left" vertical="center"/>
    </xf>
    <xf numFmtId="0" fontId="30" fillId="45" borderId="79" xfId="0" applyFont="1" applyFill="1" applyBorder="1" applyAlignment="1">
      <alignment horizontal="center" vertical="center"/>
    </xf>
    <xf numFmtId="0" fontId="57" fillId="34" borderId="31" xfId="0" quotePrefix="1" applyFont="1" applyFill="1" applyBorder="1" applyAlignment="1">
      <alignment horizontal="center" vertical="center"/>
    </xf>
    <xf numFmtId="0" fontId="28" fillId="14" borderId="31" xfId="0" applyFont="1" applyFill="1" applyBorder="1" applyAlignment="1">
      <alignment horizontal="center" vertical="center"/>
    </xf>
    <xf numFmtId="0" fontId="28" fillId="21" borderId="31" xfId="0" quotePrefix="1" applyFont="1" applyFill="1" applyBorder="1" applyAlignment="1">
      <alignment horizontal="center" vertical="center"/>
    </xf>
    <xf numFmtId="0" fontId="28" fillId="31" borderId="31" xfId="0" applyFont="1" applyFill="1" applyBorder="1" applyAlignment="1">
      <alignment horizontal="center" vertical="center"/>
    </xf>
    <xf numFmtId="0" fontId="28" fillId="31" borderId="31" xfId="0" quotePrefix="1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8" fillId="21" borderId="31" xfId="0" applyFont="1" applyFill="1" applyBorder="1" applyAlignment="1">
      <alignment horizontal="center" vertical="center"/>
    </xf>
    <xf numFmtId="0" fontId="28" fillId="26" borderId="31" xfId="0" applyFont="1" applyFill="1" applyBorder="1" applyAlignment="1">
      <alignment horizontal="center" vertical="center"/>
    </xf>
    <xf numFmtId="0" fontId="28" fillId="26" borderId="31" xfId="0" quotePrefix="1" applyFont="1" applyFill="1" applyBorder="1" applyAlignment="1">
      <alignment horizontal="center" vertical="center"/>
    </xf>
    <xf numFmtId="187" fontId="28" fillId="12" borderId="31" xfId="0" applyNumberFormat="1" applyFont="1" applyFill="1" applyBorder="1" applyAlignment="1">
      <alignment horizontal="center" vertical="center"/>
    </xf>
    <xf numFmtId="187" fontId="69" fillId="73" borderId="31" xfId="0" applyNumberFormat="1" applyFont="1" applyFill="1" applyBorder="1" applyAlignment="1">
      <alignment horizontal="center" vertical="center" wrapText="1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0" fontId="41" fillId="79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36" fillId="21" borderId="31" xfId="0" applyFont="1" applyFill="1" applyBorder="1" applyAlignment="1">
      <alignment horizontal="center" vertical="center"/>
    </xf>
    <xf numFmtId="0" fontId="36" fillId="21" borderId="31" xfId="0" quotePrefix="1" applyFont="1" applyFill="1" applyBorder="1" applyAlignment="1">
      <alignment horizontal="center" vertical="center"/>
    </xf>
    <xf numFmtId="0" fontId="41" fillId="22" borderId="31" xfId="0" applyFont="1" applyFill="1" applyBorder="1" applyAlignment="1">
      <alignment horizontal="center" vertical="center"/>
    </xf>
    <xf numFmtId="0" fontId="73" fillId="22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 wrapText="1"/>
    </xf>
    <xf numFmtId="0" fontId="28" fillId="12" borderId="31" xfId="0" quotePrefix="1" applyFont="1" applyFill="1" applyBorder="1" applyAlignment="1">
      <alignment horizontal="center" vertical="center"/>
    </xf>
    <xf numFmtId="0" fontId="50" fillId="14" borderId="31" xfId="0" applyFont="1" applyFill="1" applyBorder="1" applyAlignment="1">
      <alignment horizontal="center" vertical="center"/>
    </xf>
    <xf numFmtId="0" fontId="30" fillId="79" borderId="31" xfId="0" applyFont="1" applyFill="1" applyBorder="1" applyAlignment="1">
      <alignment horizontal="center" vertical="center"/>
    </xf>
    <xf numFmtId="0" fontId="36" fillId="79" borderId="31" xfId="0" quotePrefix="1" applyFont="1" applyFill="1" applyBorder="1" applyAlignment="1">
      <alignment horizontal="center" vertical="center"/>
    </xf>
    <xf numFmtId="0" fontId="36" fillId="51" borderId="31" xfId="0" applyFont="1" applyFill="1" applyBorder="1" applyAlignment="1">
      <alignment horizontal="center" vertical="center"/>
    </xf>
    <xf numFmtId="0" fontId="36" fillId="51" borderId="31" xfId="0" quotePrefix="1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8" fillId="30" borderId="31" xfId="0" applyFont="1" applyFill="1" applyBorder="1" applyAlignment="1">
      <alignment horizontal="center" vertical="center"/>
    </xf>
    <xf numFmtId="0" fontId="53" fillId="3" borderId="13" xfId="0" applyFont="1" applyFill="1" applyBorder="1" applyAlignment="1">
      <alignment horizontal="center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center" vertical="center"/>
    </xf>
    <xf numFmtId="187" fontId="28" fillId="14" borderId="31" xfId="0" applyNumberFormat="1" applyFont="1" applyFill="1" applyBorder="1" applyAlignment="1">
      <alignment horizontal="center" vertical="center"/>
    </xf>
    <xf numFmtId="0" fontId="41" fillId="44" borderId="42" xfId="0" applyFont="1" applyFill="1" applyBorder="1" applyAlignment="1">
      <alignment horizontal="center" vertical="center"/>
    </xf>
    <xf numFmtId="0" fontId="41" fillId="39" borderId="42" xfId="0" applyFont="1" applyFill="1" applyBorder="1" applyAlignment="1">
      <alignment horizontal="center" vertical="center"/>
    </xf>
    <xf numFmtId="0" fontId="76" fillId="83" borderId="42" xfId="0" applyFont="1" applyFill="1" applyBorder="1" applyAlignment="1">
      <alignment horizontal="center" vertical="center"/>
    </xf>
    <xf numFmtId="0" fontId="41" fillId="37" borderId="42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0" fontId="73" fillId="41" borderId="42" xfId="0" applyFont="1" applyFill="1" applyBorder="1" applyAlignment="1">
      <alignment horizontal="center" vertical="center"/>
    </xf>
    <xf numFmtId="0" fontId="41" fillId="25" borderId="42" xfId="0" applyFont="1" applyFill="1" applyBorder="1" applyAlignment="1">
      <alignment horizontal="center" vertical="center"/>
    </xf>
    <xf numFmtId="0" fontId="77" fillId="25" borderId="42" xfId="0" applyFont="1" applyFill="1" applyBorder="1" applyAlignment="1">
      <alignment horizontal="center" vertical="center"/>
    </xf>
    <xf numFmtId="0" fontId="69" fillId="85" borderId="42" xfId="0" applyFont="1" applyFill="1" applyBorder="1" applyAlignment="1">
      <alignment horizontal="center" vertical="center" wrapText="1"/>
    </xf>
    <xf numFmtId="0" fontId="30" fillId="87" borderId="42" xfId="0" applyFont="1" applyFill="1" applyBorder="1" applyAlignment="1">
      <alignment horizontal="center" vertical="center"/>
    </xf>
    <xf numFmtId="0" fontId="41" fillId="87" borderId="42" xfId="0" applyFont="1" applyFill="1" applyBorder="1" applyAlignment="1">
      <alignment horizontal="center" vertical="center"/>
    </xf>
    <xf numFmtId="0" fontId="77" fillId="87" borderId="42" xfId="0" applyFont="1" applyFill="1" applyBorder="1" applyAlignment="1">
      <alignment horizontal="center" vertical="center"/>
    </xf>
    <xf numFmtId="0" fontId="55" fillId="62" borderId="106" xfId="0" applyFont="1" applyFill="1" applyBorder="1" applyAlignment="1">
      <alignment vertical="center"/>
    </xf>
    <xf numFmtId="0" fontId="3" fillId="45" borderId="8" xfId="0" applyFont="1" applyFill="1" applyBorder="1" applyAlignment="1">
      <alignment vertical="center"/>
    </xf>
    <xf numFmtId="0" fontId="55" fillId="62" borderId="103" xfId="0" applyFont="1" applyFill="1" applyBorder="1" applyAlignment="1">
      <alignment vertical="center"/>
    </xf>
    <xf numFmtId="0" fontId="74" fillId="14" borderId="9" xfId="0" applyFont="1" applyFill="1" applyBorder="1" applyAlignment="1">
      <alignment horizontal="center" vertical="center"/>
    </xf>
    <xf numFmtId="0" fontId="1" fillId="0" borderId="110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111" xfId="0" applyFont="1" applyBorder="1" applyAlignment="1">
      <alignment vertical="center"/>
    </xf>
    <xf numFmtId="0" fontId="1" fillId="0" borderId="112" xfId="0" applyFont="1" applyBorder="1" applyAlignment="1">
      <alignment vertical="center"/>
    </xf>
    <xf numFmtId="0" fontId="3" fillId="0" borderId="114" xfId="0" applyFont="1" applyBorder="1" applyAlignment="1">
      <alignment vertical="center"/>
    </xf>
    <xf numFmtId="0" fontId="30" fillId="22" borderId="41" xfId="0" applyFont="1" applyFill="1" applyBorder="1" applyAlignment="1">
      <alignment horizontal="center" vertical="center"/>
    </xf>
    <xf numFmtId="0" fontId="68" fillId="60" borderId="78" xfId="0" applyFont="1" applyFill="1" applyBorder="1" applyAlignment="1">
      <alignment vertical="center"/>
    </xf>
    <xf numFmtId="0" fontId="65" fillId="0" borderId="0" xfId="0" applyFont="1" applyAlignment="1">
      <alignment horizontal="center" vertical="center"/>
    </xf>
    <xf numFmtId="187" fontId="80" fillId="73" borderId="31" xfId="0" applyNumberFormat="1" applyFont="1" applyFill="1" applyBorder="1" applyAlignment="1">
      <alignment horizontal="center" vertical="center" wrapText="1"/>
    </xf>
    <xf numFmtId="0" fontId="28" fillId="55" borderId="31" xfId="0" quotePrefix="1" applyFont="1" applyFill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28" fillId="79" borderId="31" xfId="0" quotePrefix="1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center" vertical="center"/>
    </xf>
    <xf numFmtId="0" fontId="30" fillId="95" borderId="31" xfId="0" applyFont="1" applyFill="1" applyBorder="1" applyAlignment="1">
      <alignment horizontal="center" vertical="center"/>
    </xf>
    <xf numFmtId="0" fontId="41" fillId="95" borderId="31" xfId="0" applyFont="1" applyFill="1" applyBorder="1" applyAlignment="1">
      <alignment horizontal="center" vertical="center"/>
    </xf>
    <xf numFmtId="0" fontId="41" fillId="95" borderId="31" xfId="0" quotePrefix="1" applyFont="1" applyFill="1" applyBorder="1" applyAlignment="1">
      <alignment horizontal="center" vertical="center"/>
    </xf>
    <xf numFmtId="0" fontId="30" fillId="37" borderId="31" xfId="0" applyFont="1" applyFill="1" applyBorder="1" applyAlignment="1">
      <alignment horizontal="center" vertical="center"/>
    </xf>
    <xf numFmtId="0" fontId="41" fillId="37" borderId="31" xfId="0" applyFont="1" applyFill="1" applyBorder="1" applyAlignment="1">
      <alignment horizontal="center" vertical="center"/>
    </xf>
    <xf numFmtId="0" fontId="41" fillId="56" borderId="31" xfId="0" applyFont="1" applyFill="1" applyBorder="1" applyAlignment="1">
      <alignment horizontal="center" vertical="center"/>
    </xf>
    <xf numFmtId="0" fontId="41" fillId="79" borderId="41" xfId="0" applyFont="1" applyFill="1" applyBorder="1" applyAlignment="1">
      <alignment horizontal="center" vertical="center"/>
    </xf>
    <xf numFmtId="0" fontId="36" fillId="79" borderId="41" xfId="0" quotePrefix="1" applyFont="1" applyFill="1" applyBorder="1" applyAlignment="1">
      <alignment horizontal="center" vertical="center"/>
    </xf>
    <xf numFmtId="0" fontId="36" fillId="19" borderId="41" xfId="0" applyFont="1" applyFill="1" applyBorder="1" applyAlignment="1">
      <alignment horizontal="center" vertical="center"/>
    </xf>
    <xf numFmtId="187" fontId="36" fillId="14" borderId="41" xfId="0" applyNumberFormat="1" applyFont="1" applyFill="1" applyBorder="1" applyAlignment="1">
      <alignment horizontal="center" vertical="center"/>
    </xf>
    <xf numFmtId="0" fontId="30" fillId="44" borderId="41" xfId="0" applyFont="1" applyFill="1" applyBorder="1" applyAlignment="1">
      <alignment horizontal="center" vertical="center"/>
    </xf>
    <xf numFmtId="0" fontId="41" fillId="44" borderId="41" xfId="0" applyFont="1" applyFill="1" applyBorder="1" applyAlignment="1">
      <alignment horizontal="center" vertical="center"/>
    </xf>
    <xf numFmtId="0" fontId="30" fillId="41" borderId="41" xfId="0" applyFont="1" applyFill="1" applyBorder="1" applyAlignment="1">
      <alignment horizontal="center" vertical="center"/>
    </xf>
    <xf numFmtId="0" fontId="73" fillId="22" borderId="41" xfId="0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22" borderId="41" xfId="0" applyFont="1" applyFill="1" applyBorder="1" applyAlignment="1">
      <alignment horizontal="center" vertical="center"/>
    </xf>
    <xf numFmtId="0" fontId="30" fillId="54" borderId="41" xfId="0" applyFont="1" applyFill="1" applyBorder="1" applyAlignment="1">
      <alignment horizontal="center" vertical="center"/>
    </xf>
    <xf numFmtId="0" fontId="41" fillId="54" borderId="41" xfId="0" applyFont="1" applyFill="1" applyBorder="1" applyAlignment="1">
      <alignment horizontal="center" vertical="center"/>
    </xf>
    <xf numFmtId="0" fontId="36" fillId="54" borderId="41" xfId="0" applyFont="1" applyFill="1" applyBorder="1" applyAlignment="1">
      <alignment horizontal="center" vertical="center"/>
    </xf>
    <xf numFmtId="0" fontId="36" fillId="54" borderId="41" xfId="0" quotePrefix="1" applyFont="1" applyFill="1" applyBorder="1" applyAlignment="1">
      <alignment horizontal="center" vertical="center"/>
    </xf>
    <xf numFmtId="0" fontId="72" fillId="45" borderId="3" xfId="0" applyFont="1" applyFill="1" applyBorder="1" applyAlignment="1">
      <alignment horizontal="center" vertical="center"/>
    </xf>
    <xf numFmtId="0" fontId="30" fillId="56" borderId="1" xfId="0" applyFont="1" applyFill="1" applyBorder="1" applyAlignment="1">
      <alignment horizontal="center" vertical="center"/>
    </xf>
    <xf numFmtId="0" fontId="41" fillId="56" borderId="1" xfId="0" applyFont="1" applyFill="1" applyBorder="1" applyAlignment="1">
      <alignment horizontal="center" vertical="center"/>
    </xf>
    <xf numFmtId="0" fontId="41" fillId="87" borderId="1" xfId="0" applyFont="1" applyFill="1" applyBorder="1" applyAlignment="1">
      <alignment horizontal="center" vertical="center"/>
    </xf>
    <xf numFmtId="0" fontId="30" fillId="56" borderId="11" xfId="0" applyFont="1" applyFill="1" applyBorder="1" applyAlignment="1">
      <alignment horizontal="center" vertical="center"/>
    </xf>
    <xf numFmtId="0" fontId="41" fillId="56" borderId="11" xfId="0" applyFont="1" applyFill="1" applyBorder="1" applyAlignment="1">
      <alignment horizontal="center" vertical="center"/>
    </xf>
    <xf numFmtId="0" fontId="28" fillId="34" borderId="11" xfId="0" quotePrefix="1" applyFont="1" applyFill="1" applyBorder="1" applyAlignment="1">
      <alignment horizontal="center" vertical="center"/>
    </xf>
    <xf numFmtId="0" fontId="41" fillId="56" borderId="99" xfId="0" applyFont="1" applyFill="1" applyBorder="1" applyAlignment="1">
      <alignment horizontal="center" vertical="center"/>
    </xf>
    <xf numFmtId="187" fontId="36" fillId="14" borderId="99" xfId="0" applyNumberFormat="1" applyFont="1" applyFill="1" applyBorder="1" applyAlignment="1">
      <alignment horizontal="center" vertical="center"/>
    </xf>
    <xf numFmtId="0" fontId="41" fillId="87" borderId="41" xfId="0" applyFont="1" applyFill="1" applyBorder="1" applyAlignment="1">
      <alignment horizontal="center" vertical="center"/>
    </xf>
    <xf numFmtId="187" fontId="36" fillId="14" borderId="1" xfId="0" applyNumberFormat="1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30" fillId="79" borderId="1" xfId="0" applyFont="1" applyFill="1" applyBorder="1" applyAlignment="1">
      <alignment horizontal="center" vertical="center"/>
    </xf>
    <xf numFmtId="0" fontId="41" fillId="44" borderId="1" xfId="0" applyFont="1" applyFill="1" applyBorder="1" applyAlignment="1">
      <alignment horizontal="center" vertical="center"/>
    </xf>
    <xf numFmtId="0" fontId="41" fillId="100" borderId="1" xfId="0" applyFont="1" applyFill="1" applyBorder="1" applyAlignment="1">
      <alignment horizontal="center" vertical="center"/>
    </xf>
    <xf numFmtId="0" fontId="53" fillId="63" borderId="12" xfId="0" applyFont="1" applyFill="1" applyBorder="1" applyAlignment="1">
      <alignment horizontal="center" vertical="center"/>
    </xf>
    <xf numFmtId="0" fontId="81" fillId="45" borderId="1" xfId="0" applyFont="1" applyFill="1" applyBorder="1" applyAlignment="1">
      <alignment vertical="center" textRotation="90"/>
    </xf>
    <xf numFmtId="0" fontId="82" fillId="45" borderId="1" xfId="0" applyFont="1" applyFill="1" applyBorder="1" applyAlignment="1">
      <alignment vertical="center" textRotation="90"/>
    </xf>
    <xf numFmtId="0" fontId="83" fillId="45" borderId="1" xfId="0" applyFont="1" applyFill="1" applyBorder="1" applyAlignment="1">
      <alignment vertical="center" textRotation="90"/>
    </xf>
    <xf numFmtId="0" fontId="50" fillId="45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 wrapText="1"/>
    </xf>
    <xf numFmtId="0" fontId="28" fillId="45" borderId="1" xfId="0" applyFont="1" applyFill="1" applyBorder="1" applyAlignment="1">
      <alignment horizontal="center" vertical="center"/>
    </xf>
    <xf numFmtId="0" fontId="28" fillId="45" borderId="1" xfId="0" quotePrefix="1" applyFont="1" applyFill="1" applyBorder="1" applyAlignment="1">
      <alignment horizontal="center" vertical="center"/>
    </xf>
    <xf numFmtId="187" fontId="28" fillId="45" borderId="1" xfId="0" applyNumberFormat="1" applyFont="1" applyFill="1" applyBorder="1" applyAlignment="1">
      <alignment horizontal="center" vertical="center"/>
    </xf>
    <xf numFmtId="0" fontId="28" fillId="45" borderId="1" xfId="0" applyFont="1" applyFill="1" applyBorder="1" applyAlignment="1">
      <alignment vertical="center"/>
    </xf>
    <xf numFmtId="0" fontId="30" fillId="62" borderId="1" xfId="0" applyFont="1" applyFill="1" applyBorder="1" applyAlignment="1">
      <alignment vertical="center"/>
    </xf>
    <xf numFmtId="187" fontId="64" fillId="45" borderId="1" xfId="0" applyNumberFormat="1" applyFont="1" applyFill="1" applyBorder="1" applyAlignment="1">
      <alignment horizontal="center" vertical="center" wrapText="1"/>
    </xf>
    <xf numFmtId="0" fontId="30" fillId="45" borderId="1" xfId="0" applyFont="1" applyFill="1" applyBorder="1" applyAlignment="1">
      <alignment vertical="center"/>
    </xf>
    <xf numFmtId="0" fontId="30" fillId="62" borderId="1" xfId="0" applyFont="1" applyFill="1" applyBorder="1"/>
    <xf numFmtId="0" fontId="50" fillId="45" borderId="1" xfId="0" applyFont="1" applyFill="1" applyBorder="1" applyAlignment="1">
      <alignment horizontal="center" vertical="center"/>
    </xf>
    <xf numFmtId="0" fontId="84" fillId="45" borderId="1" xfId="0" applyFont="1" applyFill="1" applyBorder="1" applyAlignment="1">
      <alignment vertical="center"/>
    </xf>
    <xf numFmtId="0" fontId="30" fillId="45" borderId="1" xfId="0" applyFont="1" applyFill="1" applyBorder="1" applyAlignment="1">
      <alignment horizontal="center" vertical="center"/>
    </xf>
    <xf numFmtId="0" fontId="28" fillId="0" borderId="9" xfId="0" applyFont="1" applyBorder="1" applyAlignment="1">
      <alignment vertical="center"/>
    </xf>
    <xf numFmtId="0" fontId="57" fillId="45" borderId="1" xfId="0" applyFont="1" applyFill="1" applyBorder="1" applyAlignment="1">
      <alignment horizontal="center" vertical="center"/>
    </xf>
    <xf numFmtId="0" fontId="30" fillId="62" borderId="1" xfId="0" applyFont="1" applyFill="1" applyBorder="1" applyAlignment="1">
      <alignment horizontal="left" vertical="center"/>
    </xf>
    <xf numFmtId="0" fontId="26" fillId="45" borderId="1" xfId="0" applyFont="1" applyFill="1" applyBorder="1" applyAlignment="1">
      <alignment horizontal="center" vertical="center"/>
    </xf>
    <xf numFmtId="0" fontId="26" fillId="45" borderId="1" xfId="0" applyFont="1" applyFill="1" applyBorder="1" applyAlignment="1">
      <alignment vertical="center"/>
    </xf>
    <xf numFmtId="0" fontId="28" fillId="45" borderId="1" xfId="0" quotePrefix="1" applyFont="1" applyFill="1" applyBorder="1" applyAlignment="1">
      <alignment vertical="center"/>
    </xf>
    <xf numFmtId="187" fontId="28" fillId="45" borderId="1" xfId="0" applyNumberFormat="1" applyFont="1" applyFill="1" applyBorder="1" applyAlignment="1">
      <alignment vertical="center"/>
    </xf>
    <xf numFmtId="0" fontId="85" fillId="45" borderId="1" xfId="0" applyFont="1" applyFill="1" applyBorder="1" applyAlignment="1">
      <alignment vertical="center" textRotation="90" wrapText="1"/>
    </xf>
    <xf numFmtId="14" fontId="28" fillId="45" borderId="1" xfId="0" quotePrefix="1" applyNumberFormat="1" applyFont="1" applyFill="1" applyBorder="1" applyAlignment="1">
      <alignment horizontal="center" vertical="center"/>
    </xf>
    <xf numFmtId="187" fontId="28" fillId="45" borderId="1" xfId="0" applyNumberFormat="1" applyFont="1" applyFill="1" applyBorder="1" applyAlignment="1">
      <alignment horizontal="left" vertical="center"/>
    </xf>
    <xf numFmtId="14" fontId="28" fillId="45" borderId="1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4" xfId="0" applyFont="1" applyBorder="1" applyAlignment="1">
      <alignment vertical="center"/>
    </xf>
    <xf numFmtId="0" fontId="3" fillId="45" borderId="65" xfId="0" applyFont="1" applyFill="1" applyBorder="1" applyAlignment="1">
      <alignment vertical="center"/>
    </xf>
    <xf numFmtId="2" fontId="28" fillId="14" borderId="41" xfId="0" applyNumberFormat="1" applyFont="1" applyFill="1" applyBorder="1" applyAlignment="1">
      <alignment horizontal="center" vertical="center"/>
    </xf>
    <xf numFmtId="0" fontId="77" fillId="45" borderId="1" xfId="0" applyFont="1" applyFill="1" applyBorder="1" applyAlignment="1">
      <alignment horizontal="center" vertical="center"/>
    </xf>
    <xf numFmtId="0" fontId="75" fillId="45" borderId="1" xfId="0" applyFont="1" applyFill="1" applyBorder="1" applyAlignment="1">
      <alignment vertical="center"/>
    </xf>
    <xf numFmtId="0" fontId="66" fillId="45" borderId="1" xfId="0" applyFont="1" applyFill="1" applyBorder="1" applyAlignment="1">
      <alignment vertical="center" textRotation="90"/>
    </xf>
    <xf numFmtId="0" fontId="29" fillId="45" borderId="1" xfId="0" applyFont="1" applyFill="1" applyBorder="1" applyAlignment="1">
      <alignment vertical="center"/>
    </xf>
    <xf numFmtId="0" fontId="44" fillId="45" borderId="1" xfId="0" applyFont="1" applyFill="1" applyBorder="1" applyAlignment="1">
      <alignment vertical="center"/>
    </xf>
    <xf numFmtId="0" fontId="44" fillId="62" borderId="1" xfId="0" applyFont="1" applyFill="1" applyBorder="1" applyAlignment="1">
      <alignment vertical="center"/>
    </xf>
    <xf numFmtId="187" fontId="80" fillId="45" borderId="1" xfId="0" applyNumberFormat="1" applyFont="1" applyFill="1" applyBorder="1" applyAlignment="1">
      <alignment horizontal="center" vertical="center" wrapText="1"/>
    </xf>
    <xf numFmtId="0" fontId="44" fillId="62" borderId="1" xfId="0" applyFont="1" applyFill="1" applyBorder="1"/>
    <xf numFmtId="0" fontId="31" fillId="45" borderId="1" xfId="0" applyFont="1" applyFill="1" applyBorder="1" applyAlignment="1">
      <alignment vertical="center"/>
    </xf>
    <xf numFmtId="0" fontId="3" fillId="14" borderId="66" xfId="0" applyFont="1" applyFill="1" applyBorder="1" applyAlignment="1">
      <alignment horizontal="center" vertical="center"/>
    </xf>
    <xf numFmtId="0" fontId="65" fillId="0" borderId="97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8" fillId="60" borderId="0" xfId="0" applyFont="1" applyFill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98" xfId="0" applyFont="1" applyBorder="1" applyAlignment="1">
      <alignment horizontal="center" vertical="center"/>
    </xf>
    <xf numFmtId="0" fontId="44" fillId="62" borderId="0" xfId="0" applyFont="1" applyFill="1" applyBorder="1" applyAlignment="1">
      <alignment vertical="center"/>
    </xf>
    <xf numFmtId="0" fontId="41" fillId="62" borderId="0" xfId="0" applyFont="1" applyFill="1" applyBorder="1" applyAlignment="1">
      <alignment vertical="center"/>
    </xf>
    <xf numFmtId="0" fontId="30" fillId="62" borderId="0" xfId="0" applyFont="1" applyFill="1" applyBorder="1" applyAlignment="1">
      <alignment horizontal="center" vertical="center"/>
    </xf>
    <xf numFmtId="0" fontId="28" fillId="45" borderId="0" xfId="0" quotePrefix="1" applyFont="1" applyFill="1" applyBorder="1" applyAlignment="1">
      <alignment horizontal="center" vertical="center"/>
    </xf>
    <xf numFmtId="0" fontId="28" fillId="45" borderId="0" xfId="0" applyFont="1" applyFill="1" applyBorder="1" applyAlignment="1">
      <alignment horizontal="center" vertical="center"/>
    </xf>
    <xf numFmtId="0" fontId="36" fillId="45" borderId="0" xfId="0" applyFont="1" applyFill="1" applyBorder="1" applyAlignment="1">
      <alignment horizontal="center" vertical="center"/>
    </xf>
    <xf numFmtId="187" fontId="28" fillId="45" borderId="0" xfId="0" applyNumberFormat="1" applyFont="1" applyFill="1" applyBorder="1" applyAlignment="1">
      <alignment horizontal="center" vertical="center"/>
    </xf>
    <xf numFmtId="0" fontId="51" fillId="45" borderId="0" xfId="0" applyFont="1" applyFill="1" applyBorder="1" applyAlignment="1">
      <alignment vertical="center" textRotation="90"/>
    </xf>
    <xf numFmtId="0" fontId="54" fillId="45" borderId="0" xfId="0" applyFont="1" applyFill="1" applyBorder="1" applyAlignment="1">
      <alignment vertical="center" textRotation="90"/>
    </xf>
    <xf numFmtId="0" fontId="29" fillId="23" borderId="39" xfId="0" applyFont="1" applyFill="1" applyBorder="1" applyAlignment="1">
      <alignment vertical="center"/>
    </xf>
    <xf numFmtId="0" fontId="26" fillId="3" borderId="11" xfId="0" applyFont="1" applyFill="1" applyBorder="1" applyAlignment="1">
      <alignment horizontal="center" vertical="center"/>
    </xf>
    <xf numFmtId="0" fontId="26" fillId="63" borderId="11" xfId="0" applyFont="1" applyFill="1" applyBorder="1" applyAlignment="1">
      <alignment horizontal="center" vertical="center"/>
    </xf>
    <xf numFmtId="0" fontId="28" fillId="26" borderId="31" xfId="0" applyFont="1" applyFill="1" applyBorder="1" applyAlignment="1">
      <alignment horizontal="center" vertical="center" wrapText="1"/>
    </xf>
    <xf numFmtId="0" fontId="30" fillId="87" borderId="1" xfId="0" applyFont="1" applyFill="1" applyBorder="1" applyAlignment="1">
      <alignment horizontal="center" vertical="center"/>
    </xf>
    <xf numFmtId="0" fontId="41" fillId="87" borderId="43" xfId="0" applyFont="1" applyFill="1" applyBorder="1" applyAlignment="1">
      <alignment horizontal="center" vertical="center"/>
    </xf>
    <xf numFmtId="0" fontId="36" fillId="51" borderId="99" xfId="0" applyFont="1" applyFill="1" applyBorder="1" applyAlignment="1">
      <alignment horizontal="center" vertical="center"/>
    </xf>
    <xf numFmtId="0" fontId="36" fillId="17" borderId="31" xfId="0" applyFont="1" applyFill="1" applyBorder="1" applyAlignment="1">
      <alignment horizontal="center" vertical="center"/>
    </xf>
    <xf numFmtId="0" fontId="41" fillId="53" borderId="31" xfId="0" applyFont="1" applyFill="1" applyBorder="1" applyAlignment="1">
      <alignment horizontal="center" vertical="center"/>
    </xf>
    <xf numFmtId="0" fontId="36" fillId="26" borderId="31" xfId="0" applyFont="1" applyFill="1" applyBorder="1" applyAlignment="1">
      <alignment horizontal="center" vertical="center"/>
    </xf>
    <xf numFmtId="0" fontId="41" fillId="87" borderId="31" xfId="0" applyFont="1" applyFill="1" applyBorder="1" applyAlignment="1">
      <alignment horizontal="center" vertical="center"/>
    </xf>
    <xf numFmtId="0" fontId="72" fillId="45" borderId="31" xfId="0" applyFont="1" applyFill="1" applyBorder="1" applyAlignment="1">
      <alignment horizontal="center" vertical="center"/>
    </xf>
    <xf numFmtId="0" fontId="36" fillId="45" borderId="44" xfId="0" applyFont="1" applyFill="1" applyBorder="1" applyAlignment="1">
      <alignment horizontal="center" vertical="center"/>
    </xf>
    <xf numFmtId="0" fontId="72" fillId="45" borderId="39" xfId="0" applyFont="1" applyFill="1" applyBorder="1" applyAlignment="1">
      <alignment horizontal="center" vertical="center"/>
    </xf>
    <xf numFmtId="0" fontId="81" fillId="45" borderId="15" xfId="0" applyFont="1" applyFill="1" applyBorder="1" applyAlignment="1">
      <alignment vertical="center" textRotation="90"/>
    </xf>
    <xf numFmtId="0" fontId="82" fillId="45" borderId="15" xfId="0" applyFont="1" applyFill="1" applyBorder="1" applyAlignment="1">
      <alignment vertical="center" textRotation="90"/>
    </xf>
    <xf numFmtId="0" fontId="83" fillId="45" borderId="15" xfId="0" applyFont="1" applyFill="1" applyBorder="1" applyAlignment="1">
      <alignment vertical="center" textRotation="90"/>
    </xf>
    <xf numFmtId="0" fontId="50" fillId="45" borderId="15" xfId="0" applyFont="1" applyFill="1" applyBorder="1" applyAlignment="1">
      <alignment vertical="center"/>
    </xf>
    <xf numFmtId="0" fontId="30" fillId="45" borderId="15" xfId="0" applyFont="1" applyFill="1" applyBorder="1" applyAlignment="1">
      <alignment vertical="center"/>
    </xf>
    <xf numFmtId="0" fontId="28" fillId="45" borderId="15" xfId="0" applyFont="1" applyFill="1" applyBorder="1" applyAlignment="1">
      <alignment horizontal="center" vertical="center"/>
    </xf>
    <xf numFmtId="0" fontId="28" fillId="45" borderId="15" xfId="0" quotePrefix="1" applyFont="1" applyFill="1" applyBorder="1" applyAlignment="1">
      <alignment horizontal="center" vertical="center"/>
    </xf>
    <xf numFmtId="187" fontId="28" fillId="45" borderId="15" xfId="0" applyNumberFormat="1" applyFont="1" applyFill="1" applyBorder="1" applyAlignment="1">
      <alignment horizontal="center" vertical="center"/>
    </xf>
    <xf numFmtId="0" fontId="81" fillId="45" borderId="0" xfId="0" applyFont="1" applyFill="1" applyBorder="1" applyAlignment="1">
      <alignment vertical="center" textRotation="90"/>
    </xf>
    <xf numFmtId="0" fontId="82" fillId="45" borderId="0" xfId="0" applyFont="1" applyFill="1" applyBorder="1" applyAlignment="1">
      <alignment vertical="center" textRotation="90"/>
    </xf>
    <xf numFmtId="0" fontId="83" fillId="45" borderId="0" xfId="0" applyFont="1" applyFill="1" applyBorder="1" applyAlignment="1">
      <alignment vertical="center" textRotation="90"/>
    </xf>
    <xf numFmtId="0" fontId="50" fillId="45" borderId="0" xfId="0" applyFont="1" applyFill="1" applyBorder="1" applyAlignment="1">
      <alignment vertical="center"/>
    </xf>
    <xf numFmtId="0" fontId="30" fillId="62" borderId="0" xfId="0" applyFont="1" applyFill="1" applyBorder="1" applyAlignment="1">
      <alignment vertical="center" wrapText="1"/>
    </xf>
    <xf numFmtId="0" fontId="30" fillId="62" borderId="0" xfId="0" applyFont="1" applyFill="1" applyBorder="1" applyAlignment="1">
      <alignment vertical="center"/>
    </xf>
    <xf numFmtId="187" fontId="64" fillId="45" borderId="0" xfId="0" applyNumberFormat="1" applyFont="1" applyFill="1" applyBorder="1" applyAlignment="1">
      <alignment horizontal="center" vertical="center" wrapText="1"/>
    </xf>
    <xf numFmtId="0" fontId="41" fillId="101" borderId="31" xfId="0" applyFont="1" applyFill="1" applyBorder="1" applyAlignment="1">
      <alignment horizontal="center" vertical="center"/>
    </xf>
    <xf numFmtId="0" fontId="41" fillId="41" borderId="31" xfId="0" applyFont="1" applyFill="1" applyBorder="1" applyAlignment="1">
      <alignment horizontal="center" vertical="center"/>
    </xf>
    <xf numFmtId="0" fontId="30" fillId="102" borderId="31" xfId="0" applyFont="1" applyFill="1" applyBorder="1" applyAlignment="1">
      <alignment horizontal="center" vertical="center"/>
    </xf>
    <xf numFmtId="0" fontId="41" fillId="102" borderId="31" xfId="0" applyFont="1" applyFill="1" applyBorder="1" applyAlignment="1">
      <alignment horizontal="center" vertical="center"/>
    </xf>
    <xf numFmtId="0" fontId="30" fillId="100" borderId="31" xfId="0" applyFont="1" applyFill="1" applyBorder="1" applyAlignment="1">
      <alignment horizontal="center" vertical="center"/>
    </xf>
    <xf numFmtId="0" fontId="41" fillId="100" borderId="31" xfId="0" applyFont="1" applyFill="1" applyBorder="1" applyAlignment="1">
      <alignment horizontal="center" vertical="center"/>
    </xf>
    <xf numFmtId="0" fontId="1" fillId="45" borderId="31" xfId="0" applyFont="1" applyFill="1" applyBorder="1" applyAlignment="1">
      <alignment horizontal="center" vertical="center"/>
    </xf>
    <xf numFmtId="0" fontId="44" fillId="36" borderId="59" xfId="0" applyFont="1" applyFill="1" applyBorder="1" applyAlignment="1">
      <alignment vertical="center"/>
    </xf>
    <xf numFmtId="0" fontId="44" fillId="36" borderId="54" xfId="0" applyFont="1" applyFill="1" applyBorder="1" applyAlignment="1">
      <alignment vertical="center"/>
    </xf>
    <xf numFmtId="0" fontId="30" fillId="37" borderId="47" xfId="0" applyFont="1" applyFill="1" applyBorder="1" applyAlignment="1">
      <alignment vertical="center" readingOrder="1"/>
    </xf>
    <xf numFmtId="0" fontId="30" fillId="37" borderId="60" xfId="0" applyFont="1" applyFill="1" applyBorder="1" applyAlignment="1">
      <alignment vertical="center" readingOrder="1"/>
    </xf>
    <xf numFmtId="0" fontId="43" fillId="35" borderId="57" xfId="0" applyFont="1" applyFill="1" applyBorder="1" applyAlignment="1">
      <alignment horizontal="center" vertical="center" textRotation="90"/>
    </xf>
    <xf numFmtId="0" fontId="30" fillId="0" borderId="63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44" fillId="42" borderId="61" xfId="0" applyFont="1" applyFill="1" applyBorder="1" applyAlignment="1">
      <alignment vertical="center"/>
    </xf>
    <xf numFmtId="0" fontId="44" fillId="42" borderId="62" xfId="0" applyFont="1" applyFill="1" applyBorder="1" applyAlignment="1">
      <alignment vertical="center"/>
    </xf>
    <xf numFmtId="0" fontId="30" fillId="25" borderId="41" xfId="0" applyFont="1" applyFill="1" applyBorder="1" applyAlignment="1">
      <alignment vertical="center"/>
    </xf>
    <xf numFmtId="0" fontId="30" fillId="37" borderId="65" xfId="0" applyFont="1" applyFill="1" applyBorder="1" applyAlignment="1">
      <alignment vertical="center" readingOrder="1"/>
    </xf>
    <xf numFmtId="0" fontId="30" fillId="37" borderId="66" xfId="0" applyFont="1" applyFill="1" applyBorder="1" applyAlignment="1">
      <alignment vertical="center" readingOrder="1"/>
    </xf>
    <xf numFmtId="0" fontId="30" fillId="0" borderId="52" xfId="0" applyFont="1" applyBorder="1" applyAlignment="1">
      <alignment horizontal="center" vertical="center"/>
    </xf>
    <xf numFmtId="0" fontId="43" fillId="35" borderId="41" xfId="0" applyFont="1" applyFill="1" applyBorder="1" applyAlignment="1">
      <alignment horizontal="center" vertical="center" textRotation="90"/>
    </xf>
    <xf numFmtId="0" fontId="44" fillId="36" borderId="65" xfId="0" applyFont="1" applyFill="1" applyBorder="1" applyAlignment="1">
      <alignment vertical="center"/>
    </xf>
    <xf numFmtId="0" fontId="44" fillId="36" borderId="66" xfId="0" applyFont="1" applyFill="1" applyBorder="1" applyAlignment="1">
      <alignment vertical="center"/>
    </xf>
    <xf numFmtId="0" fontId="45" fillId="43" borderId="72" xfId="0" applyFont="1" applyFill="1" applyBorder="1" applyAlignment="1">
      <alignment horizontal="center" vertical="center"/>
    </xf>
    <xf numFmtId="0" fontId="45" fillId="43" borderId="73" xfId="0" applyFont="1" applyFill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44" fillId="38" borderId="47" xfId="0" applyFont="1" applyFill="1" applyBorder="1" applyAlignment="1">
      <alignment vertical="center"/>
    </xf>
    <xf numFmtId="0" fontId="44" fillId="38" borderId="60" xfId="0" applyFont="1" applyFill="1" applyBorder="1" applyAlignment="1">
      <alignment vertical="center"/>
    </xf>
    <xf numFmtId="0" fontId="30" fillId="44" borderId="69" xfId="0" applyFont="1" applyFill="1" applyBorder="1" applyAlignment="1">
      <alignment vertical="center" readingOrder="1"/>
    </xf>
    <xf numFmtId="0" fontId="30" fillId="44" borderId="70" xfId="0" applyFont="1" applyFill="1" applyBorder="1" applyAlignment="1">
      <alignment vertical="center" readingOrder="1"/>
    </xf>
    <xf numFmtId="0" fontId="44" fillId="42" borderId="64" xfId="0" applyFont="1" applyFill="1" applyBorder="1" applyAlignment="1">
      <alignment vertical="center"/>
    </xf>
    <xf numFmtId="0" fontId="44" fillId="42" borderId="55" xfId="0" applyFont="1" applyFill="1" applyBorder="1" applyAlignment="1">
      <alignment vertical="center"/>
    </xf>
    <xf numFmtId="0" fontId="30" fillId="25" borderId="65" xfId="0" applyFont="1" applyFill="1" applyBorder="1" applyAlignment="1">
      <alignment vertical="center" readingOrder="1"/>
    </xf>
    <xf numFmtId="0" fontId="30" fillId="25" borderId="66" xfId="0" applyFont="1" applyFill="1" applyBorder="1" applyAlignment="1">
      <alignment vertical="center" readingOrder="1"/>
    </xf>
    <xf numFmtId="0" fontId="44" fillId="42" borderId="65" xfId="0" applyFont="1" applyFill="1" applyBorder="1" applyAlignment="1">
      <alignment vertical="center"/>
    </xf>
    <xf numFmtId="0" fontId="44" fillId="42" borderId="66" xfId="0" applyFont="1" applyFill="1" applyBorder="1" applyAlignment="1">
      <alignment vertical="center"/>
    </xf>
    <xf numFmtId="0" fontId="30" fillId="25" borderId="72" xfId="0" applyFont="1" applyFill="1" applyBorder="1" applyAlignment="1">
      <alignment vertical="center" wrapText="1"/>
    </xf>
    <xf numFmtId="0" fontId="30" fillId="25" borderId="73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/>
    </xf>
    <xf numFmtId="0" fontId="30" fillId="0" borderId="68" xfId="0" applyFont="1" applyBorder="1" applyAlignment="1">
      <alignment horizontal="center" vertical="center"/>
    </xf>
    <xf numFmtId="0" fontId="30" fillId="37" borderId="65" xfId="0" applyFont="1" applyFill="1" applyBorder="1" applyAlignment="1">
      <alignment vertical="center"/>
    </xf>
    <xf numFmtId="0" fontId="30" fillId="37" borderId="66" xfId="0" applyFont="1" applyFill="1" applyBorder="1" applyAlignment="1">
      <alignment vertical="center"/>
    </xf>
    <xf numFmtId="0" fontId="36" fillId="0" borderId="52" xfId="0" quotePrefix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0" fontId="40" fillId="33" borderId="41" xfId="0" applyFont="1" applyFill="1" applyBorder="1" applyAlignment="1">
      <alignment horizontal="left" vertical="center"/>
    </xf>
    <xf numFmtId="0" fontId="41" fillId="34" borderId="41" xfId="0" applyFont="1" applyFill="1" applyBorder="1" applyAlignment="1">
      <alignment horizontal="left" vertical="center"/>
    </xf>
    <xf numFmtId="0" fontId="28" fillId="0" borderId="48" xfId="0" applyFont="1" applyBorder="1" applyAlignment="1">
      <alignment horizontal="center" vertical="center"/>
    </xf>
    <xf numFmtId="0" fontId="28" fillId="0" borderId="55" xfId="0" applyFont="1" applyBorder="1" applyAlignment="1">
      <alignment horizontal="center" vertical="center"/>
    </xf>
    <xf numFmtId="0" fontId="40" fillId="11" borderId="43" xfId="0" applyFont="1" applyFill="1" applyBorder="1" applyAlignment="1">
      <alignment horizontal="left" vertical="center"/>
    </xf>
    <xf numFmtId="0" fontId="40" fillId="11" borderId="41" xfId="0" applyFont="1" applyFill="1" applyBorder="1" applyAlignment="1">
      <alignment horizontal="left" vertical="center"/>
    </xf>
    <xf numFmtId="0" fontId="41" fillId="26" borderId="1" xfId="0" applyFont="1" applyFill="1" applyBorder="1" applyAlignment="1">
      <alignment horizontal="left" readingOrder="1"/>
    </xf>
    <xf numFmtId="0" fontId="42" fillId="15" borderId="3" xfId="0" applyFont="1" applyFill="1" applyBorder="1" applyAlignment="1">
      <alignment horizontal="center" vertical="center"/>
    </xf>
    <xf numFmtId="0" fontId="42" fillId="15" borderId="4" xfId="0" applyFont="1" applyFill="1" applyBorder="1" applyAlignment="1">
      <alignment horizontal="center" vertical="center"/>
    </xf>
    <xf numFmtId="0" fontId="30" fillId="0" borderId="75" xfId="0" applyFont="1" applyBorder="1" applyAlignment="1">
      <alignment horizontal="center" vertical="center"/>
    </xf>
    <xf numFmtId="0" fontId="30" fillId="0" borderId="71" xfId="0" applyFont="1" applyBorder="1" applyAlignment="1">
      <alignment horizontal="center" vertical="center"/>
    </xf>
    <xf numFmtId="0" fontId="44" fillId="38" borderId="74" xfId="0" applyFont="1" applyFill="1" applyBorder="1" applyAlignment="1">
      <alignment vertical="center"/>
    </xf>
    <xf numFmtId="0" fontId="30" fillId="39" borderId="47" xfId="0" applyFont="1" applyFill="1" applyBorder="1" applyAlignment="1">
      <alignment vertical="center"/>
    </xf>
    <xf numFmtId="0" fontId="30" fillId="39" borderId="60" xfId="0" applyFont="1" applyFill="1" applyBorder="1" applyAlignment="1">
      <alignment vertical="center"/>
    </xf>
    <xf numFmtId="0" fontId="44" fillId="40" borderId="47" xfId="0" applyFont="1" applyFill="1" applyBorder="1" applyAlignment="1">
      <alignment vertical="center"/>
    </xf>
    <xf numFmtId="0" fontId="44" fillId="40" borderId="60" xfId="0" applyFont="1" applyFill="1" applyBorder="1" applyAlignment="1">
      <alignment vertical="center"/>
    </xf>
    <xf numFmtId="0" fontId="30" fillId="41" borderId="47" xfId="0" applyFont="1" applyFill="1" applyBorder="1" applyAlignment="1">
      <alignment vertical="center"/>
    </xf>
    <xf numFmtId="0" fontId="30" fillId="41" borderId="60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left" vertical="center"/>
    </xf>
    <xf numFmtId="0" fontId="26" fillId="3" borderId="5" xfId="0" applyFont="1" applyFill="1" applyBorder="1" applyAlignment="1">
      <alignment horizontal="center" vertical="center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8" fillId="21" borderId="1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 textRotation="90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9" fillId="18" borderId="2" xfId="0" applyFont="1" applyFill="1" applyBorder="1" applyAlignment="1">
      <alignment horizontal="left" vertical="center"/>
    </xf>
    <xf numFmtId="0" fontId="29" fillId="18" borderId="3" xfId="0" applyFont="1" applyFill="1" applyBorder="1" applyAlignment="1">
      <alignment horizontal="left" vertical="center"/>
    </xf>
    <xf numFmtId="0" fontId="29" fillId="18" borderId="4" xfId="0" applyFont="1" applyFill="1" applyBorder="1" applyAlignment="1">
      <alignment horizontal="left" vertical="center"/>
    </xf>
    <xf numFmtId="187" fontId="28" fillId="19" borderId="1" xfId="0" applyNumberFormat="1" applyFont="1" applyFill="1" applyBorder="1" applyAlignment="1">
      <alignment horizontal="left" vertical="center"/>
    </xf>
    <xf numFmtId="0" fontId="29" fillId="9" borderId="13" xfId="0" applyFont="1" applyFill="1" applyBorder="1" applyAlignment="1">
      <alignment vertical="center"/>
    </xf>
    <xf numFmtId="0" fontId="29" fillId="9" borderId="0" xfId="0" applyFont="1" applyFill="1" applyAlignment="1">
      <alignment vertical="center"/>
    </xf>
    <xf numFmtId="0" fontId="29" fillId="9" borderId="14" xfId="0" applyFont="1" applyFill="1" applyBorder="1" applyAlignment="1">
      <alignment vertical="center"/>
    </xf>
    <xf numFmtId="0" fontId="28" fillId="10" borderId="5" xfId="0" applyFont="1" applyFill="1" applyBorder="1" applyAlignment="1">
      <alignment vertical="center"/>
    </xf>
    <xf numFmtId="0" fontId="28" fillId="10" borderId="6" xfId="0" applyFont="1" applyFill="1" applyBorder="1" applyAlignment="1">
      <alignment vertical="center"/>
    </xf>
    <xf numFmtId="0" fontId="28" fillId="10" borderId="7" xfId="0" applyFont="1" applyFill="1" applyBorder="1" applyAlignment="1">
      <alignment vertical="center"/>
    </xf>
    <xf numFmtId="0" fontId="28" fillId="20" borderId="2" xfId="0" applyFont="1" applyFill="1" applyBorder="1" applyAlignment="1">
      <alignment vertical="center"/>
    </xf>
    <xf numFmtId="0" fontId="28" fillId="20" borderId="3" xfId="0" applyFont="1" applyFill="1" applyBorder="1" applyAlignment="1">
      <alignment vertical="center"/>
    </xf>
    <xf numFmtId="0" fontId="28" fillId="20" borderId="4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textRotation="90"/>
    </xf>
    <xf numFmtId="0" fontId="7" fillId="6" borderId="14" xfId="0" applyFont="1" applyFill="1" applyBorder="1" applyAlignment="1">
      <alignment horizontal="center" vertical="center" textRotation="90"/>
    </xf>
    <xf numFmtId="187" fontId="28" fillId="0" borderId="12" xfId="0" applyNumberFormat="1" applyFont="1" applyBorder="1" applyAlignment="1">
      <alignment horizontal="center" vertical="center"/>
    </xf>
    <xf numFmtId="0" fontId="29" fillId="7" borderId="13" xfId="0" applyFont="1" applyFill="1" applyBorder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14" xfId="0" applyFont="1" applyFill="1" applyBorder="1" applyAlignment="1">
      <alignment horizontal="left" vertical="center"/>
    </xf>
    <xf numFmtId="187" fontId="28" fillId="8" borderId="13" xfId="0" applyNumberFormat="1" applyFont="1" applyFill="1" applyBorder="1" applyAlignment="1">
      <alignment horizontal="left" vertical="center"/>
    </xf>
    <xf numFmtId="187" fontId="28" fillId="8" borderId="0" xfId="0" applyNumberFormat="1" applyFont="1" applyFill="1" applyAlignment="1">
      <alignment horizontal="left" vertical="center"/>
    </xf>
    <xf numFmtId="187" fontId="28" fillId="8" borderId="14" xfId="0" applyNumberFormat="1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0" fontId="28" fillId="8" borderId="10" xfId="0" applyFont="1" applyFill="1" applyBorder="1" applyAlignment="1">
      <alignment horizontal="left" vertical="center"/>
    </xf>
    <xf numFmtId="0" fontId="28" fillId="8" borderId="9" xfId="0" applyFont="1" applyFill="1" applyBorder="1" applyAlignment="1">
      <alignment horizontal="left" vertical="center"/>
    </xf>
    <xf numFmtId="0" fontId="28" fillId="0" borderId="29" xfId="0" applyFont="1" applyBorder="1" applyAlignment="1">
      <alignment horizontal="center" vertical="center"/>
    </xf>
    <xf numFmtId="0" fontId="29" fillId="11" borderId="8" xfId="0" applyFont="1" applyFill="1" applyBorder="1" applyAlignment="1">
      <alignment vertical="center"/>
    </xf>
    <xf numFmtId="0" fontId="29" fillId="11" borderId="10" xfId="0" applyFont="1" applyFill="1" applyBorder="1" applyAlignment="1">
      <alignment vertical="center"/>
    </xf>
    <xf numFmtId="0" fontId="29" fillId="11" borderId="9" xfId="0" applyFont="1" applyFill="1" applyBorder="1" applyAlignment="1">
      <alignment vertical="center"/>
    </xf>
    <xf numFmtId="0" fontId="28" fillId="12" borderId="1" xfId="0" applyFont="1" applyFill="1" applyBorder="1" applyAlignment="1">
      <alignment horizontal="left" vertical="center"/>
    </xf>
    <xf numFmtId="187" fontId="28" fillId="14" borderId="30" xfId="0" applyNumberFormat="1" applyFont="1" applyFill="1" applyBorder="1" applyAlignment="1">
      <alignment horizontal="center" vertical="center"/>
    </xf>
    <xf numFmtId="187" fontId="28" fillId="14" borderId="12" xfId="0" applyNumberFormat="1" applyFont="1" applyFill="1" applyBorder="1" applyAlignment="1">
      <alignment horizontal="center" vertical="center"/>
    </xf>
    <xf numFmtId="0" fontId="29" fillId="7" borderId="8" xfId="0" applyFont="1" applyFill="1" applyBorder="1" applyAlignment="1">
      <alignment vertical="center"/>
    </xf>
    <xf numFmtId="0" fontId="29" fillId="7" borderId="10" xfId="0" applyFont="1" applyFill="1" applyBorder="1" applyAlignment="1">
      <alignment vertical="center"/>
    </xf>
    <xf numFmtId="0" fontId="29" fillId="7" borderId="9" xfId="0" applyFont="1" applyFill="1" applyBorder="1" applyAlignment="1">
      <alignment vertical="center"/>
    </xf>
    <xf numFmtId="0" fontId="31" fillId="15" borderId="5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7" fillId="13" borderId="0" xfId="0" applyFont="1" applyFill="1" applyBorder="1" applyAlignment="1">
      <alignment horizontal="center" vertical="center" textRotation="90"/>
    </xf>
    <xf numFmtId="187" fontId="28" fillId="0" borderId="9" xfId="0" applyNumberFormat="1" applyFont="1" applyBorder="1" applyAlignment="1">
      <alignment horizontal="center" vertical="center"/>
    </xf>
    <xf numFmtId="0" fontId="29" fillId="7" borderId="5" xfId="0" applyFont="1" applyFill="1" applyBorder="1" applyAlignment="1">
      <alignment horizontal="left" vertical="center"/>
    </xf>
    <xf numFmtId="0" fontId="29" fillId="7" borderId="6" xfId="0" applyFont="1" applyFill="1" applyBorder="1" applyAlignment="1">
      <alignment horizontal="left" vertical="center"/>
    </xf>
    <xf numFmtId="0" fontId="29" fillId="7" borderId="10" xfId="0" applyFont="1" applyFill="1" applyBorder="1" applyAlignment="1">
      <alignment horizontal="left" vertical="center"/>
    </xf>
    <xf numFmtId="0" fontId="29" fillId="7" borderId="9" xfId="0" applyFont="1" applyFill="1" applyBorder="1" applyAlignment="1">
      <alignment horizontal="left" vertical="center"/>
    </xf>
    <xf numFmtId="187" fontId="28" fillId="8" borderId="8" xfId="0" applyNumberFormat="1" applyFont="1" applyFill="1" applyBorder="1" applyAlignment="1">
      <alignment horizontal="left" vertical="center"/>
    </xf>
    <xf numFmtId="187" fontId="28" fillId="8" borderId="10" xfId="0" applyNumberFormat="1" applyFont="1" applyFill="1" applyBorder="1" applyAlignment="1">
      <alignment horizontal="left" vertical="center"/>
    </xf>
    <xf numFmtId="187" fontId="28" fillId="8" borderId="9" xfId="0" applyNumberFormat="1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31" fillId="15" borderId="15" xfId="0" applyFont="1" applyFill="1" applyBorder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29" fillId="18" borderId="1" xfId="0" applyFont="1" applyFill="1" applyBorder="1" applyAlignment="1">
      <alignment vertical="center"/>
    </xf>
    <xf numFmtId="187" fontId="28" fillId="19" borderId="1" xfId="0" applyNumberFormat="1" applyFont="1" applyFill="1" applyBorder="1" applyAlignment="1">
      <alignment vertical="center"/>
    </xf>
    <xf numFmtId="0" fontId="29" fillId="7" borderId="1" xfId="0" applyFont="1" applyFill="1" applyBorder="1" applyAlignment="1">
      <alignment vertical="center"/>
    </xf>
    <xf numFmtId="0" fontId="29" fillId="9" borderId="1" xfId="0" applyFont="1" applyFill="1" applyBorder="1" applyAlignment="1">
      <alignment vertical="center"/>
    </xf>
    <xf numFmtId="0" fontId="28" fillId="17" borderId="1" xfId="0" applyFont="1" applyFill="1" applyBorder="1" applyAlignment="1">
      <alignment vertical="center"/>
    </xf>
    <xf numFmtId="0" fontId="28" fillId="0" borderId="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9" borderId="13" xfId="0" applyFont="1" applyFill="1" applyBorder="1" applyAlignment="1">
      <alignment horizontal="left" vertical="center"/>
    </xf>
    <xf numFmtId="0" fontId="29" fillId="9" borderId="0" xfId="0" applyFont="1" applyFill="1" applyAlignment="1">
      <alignment horizontal="left" vertical="center"/>
    </xf>
    <xf numFmtId="0" fontId="29" fillId="9" borderId="3" xfId="0" applyFont="1" applyFill="1" applyBorder="1" applyAlignment="1">
      <alignment horizontal="left" vertical="center"/>
    </xf>
    <xf numFmtId="0" fontId="29" fillId="9" borderId="4" xfId="0" applyFont="1" applyFill="1" applyBorder="1" applyAlignment="1">
      <alignment horizontal="left" vertical="center"/>
    </xf>
    <xf numFmtId="187" fontId="28" fillId="17" borderId="1" xfId="0" applyNumberFormat="1" applyFont="1" applyFill="1" applyBorder="1" applyAlignment="1">
      <alignment horizontal="left" vertical="center"/>
    </xf>
    <xf numFmtId="187" fontId="28" fillId="10" borderId="1" xfId="0" applyNumberFormat="1" applyFont="1" applyFill="1" applyBorder="1" applyAlignment="1">
      <alignment horizontal="left" vertical="center"/>
    </xf>
    <xf numFmtId="187" fontId="28" fillId="16" borderId="1" xfId="0" applyNumberFormat="1" applyFont="1" applyFill="1" applyBorder="1" applyAlignment="1">
      <alignment horizontal="left" vertical="center"/>
    </xf>
    <xf numFmtId="0" fontId="29" fillId="7" borderId="12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left" vertical="center"/>
    </xf>
    <xf numFmtId="187" fontId="28" fillId="16" borderId="33" xfId="0" applyNumberFormat="1" applyFont="1" applyFill="1" applyBorder="1" applyAlignment="1">
      <alignment horizontal="left" vertical="center"/>
    </xf>
    <xf numFmtId="187" fontId="28" fillId="16" borderId="34" xfId="0" applyNumberFormat="1" applyFont="1" applyFill="1" applyBorder="1" applyAlignment="1">
      <alignment horizontal="left" vertical="center"/>
    </xf>
    <xf numFmtId="187" fontId="28" fillId="16" borderId="35" xfId="0" applyNumberFormat="1" applyFont="1" applyFill="1" applyBorder="1" applyAlignment="1">
      <alignment horizontal="left" vertical="center"/>
    </xf>
    <xf numFmtId="187" fontId="28" fillId="16" borderId="36" xfId="0" applyNumberFormat="1" applyFont="1" applyFill="1" applyBorder="1" applyAlignment="1">
      <alignment horizontal="left" vertical="center"/>
    </xf>
    <xf numFmtId="187" fontId="28" fillId="16" borderId="37" xfId="0" applyNumberFormat="1" applyFont="1" applyFill="1" applyBorder="1" applyAlignment="1">
      <alignment horizontal="left" vertical="center"/>
    </xf>
    <xf numFmtId="0" fontId="29" fillId="11" borderId="13" xfId="0" applyFont="1" applyFill="1" applyBorder="1" applyAlignment="1">
      <alignment vertical="center"/>
    </xf>
    <xf numFmtId="0" fontId="29" fillId="11" borderId="0" xfId="0" applyFont="1" applyFill="1" applyAlignment="1">
      <alignment vertical="center"/>
    </xf>
    <xf numFmtId="0" fontId="29" fillId="11" borderId="14" xfId="0" applyFont="1" applyFill="1" applyBorder="1" applyAlignment="1">
      <alignment vertical="center"/>
    </xf>
    <xf numFmtId="0" fontId="28" fillId="0" borderId="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quotePrefix="1" applyFont="1" applyAlignment="1">
      <alignment horizontal="center" vertical="center"/>
    </xf>
    <xf numFmtId="0" fontId="29" fillId="7" borderId="31" xfId="0" applyFont="1" applyFill="1" applyBorder="1" applyAlignment="1">
      <alignment vertical="center"/>
    </xf>
    <xf numFmtId="0" fontId="31" fillId="15" borderId="3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9" fillId="7" borderId="0" xfId="0" applyFont="1" applyFill="1" applyAlignment="1">
      <alignment vertical="center"/>
    </xf>
    <xf numFmtId="0" fontId="29" fillId="7" borderId="14" xfId="0" applyFont="1" applyFill="1" applyBorder="1" applyAlignment="1">
      <alignment vertical="center"/>
    </xf>
    <xf numFmtId="0" fontId="28" fillId="8" borderId="41" xfId="0" applyFont="1" applyFill="1" applyBorder="1" applyAlignment="1">
      <alignment vertical="center"/>
    </xf>
    <xf numFmtId="0" fontId="28" fillId="8" borderId="1" xfId="0" applyFont="1" applyFill="1" applyBorder="1" applyAlignment="1">
      <alignment horizontal="left" vertical="center"/>
    </xf>
    <xf numFmtId="0" fontId="29" fillId="23" borderId="13" xfId="0" applyFont="1" applyFill="1" applyBorder="1" applyAlignment="1">
      <alignment vertical="center"/>
    </xf>
    <xf numFmtId="0" fontId="29" fillId="23" borderId="0" xfId="0" applyFont="1" applyFill="1" applyAlignment="1">
      <alignment vertical="center"/>
    </xf>
    <xf numFmtId="0" fontId="29" fillId="23" borderId="14" xfId="0" applyFont="1" applyFill="1" applyBorder="1" applyAlignment="1">
      <alignment vertical="center"/>
    </xf>
    <xf numFmtId="0" fontId="28" fillId="24" borderId="1" xfId="0" applyFont="1" applyFill="1" applyBorder="1" applyAlignment="1">
      <alignment horizontal="left" vertical="center"/>
    </xf>
    <xf numFmtId="0" fontId="28" fillId="12" borderId="38" xfId="0" applyFont="1" applyFill="1" applyBorder="1" applyAlignment="1">
      <alignment horizontal="left" vertical="center"/>
    </xf>
    <xf numFmtId="0" fontId="28" fillId="12" borderId="10" xfId="0" applyFont="1" applyFill="1" applyBorder="1" applyAlignment="1">
      <alignment horizontal="left" vertical="center"/>
    </xf>
    <xf numFmtId="0" fontId="28" fillId="12" borderId="9" xfId="0" applyFont="1" applyFill="1" applyBorder="1" applyAlignment="1">
      <alignment horizontal="left" vertical="center"/>
    </xf>
    <xf numFmtId="0" fontId="28" fillId="12" borderId="36" xfId="0" applyFont="1" applyFill="1" applyBorder="1" applyAlignment="1">
      <alignment horizontal="left" vertical="center"/>
    </xf>
    <xf numFmtId="0" fontId="28" fillId="12" borderId="37" xfId="0" applyFont="1" applyFill="1" applyBorder="1" applyAlignment="1">
      <alignment horizontal="left" vertical="center"/>
    </xf>
    <xf numFmtId="0" fontId="28" fillId="12" borderId="11" xfId="0" applyFont="1" applyFill="1" applyBorder="1" applyAlignment="1">
      <alignment horizontal="center" vertical="center"/>
    </xf>
    <xf numFmtId="0" fontId="28" fillId="12" borderId="12" xfId="0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vertical="center"/>
    </xf>
    <xf numFmtId="0" fontId="29" fillId="9" borderId="6" xfId="0" applyFont="1" applyFill="1" applyBorder="1" applyAlignment="1">
      <alignment vertical="center"/>
    </xf>
    <xf numFmtId="0" fontId="29" fillId="9" borderId="7" xfId="0" applyFont="1" applyFill="1" applyBorder="1" applyAlignment="1">
      <alignment vertical="center"/>
    </xf>
    <xf numFmtId="0" fontId="29" fillId="7" borderId="5" xfId="0" applyFont="1" applyFill="1" applyBorder="1" applyAlignment="1">
      <alignment vertical="center"/>
    </xf>
    <xf numFmtId="0" fontId="29" fillId="7" borderId="6" xfId="0" applyFont="1" applyFill="1" applyBorder="1" applyAlignment="1">
      <alignment vertical="center"/>
    </xf>
    <xf numFmtId="0" fontId="29" fillId="7" borderId="7" xfId="0" applyFont="1" applyFill="1" applyBorder="1" applyAlignment="1">
      <alignment vertical="center"/>
    </xf>
    <xf numFmtId="0" fontId="28" fillId="8" borderId="11" xfId="0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center" vertical="center"/>
    </xf>
    <xf numFmtId="0" fontId="30" fillId="0" borderId="12" xfId="0" quotePrefix="1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9" fillId="9" borderId="14" xfId="0" applyFont="1" applyFill="1" applyBorder="1" applyAlignment="1">
      <alignment horizontal="left" vertical="center"/>
    </xf>
    <xf numFmtId="0" fontId="28" fillId="10" borderId="8" xfId="0" applyFont="1" applyFill="1" applyBorder="1" applyAlignment="1">
      <alignment horizontal="left" vertical="center"/>
    </xf>
    <xf numFmtId="0" fontId="28" fillId="10" borderId="10" xfId="0" applyFont="1" applyFill="1" applyBorder="1" applyAlignment="1">
      <alignment horizontal="left" vertical="center"/>
    </xf>
    <xf numFmtId="0" fontId="28" fillId="10" borderId="9" xfId="0" applyFont="1" applyFill="1" applyBorder="1" applyAlignment="1">
      <alignment horizontal="left" vertical="center"/>
    </xf>
    <xf numFmtId="0" fontId="28" fillId="8" borderId="7" xfId="0" applyFont="1" applyFill="1" applyBorder="1" applyAlignment="1">
      <alignment horizontal="left" vertical="center" wrapText="1"/>
    </xf>
    <xf numFmtId="0" fontId="28" fillId="8" borderId="15" xfId="0" applyFont="1" applyFill="1" applyBorder="1" applyAlignment="1">
      <alignment horizontal="left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9" fillId="9" borderId="2" xfId="0" applyFont="1" applyFill="1" applyBorder="1" applyAlignment="1">
      <alignment vertical="center"/>
    </xf>
    <xf numFmtId="0" fontId="29" fillId="9" borderId="3" xfId="0" applyFont="1" applyFill="1" applyBorder="1" applyAlignment="1">
      <alignment vertical="center"/>
    </xf>
    <xf numFmtId="0" fontId="29" fillId="9" borderId="4" xfId="0" applyFont="1" applyFill="1" applyBorder="1" applyAlignment="1">
      <alignment vertical="center"/>
    </xf>
    <xf numFmtId="0" fontId="29" fillId="7" borderId="13" xfId="0" applyFont="1" applyFill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center"/>
    </xf>
    <xf numFmtId="0" fontId="29" fillId="7" borderId="3" xfId="0" applyFont="1" applyFill="1" applyBorder="1" applyAlignment="1">
      <alignment horizontal="left" vertical="center"/>
    </xf>
    <xf numFmtId="0" fontId="29" fillId="7" borderId="4" xfId="0" applyFont="1" applyFill="1" applyBorder="1" applyAlignment="1">
      <alignment horizontal="left" vertical="center"/>
    </xf>
    <xf numFmtId="0" fontId="28" fillId="8" borderId="41" xfId="1" applyFont="1" applyFill="1" applyBorder="1" applyAlignment="1">
      <alignment horizontal="left" vertical="center"/>
    </xf>
    <xf numFmtId="0" fontId="28" fillId="8" borderId="41" xfId="0" applyFont="1" applyFill="1" applyBorder="1" applyAlignment="1">
      <alignment horizontal="left" vertical="center"/>
    </xf>
    <xf numFmtId="14" fontId="28" fillId="8" borderId="44" xfId="0" applyNumberFormat="1" applyFont="1" applyFill="1" applyBorder="1" applyAlignment="1">
      <alignment horizontal="center" vertical="center"/>
    </xf>
    <xf numFmtId="14" fontId="28" fillId="8" borderId="41" xfId="0" applyNumberFormat="1" applyFont="1" applyFill="1" applyBorder="1" applyAlignment="1">
      <alignment horizontal="center" vertical="center"/>
    </xf>
    <xf numFmtId="14" fontId="28" fillId="8" borderId="43" xfId="0" applyNumberFormat="1" applyFont="1" applyFill="1" applyBorder="1" applyAlignment="1">
      <alignment horizontal="center" vertical="center"/>
    </xf>
    <xf numFmtId="14" fontId="28" fillId="8" borderId="46" xfId="0" applyNumberFormat="1" applyFont="1" applyFill="1" applyBorder="1" applyAlignment="1">
      <alignment horizontal="center" vertical="center"/>
    </xf>
    <xf numFmtId="0" fontId="28" fillId="8" borderId="15" xfId="0" applyFont="1" applyFill="1" applyBorder="1" applyAlignment="1">
      <alignment horizontal="left" vertical="center"/>
    </xf>
    <xf numFmtId="14" fontId="28" fillId="8" borderId="49" xfId="0" quotePrefix="1" applyNumberFormat="1" applyFont="1" applyFill="1" applyBorder="1" applyAlignment="1">
      <alignment horizontal="center" vertical="center" wrapText="1"/>
    </xf>
    <xf numFmtId="14" fontId="28" fillId="8" borderId="50" xfId="0" quotePrefix="1" applyNumberFormat="1" applyFont="1" applyFill="1" applyBorder="1" applyAlignment="1">
      <alignment horizontal="center" vertical="center" wrapText="1"/>
    </xf>
    <xf numFmtId="14" fontId="28" fillId="8" borderId="51" xfId="0" quotePrefix="1" applyNumberFormat="1" applyFont="1" applyFill="1" applyBorder="1" applyAlignment="1">
      <alignment horizontal="center" vertical="center" wrapText="1"/>
    </xf>
    <xf numFmtId="14" fontId="28" fillId="8" borderId="43" xfId="0" quotePrefix="1" applyNumberFormat="1" applyFont="1" applyFill="1" applyBorder="1" applyAlignment="1">
      <alignment horizontal="center" vertical="center" wrapText="1"/>
    </xf>
    <xf numFmtId="14" fontId="28" fillId="8" borderId="45" xfId="0" quotePrefix="1" applyNumberFormat="1" applyFont="1" applyFill="1" applyBorder="1" applyAlignment="1">
      <alignment horizontal="center" vertical="center" wrapText="1"/>
    </xf>
    <xf numFmtId="14" fontId="28" fillId="8" borderId="46" xfId="0" quotePrefix="1" applyNumberFormat="1" applyFont="1" applyFill="1" applyBorder="1" applyAlignment="1">
      <alignment horizontal="center" vertical="center" wrapText="1"/>
    </xf>
    <xf numFmtId="0" fontId="29" fillId="29" borderId="6" xfId="0" applyFont="1" applyFill="1" applyBorder="1" applyAlignment="1">
      <alignment vertical="center"/>
    </xf>
    <xf numFmtId="0" fontId="29" fillId="29" borderId="7" xfId="0" applyFont="1" applyFill="1" applyBorder="1" applyAlignment="1">
      <alignment vertical="center"/>
    </xf>
    <xf numFmtId="0" fontId="28" fillId="30" borderId="1" xfId="0" applyFont="1" applyFill="1" applyBorder="1" applyAlignment="1">
      <alignment vertical="top"/>
    </xf>
    <xf numFmtId="0" fontId="38" fillId="30" borderId="1" xfId="0" applyFont="1" applyFill="1" applyBorder="1" applyAlignment="1">
      <alignment horizontal="left" vertical="center"/>
    </xf>
    <xf numFmtId="0" fontId="28" fillId="30" borderId="1" xfId="0" applyFont="1" applyFill="1" applyBorder="1" applyAlignment="1">
      <alignment horizontal="center" vertical="center"/>
    </xf>
    <xf numFmtId="0" fontId="28" fillId="31" borderId="1" xfId="0" applyFont="1" applyFill="1" applyBorder="1" applyAlignment="1">
      <alignment horizontal="center" vertical="center"/>
    </xf>
    <xf numFmtId="0" fontId="29" fillId="33" borderId="13" xfId="0" applyFont="1" applyFill="1" applyBorder="1" applyAlignment="1">
      <alignment vertical="center"/>
    </xf>
    <xf numFmtId="0" fontId="29" fillId="33" borderId="6" xfId="0" applyFont="1" applyFill="1" applyBorder="1" applyAlignment="1">
      <alignment vertical="center"/>
    </xf>
    <xf numFmtId="0" fontId="29" fillId="33" borderId="7" xfId="0" applyFont="1" applyFill="1" applyBorder="1" applyAlignment="1">
      <alignment vertical="center"/>
    </xf>
    <xf numFmtId="0" fontId="30" fillId="34" borderId="8" xfId="0" applyFont="1" applyFill="1" applyBorder="1" applyAlignment="1">
      <alignment horizontal="left"/>
    </xf>
    <xf numFmtId="0" fontId="30" fillId="34" borderId="10" xfId="0" applyFont="1" applyFill="1" applyBorder="1" applyAlignment="1">
      <alignment horizontal="left"/>
    </xf>
    <xf numFmtId="0" fontId="30" fillId="34" borderId="9" xfId="0" applyFont="1" applyFill="1" applyBorder="1" applyAlignment="1">
      <alignment horizontal="left"/>
    </xf>
    <xf numFmtId="0" fontId="39" fillId="30" borderId="1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center" vertical="center" textRotation="90"/>
    </xf>
    <xf numFmtId="0" fontId="30" fillId="0" borderId="11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29" fillId="27" borderId="2" xfId="0" applyFont="1" applyFill="1" applyBorder="1" applyAlignment="1">
      <alignment horizontal="left" vertical="center"/>
    </xf>
    <xf numFmtId="0" fontId="29" fillId="27" borderId="3" xfId="0" applyFont="1" applyFill="1" applyBorder="1" applyAlignment="1">
      <alignment horizontal="left" vertical="center"/>
    </xf>
    <xf numFmtId="0" fontId="29" fillId="27" borderId="3" xfId="0" quotePrefix="1" applyFont="1" applyFill="1" applyBorder="1" applyAlignment="1">
      <alignment horizontal="left" vertical="center"/>
    </xf>
    <xf numFmtId="0" fontId="29" fillId="27" borderId="4" xfId="0" applyFont="1" applyFill="1" applyBorder="1" applyAlignment="1">
      <alignment horizontal="left" vertical="center"/>
    </xf>
    <xf numFmtId="0" fontId="28" fillId="28" borderId="1" xfId="0" applyFont="1" applyFill="1" applyBorder="1" applyAlignment="1">
      <alignment horizontal="left" vertical="center"/>
    </xf>
    <xf numFmtId="0" fontId="28" fillId="30" borderId="1" xfId="0" applyFont="1" applyFill="1" applyBorder="1" applyAlignment="1">
      <alignment horizontal="left" vertical="center"/>
    </xf>
    <xf numFmtId="0" fontId="30" fillId="34" borderId="2" xfId="0" applyFont="1" applyFill="1" applyBorder="1" applyAlignment="1">
      <alignment horizontal="left"/>
    </xf>
    <xf numFmtId="0" fontId="30" fillId="34" borderId="3" xfId="0" applyFont="1" applyFill="1" applyBorder="1" applyAlignment="1">
      <alignment horizontal="left"/>
    </xf>
    <xf numFmtId="0" fontId="30" fillId="34" borderId="4" xfId="0" applyFont="1" applyFill="1" applyBorder="1" applyAlignment="1">
      <alignment horizontal="left"/>
    </xf>
    <xf numFmtId="0" fontId="30" fillId="34" borderId="1" xfId="0" applyFont="1" applyFill="1" applyBorder="1" applyAlignment="1">
      <alignment horizontal="left"/>
    </xf>
    <xf numFmtId="0" fontId="28" fillId="20" borderId="3" xfId="0" quotePrefix="1" applyFont="1" applyFill="1" applyBorder="1" applyAlignment="1">
      <alignment vertical="center"/>
    </xf>
    <xf numFmtId="0" fontId="29" fillId="33" borderId="8" xfId="0" applyFont="1" applyFill="1" applyBorder="1" applyAlignment="1">
      <alignment horizontal="left" vertical="center"/>
    </xf>
    <xf numFmtId="0" fontId="29" fillId="33" borderId="10" xfId="0" applyFont="1" applyFill="1" applyBorder="1" applyAlignment="1">
      <alignment horizontal="left" vertical="center"/>
    </xf>
    <xf numFmtId="0" fontId="29" fillId="33" borderId="9" xfId="0" applyFont="1" applyFill="1" applyBorder="1" applyAlignment="1">
      <alignment horizontal="left" vertical="center"/>
    </xf>
    <xf numFmtId="0" fontId="30" fillId="34" borderId="8" xfId="0" applyFont="1" applyFill="1" applyBorder="1" applyAlignment="1">
      <alignment horizontal="left" vertical="center"/>
    </xf>
    <xf numFmtId="0" fontId="30" fillId="34" borderId="10" xfId="0" applyFont="1" applyFill="1" applyBorder="1" applyAlignment="1">
      <alignment horizontal="left" vertical="center"/>
    </xf>
    <xf numFmtId="0" fontId="30" fillId="34" borderId="9" xfId="0" applyFont="1" applyFill="1" applyBorder="1" applyAlignment="1">
      <alignment horizontal="left" vertical="center"/>
    </xf>
    <xf numFmtId="0" fontId="29" fillId="27" borderId="8" xfId="0" applyFont="1" applyFill="1" applyBorder="1" applyAlignment="1">
      <alignment horizontal="left" vertical="center"/>
    </xf>
    <xf numFmtId="0" fontId="29" fillId="27" borderId="10" xfId="0" applyFont="1" applyFill="1" applyBorder="1" applyAlignment="1">
      <alignment horizontal="left" vertical="center"/>
    </xf>
    <xf numFmtId="0" fontId="29" fillId="27" borderId="9" xfId="0" applyFont="1" applyFill="1" applyBorder="1" applyAlignment="1">
      <alignment horizontal="left" vertical="center"/>
    </xf>
    <xf numFmtId="0" fontId="28" fillId="30" borderId="41" xfId="0" applyFont="1" applyFill="1" applyBorder="1" applyAlignment="1">
      <alignment horizontal="center" vertical="center"/>
    </xf>
    <xf numFmtId="0" fontId="30" fillId="31" borderId="41" xfId="0" applyFont="1" applyFill="1" applyBorder="1" applyAlignment="1">
      <alignment horizontal="left" vertical="center" readingOrder="1"/>
    </xf>
    <xf numFmtId="0" fontId="28" fillId="31" borderId="41" xfId="0" applyFont="1" applyFill="1" applyBorder="1" applyAlignment="1">
      <alignment horizontal="center" vertical="center" wrapText="1"/>
    </xf>
    <xf numFmtId="0" fontId="28" fillId="30" borderId="41" xfId="0" applyFont="1" applyFill="1" applyBorder="1" applyAlignment="1">
      <alignment horizontal="center" vertical="center" wrapText="1"/>
    </xf>
    <xf numFmtId="0" fontId="30" fillId="34" borderId="41" xfId="0" applyFont="1" applyFill="1" applyBorder="1" applyAlignment="1">
      <alignment horizontal="left" vertical="center"/>
    </xf>
    <xf numFmtId="0" fontId="29" fillId="33" borderId="2" xfId="0" applyFont="1" applyFill="1" applyBorder="1" applyAlignment="1">
      <alignment horizontal="left" vertical="center"/>
    </xf>
    <xf numFmtId="0" fontId="29" fillId="33" borderId="3" xfId="0" applyFont="1" applyFill="1" applyBorder="1" applyAlignment="1">
      <alignment horizontal="left" vertical="center"/>
    </xf>
    <xf numFmtId="0" fontId="27" fillId="5" borderId="0" xfId="0" applyFont="1" applyFill="1" applyBorder="1" applyAlignment="1">
      <alignment horizontal="center" vertical="center" textRotation="90"/>
    </xf>
    <xf numFmtId="0" fontId="27" fillId="5" borderId="6" xfId="0" applyFont="1" applyFill="1" applyBorder="1" applyAlignment="1">
      <alignment horizontal="center" vertical="center" textRotation="90"/>
    </xf>
    <xf numFmtId="0" fontId="7" fillId="32" borderId="0" xfId="0" applyFont="1" applyFill="1" applyBorder="1" applyAlignment="1">
      <alignment horizontal="center" vertical="center" textRotation="90"/>
    </xf>
    <xf numFmtId="0" fontId="7" fillId="32" borderId="6" xfId="0" applyFont="1" applyFill="1" applyBorder="1" applyAlignment="1">
      <alignment horizontal="center" vertical="center" textRotation="90"/>
    </xf>
    <xf numFmtId="0" fontId="36" fillId="0" borderId="54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8" fillId="10" borderId="41" xfId="0" applyFont="1" applyFill="1" applyBorder="1" applyAlignment="1">
      <alignment vertical="center"/>
    </xf>
    <xf numFmtId="0" fontId="28" fillId="0" borderId="44" xfId="0" applyFont="1" applyBorder="1" applyAlignment="1">
      <alignment horizontal="center" vertical="center"/>
    </xf>
    <xf numFmtId="0" fontId="29" fillId="29" borderId="0" xfId="0" applyFont="1" applyFill="1" applyAlignment="1">
      <alignment vertical="center"/>
    </xf>
    <xf numFmtId="0" fontId="29" fillId="29" borderId="14" xfId="0" applyFont="1" applyFill="1" applyBorder="1" applyAlignment="1">
      <alignment vertical="center"/>
    </xf>
    <xf numFmtId="0" fontId="7" fillId="6" borderId="56" xfId="0" applyFont="1" applyFill="1" applyBorder="1" applyAlignment="1">
      <alignment horizontal="center" vertical="center" textRotation="90"/>
    </xf>
    <xf numFmtId="0" fontId="7" fillId="48" borderId="31" xfId="0" applyFont="1" applyFill="1" applyBorder="1" applyAlignment="1">
      <alignment horizontal="center" vertical="center" textRotation="90"/>
    </xf>
    <xf numFmtId="0" fontId="27" fillId="47" borderId="31" xfId="0" applyFont="1" applyFill="1" applyBorder="1" applyAlignment="1">
      <alignment horizontal="center" vertical="center" textRotation="90"/>
    </xf>
    <xf numFmtId="0" fontId="7" fillId="46" borderId="31" xfId="0" applyFont="1" applyFill="1" applyBorder="1" applyAlignment="1">
      <alignment horizontal="center" vertical="center" textRotation="90"/>
    </xf>
    <xf numFmtId="0" fontId="36" fillId="0" borderId="31" xfId="0" quotePrefix="1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/>
    </xf>
    <xf numFmtId="187" fontId="28" fillId="0" borderId="31" xfId="0" applyNumberFormat="1" applyFont="1" applyBorder="1" applyAlignment="1">
      <alignment horizontal="center" vertical="center"/>
    </xf>
    <xf numFmtId="0" fontId="51" fillId="48" borderId="31" xfId="0" applyFont="1" applyFill="1" applyBorder="1" applyAlignment="1">
      <alignment horizontal="center" vertical="center" textRotation="90"/>
    </xf>
    <xf numFmtId="0" fontId="28" fillId="0" borderId="31" xfId="0" quotePrefix="1" applyFont="1" applyBorder="1" applyAlignment="1">
      <alignment horizontal="center" vertical="center"/>
    </xf>
    <xf numFmtId="0" fontId="31" fillId="58" borderId="31" xfId="0" applyFont="1" applyFill="1" applyBorder="1" applyAlignment="1">
      <alignment horizontal="center" vertical="center"/>
    </xf>
    <xf numFmtId="0" fontId="40" fillId="18" borderId="31" xfId="0" applyFont="1" applyFill="1" applyBorder="1" applyAlignment="1">
      <alignment horizontal="left" vertical="center"/>
    </xf>
    <xf numFmtId="0" fontId="54" fillId="47" borderId="31" xfId="0" applyFont="1" applyFill="1" applyBorder="1" applyAlignment="1">
      <alignment horizontal="center" vertical="center" textRotation="90"/>
    </xf>
    <xf numFmtId="0" fontId="51" fillId="59" borderId="31" xfId="0" applyFont="1" applyFill="1" applyBorder="1" applyAlignment="1">
      <alignment horizontal="center" vertical="center" textRotation="90"/>
    </xf>
    <xf numFmtId="0" fontId="7" fillId="57" borderId="31" xfId="0" applyFont="1" applyFill="1" applyBorder="1" applyAlignment="1">
      <alignment horizontal="center" vertical="center" textRotation="90"/>
    </xf>
    <xf numFmtId="0" fontId="51" fillId="57" borderId="31" xfId="0" applyFont="1" applyFill="1" applyBorder="1" applyAlignment="1">
      <alignment horizontal="center" vertical="center" textRotation="90"/>
    </xf>
    <xf numFmtId="0" fontId="51" fillId="48" borderId="31" xfId="0" applyFont="1" applyFill="1" applyBorder="1" applyAlignment="1">
      <alignment horizontal="center" vertical="center" textRotation="90" wrapText="1"/>
    </xf>
    <xf numFmtId="0" fontId="36" fillId="45" borderId="31" xfId="0" quotePrefix="1" applyFont="1" applyFill="1" applyBorder="1" applyAlignment="1">
      <alignment horizontal="center" vertical="center"/>
    </xf>
    <xf numFmtId="187" fontId="36" fillId="0" borderId="31" xfId="0" quotePrefix="1" applyNumberFormat="1" applyFont="1" applyBorder="1" applyAlignment="1">
      <alignment horizontal="center" vertical="center"/>
    </xf>
    <xf numFmtId="0" fontId="30" fillId="55" borderId="31" xfId="0" applyFont="1" applyFill="1" applyBorder="1" applyAlignment="1">
      <alignment horizontal="left" vertical="center" indent="2"/>
    </xf>
    <xf numFmtId="0" fontId="53" fillId="3" borderId="5" xfId="0" applyFont="1" applyFill="1" applyBorder="1" applyAlignment="1">
      <alignment horizontal="center" vertical="center"/>
    </xf>
    <xf numFmtId="0" fontId="53" fillId="3" borderId="6" xfId="0" applyFont="1" applyFill="1" applyBorder="1" applyAlignment="1">
      <alignment horizontal="center" vertical="center"/>
    </xf>
    <xf numFmtId="0" fontId="53" fillId="3" borderId="7" xfId="0" applyFont="1" applyFill="1" applyBorder="1" applyAlignment="1">
      <alignment horizontal="center" vertical="center"/>
    </xf>
    <xf numFmtId="0" fontId="28" fillId="10" borderId="31" xfId="0" applyFont="1" applyFill="1" applyBorder="1" applyAlignment="1">
      <alignment horizontal="left" indent="1"/>
    </xf>
    <xf numFmtId="0" fontId="30" fillId="53" borderId="31" xfId="0" applyFont="1" applyFill="1" applyBorder="1" applyAlignment="1">
      <alignment horizontal="left" vertical="center" indent="1"/>
    </xf>
    <xf numFmtId="0" fontId="41" fillId="53" borderId="31" xfId="0" applyFont="1" applyFill="1" applyBorder="1" applyAlignment="1">
      <alignment horizontal="left" vertical="center" indent="1"/>
    </xf>
    <xf numFmtId="0" fontId="40" fillId="11" borderId="31" xfId="0" applyFont="1" applyFill="1" applyBorder="1" applyAlignment="1">
      <alignment horizontal="left" vertical="center"/>
    </xf>
    <xf numFmtId="0" fontId="40" fillId="9" borderId="31" xfId="0" applyFont="1" applyFill="1" applyBorder="1" applyAlignment="1">
      <alignment horizontal="left" vertical="center"/>
    </xf>
    <xf numFmtId="0" fontId="40" fillId="50" borderId="31" xfId="0" applyFont="1" applyFill="1" applyBorder="1" applyAlignment="1">
      <alignment horizontal="left" vertical="center"/>
    </xf>
    <xf numFmtId="0" fontId="36" fillId="54" borderId="31" xfId="0" applyFont="1" applyFill="1" applyBorder="1" applyAlignment="1">
      <alignment horizontal="left" vertical="center"/>
    </xf>
    <xf numFmtId="187" fontId="36" fillId="19" borderId="31" xfId="0" applyNumberFormat="1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left" indent="1"/>
    </xf>
    <xf numFmtId="0" fontId="40" fillId="33" borderId="31" xfId="0" applyFont="1" applyFill="1" applyBorder="1" applyAlignment="1">
      <alignment horizontal="left" vertical="center"/>
    </xf>
    <xf numFmtId="0" fontId="41" fillId="34" borderId="31" xfId="0" applyFont="1" applyFill="1" applyBorder="1" applyAlignment="1">
      <alignment horizontal="left" vertical="center"/>
    </xf>
    <xf numFmtId="0" fontId="41" fillId="56" borderId="31" xfId="0" applyFont="1" applyFill="1" applyBorder="1" applyAlignment="1">
      <alignment horizontal="left" vertical="center"/>
    </xf>
    <xf numFmtId="0" fontId="53" fillId="3" borderId="13" xfId="0" applyFont="1" applyFill="1" applyBorder="1" applyAlignment="1">
      <alignment horizontal="center" vertical="center"/>
    </xf>
    <xf numFmtId="0" fontId="53" fillId="3" borderId="0" xfId="0" applyFont="1" applyFill="1" applyBorder="1" applyAlignment="1">
      <alignment horizontal="center" vertical="center"/>
    </xf>
    <xf numFmtId="0" fontId="53" fillId="3" borderId="14" xfId="0" applyFont="1" applyFill="1" applyBorder="1" applyAlignment="1">
      <alignment horizontal="center" vertical="center"/>
    </xf>
    <xf numFmtId="0" fontId="31" fillId="15" borderId="31" xfId="0" applyFont="1" applyFill="1" applyBorder="1" applyAlignment="1">
      <alignment horizontal="center" vertical="center"/>
    </xf>
    <xf numFmtId="0" fontId="55" fillId="49" borderId="31" xfId="0" applyFont="1" applyFill="1" applyBorder="1" applyAlignment="1">
      <alignment horizontal="left"/>
    </xf>
    <xf numFmtId="0" fontId="41" fillId="31" borderId="31" xfId="0" applyFont="1" applyFill="1" applyBorder="1" applyAlignment="1">
      <alignment horizontal="left" vertical="center"/>
    </xf>
    <xf numFmtId="0" fontId="29" fillId="20" borderId="31" xfId="0" applyFont="1" applyFill="1" applyBorder="1" applyAlignment="1">
      <alignment horizontal="left" vertical="center"/>
    </xf>
    <xf numFmtId="0" fontId="28" fillId="22" borderId="31" xfId="0" applyFont="1" applyFill="1" applyBorder="1" applyAlignment="1">
      <alignment vertical="center"/>
    </xf>
    <xf numFmtId="0" fontId="29" fillId="23" borderId="31" xfId="0" applyFont="1" applyFill="1" applyBorder="1" applyAlignment="1">
      <alignment horizontal="left" vertical="center"/>
    </xf>
    <xf numFmtId="0" fontId="36" fillId="10" borderId="31" xfId="0" applyFont="1" applyFill="1" applyBorder="1" applyAlignment="1">
      <alignment horizontal="left" vertical="center"/>
    </xf>
    <xf numFmtId="0" fontId="30" fillId="56" borderId="31" xfId="0" applyFont="1" applyFill="1" applyBorder="1" applyAlignment="1">
      <alignment horizontal="left" vertical="center"/>
    </xf>
    <xf numFmtId="0" fontId="29" fillId="33" borderId="31" xfId="0" applyFont="1" applyFill="1" applyBorder="1" applyAlignment="1">
      <alignment horizontal="left" vertical="center"/>
    </xf>
    <xf numFmtId="0" fontId="44" fillId="49" borderId="31" xfId="0" applyFont="1" applyFill="1" applyBorder="1" applyAlignment="1"/>
    <xf numFmtId="0" fontId="30" fillId="31" borderId="31" xfId="0" applyFont="1" applyFill="1" applyBorder="1" applyAlignment="1">
      <alignment horizontal="left" vertical="center"/>
    </xf>
    <xf numFmtId="0" fontId="29" fillId="18" borderId="31" xfId="0" applyFont="1" applyFill="1" applyBorder="1" applyAlignment="1">
      <alignment horizontal="left" vertical="center"/>
    </xf>
    <xf numFmtId="187" fontId="28" fillId="19" borderId="31" xfId="0" applyNumberFormat="1" applyFont="1" applyFill="1" applyBorder="1" applyAlignment="1">
      <alignment horizontal="left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14" xfId="0" applyFont="1" applyFill="1" applyBorder="1" applyAlignment="1">
      <alignment horizontal="center" vertical="center"/>
    </xf>
    <xf numFmtId="187" fontId="28" fillId="0" borderId="31" xfId="0" quotePrefix="1" applyNumberFormat="1" applyFont="1" applyBorder="1" applyAlignment="1">
      <alignment horizontal="center" vertical="center" wrapText="1"/>
    </xf>
    <xf numFmtId="0" fontId="29" fillId="9" borderId="31" xfId="0" applyFont="1" applyFill="1" applyBorder="1" applyAlignment="1">
      <alignment horizontal="left" vertical="center"/>
    </xf>
    <xf numFmtId="0" fontId="28" fillId="17" borderId="31" xfId="0" applyFont="1" applyFill="1" applyBorder="1" applyAlignment="1">
      <alignment horizontal="left" indent="1"/>
    </xf>
    <xf numFmtId="0" fontId="28" fillId="10" borderId="31" xfId="0" applyFont="1" applyFill="1" applyBorder="1" applyAlignment="1">
      <alignment horizontal="left" vertical="center"/>
    </xf>
    <xf numFmtId="0" fontId="28" fillId="52" borderId="31" xfId="0" applyFont="1" applyFill="1" applyBorder="1" applyAlignment="1"/>
    <xf numFmtId="0" fontId="30" fillId="52" borderId="31" xfId="0" applyFont="1" applyFill="1" applyBorder="1" applyAlignment="1">
      <alignment horizontal="left" vertical="center" indent="2"/>
    </xf>
    <xf numFmtId="0" fontId="29" fillId="50" borderId="31" xfId="0" applyFont="1" applyFill="1" applyBorder="1" applyAlignment="1">
      <alignment horizontal="left" vertical="center"/>
    </xf>
    <xf numFmtId="0" fontId="28" fillId="54" borderId="31" xfId="0" applyFont="1" applyFill="1" applyBorder="1" applyAlignment="1">
      <alignment horizontal="left" vertical="center"/>
    </xf>
    <xf numFmtId="0" fontId="29" fillId="11" borderId="31" xfId="0" applyFont="1" applyFill="1" applyBorder="1" applyAlignment="1">
      <alignment horizontal="left" vertical="center"/>
    </xf>
    <xf numFmtId="0" fontId="30" fillId="12" borderId="31" xfId="0" applyFont="1" applyFill="1" applyBorder="1" applyAlignment="1">
      <alignment horizontal="left" vertical="center" indent="2"/>
    </xf>
    <xf numFmtId="0" fontId="30" fillId="52" borderId="31" xfId="0" applyFont="1" applyFill="1" applyBorder="1" applyAlignment="1">
      <alignment horizontal="left" vertical="center"/>
    </xf>
    <xf numFmtId="0" fontId="28" fillId="30" borderId="31" xfId="0" applyFont="1" applyFill="1" applyBorder="1" applyAlignment="1">
      <alignment horizontal="left" vertical="center"/>
    </xf>
    <xf numFmtId="0" fontId="28" fillId="30" borderId="31" xfId="0" quotePrefix="1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/>
    </xf>
    <xf numFmtId="0" fontId="28" fillId="30" borderId="31" xfId="0" applyFont="1" applyFill="1" applyBorder="1" applyAlignment="1">
      <alignment horizontal="center" vertical="center" wrapText="1"/>
    </xf>
    <xf numFmtId="0" fontId="28" fillId="30" borderId="31" xfId="0" applyFont="1" applyFill="1" applyBorder="1" applyAlignment="1">
      <alignment horizontal="left" vertical="center" wrapText="1"/>
    </xf>
    <xf numFmtId="0" fontId="48" fillId="0" borderId="80" xfId="0" applyFont="1" applyBorder="1" applyAlignment="1">
      <alignment horizontal="left" vertical="top" wrapText="1"/>
    </xf>
    <xf numFmtId="0" fontId="48" fillId="0" borderId="82" xfId="0" applyFont="1" applyBorder="1" applyAlignment="1">
      <alignment horizontal="left" vertical="top" wrapText="1"/>
    </xf>
    <xf numFmtId="0" fontId="29" fillId="18" borderId="31" xfId="0" applyFont="1" applyFill="1" applyBorder="1" applyAlignment="1">
      <alignment vertical="center"/>
    </xf>
    <xf numFmtId="0" fontId="29" fillId="29" borderId="31" xfId="0" applyFont="1" applyFill="1" applyBorder="1" applyAlignment="1">
      <alignment vertical="center"/>
    </xf>
    <xf numFmtId="14" fontId="28" fillId="0" borderId="31" xfId="0" quotePrefix="1" applyNumberFormat="1" applyFont="1" applyBorder="1" applyAlignment="1">
      <alignment horizontal="center" vertical="center"/>
    </xf>
    <xf numFmtId="187" fontId="28" fillId="10" borderId="31" xfId="0" applyNumberFormat="1" applyFont="1" applyFill="1" applyBorder="1" applyAlignment="1">
      <alignment horizontal="left" vertical="center"/>
    </xf>
    <xf numFmtId="0" fontId="55" fillId="86" borderId="109" xfId="0" applyFont="1" applyFill="1" applyBorder="1" applyAlignment="1">
      <alignment vertical="center"/>
    </xf>
    <xf numFmtId="0" fontId="55" fillId="86" borderId="60" xfId="0" applyFont="1" applyFill="1" applyBorder="1" applyAlignment="1">
      <alignment vertical="center"/>
    </xf>
    <xf numFmtId="0" fontId="55" fillId="84" borderId="109" xfId="0" applyFont="1" applyFill="1" applyBorder="1" applyAlignment="1">
      <alignment vertical="center"/>
    </xf>
    <xf numFmtId="0" fontId="55" fillId="84" borderId="60" xfId="0" applyFont="1" applyFill="1" applyBorder="1" applyAlignment="1">
      <alignment vertical="center"/>
    </xf>
    <xf numFmtId="0" fontId="55" fillId="38" borderId="105" xfId="0" applyFont="1" applyFill="1" applyBorder="1" applyAlignment="1">
      <alignment vertical="center"/>
    </xf>
    <xf numFmtId="0" fontId="55" fillId="38" borderId="74" xfId="0" applyFont="1" applyFill="1" applyBorder="1" applyAlignment="1">
      <alignment vertical="center"/>
    </xf>
    <xf numFmtId="0" fontId="50" fillId="0" borderId="39" xfId="0" applyFont="1" applyBorder="1" applyAlignment="1">
      <alignment horizontal="center" vertical="center"/>
    </xf>
    <xf numFmtId="0" fontId="30" fillId="25" borderId="60" xfId="0" applyFont="1" applyFill="1" applyBorder="1" applyAlignment="1">
      <alignment horizontal="left" vertical="center" wrapText="1"/>
    </xf>
    <xf numFmtId="0" fontId="30" fillId="25" borderId="103" xfId="0" applyFont="1" applyFill="1" applyBorder="1" applyAlignment="1">
      <alignment horizontal="left" vertical="center" wrapText="1"/>
    </xf>
    <xf numFmtId="0" fontId="30" fillId="67" borderId="107" xfId="0" applyFont="1" applyFill="1" applyBorder="1" applyAlignment="1">
      <alignment horizontal="left" vertical="center"/>
    </xf>
    <xf numFmtId="0" fontId="30" fillId="67" borderId="108" xfId="0" applyFont="1" applyFill="1" applyBorder="1" applyAlignment="1">
      <alignment horizontal="left" vertical="center"/>
    </xf>
    <xf numFmtId="0" fontId="55" fillId="36" borderId="109" xfId="0" applyFont="1" applyFill="1" applyBorder="1" applyAlignment="1">
      <alignment vertical="center"/>
    </xf>
    <xf numFmtId="0" fontId="55" fillId="36" borderId="60" xfId="0" applyFont="1" applyFill="1" applyBorder="1" applyAlignment="1">
      <alignment vertical="center"/>
    </xf>
    <xf numFmtId="0" fontId="55" fillId="42" borderId="109" xfId="0" applyFont="1" applyFill="1" applyBorder="1" applyAlignment="1">
      <alignment vertical="center"/>
    </xf>
    <xf numFmtId="0" fontId="55" fillId="42" borderId="60" xfId="0" applyFont="1" applyFill="1" applyBorder="1" applyAlignment="1">
      <alignment vertical="center"/>
    </xf>
    <xf numFmtId="0" fontId="74" fillId="82" borderId="39" xfId="0" applyFont="1" applyFill="1" applyBorder="1" applyAlignment="1">
      <alignment horizontal="center" vertical="center"/>
    </xf>
    <xf numFmtId="0" fontId="41" fillId="87" borderId="60" xfId="0" applyFont="1" applyFill="1" applyBorder="1" applyAlignment="1">
      <alignment horizontal="left" vertical="center"/>
    </xf>
    <xf numFmtId="0" fontId="41" fillId="87" borderId="103" xfId="0" applyFont="1" applyFill="1" applyBorder="1" applyAlignment="1">
      <alignment horizontal="left" vertical="center"/>
    </xf>
    <xf numFmtId="0" fontId="41" fillId="41" borderId="60" xfId="0" applyFont="1" applyFill="1" applyBorder="1" applyAlignment="1">
      <alignment vertical="center"/>
    </xf>
    <xf numFmtId="0" fontId="41" fillId="41" borderId="103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center" vertical="center"/>
    </xf>
    <xf numFmtId="0" fontId="3" fillId="61" borderId="13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74" fillId="82" borderId="104" xfId="0" applyFont="1" applyFill="1" applyBorder="1" applyAlignment="1">
      <alignment horizontal="center" vertical="center"/>
    </xf>
    <xf numFmtId="0" fontId="74" fillId="82" borderId="71" xfId="0" applyFont="1" applyFill="1" applyBorder="1" applyAlignment="1">
      <alignment horizontal="center" vertical="center"/>
    </xf>
    <xf numFmtId="0" fontId="41" fillId="39" borderId="47" xfId="0" applyFont="1" applyFill="1" applyBorder="1" applyAlignment="1">
      <alignment horizontal="left" vertical="center"/>
    </xf>
    <xf numFmtId="0" fontId="41" fillId="39" borderId="60" xfId="0" applyFont="1" applyFill="1" applyBorder="1" applyAlignment="1">
      <alignment horizontal="left" vertical="center"/>
    </xf>
    <xf numFmtId="0" fontId="41" fillId="39" borderId="103" xfId="0" applyFont="1" applyFill="1" applyBorder="1" applyAlignment="1">
      <alignment horizontal="left" vertical="center"/>
    </xf>
    <xf numFmtId="0" fontId="66" fillId="81" borderId="31" xfId="0" applyFont="1" applyFill="1" applyBorder="1" applyAlignment="1">
      <alignment horizontal="center" vertical="center" textRotation="90"/>
    </xf>
    <xf numFmtId="0" fontId="27" fillId="65" borderId="31" xfId="0" applyFont="1" applyFill="1" applyBorder="1" applyAlignment="1">
      <alignment horizontal="center" vertical="center" textRotation="90"/>
    </xf>
    <xf numFmtId="187" fontId="28" fillId="14" borderId="31" xfId="0" applyNumberFormat="1" applyFont="1" applyFill="1" applyBorder="1" applyAlignment="1">
      <alignment horizontal="center" vertical="center"/>
    </xf>
    <xf numFmtId="0" fontId="3" fillId="61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7" fillId="64" borderId="31" xfId="0" applyFont="1" applyFill="1" applyBorder="1" applyAlignment="1">
      <alignment horizontal="center" vertical="center" textRotation="90"/>
    </xf>
    <xf numFmtId="0" fontId="7" fillId="0" borderId="92" xfId="0" applyFont="1" applyBorder="1" applyAlignment="1">
      <alignment horizontal="center" vertical="center"/>
    </xf>
    <xf numFmtId="0" fontId="65" fillId="0" borderId="93" xfId="0" applyFont="1" applyBorder="1" applyAlignment="1">
      <alignment horizontal="center" vertical="center" wrapText="1"/>
    </xf>
    <xf numFmtId="0" fontId="29" fillId="68" borderId="31" xfId="0" applyFont="1" applyFill="1" applyBorder="1" applyAlignment="1">
      <alignment horizontal="left" vertical="center"/>
    </xf>
    <xf numFmtId="0" fontId="44" fillId="42" borderId="31" xfId="0" applyFont="1" applyFill="1" applyBorder="1" applyAlignment="1">
      <alignment horizontal="left" vertical="center"/>
    </xf>
    <xf numFmtId="0" fontId="30" fillId="17" borderId="31" xfId="0" applyFont="1" applyFill="1" applyBorder="1"/>
    <xf numFmtId="0" fontId="30" fillId="17" borderId="31" xfId="0" applyFont="1" applyFill="1" applyBorder="1" applyAlignment="1">
      <alignment horizontal="left" vertical="center"/>
    </xf>
    <xf numFmtId="0" fontId="30" fillId="54" borderId="31" xfId="0" applyFont="1" applyFill="1" applyBorder="1" applyAlignment="1">
      <alignment horizontal="left" vertical="center"/>
    </xf>
    <xf numFmtId="0" fontId="28" fillId="0" borderId="31" xfId="0" applyFont="1" applyBorder="1" applyAlignment="1">
      <alignment horizontal="center" vertical="center"/>
    </xf>
    <xf numFmtId="0" fontId="44" fillId="50" borderId="31" xfId="0" applyFont="1" applyFill="1" applyBorder="1" applyAlignment="1">
      <alignment horizontal="left" vertical="center"/>
    </xf>
    <xf numFmtId="0" fontId="28" fillId="14" borderId="31" xfId="0" quotePrefix="1" applyFont="1" applyFill="1" applyBorder="1" applyAlignment="1">
      <alignment horizontal="center" vertical="center"/>
    </xf>
    <xf numFmtId="0" fontId="68" fillId="21" borderId="94" xfId="0" applyFont="1" applyFill="1" applyBorder="1" applyAlignment="1">
      <alignment horizontal="left" vertical="top" wrapText="1"/>
    </xf>
    <xf numFmtId="0" fontId="68" fillId="21" borderId="95" xfId="0" applyFont="1" applyFill="1" applyBorder="1" applyAlignment="1">
      <alignment horizontal="left" vertical="top"/>
    </xf>
    <xf numFmtId="0" fontId="68" fillId="21" borderId="96" xfId="0" applyFont="1" applyFill="1" applyBorder="1" applyAlignment="1">
      <alignment horizontal="left" vertical="top"/>
    </xf>
    <xf numFmtId="0" fontId="68" fillId="21" borderId="97" xfId="0" applyFont="1" applyFill="1" applyBorder="1" applyAlignment="1">
      <alignment horizontal="left" vertical="top"/>
    </xf>
    <xf numFmtId="0" fontId="68" fillId="21" borderId="0" xfId="0" applyFont="1" applyFill="1" applyAlignment="1">
      <alignment horizontal="left" vertical="top"/>
    </xf>
    <xf numFmtId="0" fontId="68" fillId="21" borderId="98" xfId="0" applyFont="1" applyFill="1" applyBorder="1" applyAlignment="1">
      <alignment horizontal="left" vertical="top"/>
    </xf>
    <xf numFmtId="0" fontId="67" fillId="59" borderId="0" xfId="0" applyFont="1" applyFill="1" applyAlignment="1">
      <alignment horizontal="center" vertical="center"/>
    </xf>
    <xf numFmtId="0" fontId="30" fillId="34" borderId="31" xfId="0" applyFont="1" applyFill="1" applyBorder="1" applyAlignment="1">
      <alignment horizontal="left" vertical="center" wrapText="1"/>
    </xf>
    <xf numFmtId="0" fontId="30" fillId="34" borderId="102" xfId="0" applyFont="1" applyFill="1" applyBorder="1" applyAlignment="1">
      <alignment horizontal="left" vertical="center"/>
    </xf>
    <xf numFmtId="0" fontId="30" fillId="34" borderId="40" xfId="0" applyFont="1" applyFill="1" applyBorder="1" applyAlignment="1">
      <alignment horizontal="left" vertical="center"/>
    </xf>
    <xf numFmtId="0" fontId="30" fillId="34" borderId="39" xfId="0" applyFont="1" applyFill="1" applyBorder="1" applyAlignment="1">
      <alignment horizontal="left" vertical="center"/>
    </xf>
    <xf numFmtId="0" fontId="44" fillId="49" borderId="31" xfId="0" applyFont="1" applyFill="1" applyBorder="1"/>
    <xf numFmtId="0" fontId="30" fillId="30" borderId="31" xfId="0" applyFont="1" applyFill="1" applyBorder="1" applyAlignment="1">
      <alignment horizontal="left" vertical="center"/>
    </xf>
    <xf numFmtId="0" fontId="30" fillId="72" borderId="31" xfId="0" applyFont="1" applyFill="1" applyBorder="1" applyAlignment="1">
      <alignment horizontal="left" vertical="center"/>
    </xf>
    <xf numFmtId="0" fontId="28" fillId="14" borderId="31" xfId="0" applyFont="1" applyFill="1" applyBorder="1" applyAlignment="1">
      <alignment horizontal="center" vertical="center"/>
    </xf>
    <xf numFmtId="0" fontId="28" fillId="22" borderId="31" xfId="0" applyFont="1" applyFill="1" applyBorder="1" applyAlignment="1">
      <alignment horizontal="left" vertical="center"/>
    </xf>
    <xf numFmtId="0" fontId="30" fillId="34" borderId="31" xfId="0" applyFont="1" applyFill="1" applyBorder="1" applyAlignment="1">
      <alignment horizontal="left" vertical="center"/>
    </xf>
    <xf numFmtId="0" fontId="28" fillId="54" borderId="31" xfId="0" applyFont="1" applyFill="1" applyBorder="1"/>
    <xf numFmtId="0" fontId="1" fillId="14" borderId="31" xfId="0" applyFont="1" applyFill="1" applyBorder="1" applyAlignment="1">
      <alignment horizontal="center" vertical="center"/>
    </xf>
    <xf numFmtId="0" fontId="30" fillId="67" borderId="31" xfId="0" applyFont="1" applyFill="1" applyBorder="1" applyAlignment="1">
      <alignment horizontal="left" vertical="center"/>
    </xf>
    <xf numFmtId="0" fontId="28" fillId="10" borderId="31" xfId="0" applyFont="1" applyFill="1" applyBorder="1"/>
    <xf numFmtId="0" fontId="1" fillId="14" borderId="31" xfId="0" quotePrefix="1" applyFont="1" applyFill="1" applyBorder="1" applyAlignment="1">
      <alignment horizontal="center" vertical="center"/>
    </xf>
    <xf numFmtId="0" fontId="28" fillId="10" borderId="102" xfId="0" quotePrefix="1" applyFont="1" applyFill="1" applyBorder="1" applyAlignment="1">
      <alignment horizontal="left" vertical="center"/>
    </xf>
    <xf numFmtId="0" fontId="28" fillId="10" borderId="40" xfId="0" quotePrefix="1" applyFont="1" applyFill="1" applyBorder="1" applyAlignment="1">
      <alignment horizontal="left" vertical="center"/>
    </xf>
    <xf numFmtId="0" fontId="28" fillId="10" borderId="39" xfId="0" quotePrefix="1" applyFont="1" applyFill="1" applyBorder="1" applyAlignment="1">
      <alignment horizontal="left" vertical="center"/>
    </xf>
    <xf numFmtId="0" fontId="72" fillId="14" borderId="31" xfId="0" applyFont="1" applyFill="1" applyBorder="1" applyAlignment="1">
      <alignment horizontal="center" vertical="center"/>
    </xf>
    <xf numFmtId="0" fontId="29" fillId="11" borderId="31" xfId="0" quotePrefix="1" applyFont="1" applyFill="1" applyBorder="1" applyAlignment="1">
      <alignment horizontal="left" vertical="center"/>
    </xf>
    <xf numFmtId="0" fontId="28" fillId="17" borderId="31" xfId="0" quotePrefix="1" applyFont="1" applyFill="1" applyBorder="1" applyAlignment="1">
      <alignment horizontal="center" vertical="center"/>
    </xf>
    <xf numFmtId="0" fontId="28" fillId="17" borderId="31" xfId="0" applyFont="1" applyFill="1" applyBorder="1" applyAlignment="1">
      <alignment horizontal="center" vertical="center"/>
    </xf>
    <xf numFmtId="187" fontId="36" fillId="14" borderId="31" xfId="0" applyNumberFormat="1" applyFont="1" applyFill="1" applyBorder="1" applyAlignment="1">
      <alignment horizontal="center" vertical="center"/>
    </xf>
    <xf numFmtId="0" fontId="28" fillId="10" borderId="31" xfId="0" quotePrefix="1" applyFont="1" applyFill="1" applyBorder="1" applyAlignment="1">
      <alignment horizontal="left" vertical="center"/>
    </xf>
    <xf numFmtId="0" fontId="28" fillId="10" borderId="31" xfId="0" applyFont="1" applyFill="1" applyBorder="1" applyAlignment="1">
      <alignment horizontal="center" vertical="center"/>
    </xf>
    <xf numFmtId="0" fontId="36" fillId="17" borderId="31" xfId="0" quotePrefix="1" applyFont="1" applyFill="1" applyBorder="1" applyAlignment="1">
      <alignment horizontal="center" vertical="center"/>
    </xf>
    <xf numFmtId="0" fontId="30" fillId="52" borderId="31" xfId="0" applyFont="1" applyFill="1" applyBorder="1" applyAlignment="1">
      <alignment horizontal="left" vertical="center" wrapText="1"/>
    </xf>
    <xf numFmtId="0" fontId="41" fillId="52" borderId="31" xfId="0" applyFont="1" applyFill="1" applyBorder="1" applyAlignment="1">
      <alignment horizontal="left" vertical="center" wrapText="1"/>
    </xf>
    <xf numFmtId="0" fontId="40" fillId="68" borderId="31" xfId="0" applyFont="1" applyFill="1" applyBorder="1" applyAlignment="1">
      <alignment horizontal="left" vertical="center"/>
    </xf>
    <xf numFmtId="0" fontId="36" fillId="22" borderId="31" xfId="0" applyFont="1" applyFill="1" applyBorder="1" applyAlignment="1">
      <alignment vertical="center"/>
    </xf>
    <xf numFmtId="0" fontId="55" fillId="42" borderId="31" xfId="0" applyFont="1" applyFill="1" applyBorder="1" applyAlignment="1">
      <alignment horizontal="left" vertical="center"/>
    </xf>
    <xf numFmtId="0" fontId="42" fillId="15" borderId="31" xfId="0" applyFont="1" applyFill="1" applyBorder="1" applyAlignment="1">
      <alignment horizontal="center" vertical="center"/>
    </xf>
    <xf numFmtId="0" fontId="30" fillId="67" borderId="31" xfId="0" applyFont="1" applyFill="1" applyBorder="1" applyAlignment="1">
      <alignment horizontal="left" vertical="center" wrapText="1"/>
    </xf>
    <xf numFmtId="0" fontId="50" fillId="14" borderId="31" xfId="0" applyFont="1" applyFill="1" applyBorder="1" applyAlignment="1">
      <alignment horizontal="center" vertical="center"/>
    </xf>
    <xf numFmtId="0" fontId="41" fillId="79" borderId="31" xfId="0" applyFont="1" applyFill="1" applyBorder="1" applyAlignment="1">
      <alignment horizontal="left" vertical="center"/>
    </xf>
    <xf numFmtId="0" fontId="30" fillId="51" borderId="31" xfId="0" applyFont="1" applyFill="1" applyBorder="1" applyAlignment="1">
      <alignment horizontal="left" vertical="center"/>
    </xf>
    <xf numFmtId="0" fontId="42" fillId="15" borderId="99" xfId="0" applyFont="1" applyFill="1" applyBorder="1" applyAlignment="1">
      <alignment horizontal="center" vertical="center"/>
    </xf>
    <xf numFmtId="0" fontId="48" fillId="0" borderId="20" xfId="0" applyFont="1" applyBorder="1" applyAlignment="1">
      <alignment horizontal="left" vertical="top" wrapText="1"/>
    </xf>
    <xf numFmtId="0" fontId="66" fillId="69" borderId="31" xfId="0" applyFont="1" applyFill="1" applyBorder="1" applyAlignment="1">
      <alignment horizontal="center" vertical="center" textRotation="90"/>
    </xf>
    <xf numFmtId="0" fontId="7" fillId="66" borderId="31" xfId="0" applyFont="1" applyFill="1" applyBorder="1" applyAlignment="1">
      <alignment horizontal="center" vertical="center" textRotation="90"/>
    </xf>
    <xf numFmtId="0" fontId="7" fillId="70" borderId="31" xfId="0" applyFont="1" applyFill="1" applyBorder="1" applyAlignment="1">
      <alignment horizontal="center" vertical="center" textRotation="90"/>
    </xf>
    <xf numFmtId="0" fontId="28" fillId="14" borderId="99" xfId="0" quotePrefix="1" applyFont="1" applyFill="1" applyBorder="1" applyAlignment="1">
      <alignment horizontal="center" vertical="center"/>
    </xf>
    <xf numFmtId="0" fontId="28" fillId="14" borderId="100" xfId="0" quotePrefix="1" applyFont="1" applyFill="1" applyBorder="1" applyAlignment="1">
      <alignment horizontal="center" vertical="center"/>
    </xf>
    <xf numFmtId="0" fontId="28" fillId="14" borderId="101" xfId="0" quotePrefix="1" applyFont="1" applyFill="1" applyBorder="1" applyAlignment="1">
      <alignment horizontal="center" vertical="center"/>
    </xf>
    <xf numFmtId="0" fontId="74" fillId="14" borderId="14" xfId="0" applyFont="1" applyFill="1" applyBorder="1" applyAlignment="1">
      <alignment horizontal="center" vertical="center"/>
    </xf>
    <xf numFmtId="0" fontId="40" fillId="11" borderId="1" xfId="0" applyFont="1" applyFill="1" applyBorder="1" applyAlignment="1">
      <alignment horizontal="left" vertical="center"/>
    </xf>
    <xf numFmtId="0" fontId="41" fillId="67" borderId="1" xfId="0" applyFont="1" applyFill="1" applyBorder="1" applyAlignment="1">
      <alignment horizontal="left" vertical="center" wrapText="1"/>
    </xf>
    <xf numFmtId="0" fontId="74" fillId="14" borderId="9" xfId="0" applyFont="1" applyFill="1" applyBorder="1" applyAlignment="1">
      <alignment horizontal="center" vertical="center"/>
    </xf>
    <xf numFmtId="0" fontId="41" fillId="67" borderId="1" xfId="0" applyFont="1" applyFill="1" applyBorder="1" applyAlignment="1">
      <alignment horizontal="left" vertical="center"/>
    </xf>
    <xf numFmtId="0" fontId="74" fillId="14" borderId="31" xfId="0" applyFont="1" applyFill="1" applyBorder="1" applyAlignment="1">
      <alignment horizontal="center" vertical="center"/>
    </xf>
    <xf numFmtId="0" fontId="40" fillId="23" borderId="31" xfId="0" applyFont="1" applyFill="1" applyBorder="1" applyAlignment="1">
      <alignment horizontal="left" vertical="center"/>
    </xf>
    <xf numFmtId="0" fontId="41" fillId="51" borderId="31" xfId="0" applyFont="1" applyFill="1" applyBorder="1" applyAlignment="1">
      <alignment horizontal="left" vertical="center"/>
    </xf>
    <xf numFmtId="0" fontId="66" fillId="76" borderId="31" xfId="0" applyFont="1" applyFill="1" applyBorder="1" applyAlignment="1">
      <alignment horizontal="center" vertical="center" textRotation="90"/>
    </xf>
    <xf numFmtId="0" fontId="7" fillId="75" borderId="31" xfId="0" applyFont="1" applyFill="1" applyBorder="1" applyAlignment="1">
      <alignment horizontal="center" vertical="center" textRotation="90"/>
    </xf>
    <xf numFmtId="0" fontId="7" fillId="74" borderId="31" xfId="0" applyFont="1" applyFill="1" applyBorder="1" applyAlignment="1">
      <alignment horizontal="center" vertical="center" textRotation="90"/>
    </xf>
    <xf numFmtId="0" fontId="7" fillId="71" borderId="31" xfId="0" applyFont="1" applyFill="1" applyBorder="1" applyAlignment="1">
      <alignment horizontal="center" vertical="center" textRotation="90"/>
    </xf>
    <xf numFmtId="0" fontId="70" fillId="80" borderId="31" xfId="0" applyFont="1" applyFill="1" applyBorder="1" applyAlignment="1">
      <alignment horizontal="center" vertical="center" textRotation="90"/>
    </xf>
    <xf numFmtId="0" fontId="43" fillId="78" borderId="31" xfId="0" applyFont="1" applyFill="1" applyBorder="1" applyAlignment="1">
      <alignment horizontal="center" vertical="center" textRotation="90"/>
    </xf>
    <xf numFmtId="0" fontId="50" fillId="14" borderId="99" xfId="0" applyFont="1" applyFill="1" applyBorder="1" applyAlignment="1">
      <alignment horizontal="center" vertical="center"/>
    </xf>
    <xf numFmtId="0" fontId="50" fillId="14" borderId="100" xfId="0" applyFont="1" applyFill="1" applyBorder="1" applyAlignment="1">
      <alignment horizontal="center" vertical="center"/>
    </xf>
    <xf numFmtId="0" fontId="50" fillId="14" borderId="101" xfId="0" applyFont="1" applyFill="1" applyBorder="1" applyAlignment="1">
      <alignment horizontal="center" vertical="center"/>
    </xf>
    <xf numFmtId="0" fontId="43" fillId="75" borderId="31" xfId="0" applyFont="1" applyFill="1" applyBorder="1" applyAlignment="1">
      <alignment horizontal="center" vertical="center" textRotation="90"/>
    </xf>
    <xf numFmtId="0" fontId="71" fillId="77" borderId="31" xfId="0" applyFont="1" applyFill="1" applyBorder="1" applyAlignment="1">
      <alignment horizontal="center" vertical="center" textRotation="90"/>
    </xf>
    <xf numFmtId="0" fontId="3" fillId="61" borderId="41" xfId="0" applyFont="1" applyFill="1" applyBorder="1" applyAlignment="1">
      <alignment horizontal="center" vertical="center"/>
    </xf>
    <xf numFmtId="0" fontId="3" fillId="14" borderId="41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51" fillId="92" borderId="31" xfId="0" applyFont="1" applyFill="1" applyBorder="1" applyAlignment="1">
      <alignment horizontal="center" vertical="center" textRotation="90"/>
    </xf>
    <xf numFmtId="0" fontId="3" fillId="61" borderId="44" xfId="0" applyFont="1" applyFill="1" applyBorder="1" applyAlignment="1">
      <alignment horizontal="center" vertical="center"/>
    </xf>
    <xf numFmtId="0" fontId="3" fillId="14" borderId="44" xfId="0" applyFont="1" applyFill="1" applyBorder="1" applyAlignment="1">
      <alignment horizontal="center" vertical="center"/>
    </xf>
    <xf numFmtId="0" fontId="78" fillId="88" borderId="31" xfId="0" applyFont="1" applyFill="1" applyBorder="1" applyAlignment="1">
      <alignment horizontal="center" vertical="center" textRotation="90" wrapText="1"/>
    </xf>
    <xf numFmtId="0" fontId="51" fillId="90" borderId="31" xfId="0" applyFont="1" applyFill="1" applyBorder="1" applyAlignment="1">
      <alignment horizontal="center" vertical="center" textRotation="90"/>
    </xf>
    <xf numFmtId="0" fontId="3" fillId="91" borderId="44" xfId="0" applyFont="1" applyFill="1" applyBorder="1" applyAlignment="1">
      <alignment horizontal="center" vertical="center"/>
    </xf>
    <xf numFmtId="0" fontId="3" fillId="91" borderId="41" xfId="0" applyFont="1" applyFill="1" applyBorder="1" applyAlignment="1">
      <alignment horizontal="center" vertical="center"/>
    </xf>
    <xf numFmtId="0" fontId="30" fillId="67" borderId="31" xfId="0" quotePrefix="1" applyFont="1" applyFill="1" applyBorder="1" applyAlignment="1">
      <alignment horizontal="left" vertical="center"/>
    </xf>
    <xf numFmtId="0" fontId="30" fillId="79" borderId="31" xfId="0" applyFont="1" applyFill="1" applyBorder="1" applyAlignment="1">
      <alignment horizontal="left" vertical="center"/>
    </xf>
    <xf numFmtId="0" fontId="3" fillId="61" borderId="66" xfId="0" applyFont="1" applyFill="1" applyBorder="1" applyAlignment="1">
      <alignment horizontal="center" vertical="center"/>
    </xf>
    <xf numFmtId="0" fontId="3" fillId="61" borderId="123" xfId="0" applyFont="1" applyFill="1" applyBorder="1" applyAlignment="1">
      <alignment horizontal="center" vertical="center"/>
    </xf>
    <xf numFmtId="0" fontId="3" fillId="14" borderId="66" xfId="0" applyFont="1" applyFill="1" applyBorder="1" applyAlignment="1">
      <alignment horizontal="center" vertical="center"/>
    </xf>
    <xf numFmtId="0" fontId="65" fillId="0" borderId="94" xfId="0" applyFont="1" applyBorder="1" applyAlignment="1">
      <alignment horizontal="center" vertical="center" wrapText="1"/>
    </xf>
    <xf numFmtId="0" fontId="65" fillId="0" borderId="95" xfId="0" applyFont="1" applyBorder="1" applyAlignment="1">
      <alignment horizontal="center" vertical="center" wrapText="1"/>
    </xf>
    <xf numFmtId="0" fontId="65" fillId="0" borderId="113" xfId="0" applyFont="1" applyBorder="1" applyAlignment="1">
      <alignment horizontal="center" vertical="center" wrapText="1"/>
    </xf>
    <xf numFmtId="0" fontId="65" fillId="0" borderId="97" xfId="0" applyFont="1" applyBorder="1" applyAlignment="1">
      <alignment horizontal="center" vertical="center" wrapText="1"/>
    </xf>
    <xf numFmtId="0" fontId="65" fillId="0" borderId="0" xfId="0" applyFont="1" applyAlignment="1">
      <alignment horizontal="center" vertical="center" wrapText="1"/>
    </xf>
    <xf numFmtId="0" fontId="65" fillId="0" borderId="116" xfId="0" applyFont="1" applyBorder="1" applyAlignment="1">
      <alignment horizontal="center" vertical="center" wrapText="1"/>
    </xf>
    <xf numFmtId="0" fontId="65" fillId="0" borderId="115" xfId="0" applyFont="1" applyBorder="1" applyAlignment="1">
      <alignment horizontal="center" vertical="center" wrapText="1"/>
    </xf>
    <xf numFmtId="0" fontId="65" fillId="0" borderId="95" xfId="0" applyFont="1" applyBorder="1" applyAlignment="1">
      <alignment horizontal="center" vertical="center"/>
    </xf>
    <xf numFmtId="0" fontId="65" fillId="0" borderId="96" xfId="0" applyFont="1" applyBorder="1" applyAlignment="1">
      <alignment horizontal="center" vertical="center"/>
    </xf>
    <xf numFmtId="0" fontId="65" fillId="0" borderId="117" xfId="0" applyFont="1" applyBorder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5" fillId="0" borderId="98" xfId="0" applyFont="1" applyBorder="1" applyAlignment="1">
      <alignment horizontal="center" vertical="center"/>
    </xf>
    <xf numFmtId="0" fontId="28" fillId="45" borderId="31" xfId="0" applyFont="1" applyFill="1" applyBorder="1" applyAlignment="1">
      <alignment horizontal="center" vertical="center"/>
    </xf>
    <xf numFmtId="0" fontId="68" fillId="21" borderId="120" xfId="0" applyFont="1" applyFill="1" applyBorder="1" applyAlignment="1">
      <alignment horizontal="left" vertical="top"/>
    </xf>
    <xf numFmtId="0" fontId="68" fillId="21" borderId="118" xfId="0" applyFont="1" applyFill="1" applyBorder="1" applyAlignment="1">
      <alignment horizontal="left" vertical="top"/>
    </xf>
    <xf numFmtId="0" fontId="68" fillId="21" borderId="119" xfId="0" applyFont="1" applyFill="1" applyBorder="1" applyAlignment="1">
      <alignment horizontal="left" vertical="top"/>
    </xf>
    <xf numFmtId="0" fontId="3" fillId="14" borderId="123" xfId="0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left" vertical="center"/>
    </xf>
    <xf numFmtId="0" fontId="41" fillId="25" borderId="31" xfId="0" applyFont="1" applyFill="1" applyBorder="1" applyAlignment="1">
      <alignment horizontal="left" vertical="center"/>
    </xf>
    <xf numFmtId="0" fontId="26" fillId="3" borderId="12" xfId="0" applyFont="1" applyFill="1" applyBorder="1" applyAlignment="1">
      <alignment horizontal="center" vertical="center"/>
    </xf>
    <xf numFmtId="0" fontId="3" fillId="61" borderId="54" xfId="0" applyFont="1" applyFill="1" applyBorder="1" applyAlignment="1">
      <alignment horizontal="center" vertical="center"/>
    </xf>
    <xf numFmtId="0" fontId="3" fillId="61" borderId="48" xfId="0" applyFont="1" applyFill="1" applyBorder="1" applyAlignment="1">
      <alignment horizontal="center" vertical="center"/>
    </xf>
    <xf numFmtId="0" fontId="30" fillId="25" borderId="31" xfId="0" applyFont="1" applyFill="1" applyBorder="1" applyAlignment="1">
      <alignment horizontal="left" vertical="center" wrapText="1"/>
    </xf>
    <xf numFmtId="0" fontId="41" fillId="25" borderId="31" xfId="0" applyFont="1" applyFill="1" applyBorder="1" applyAlignment="1">
      <alignment horizontal="left" vertical="center" wrapText="1"/>
    </xf>
    <xf numFmtId="0" fontId="42" fillId="15" borderId="41" xfId="0" applyFont="1" applyFill="1" applyBorder="1" applyAlignment="1">
      <alignment horizontal="center" vertical="center"/>
    </xf>
    <xf numFmtId="0" fontId="42" fillId="15" borderId="41" xfId="0" quotePrefix="1" applyFont="1" applyFill="1" applyBorder="1" applyAlignment="1">
      <alignment horizontal="center" vertical="center"/>
    </xf>
    <xf numFmtId="0" fontId="36" fillId="45" borderId="48" xfId="0" applyFont="1" applyFill="1" applyBorder="1" applyAlignment="1">
      <alignment horizontal="center" vertical="center"/>
    </xf>
    <xf numFmtId="0" fontId="36" fillId="45" borderId="52" xfId="0" applyFont="1" applyFill="1" applyBorder="1" applyAlignment="1">
      <alignment horizontal="center" vertical="center"/>
    </xf>
    <xf numFmtId="0" fontId="40" fillId="18" borderId="41" xfId="0" applyFont="1" applyFill="1" applyBorder="1" applyAlignment="1">
      <alignment horizontal="left" vertical="center"/>
    </xf>
    <xf numFmtId="0" fontId="41" fillId="79" borderId="41" xfId="0" applyFont="1" applyFill="1" applyBorder="1" applyAlignment="1">
      <alignment horizontal="left" vertical="center"/>
    </xf>
    <xf numFmtId="0" fontId="28" fillId="45" borderId="39" xfId="0" applyFont="1" applyFill="1" applyBorder="1" applyAlignment="1">
      <alignment horizontal="center" vertical="center"/>
    </xf>
    <xf numFmtId="0" fontId="41" fillId="67" borderId="31" xfId="0" applyFont="1" applyFill="1" applyBorder="1" applyAlignment="1">
      <alignment horizontal="left" vertical="center" wrapText="1"/>
    </xf>
    <xf numFmtId="0" fontId="30" fillId="95" borderId="31" xfId="0" applyFont="1" applyFill="1" applyBorder="1" applyAlignment="1">
      <alignment horizontal="left" vertical="center"/>
    </xf>
    <xf numFmtId="0" fontId="41" fillId="95" borderId="31" xfId="0" applyFont="1" applyFill="1" applyBorder="1" applyAlignment="1">
      <alignment horizontal="left" vertical="center"/>
    </xf>
    <xf numFmtId="0" fontId="29" fillId="33" borderId="1" xfId="0" applyFont="1" applyFill="1" applyBorder="1" applyAlignment="1">
      <alignment horizontal="left" vertical="center"/>
    </xf>
    <xf numFmtId="0" fontId="30" fillId="56" borderId="8" xfId="0" applyFont="1" applyFill="1" applyBorder="1" applyAlignment="1">
      <alignment horizontal="left" vertical="center"/>
    </xf>
    <xf numFmtId="0" fontId="41" fillId="56" borderId="10" xfId="0" applyFont="1" applyFill="1" applyBorder="1" applyAlignment="1">
      <alignment horizontal="left" vertical="center"/>
    </xf>
    <xf numFmtId="0" fontId="41" fillId="56" borderId="9" xfId="0" applyFont="1" applyFill="1" applyBorder="1" applyAlignment="1">
      <alignment horizontal="left" vertical="center"/>
    </xf>
    <xf numFmtId="0" fontId="29" fillId="50" borderId="41" xfId="0" applyFont="1" applyFill="1" applyBorder="1" applyAlignment="1">
      <alignment horizontal="left" vertical="center"/>
    </xf>
    <xf numFmtId="0" fontId="40" fillId="50" borderId="41" xfId="0" applyFont="1" applyFill="1" applyBorder="1" applyAlignment="1">
      <alignment horizontal="left" vertical="center"/>
    </xf>
    <xf numFmtId="0" fontId="40" fillId="50" borderId="41" xfId="0" quotePrefix="1" applyFont="1" applyFill="1" applyBorder="1" applyAlignment="1">
      <alignment horizontal="left" vertical="center"/>
    </xf>
    <xf numFmtId="0" fontId="30" fillId="54" borderId="41" xfId="0" applyFont="1" applyFill="1" applyBorder="1" applyAlignment="1">
      <alignment horizontal="left" vertical="center"/>
    </xf>
    <xf numFmtId="0" fontId="36" fillId="45" borderId="44" xfId="0" applyFont="1" applyFill="1" applyBorder="1" applyAlignment="1">
      <alignment horizontal="center" vertical="center"/>
    </xf>
    <xf numFmtId="0" fontId="40" fillId="18" borderId="41" xfId="0" quotePrefix="1" applyFont="1" applyFill="1" applyBorder="1" applyAlignment="1">
      <alignment horizontal="left" vertical="center"/>
    </xf>
    <xf numFmtId="0" fontId="41" fillId="44" borderId="41" xfId="0" applyFont="1" applyFill="1" applyBorder="1" applyAlignment="1">
      <alignment horizontal="left" vertical="center"/>
    </xf>
    <xf numFmtId="0" fontId="40" fillId="68" borderId="41" xfId="0" applyFont="1" applyFill="1" applyBorder="1" applyAlignment="1">
      <alignment horizontal="left" vertical="center"/>
    </xf>
    <xf numFmtId="0" fontId="40" fillId="68" borderId="41" xfId="0" quotePrefix="1" applyFont="1" applyFill="1" applyBorder="1" applyAlignment="1">
      <alignment horizontal="left" vertical="center"/>
    </xf>
    <xf numFmtId="0" fontId="30" fillId="56" borderId="11" xfId="0" applyFont="1" applyFill="1" applyBorder="1" applyAlignment="1">
      <alignment horizontal="left" vertical="center"/>
    </xf>
    <xf numFmtId="0" fontId="41" fillId="56" borderId="11" xfId="0" applyFont="1" applyFill="1" applyBorder="1" applyAlignment="1">
      <alignment horizontal="left" vertical="center"/>
    </xf>
    <xf numFmtId="0" fontId="72" fillId="45" borderId="3" xfId="0" applyFont="1" applyFill="1" applyBorder="1" applyAlignment="1">
      <alignment horizontal="center" vertical="center"/>
    </xf>
    <xf numFmtId="0" fontId="72" fillId="45" borderId="0" xfId="0" applyFont="1" applyFill="1" applyAlignment="1">
      <alignment horizontal="center" vertical="center"/>
    </xf>
    <xf numFmtId="0" fontId="1" fillId="45" borderId="0" xfId="0" applyFont="1" applyFill="1" applyBorder="1" applyAlignment="1">
      <alignment horizontal="center" vertical="center"/>
    </xf>
    <xf numFmtId="0" fontId="1" fillId="45" borderId="6" xfId="0" applyFont="1" applyFill="1" applyBorder="1" applyAlignment="1">
      <alignment horizontal="center" vertical="center"/>
    </xf>
    <xf numFmtId="0" fontId="40" fillId="23" borderId="31" xfId="0" quotePrefix="1" applyFont="1" applyFill="1" applyBorder="1" applyAlignment="1">
      <alignment horizontal="left" vertical="center"/>
    </xf>
    <xf numFmtId="0" fontId="30" fillId="87" borderId="8" xfId="0" applyFont="1" applyFill="1" applyBorder="1" applyAlignment="1">
      <alignment horizontal="left" vertical="center"/>
    </xf>
    <xf numFmtId="0" fontId="41" fillId="87" borderId="10" xfId="0" applyFont="1" applyFill="1" applyBorder="1" applyAlignment="1">
      <alignment horizontal="left" vertical="center"/>
    </xf>
    <xf numFmtId="0" fontId="41" fillId="87" borderId="9" xfId="0" applyFont="1" applyFill="1" applyBorder="1" applyAlignment="1">
      <alignment horizontal="left" vertical="center"/>
    </xf>
    <xf numFmtId="0" fontId="40" fillId="11" borderId="31" xfId="0" quotePrefix="1" applyFont="1" applyFill="1" applyBorder="1" applyAlignment="1">
      <alignment horizontal="left" vertical="center"/>
    </xf>
    <xf numFmtId="0" fontId="41" fillId="67" borderId="31" xfId="0" applyFont="1" applyFill="1" applyBorder="1" applyAlignment="1">
      <alignment horizontal="left" vertical="center"/>
    </xf>
    <xf numFmtId="0" fontId="30" fillId="87" borderId="31" xfId="0" applyFont="1" applyFill="1" applyBorder="1" applyAlignment="1">
      <alignment horizontal="left" vertical="center"/>
    </xf>
    <xf numFmtId="0" fontId="41" fillId="87" borderId="31" xfId="0" applyFont="1" applyFill="1" applyBorder="1" applyAlignment="1">
      <alignment horizontal="left" vertical="center"/>
    </xf>
    <xf numFmtId="0" fontId="1" fillId="45" borderId="39" xfId="0" applyFont="1" applyFill="1" applyBorder="1" applyAlignment="1">
      <alignment horizontal="center" vertical="center"/>
    </xf>
    <xf numFmtId="0" fontId="72" fillId="45" borderId="39" xfId="0" applyFont="1" applyFill="1" applyBorder="1" applyAlignment="1">
      <alignment horizontal="center" vertical="center"/>
    </xf>
    <xf numFmtId="0" fontId="53" fillId="3" borderId="12" xfId="0" applyFont="1" applyFill="1" applyBorder="1" applyAlignment="1">
      <alignment horizontal="center" vertical="center"/>
    </xf>
    <xf numFmtId="0" fontId="29" fillId="23" borderId="41" xfId="0" applyFont="1" applyFill="1" applyBorder="1" applyAlignment="1">
      <alignment horizontal="left" vertical="center"/>
    </xf>
    <xf numFmtId="0" fontId="40" fillId="23" borderId="41" xfId="0" applyFont="1" applyFill="1" applyBorder="1" applyAlignment="1">
      <alignment horizontal="left" vertical="center"/>
    </xf>
    <xf numFmtId="0" fontId="40" fillId="23" borderId="41" xfId="0" quotePrefix="1" applyFont="1" applyFill="1" applyBorder="1" applyAlignment="1">
      <alignment horizontal="left" vertical="center"/>
    </xf>
    <xf numFmtId="0" fontId="30" fillId="87" borderId="43" xfId="0" applyFont="1" applyFill="1" applyBorder="1" applyAlignment="1">
      <alignment horizontal="left" vertical="center"/>
    </xf>
    <xf numFmtId="0" fontId="41" fillId="87" borderId="43" xfId="0" applyFont="1" applyFill="1" applyBorder="1" applyAlignment="1">
      <alignment horizontal="left" vertical="center"/>
    </xf>
    <xf numFmtId="0" fontId="72" fillId="45" borderId="0" xfId="0" applyFont="1" applyFill="1" applyBorder="1" applyAlignment="1">
      <alignment horizontal="center" vertical="center"/>
    </xf>
    <xf numFmtId="0" fontId="1" fillId="45" borderId="31" xfId="0" applyFont="1" applyFill="1" applyBorder="1" applyAlignment="1">
      <alignment horizontal="center" vertical="center"/>
    </xf>
    <xf numFmtId="0" fontId="72" fillId="45" borderId="31" xfId="0" applyFont="1" applyFill="1" applyBorder="1" applyAlignment="1">
      <alignment horizontal="center" vertical="center"/>
    </xf>
    <xf numFmtId="0" fontId="55" fillId="49" borderId="31" xfId="0" applyFont="1" applyFill="1" applyBorder="1"/>
    <xf numFmtId="0" fontId="55" fillId="49" borderId="31" xfId="0" quotePrefix="1" applyFont="1" applyFill="1" applyBorder="1"/>
    <xf numFmtId="0" fontId="42" fillId="15" borderId="31" xfId="0" quotePrefix="1" applyFont="1" applyFill="1" applyBorder="1" applyAlignment="1">
      <alignment horizontal="center" vertical="center"/>
    </xf>
    <xf numFmtId="0" fontId="72" fillId="45" borderId="1" xfId="0" applyFont="1" applyFill="1" applyBorder="1" applyAlignment="1">
      <alignment horizontal="center" vertical="center"/>
    </xf>
    <xf numFmtId="0" fontId="40" fillId="18" borderId="1" xfId="0" applyFont="1" applyFill="1" applyBorder="1" applyAlignment="1">
      <alignment horizontal="left" vertical="center"/>
    </xf>
    <xf numFmtId="0" fontId="40" fillId="23" borderId="1" xfId="0" applyFont="1" applyFill="1" applyBorder="1" applyAlignment="1">
      <alignment horizontal="left" vertical="center"/>
    </xf>
    <xf numFmtId="0" fontId="40" fillId="23" borderId="1" xfId="0" quotePrefix="1" applyFont="1" applyFill="1" applyBorder="1" applyAlignment="1">
      <alignment horizontal="left" vertical="center"/>
    </xf>
    <xf numFmtId="0" fontId="41" fillId="87" borderId="8" xfId="0" applyFont="1" applyFill="1" applyBorder="1" applyAlignment="1">
      <alignment horizontal="left" vertical="center"/>
    </xf>
    <xf numFmtId="0" fontId="1" fillId="45" borderId="31" xfId="0" quotePrefix="1" applyFont="1" applyFill="1" applyBorder="1" applyAlignment="1">
      <alignment horizontal="center" vertical="center"/>
    </xf>
    <xf numFmtId="0" fontId="55" fillId="42" borderId="31" xfId="0" quotePrefix="1" applyFont="1" applyFill="1" applyBorder="1" applyAlignment="1">
      <alignment horizontal="left" vertical="center"/>
    </xf>
    <xf numFmtId="0" fontId="51" fillId="94" borderId="31" xfId="0" applyFont="1" applyFill="1" applyBorder="1" applyAlignment="1">
      <alignment horizontal="center" vertical="center" textRotation="90"/>
    </xf>
    <xf numFmtId="0" fontId="27" fillId="89" borderId="31" xfId="0" applyFont="1" applyFill="1" applyBorder="1" applyAlignment="1">
      <alignment horizontal="center" vertical="center" textRotation="90"/>
    </xf>
    <xf numFmtId="0" fontId="54" fillId="89" borderId="31" xfId="0" applyFont="1" applyFill="1" applyBorder="1" applyAlignment="1">
      <alignment horizontal="center" vertical="center" textRotation="90"/>
    </xf>
    <xf numFmtId="0" fontId="7" fillId="88" borderId="31" xfId="0" applyFont="1" applyFill="1" applyBorder="1" applyAlignment="1">
      <alignment horizontal="center" vertical="center" textRotation="90"/>
    </xf>
    <xf numFmtId="0" fontId="51" fillId="88" borderId="31" xfId="0" applyFont="1" applyFill="1" applyBorder="1" applyAlignment="1">
      <alignment horizontal="center" vertical="center" textRotation="90"/>
    </xf>
    <xf numFmtId="0" fontId="28" fillId="45" borderId="122" xfId="0" applyFont="1" applyFill="1" applyBorder="1" applyAlignment="1">
      <alignment horizontal="center" vertical="center"/>
    </xf>
    <xf numFmtId="0" fontId="51" fillId="94" borderId="39" xfId="0" applyFont="1" applyFill="1" applyBorder="1" applyAlignment="1">
      <alignment horizontal="center" vertical="center" textRotation="90"/>
    </xf>
    <xf numFmtId="0" fontId="29" fillId="23" borderId="31" xfId="0" applyFont="1" applyFill="1" applyBorder="1" applyAlignment="1">
      <alignment vertical="center"/>
    </xf>
    <xf numFmtId="0" fontId="51" fillId="93" borderId="31" xfId="0" applyFont="1" applyFill="1" applyBorder="1" applyAlignment="1">
      <alignment horizontal="center" vertical="center" textRotation="90"/>
    </xf>
    <xf numFmtId="0" fontId="44" fillId="105" borderId="31" xfId="0" applyFont="1" applyFill="1" applyBorder="1" applyAlignment="1">
      <alignment horizontal="center"/>
    </xf>
    <xf numFmtId="0" fontId="41" fillId="41" borderId="31" xfId="0" applyFont="1" applyFill="1" applyBorder="1" applyAlignment="1">
      <alignment vertical="center"/>
    </xf>
    <xf numFmtId="0" fontId="29" fillId="33" borderId="31" xfId="0" applyFont="1" applyFill="1" applyBorder="1" applyAlignment="1">
      <alignment vertical="center"/>
    </xf>
    <xf numFmtId="0" fontId="40" fillId="33" borderId="31" xfId="0" applyFont="1" applyFill="1" applyBorder="1" applyAlignment="1">
      <alignment vertical="center"/>
    </xf>
    <xf numFmtId="0" fontId="7" fillId="99" borderId="31" xfId="0" applyFont="1" applyFill="1" applyBorder="1" applyAlignment="1">
      <alignment horizontal="center" vertical="center" textRotation="90"/>
    </xf>
    <xf numFmtId="0" fontId="51" fillId="103" borderId="31" xfId="0" applyFont="1" applyFill="1" applyBorder="1" applyAlignment="1">
      <alignment horizontal="center" vertical="center" textRotation="90" wrapText="1"/>
    </xf>
    <xf numFmtId="0" fontId="7" fillId="97" borderId="31" xfId="0" applyFont="1" applyFill="1" applyBorder="1" applyAlignment="1">
      <alignment horizontal="center" vertical="center" textRotation="90"/>
    </xf>
    <xf numFmtId="0" fontId="51" fillId="104" borderId="31" xfId="0" applyFont="1" applyFill="1" applyBorder="1" applyAlignment="1">
      <alignment horizontal="center" vertical="center" textRotation="90" wrapText="1"/>
    </xf>
    <xf numFmtId="0" fontId="51" fillId="96" borderId="39" xfId="0" applyFont="1" applyFill="1" applyBorder="1" applyAlignment="1">
      <alignment horizontal="center" vertical="center" textRotation="90"/>
    </xf>
    <xf numFmtId="0" fontId="51" fillId="98" borderId="39" xfId="0" applyFont="1" applyFill="1" applyBorder="1" applyAlignment="1">
      <alignment horizontal="center" vertical="center" textRotation="90"/>
    </xf>
    <xf numFmtId="0" fontId="51" fillId="97" borderId="31" xfId="0" applyFont="1" applyFill="1" applyBorder="1" applyAlignment="1">
      <alignment horizontal="center" vertical="center" textRotation="90"/>
    </xf>
    <xf numFmtId="0" fontId="7" fillId="99" borderId="4" xfId="0" applyFont="1" applyFill="1" applyBorder="1" applyAlignment="1">
      <alignment horizontal="center" vertical="center" textRotation="90"/>
    </xf>
    <xf numFmtId="0" fontId="7" fillId="99" borderId="14" xfId="0" applyFont="1" applyFill="1" applyBorder="1" applyAlignment="1">
      <alignment horizontal="center" vertical="center" textRotation="90"/>
    </xf>
    <xf numFmtId="0" fontId="28" fillId="45" borderId="121" xfId="0" applyFont="1" applyFill="1" applyBorder="1" applyAlignment="1">
      <alignment horizontal="center" vertical="center"/>
    </xf>
    <xf numFmtId="0" fontId="1" fillId="45" borderId="14" xfId="0" applyFont="1" applyFill="1" applyBorder="1" applyAlignment="1">
      <alignment horizontal="center" vertical="center"/>
    </xf>
    <xf numFmtId="0" fontId="1" fillId="45" borderId="7" xfId="0" applyFont="1" applyFill="1" applyBorder="1" applyAlignment="1">
      <alignment horizontal="center" vertical="center"/>
    </xf>
    <xf numFmtId="0" fontId="7" fillId="97" borderId="99" xfId="0" applyFont="1" applyFill="1" applyBorder="1" applyAlignment="1">
      <alignment horizontal="center" vertical="center" textRotation="90"/>
    </xf>
    <xf numFmtId="0" fontId="7" fillId="97" borderId="100" xfId="0" applyFont="1" applyFill="1" applyBorder="1" applyAlignment="1">
      <alignment horizontal="center" vertical="center" textRotation="90"/>
    </xf>
    <xf numFmtId="0" fontId="7" fillId="97" borderId="101" xfId="0" applyFont="1" applyFill="1" applyBorder="1" applyAlignment="1">
      <alignment horizontal="center" vertical="center" textRotation="90"/>
    </xf>
    <xf numFmtId="0" fontId="7" fillId="106" borderId="99" xfId="0" applyFont="1" applyFill="1" applyBorder="1" applyAlignment="1">
      <alignment horizontal="center" vertical="center" textRotation="90"/>
    </xf>
    <xf numFmtId="0" fontId="7" fillId="106" borderId="100" xfId="0" applyFont="1" applyFill="1" applyBorder="1" applyAlignment="1">
      <alignment horizontal="center" vertical="center" textRotation="90"/>
    </xf>
    <xf numFmtId="0" fontId="7" fillId="106" borderId="101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C4469DF1-808D-432D-AC85-0CCB400117AB}"/>
  </cellStyles>
  <dxfs count="63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7.png"/><Relationship Id="rId5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171450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4429506A-BB64-4302-AC15-A415441BCB4C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7</xdr:row>
      <xdr:rowOff>209274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1E3BDD13-81C4-40A2-B0CE-989D62EAD679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8064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479713</xdr:colOff>
      <xdr:row>79</xdr:row>
      <xdr:rowOff>0</xdr:rowOff>
    </xdr:from>
    <xdr:to>
      <xdr:col>42</xdr:col>
      <xdr:colOff>513483</xdr:colOff>
      <xdr:row>96</xdr:row>
      <xdr:rowOff>401789</xdr:rowOff>
    </xdr:to>
    <xdr:pic>
      <xdr:nvPicPr>
        <xdr:cNvPr id="3" name="รูปภาพ 6">
          <a:extLst>
            <a:ext uri="{FF2B5EF4-FFF2-40B4-BE49-F238E27FC236}">
              <a16:creationId xmlns:a16="http://schemas.microsoft.com/office/drawing/2014/main" id="{140BD193-5D1D-48E2-ADA0-FD8DEA50B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48833" y="114467189"/>
          <a:ext cx="14534630" cy="8174189"/>
        </a:xfrm>
        <a:prstGeom prst="rect">
          <a:avLst/>
        </a:prstGeom>
      </xdr:spPr>
    </xdr:pic>
    <xdr:clientData/>
  </xdr:twoCellAnchor>
  <xdr:twoCellAnchor editAs="oneCell">
    <xdr:from>
      <xdr:col>21</xdr:col>
      <xdr:colOff>247650</xdr:colOff>
      <xdr:row>88</xdr:row>
      <xdr:rowOff>0</xdr:rowOff>
    </xdr:from>
    <xdr:to>
      <xdr:col>43</xdr:col>
      <xdr:colOff>120570</xdr:colOff>
      <xdr:row>106</xdr:row>
      <xdr:rowOff>164357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F5FB254-E5E8-4085-ABA8-3A60FFED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16770" y="123082050"/>
          <a:ext cx="15044340" cy="8393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847725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2329F85A-210D-4DC5-8303-A01988EAAFC3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" y="1714500"/>
          <a:ext cx="340423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142875</xdr:colOff>
      <xdr:row>0</xdr:row>
      <xdr:rowOff>0</xdr:rowOff>
    </xdr:from>
    <xdr:to>
      <xdr:col>34</xdr:col>
      <xdr:colOff>686355</xdr:colOff>
      <xdr:row>18</xdr:row>
      <xdr:rowOff>446297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21E0AD7-2D6B-4B96-8AD6-056E0AB22016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14915" y="0"/>
          <a:ext cx="14792880" cy="8393957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</xdr:colOff>
      <xdr:row>19</xdr:row>
      <xdr:rowOff>0</xdr:rowOff>
    </xdr:from>
    <xdr:to>
      <xdr:col>40</xdr:col>
      <xdr:colOff>371475</xdr:colOff>
      <xdr:row>25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7811725-9133-49CD-ACE2-4DA8B07C55AF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91090" y="15030450"/>
          <a:ext cx="20697825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853440</xdr:colOff>
      <xdr:row>27</xdr:row>
      <xdr:rowOff>0</xdr:rowOff>
    </xdr:from>
    <xdr:to>
      <xdr:col>26</xdr:col>
      <xdr:colOff>539838</xdr:colOff>
      <xdr:row>30</xdr:row>
      <xdr:rowOff>143150</xdr:rowOff>
    </xdr:to>
    <xdr:pic>
      <xdr:nvPicPr>
        <xdr:cNvPr id="5" name="รูปภาพ 2">
          <a:extLst>
            <a:ext uri="{FF2B5EF4-FFF2-40B4-BE49-F238E27FC236}">
              <a16:creationId xmlns:a16="http://schemas.microsoft.com/office/drawing/2014/main" id="{5829680E-CC07-4B5C-B3BE-EECD8D46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2254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28</xdr:col>
      <xdr:colOff>523875</xdr:colOff>
      <xdr:row>30</xdr:row>
      <xdr:rowOff>371475</xdr:rowOff>
    </xdr:from>
    <xdr:ext cx="4724400" cy="1828800"/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73B08323-96FE-4EC9-969B-8A5BE60E3CCA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3942635" y="3695509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944880</xdr:colOff>
      <xdr:row>27</xdr:row>
      <xdr:rowOff>0</xdr:rowOff>
    </xdr:from>
    <xdr:to>
      <xdr:col>25</xdr:col>
      <xdr:colOff>617220</xdr:colOff>
      <xdr:row>30</xdr:row>
      <xdr:rowOff>112848</xdr:rowOff>
    </xdr:to>
    <xdr:pic>
      <xdr:nvPicPr>
        <xdr:cNvPr id="7" name="รูปภาพ 5">
          <a:extLst>
            <a:ext uri="{FF2B5EF4-FFF2-40B4-BE49-F238E27FC236}">
              <a16:creationId xmlns:a16="http://schemas.microsoft.com/office/drawing/2014/main" id="{442CC8D7-CDF5-4727-9BD8-3DF53CC70E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169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104</xdr:row>
      <xdr:rowOff>0</xdr:rowOff>
    </xdr:from>
    <xdr:ext cx="184731" cy="262572"/>
    <xdr:sp macro="" textlink="">
      <xdr:nvSpPr>
        <xdr:cNvPr id="8" name="กล่องข้อความ 6">
          <a:extLst>
            <a:ext uri="{FF2B5EF4-FFF2-40B4-BE49-F238E27FC236}">
              <a16:creationId xmlns:a16="http://schemas.microsoft.com/office/drawing/2014/main" id="{36B29F9E-E82A-4D9D-A0C5-4BBDCD6E9DA3}"/>
            </a:ext>
          </a:extLst>
        </xdr:cNvPr>
        <xdr:cNvSpPr txBox="1"/>
      </xdr:nvSpPr>
      <xdr:spPr>
        <a:xfrm>
          <a:off x="11578590" y="1957006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495300</xdr:colOff>
      <xdr:row>33</xdr:row>
      <xdr:rowOff>0</xdr:rowOff>
    </xdr:from>
    <xdr:to>
      <xdr:col>64</xdr:col>
      <xdr:colOff>512445</xdr:colOff>
      <xdr:row>40</xdr:row>
      <xdr:rowOff>123826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3708BEEC-DAC6-4375-9D7C-ACE3C7FF19FA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8360" y="20139660"/>
          <a:ext cx="32318325" cy="3324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377190</xdr:colOff>
      <xdr:row>33</xdr:row>
      <xdr:rowOff>0</xdr:rowOff>
    </xdr:from>
    <xdr:to>
      <xdr:col>27</xdr:col>
      <xdr:colOff>649605</xdr:colOff>
      <xdr:row>36</xdr:row>
      <xdr:rowOff>361951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78798F8F-69DA-45D1-8B7F-794534A16887}"/>
            </a:ext>
            <a:ext uri="{147F2762-F138-4A5C-976F-8EAC2B608ADB}">
              <a16:predDERef xmlns:a16="http://schemas.microsoft.com/office/drawing/2014/main" pred="{3091AEC7-2AF9-401F-BC8B-9432FB1F4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63530" y="18255615"/>
          <a:ext cx="7061835" cy="173355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33</xdr:row>
      <xdr:rowOff>0</xdr:rowOff>
    </xdr:from>
    <xdr:ext cx="4724400" cy="1828800"/>
    <xdr:sp macro="" textlink="">
      <xdr:nvSpPr>
        <xdr:cNvPr id="4" name="กล่องข้อความ 5">
          <a:extLst>
            <a:ext uri="{FF2B5EF4-FFF2-40B4-BE49-F238E27FC236}">
              <a16:creationId xmlns:a16="http://schemas.microsoft.com/office/drawing/2014/main" id="{1253BD3B-3CCB-48EA-A1C1-20388A1FDB14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20</xdr:col>
      <xdr:colOff>222885</xdr:colOff>
      <xdr:row>33</xdr:row>
      <xdr:rowOff>0</xdr:rowOff>
    </xdr:from>
    <xdr:to>
      <xdr:col>27</xdr:col>
      <xdr:colOff>971550</xdr:colOff>
      <xdr:row>38</xdr:row>
      <xdr:rowOff>36649</xdr:rowOff>
    </xdr:to>
    <xdr:pic>
      <xdr:nvPicPr>
        <xdr:cNvPr id="5" name="รูปภาพ 7">
          <a:extLst>
            <a:ext uri="{FF2B5EF4-FFF2-40B4-BE49-F238E27FC236}">
              <a16:creationId xmlns:a16="http://schemas.microsoft.com/office/drawing/2014/main" id="{3F1B8918-8ABE-4D76-BF09-C7F085737698}"/>
            </a:ext>
            <a:ext uri="{147F2762-F138-4A5C-976F-8EAC2B608ADB}">
              <a16:predDERef xmlns:a16="http://schemas.microsoft.com/office/drawing/2014/main" pred="{9342D370-B4BC-4C56-B2A0-AF0680F2F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09225" y="21486495"/>
          <a:ext cx="7538085" cy="2322648"/>
        </a:xfrm>
        <a:prstGeom prst="rect">
          <a:avLst/>
        </a:prstGeom>
      </xdr:spPr>
    </xdr:pic>
    <xdr:clientData/>
  </xdr:twoCellAnchor>
  <xdr:oneCellAnchor>
    <xdr:from>
      <xdr:col>10</xdr:col>
      <xdr:colOff>781050</xdr:colOff>
      <xdr:row>115</xdr:row>
      <xdr:rowOff>361950</xdr:rowOff>
    </xdr:from>
    <xdr:ext cx="184731" cy="262572"/>
    <xdr:sp macro="" textlink="">
      <xdr:nvSpPr>
        <xdr:cNvPr id="6" name="กล่องข้อความ 8">
          <a:extLst>
            <a:ext uri="{FF2B5EF4-FFF2-40B4-BE49-F238E27FC236}">
              <a16:creationId xmlns:a16="http://schemas.microsoft.com/office/drawing/2014/main" id="{636C40A6-49DE-4705-9949-183114293E6A}"/>
            </a:ext>
          </a:extLst>
        </xdr:cNvPr>
        <xdr:cNvSpPr txBox="1"/>
      </xdr:nvSpPr>
      <xdr:spPr>
        <a:xfrm>
          <a:off x="20501610" y="1786699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1</xdr:col>
      <xdr:colOff>400050</xdr:colOff>
      <xdr:row>3</xdr:row>
      <xdr:rowOff>342900</xdr:rowOff>
    </xdr:from>
    <xdr:to>
      <xdr:col>3</xdr:col>
      <xdr:colOff>1394460</xdr:colOff>
      <xdr:row>11</xdr:row>
      <xdr:rowOff>340995</xdr:rowOff>
    </xdr:to>
    <xdr:pic>
      <xdr:nvPicPr>
        <xdr:cNvPr id="7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A48E47A-4139-4FEB-BD97-D6AAE6AE8085}"/>
            </a:ext>
            <a:ext uri="{147F2762-F138-4A5C-976F-8EAC2B608ADB}">
              <a16:predDERef xmlns:a16="http://schemas.microsoft.com/office/drawing/2014/main" pred="{2DFD527F-2859-4FC1-AC4C-E7DE16459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470" y="1714500"/>
          <a:ext cx="3775710" cy="3655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386715</xdr:colOff>
      <xdr:row>1</xdr:row>
      <xdr:rowOff>30480</xdr:rowOff>
    </xdr:from>
    <xdr:to>
      <xdr:col>37</xdr:col>
      <xdr:colOff>497205</xdr:colOff>
      <xdr:row>20</xdr:row>
      <xdr:rowOff>182880</xdr:rowOff>
    </xdr:to>
    <xdr:pic>
      <xdr:nvPicPr>
        <xdr:cNvPr id="8" name="Picture 5">
          <a:extLst>
            <a:ext uri="{FF2B5EF4-FFF2-40B4-BE49-F238E27FC236}">
              <a16:creationId xmlns:a16="http://schemas.microsoft.com/office/drawing/2014/main" id="{7AF622CA-9EE8-4C9D-9501-78C772C6B2FF}"/>
            </a:ext>
            <a:ext uri="{147F2762-F138-4A5C-976F-8EAC2B608ADB}">
              <a16:predDERef xmlns:a16="http://schemas.microsoft.com/office/drawing/2014/main" pred="{6520455D-7113-48AC-9FC4-88C7DE711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878895" y="487680"/>
          <a:ext cx="15678150" cy="8839200"/>
        </a:xfrm>
        <a:prstGeom prst="rect">
          <a:avLst/>
        </a:prstGeom>
      </xdr:spPr>
    </xdr:pic>
    <xdr:clientData/>
  </xdr:twoCellAnchor>
  <xdr:oneCellAnchor>
    <xdr:from>
      <xdr:col>29</xdr:col>
      <xdr:colOff>523875</xdr:colOff>
      <xdr:row>33</xdr:row>
      <xdr:rowOff>0</xdr:rowOff>
    </xdr:from>
    <xdr:ext cx="4724400" cy="1828800"/>
    <xdr:sp macro="" textlink="">
      <xdr:nvSpPr>
        <xdr:cNvPr id="9" name="กล่องข้อความ 5">
          <a:extLst>
            <a:ext uri="{FF2B5EF4-FFF2-40B4-BE49-F238E27FC236}">
              <a16:creationId xmlns:a16="http://schemas.microsoft.com/office/drawing/2014/main" id="{0AF66750-E93C-443B-88F8-BE3348612781}"/>
            </a:ext>
            <a:ext uri="{147F2762-F138-4A5C-976F-8EAC2B608ADB}">
              <a16:predDERef xmlns:a16="http://schemas.microsoft.com/office/drawing/2014/main" pred="{DDD3F80E-688D-4AA8-A9BC-6F5789ED1D59}"/>
            </a:ext>
          </a:extLst>
        </xdr:cNvPr>
        <xdr:cNvSpPr txBox="1"/>
      </xdr:nvSpPr>
      <xdr:spPr>
        <a:xfrm>
          <a:off x="45062775" y="25517475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21</xdr:col>
      <xdr:colOff>0</xdr:colOff>
      <xdr:row>36</xdr:row>
      <xdr:rowOff>0</xdr:rowOff>
    </xdr:from>
    <xdr:to>
      <xdr:col>25</xdr:col>
      <xdr:colOff>270510</xdr:colOff>
      <xdr:row>40</xdr:row>
      <xdr:rowOff>152400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5D2892-5C81-4822-84A9-9FBC6D261B9D}"/>
            </a:ext>
            <a:ext uri="{147F2762-F138-4A5C-976F-8EAC2B608ADB}">
              <a16:predDERef xmlns:a16="http://schemas.microsoft.com/office/drawing/2014/main" pred="{2A80CB36-9DF4-4991-A962-F90D277FC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492180" y="32461200"/>
          <a:ext cx="4156710" cy="1981200"/>
        </a:xfrm>
        <a:prstGeom prst="rect">
          <a:avLst/>
        </a:prstGeom>
      </xdr:spPr>
    </xdr:pic>
    <xdr:clientData/>
  </xdr:twoCellAnchor>
  <xdr:twoCellAnchor editAs="oneCell">
    <xdr:from>
      <xdr:col>20</xdr:col>
      <xdr:colOff>428625</xdr:colOff>
      <xdr:row>33</xdr:row>
      <xdr:rowOff>0</xdr:rowOff>
    </xdr:from>
    <xdr:to>
      <xdr:col>29</xdr:col>
      <xdr:colOff>563880</xdr:colOff>
      <xdr:row>46</xdr:row>
      <xdr:rowOff>390525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CC256C-0F39-4E9B-B6B5-54D48A4F552A}"/>
            </a:ext>
            <a:ext uri="{147F2762-F138-4A5C-976F-8EAC2B608ADB}">
              <a16:predDERef xmlns:a16="http://schemas.microsoft.com/office/drawing/2014/main" pred="{AAFB33BC-C368-41B7-B758-90C6CBCE2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914965" y="25403175"/>
          <a:ext cx="8890635" cy="6334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7"/>
  <sheetViews>
    <sheetView topLeftCell="B1" zoomScale="40" zoomScaleNormal="40" workbookViewId="0">
      <selection activeCell="F190" sqref="F190:I190"/>
    </sheetView>
  </sheetViews>
  <sheetFormatPr defaultColWidth="8.69921875" defaultRowHeight="36" customHeight="1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3984375" style="23" customWidth="1"/>
    <col min="9" max="11" width="30.09765625" style="23" customWidth="1"/>
    <col min="12" max="15" width="26.69921875" style="23" customWidth="1"/>
    <col min="16" max="17" width="12.69921875" style="23" customWidth="1"/>
    <col min="18" max="18" width="22.69921875" style="23" customWidth="1"/>
    <col min="19" max="19" width="24.69921875" style="23" customWidth="1"/>
    <col min="20" max="16384" width="8.69921875" style="23"/>
  </cols>
  <sheetData>
    <row r="1" spans="1:18" ht="36" customHeight="1">
      <c r="A1" s="20"/>
      <c r="B1" s="21"/>
      <c r="C1" s="22"/>
      <c r="D1" s="585" t="s">
        <v>0</v>
      </c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6"/>
    </row>
    <row r="2" spans="1:18" ht="36" customHeight="1">
      <c r="A2" s="20"/>
      <c r="B2" s="24"/>
      <c r="C2" s="25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8"/>
    </row>
    <row r="3" spans="1:18" ht="36" customHeight="1">
      <c r="A3" s="26"/>
      <c r="B3" s="24"/>
      <c r="C3" s="25"/>
      <c r="D3" s="25"/>
      <c r="E3" s="589" t="s">
        <v>1</v>
      </c>
      <c r="F3" s="589"/>
      <c r="G3" s="589"/>
      <c r="H3" s="589"/>
      <c r="I3" s="589"/>
      <c r="J3" s="27"/>
      <c r="K3" s="27"/>
      <c r="L3" s="25"/>
      <c r="M3" s="25"/>
      <c r="N3" s="25"/>
      <c r="O3" s="25"/>
      <c r="P3" s="25"/>
      <c r="Q3" s="25"/>
      <c r="R3" s="28"/>
    </row>
    <row r="4" spans="1:18" ht="36" customHeight="1">
      <c r="A4" s="26"/>
      <c r="B4" s="24"/>
      <c r="C4" s="25"/>
      <c r="D4" s="25"/>
      <c r="E4" s="589" t="s">
        <v>2</v>
      </c>
      <c r="F4" s="589"/>
      <c r="G4" s="589"/>
      <c r="H4" s="589"/>
      <c r="I4" s="589"/>
      <c r="J4" s="29"/>
      <c r="K4" s="29"/>
      <c r="L4" s="30"/>
      <c r="M4" s="30"/>
      <c r="N4" s="30"/>
      <c r="O4" s="30"/>
      <c r="P4" s="30"/>
      <c r="Q4" s="30"/>
      <c r="R4" s="31"/>
    </row>
    <row r="5" spans="1:18" ht="36" customHeight="1">
      <c r="A5" s="20"/>
      <c r="B5" s="24"/>
      <c r="C5" s="32"/>
      <c r="D5" s="32"/>
      <c r="E5" s="132" t="s">
        <v>3</v>
      </c>
      <c r="F5" s="30"/>
      <c r="G5" s="30"/>
      <c r="H5" s="30"/>
      <c r="I5" s="33"/>
      <c r="J5" s="25"/>
      <c r="K5" s="34"/>
      <c r="L5" s="35"/>
      <c r="M5" s="29"/>
      <c r="N5" s="35" t="s">
        <v>4</v>
      </c>
      <c r="O5" s="29"/>
      <c r="P5" s="29"/>
      <c r="Q5" s="29"/>
      <c r="R5" s="36"/>
    </row>
    <row r="6" spans="1:18" ht="36" customHeight="1">
      <c r="A6" s="20"/>
      <c r="B6" s="24"/>
      <c r="C6" s="32"/>
      <c r="D6" s="37"/>
      <c r="E6" s="37"/>
      <c r="F6" s="37"/>
      <c r="G6" s="37"/>
      <c r="H6" s="37"/>
      <c r="I6" s="32"/>
      <c r="J6" s="26"/>
      <c r="K6" s="26"/>
      <c r="L6" s="45"/>
      <c r="M6" s="38"/>
      <c r="N6" s="45" t="s">
        <v>5</v>
      </c>
      <c r="O6" s="29"/>
      <c r="P6" s="29"/>
      <c r="Q6" s="29"/>
      <c r="R6" s="36"/>
    </row>
    <row r="7" spans="1:18" ht="36" customHeight="1">
      <c r="A7" s="20"/>
      <c r="B7" s="39"/>
      <c r="C7" s="29"/>
      <c r="D7" s="29"/>
      <c r="E7" s="40" t="s">
        <v>6</v>
      </c>
      <c r="F7" s="29"/>
      <c r="G7" s="40" t="s">
        <v>7</v>
      </c>
      <c r="H7" s="29"/>
      <c r="I7" s="41"/>
      <c r="J7" s="41" t="s">
        <v>8</v>
      </c>
      <c r="K7" s="42"/>
      <c r="L7" s="41" t="s">
        <v>9</v>
      </c>
      <c r="M7" s="43"/>
      <c r="N7" s="44"/>
      <c r="O7" s="45"/>
      <c r="P7" s="45"/>
      <c r="Q7" s="45"/>
      <c r="R7" s="46"/>
    </row>
    <row r="8" spans="1:18" ht="36" customHeight="1">
      <c r="A8" s="20"/>
      <c r="B8" s="39"/>
      <c r="C8" s="29"/>
      <c r="D8" s="29"/>
      <c r="E8" s="40" t="s">
        <v>10</v>
      </c>
      <c r="F8" s="29"/>
      <c r="G8" s="40" t="s">
        <v>11</v>
      </c>
      <c r="H8" s="29"/>
      <c r="I8" s="47"/>
      <c r="J8" s="47" t="s">
        <v>12</v>
      </c>
      <c r="K8" s="29"/>
      <c r="L8" s="48" t="s">
        <v>13</v>
      </c>
      <c r="M8" s="44"/>
      <c r="N8" s="44"/>
      <c r="O8" s="45"/>
      <c r="P8" s="45"/>
      <c r="Q8" s="45"/>
      <c r="R8" s="46"/>
    </row>
    <row r="9" spans="1:18" ht="36" customHeight="1">
      <c r="A9" s="20"/>
      <c r="B9" s="39"/>
      <c r="C9" s="29"/>
      <c r="D9" s="29"/>
      <c r="E9" s="40" t="s">
        <v>14</v>
      </c>
      <c r="F9" s="29"/>
      <c r="G9" s="40" t="s">
        <v>15</v>
      </c>
      <c r="H9" s="29"/>
      <c r="I9" s="49"/>
      <c r="J9" s="49" t="s">
        <v>16</v>
      </c>
      <c r="K9" s="29"/>
      <c r="L9" s="50" t="s">
        <v>17</v>
      </c>
      <c r="M9" s="44"/>
      <c r="N9" s="44"/>
      <c r="O9" s="45"/>
      <c r="P9" s="45"/>
      <c r="Q9" s="45"/>
      <c r="R9" s="46"/>
    </row>
    <row r="10" spans="1:18" ht="36" customHeight="1">
      <c r="A10" s="20"/>
      <c r="B10" s="39"/>
      <c r="C10" s="29"/>
      <c r="D10" s="29"/>
      <c r="E10" s="40" t="s">
        <v>18</v>
      </c>
      <c r="F10" s="29"/>
      <c r="G10" s="40" t="s">
        <v>19</v>
      </c>
      <c r="H10" s="29"/>
      <c r="I10" s="51"/>
      <c r="J10" s="51" t="s">
        <v>20</v>
      </c>
      <c r="K10" s="29"/>
      <c r="L10" s="52" t="s">
        <v>21</v>
      </c>
      <c r="M10" s="44"/>
      <c r="N10" s="44"/>
      <c r="O10" s="45"/>
      <c r="P10" s="45"/>
      <c r="Q10" s="45"/>
      <c r="R10" s="46"/>
    </row>
    <row r="11" spans="1:18" ht="36" customHeight="1">
      <c r="A11" s="20"/>
      <c r="B11" s="39"/>
      <c r="C11" s="29"/>
      <c r="D11" s="29"/>
      <c r="E11" s="40" t="s">
        <v>22</v>
      </c>
      <c r="F11" s="29"/>
      <c r="G11" s="40" t="s">
        <v>23</v>
      </c>
      <c r="H11" s="29"/>
      <c r="I11" s="53"/>
      <c r="J11" s="53" t="s">
        <v>24</v>
      </c>
      <c r="K11" s="38"/>
      <c r="L11" s="44"/>
      <c r="M11" s="44"/>
      <c r="N11" s="44"/>
      <c r="O11" s="45"/>
      <c r="P11" s="45"/>
      <c r="Q11" s="45"/>
      <c r="R11" s="46"/>
    </row>
    <row r="12" spans="1:18" ht="36" customHeight="1">
      <c r="A12" s="20"/>
      <c r="B12" s="39"/>
      <c r="C12" s="29"/>
      <c r="D12" s="29"/>
      <c r="E12" s="29"/>
      <c r="F12" s="29"/>
      <c r="G12" s="40" t="s">
        <v>25</v>
      </c>
      <c r="H12" s="29"/>
      <c r="I12" s="54"/>
      <c r="J12" s="54" t="s">
        <v>26</v>
      </c>
      <c r="K12" s="29"/>
      <c r="L12" s="45"/>
      <c r="M12" s="45"/>
      <c r="N12" s="45"/>
      <c r="O12" s="45"/>
      <c r="P12" s="45"/>
      <c r="Q12" s="45"/>
      <c r="R12" s="46"/>
    </row>
    <row r="13" spans="1:18" ht="36" customHeight="1">
      <c r="A13" s="55"/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8"/>
    </row>
    <row r="14" spans="1:18" ht="36" customHeight="1">
      <c r="B14" s="60" t="s">
        <v>27</v>
      </c>
      <c r="C14" s="60" t="s">
        <v>28</v>
      </c>
      <c r="D14" s="60" t="s">
        <v>29</v>
      </c>
      <c r="E14" s="59" t="s">
        <v>30</v>
      </c>
      <c r="F14" s="590" t="s">
        <v>31</v>
      </c>
      <c r="G14" s="591"/>
      <c r="H14" s="591"/>
      <c r="I14" s="592"/>
      <c r="J14" s="59" t="s">
        <v>32</v>
      </c>
      <c r="K14" s="59" t="s">
        <v>33</v>
      </c>
      <c r="L14" s="59" t="s">
        <v>34</v>
      </c>
      <c r="M14" s="59" t="s">
        <v>35</v>
      </c>
      <c r="N14" s="59" t="s">
        <v>36</v>
      </c>
      <c r="O14" s="59" t="s">
        <v>37</v>
      </c>
      <c r="P14" s="59" t="s">
        <v>38</v>
      </c>
      <c r="Q14" s="59" t="s">
        <v>9</v>
      </c>
      <c r="R14" s="59" t="s">
        <v>39</v>
      </c>
    </row>
    <row r="15" spans="1:18" ht="36" customHeight="1">
      <c r="A15" s="125"/>
      <c r="B15" s="610" t="s">
        <v>40</v>
      </c>
      <c r="C15" s="779" t="s">
        <v>41</v>
      </c>
      <c r="D15" s="611" t="s">
        <v>42</v>
      </c>
      <c r="E15" s="612" t="s">
        <v>43</v>
      </c>
      <c r="F15" s="613" t="s">
        <v>44</v>
      </c>
      <c r="G15" s="614"/>
      <c r="H15" s="614"/>
      <c r="I15" s="614"/>
      <c r="J15" s="614"/>
      <c r="K15" s="614"/>
      <c r="L15" s="614"/>
      <c r="M15" s="614"/>
      <c r="N15" s="614"/>
      <c r="O15" s="614"/>
      <c r="P15" s="614"/>
      <c r="Q15" s="614"/>
      <c r="R15" s="615"/>
    </row>
    <row r="16" spans="1:18" ht="36" customHeight="1">
      <c r="A16" s="125"/>
      <c r="B16" s="610"/>
      <c r="C16" s="779"/>
      <c r="D16" s="611"/>
      <c r="E16" s="612"/>
      <c r="F16" s="616" t="s">
        <v>45</v>
      </c>
      <c r="G16" s="617"/>
      <c r="H16" s="617"/>
      <c r="I16" s="618"/>
      <c r="J16" s="18" t="s">
        <v>46</v>
      </c>
      <c r="K16" s="18" t="s">
        <v>47</v>
      </c>
      <c r="L16" s="1" t="s">
        <v>43</v>
      </c>
      <c r="M16" s="1" t="s">
        <v>43</v>
      </c>
      <c r="N16" s="1" t="s">
        <v>48</v>
      </c>
      <c r="O16" s="1" t="s">
        <v>48</v>
      </c>
      <c r="P16" s="2" t="s">
        <v>49</v>
      </c>
      <c r="Q16" s="2">
        <v>15</v>
      </c>
      <c r="R16" s="2" t="s">
        <v>50</v>
      </c>
    </row>
    <row r="17" spans="1:18" ht="36" customHeight="1">
      <c r="A17" s="125"/>
      <c r="B17" s="636" t="s">
        <v>51</v>
      </c>
      <c r="C17" s="779"/>
      <c r="D17" s="611"/>
      <c r="E17" s="637" t="s">
        <v>52</v>
      </c>
      <c r="F17" s="638" t="s">
        <v>44</v>
      </c>
      <c r="G17" s="639"/>
      <c r="H17" s="639"/>
      <c r="I17" s="639"/>
      <c r="J17" s="640"/>
      <c r="K17" s="640"/>
      <c r="L17" s="640"/>
      <c r="M17" s="640"/>
      <c r="N17" s="640"/>
      <c r="O17" s="640"/>
      <c r="P17" s="640"/>
      <c r="Q17" s="640"/>
      <c r="R17" s="641"/>
    </row>
    <row r="18" spans="1:18" ht="36" customHeight="1">
      <c r="A18" s="125"/>
      <c r="B18" s="636"/>
      <c r="C18" s="779"/>
      <c r="D18" s="611"/>
      <c r="E18" s="637"/>
      <c r="F18" s="642" t="s">
        <v>53</v>
      </c>
      <c r="G18" s="643"/>
      <c r="H18" s="643"/>
      <c r="I18" s="644"/>
      <c r="J18" s="18" t="s">
        <v>47</v>
      </c>
      <c r="K18" s="18" t="s">
        <v>54</v>
      </c>
      <c r="L18" s="1" t="s">
        <v>52</v>
      </c>
      <c r="M18" s="1" t="s">
        <v>52</v>
      </c>
      <c r="N18" s="1" t="s">
        <v>52</v>
      </c>
      <c r="O18" s="1" t="s">
        <v>52</v>
      </c>
      <c r="P18" s="2" t="s">
        <v>49</v>
      </c>
      <c r="Q18" s="2">
        <v>15</v>
      </c>
      <c r="R18" s="2" t="s">
        <v>50</v>
      </c>
    </row>
    <row r="19" spans="1:18" ht="36" customHeight="1">
      <c r="A19" s="125"/>
      <c r="B19" s="636"/>
      <c r="C19" s="779"/>
      <c r="D19" s="611"/>
      <c r="E19" s="637" t="s">
        <v>55</v>
      </c>
      <c r="F19" s="645" t="s">
        <v>44</v>
      </c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1"/>
    </row>
    <row r="20" spans="1:18" ht="36" customHeight="1">
      <c r="A20" s="125"/>
      <c r="B20" s="636"/>
      <c r="C20" s="779"/>
      <c r="D20" s="611"/>
      <c r="E20" s="637"/>
      <c r="F20" s="619" t="s">
        <v>56</v>
      </c>
      <c r="G20" s="620"/>
      <c r="H20" s="620"/>
      <c r="I20" s="621"/>
      <c r="J20" s="18" t="s">
        <v>46</v>
      </c>
      <c r="K20" s="18" t="s">
        <v>47</v>
      </c>
      <c r="L20" s="1" t="s">
        <v>55</v>
      </c>
      <c r="M20" s="1" t="s">
        <v>55</v>
      </c>
      <c r="N20" s="1" t="s">
        <v>55</v>
      </c>
      <c r="O20" s="1" t="s">
        <v>55</v>
      </c>
      <c r="P20" s="2" t="s">
        <v>49</v>
      </c>
      <c r="Q20" s="2">
        <v>15</v>
      </c>
      <c r="R20" s="2" t="s">
        <v>50</v>
      </c>
    </row>
    <row r="21" spans="1:18" ht="36" customHeight="1">
      <c r="A21" s="125"/>
      <c r="B21" s="636"/>
      <c r="C21" s="779"/>
      <c r="D21" s="611"/>
      <c r="E21" s="19" t="s">
        <v>57</v>
      </c>
      <c r="F21" s="632" t="s">
        <v>58</v>
      </c>
      <c r="G21" s="633"/>
      <c r="H21" s="633"/>
      <c r="I21" s="633"/>
      <c r="J21" s="634"/>
      <c r="K21" s="634"/>
      <c r="L21" s="634"/>
      <c r="M21" s="634"/>
      <c r="N21" s="634"/>
      <c r="O21" s="634"/>
      <c r="P21" s="634"/>
      <c r="Q21" s="634"/>
      <c r="R21" s="635"/>
    </row>
    <row r="22" spans="1:18" ht="36" customHeight="1">
      <c r="A22" s="125"/>
      <c r="B22" s="636"/>
      <c r="C22" s="779"/>
      <c r="D22" s="611"/>
      <c r="E22" s="596" t="s">
        <v>59</v>
      </c>
      <c r="F22" s="623" t="s">
        <v>60</v>
      </c>
      <c r="G22" s="624"/>
      <c r="H22" s="624"/>
      <c r="I22" s="624"/>
      <c r="J22" s="624"/>
      <c r="K22" s="624"/>
      <c r="L22" s="624"/>
      <c r="M22" s="624"/>
      <c r="N22" s="624"/>
      <c r="O22" s="624"/>
      <c r="P22" s="624"/>
      <c r="Q22" s="624"/>
      <c r="R22" s="625"/>
    </row>
    <row r="23" spans="1:18" ht="36" customHeight="1">
      <c r="A23" s="125"/>
      <c r="B23" s="636"/>
      <c r="C23" s="779"/>
      <c r="D23" s="611"/>
      <c r="E23" s="596"/>
      <c r="F23" s="626" t="s">
        <v>61</v>
      </c>
      <c r="G23" s="626"/>
      <c r="H23" s="626"/>
      <c r="I23" s="626"/>
      <c r="J23" s="4"/>
      <c r="K23" s="4"/>
      <c r="L23" s="5"/>
      <c r="M23" s="5"/>
      <c r="N23" s="5"/>
      <c r="O23" s="5"/>
      <c r="P23" s="4"/>
      <c r="Q23" s="4"/>
      <c r="R23" s="4"/>
    </row>
    <row r="24" spans="1:18" ht="36" customHeight="1">
      <c r="A24" s="125"/>
      <c r="B24" s="636"/>
      <c r="C24" s="779"/>
      <c r="D24" s="611"/>
      <c r="E24" s="622"/>
      <c r="F24" s="626" t="s">
        <v>62</v>
      </c>
      <c r="G24" s="626"/>
      <c r="H24" s="626"/>
      <c r="I24" s="626"/>
      <c r="J24" s="4" t="s">
        <v>63</v>
      </c>
      <c r="K24" s="4" t="s">
        <v>47</v>
      </c>
      <c r="L24" s="5" t="s">
        <v>59</v>
      </c>
      <c r="M24" s="5" t="s">
        <v>59</v>
      </c>
      <c r="N24" s="5" t="s">
        <v>59</v>
      </c>
      <c r="O24" s="5" t="s">
        <v>59</v>
      </c>
      <c r="P24" s="4" t="s">
        <v>49</v>
      </c>
      <c r="Q24" s="4">
        <v>10</v>
      </c>
      <c r="R24" s="4" t="s">
        <v>50</v>
      </c>
    </row>
    <row r="25" spans="1:18" ht="36" customHeight="1">
      <c r="A25" s="125"/>
      <c r="B25" s="636"/>
      <c r="C25" s="779"/>
      <c r="D25" s="611"/>
      <c r="E25" s="627" t="s">
        <v>64</v>
      </c>
      <c r="F25" s="629" t="s">
        <v>44</v>
      </c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1"/>
    </row>
    <row r="26" spans="1:18" ht="36" customHeight="1">
      <c r="A26" s="125"/>
      <c r="B26" s="636"/>
      <c r="C26" s="779"/>
      <c r="D26" s="611"/>
      <c r="E26" s="628"/>
      <c r="F26" s="619" t="s">
        <v>56</v>
      </c>
      <c r="G26" s="620"/>
      <c r="H26" s="620"/>
      <c r="I26" s="621"/>
      <c r="J26" s="18" t="s">
        <v>46</v>
      </c>
      <c r="K26" s="18" t="s">
        <v>47</v>
      </c>
      <c r="L26" s="2" t="s">
        <v>64</v>
      </c>
      <c r="M26" s="1" t="s">
        <v>64</v>
      </c>
      <c r="N26" s="1" t="s">
        <v>64</v>
      </c>
      <c r="O26" s="1" t="s">
        <v>64</v>
      </c>
      <c r="P26" s="2" t="s">
        <v>49</v>
      </c>
      <c r="Q26" s="2">
        <v>15</v>
      </c>
      <c r="R26" s="2" t="s">
        <v>50</v>
      </c>
    </row>
    <row r="27" spans="1:18" ht="36" customHeight="1">
      <c r="A27" s="125"/>
      <c r="B27" s="636"/>
      <c r="C27" s="779"/>
      <c r="D27" s="594" t="s">
        <v>42</v>
      </c>
      <c r="E27" s="595" t="s">
        <v>65</v>
      </c>
      <c r="F27" s="597" t="s">
        <v>66</v>
      </c>
      <c r="G27" s="598"/>
      <c r="H27" s="598"/>
      <c r="I27" s="598"/>
      <c r="J27" s="598"/>
      <c r="K27" s="598"/>
      <c r="L27" s="598"/>
      <c r="M27" s="598"/>
      <c r="N27" s="598"/>
      <c r="O27" s="598"/>
      <c r="P27" s="598"/>
      <c r="Q27" s="598"/>
      <c r="R27" s="599"/>
    </row>
    <row r="28" spans="1:18" ht="36" customHeight="1">
      <c r="A28" s="125"/>
      <c r="B28" s="636"/>
      <c r="C28" s="779"/>
      <c r="D28" s="594"/>
      <c r="E28" s="596"/>
      <c r="F28" s="600" t="s">
        <v>67</v>
      </c>
      <c r="G28" s="600"/>
      <c r="H28" s="600"/>
      <c r="I28" s="600"/>
      <c r="J28" s="7" t="s">
        <v>63</v>
      </c>
      <c r="K28" s="7" t="s">
        <v>47</v>
      </c>
      <c r="L28" s="8" t="s">
        <v>65</v>
      </c>
      <c r="M28" s="8" t="s">
        <v>65</v>
      </c>
      <c r="N28" s="8" t="s">
        <v>65</v>
      </c>
      <c r="O28" s="8" t="s">
        <v>65</v>
      </c>
      <c r="P28" s="7" t="s">
        <v>68</v>
      </c>
      <c r="Q28" s="7">
        <v>10</v>
      </c>
      <c r="R28" s="7" t="s">
        <v>50</v>
      </c>
    </row>
    <row r="29" spans="1:18" ht="36" customHeight="1">
      <c r="A29" s="125"/>
      <c r="B29" s="636"/>
      <c r="C29" s="779"/>
      <c r="D29" s="594"/>
      <c r="E29" s="596"/>
      <c r="F29" s="600" t="s">
        <v>69</v>
      </c>
      <c r="G29" s="600"/>
      <c r="H29" s="600"/>
      <c r="I29" s="600"/>
      <c r="J29" s="7" t="s">
        <v>63</v>
      </c>
      <c r="K29" s="61" t="s">
        <v>47</v>
      </c>
      <c r="L29" s="61" t="s">
        <v>65</v>
      </c>
      <c r="M29" s="8" t="s">
        <v>65</v>
      </c>
      <c r="N29" s="8" t="s">
        <v>65</v>
      </c>
      <c r="O29" s="8" t="s">
        <v>65</v>
      </c>
      <c r="P29" s="7" t="s">
        <v>68</v>
      </c>
      <c r="Q29" s="7">
        <v>10</v>
      </c>
      <c r="R29" s="7" t="s">
        <v>50</v>
      </c>
    </row>
    <row r="30" spans="1:18" ht="36" customHeight="1">
      <c r="A30" s="125"/>
      <c r="B30" s="636"/>
      <c r="C30" s="779"/>
      <c r="D30" s="594"/>
      <c r="E30" s="596"/>
      <c r="F30" s="601" t="s">
        <v>70</v>
      </c>
      <c r="G30" s="602"/>
      <c r="H30" s="602"/>
      <c r="I30" s="602"/>
      <c r="J30" s="602"/>
      <c r="K30" s="602"/>
      <c r="L30" s="602"/>
      <c r="M30" s="602"/>
      <c r="N30" s="602"/>
      <c r="O30" s="602"/>
      <c r="P30" s="602"/>
      <c r="Q30" s="602"/>
      <c r="R30" s="603"/>
    </row>
    <row r="31" spans="1:18" ht="36" customHeight="1">
      <c r="A31" s="125"/>
      <c r="B31" s="636"/>
      <c r="C31" s="779"/>
      <c r="D31" s="594"/>
      <c r="E31" s="596"/>
      <c r="F31" s="604" t="s">
        <v>71</v>
      </c>
      <c r="G31" s="605"/>
      <c r="H31" s="605"/>
      <c r="I31" s="606"/>
      <c r="J31" s="3" t="s">
        <v>72</v>
      </c>
      <c r="K31" s="3" t="s">
        <v>47</v>
      </c>
      <c r="L31" s="6" t="s">
        <v>65</v>
      </c>
      <c r="M31" s="6" t="s">
        <v>65</v>
      </c>
      <c r="N31" s="6" t="s">
        <v>73</v>
      </c>
      <c r="O31" s="6" t="s">
        <v>73</v>
      </c>
      <c r="P31" s="3" t="s">
        <v>49</v>
      </c>
      <c r="Q31" s="3">
        <v>10</v>
      </c>
      <c r="R31" s="3" t="s">
        <v>50</v>
      </c>
    </row>
    <row r="32" spans="1:18" ht="36" customHeight="1">
      <c r="A32" s="125"/>
      <c r="B32" s="636"/>
      <c r="C32" s="779"/>
      <c r="D32" s="594"/>
      <c r="E32" s="595" t="s">
        <v>73</v>
      </c>
      <c r="F32" s="607" t="s">
        <v>74</v>
      </c>
      <c r="G32" s="608"/>
      <c r="H32" s="608"/>
      <c r="I32" s="608"/>
      <c r="J32" s="608"/>
      <c r="K32" s="608"/>
      <c r="L32" s="608"/>
      <c r="M32" s="608"/>
      <c r="N32" s="608"/>
      <c r="O32" s="608"/>
      <c r="P32" s="608"/>
      <c r="Q32" s="608"/>
      <c r="R32" s="609"/>
    </row>
    <row r="33" spans="1:18" ht="36" customHeight="1">
      <c r="A33" s="125"/>
      <c r="B33" s="636"/>
      <c r="C33" s="779"/>
      <c r="D33" s="594"/>
      <c r="E33" s="596"/>
      <c r="F33" s="593" t="s">
        <v>75</v>
      </c>
      <c r="G33" s="593"/>
      <c r="H33" s="593"/>
      <c r="I33" s="593"/>
      <c r="J33" s="62" t="s">
        <v>63</v>
      </c>
      <c r="K33" s="62" t="s">
        <v>47</v>
      </c>
      <c r="L33" s="63" t="s">
        <v>73</v>
      </c>
      <c r="M33" s="63" t="s">
        <v>73</v>
      </c>
      <c r="N33" s="63" t="s">
        <v>73</v>
      </c>
      <c r="O33" s="63" t="s">
        <v>73</v>
      </c>
      <c r="P33" s="9" t="s">
        <v>68</v>
      </c>
      <c r="Q33" s="9">
        <v>10</v>
      </c>
      <c r="R33" s="10" t="s">
        <v>76</v>
      </c>
    </row>
    <row r="34" spans="1:18" ht="36" customHeight="1">
      <c r="A34" s="125"/>
      <c r="B34" s="636"/>
      <c r="C34" s="779"/>
      <c r="D34" s="594"/>
      <c r="E34" s="596"/>
      <c r="F34" s="593" t="s">
        <v>77</v>
      </c>
      <c r="G34" s="593"/>
      <c r="H34" s="593"/>
      <c r="I34" s="593"/>
      <c r="J34" s="9" t="s">
        <v>63</v>
      </c>
      <c r="K34" s="9" t="s">
        <v>47</v>
      </c>
      <c r="L34" s="63" t="s">
        <v>73</v>
      </c>
      <c r="M34" s="63" t="s">
        <v>73</v>
      </c>
      <c r="N34" s="63" t="s">
        <v>73</v>
      </c>
      <c r="O34" s="63" t="s">
        <v>73</v>
      </c>
      <c r="P34" s="9" t="s">
        <v>68</v>
      </c>
      <c r="Q34" s="9">
        <v>10</v>
      </c>
      <c r="R34" s="10" t="s">
        <v>76</v>
      </c>
    </row>
    <row r="35" spans="1:18" ht="36" customHeight="1">
      <c r="A35" s="125"/>
      <c r="B35" s="636"/>
      <c r="C35" s="779"/>
      <c r="D35" s="594"/>
      <c r="E35" s="596"/>
      <c r="F35" s="593" t="s">
        <v>78</v>
      </c>
      <c r="G35" s="593"/>
      <c r="H35" s="593"/>
      <c r="I35" s="593"/>
      <c r="J35" s="9" t="s">
        <v>63</v>
      </c>
      <c r="K35" s="9" t="s">
        <v>47</v>
      </c>
      <c r="L35" s="63" t="s">
        <v>73</v>
      </c>
      <c r="M35" s="63" t="s">
        <v>73</v>
      </c>
      <c r="N35" s="63" t="s">
        <v>73</v>
      </c>
      <c r="O35" s="63" t="s">
        <v>73</v>
      </c>
      <c r="P35" s="9" t="s">
        <v>68</v>
      </c>
      <c r="Q35" s="9">
        <v>10</v>
      </c>
      <c r="R35" s="10" t="s">
        <v>76</v>
      </c>
    </row>
    <row r="36" spans="1:18" ht="36" customHeight="1">
      <c r="A36" s="125"/>
      <c r="B36" s="636"/>
      <c r="C36" s="779"/>
      <c r="D36" s="594"/>
      <c r="E36" s="596"/>
      <c r="F36" s="593" t="s">
        <v>79</v>
      </c>
      <c r="G36" s="593"/>
      <c r="H36" s="593"/>
      <c r="I36" s="593"/>
      <c r="J36" s="9" t="s">
        <v>63</v>
      </c>
      <c r="K36" s="9" t="s">
        <v>47</v>
      </c>
      <c r="L36" s="63" t="s">
        <v>73</v>
      </c>
      <c r="M36" s="63" t="s">
        <v>73</v>
      </c>
      <c r="N36" s="63" t="s">
        <v>73</v>
      </c>
      <c r="O36" s="63" t="s">
        <v>73</v>
      </c>
      <c r="P36" s="9" t="s">
        <v>68</v>
      </c>
      <c r="Q36" s="9">
        <v>10</v>
      </c>
      <c r="R36" s="10" t="s">
        <v>76</v>
      </c>
    </row>
    <row r="37" spans="1:18" ht="36" customHeight="1">
      <c r="A37" s="125"/>
      <c r="B37" s="636"/>
      <c r="C37" s="779"/>
      <c r="D37" s="594"/>
      <c r="E37" s="595" t="s">
        <v>80</v>
      </c>
      <c r="F37" s="648" t="s">
        <v>81</v>
      </c>
      <c r="G37" s="648"/>
      <c r="H37" s="648"/>
      <c r="I37" s="648"/>
      <c r="J37" s="648"/>
      <c r="K37" s="648"/>
      <c r="L37" s="648"/>
      <c r="M37" s="648"/>
      <c r="N37" s="648"/>
      <c r="O37" s="648"/>
      <c r="P37" s="648"/>
      <c r="Q37" s="648"/>
      <c r="R37" s="648"/>
    </row>
    <row r="38" spans="1:18" ht="36" customHeight="1">
      <c r="A38" s="125"/>
      <c r="B38" s="636"/>
      <c r="C38" s="779"/>
      <c r="D38" s="594"/>
      <c r="E38" s="596"/>
      <c r="F38" s="649" t="s">
        <v>67</v>
      </c>
      <c r="G38" s="649"/>
      <c r="H38" s="649"/>
      <c r="I38" s="649"/>
      <c r="J38" s="64" t="s">
        <v>63</v>
      </c>
      <c r="K38" s="64" t="s">
        <v>47</v>
      </c>
      <c r="L38" s="65" t="s">
        <v>80</v>
      </c>
      <c r="M38" s="65" t="s">
        <v>80</v>
      </c>
      <c r="N38" s="65" t="s">
        <v>80</v>
      </c>
      <c r="O38" s="65" t="s">
        <v>80</v>
      </c>
      <c r="P38" s="64" t="s">
        <v>68</v>
      </c>
      <c r="Q38" s="64">
        <v>10</v>
      </c>
      <c r="R38" s="64" t="s">
        <v>50</v>
      </c>
    </row>
    <row r="39" spans="1:18" ht="36" customHeight="1">
      <c r="A39" s="125"/>
      <c r="B39" s="636"/>
      <c r="C39" s="779"/>
      <c r="D39" s="594"/>
      <c r="E39" s="596"/>
      <c r="F39" s="649" t="s">
        <v>82</v>
      </c>
      <c r="G39" s="649"/>
      <c r="H39" s="649"/>
      <c r="I39" s="649"/>
      <c r="J39" s="7" t="s">
        <v>63</v>
      </c>
      <c r="K39" s="7" t="s">
        <v>47</v>
      </c>
      <c r="L39" s="8" t="s">
        <v>80</v>
      </c>
      <c r="M39" s="8" t="s">
        <v>80</v>
      </c>
      <c r="N39" s="8" t="s">
        <v>80</v>
      </c>
      <c r="O39" s="8" t="s">
        <v>80</v>
      </c>
      <c r="P39" s="7" t="s">
        <v>68</v>
      </c>
      <c r="Q39" s="7">
        <v>10</v>
      </c>
      <c r="R39" s="7" t="s">
        <v>50</v>
      </c>
    </row>
    <row r="40" spans="1:18" ht="36" customHeight="1">
      <c r="A40" s="125"/>
      <c r="B40" s="636"/>
      <c r="C40" s="779"/>
      <c r="D40" s="594"/>
      <c r="E40" s="596"/>
      <c r="F40" s="649" t="s">
        <v>83</v>
      </c>
      <c r="G40" s="649"/>
      <c r="H40" s="649"/>
      <c r="I40" s="649"/>
      <c r="J40" s="7" t="s">
        <v>63</v>
      </c>
      <c r="K40" s="7" t="s">
        <v>47</v>
      </c>
      <c r="L40" s="8" t="s">
        <v>80</v>
      </c>
      <c r="M40" s="8" t="s">
        <v>80</v>
      </c>
      <c r="N40" s="8" t="s">
        <v>80</v>
      </c>
      <c r="O40" s="8" t="s">
        <v>80</v>
      </c>
      <c r="P40" s="7" t="s">
        <v>68</v>
      </c>
      <c r="Q40" s="7">
        <v>10</v>
      </c>
      <c r="R40" s="7" t="s">
        <v>50</v>
      </c>
    </row>
    <row r="41" spans="1:18" ht="36" customHeight="1">
      <c r="A41" s="125"/>
      <c r="B41" s="636"/>
      <c r="C41" s="779"/>
      <c r="D41" s="594"/>
      <c r="E41" s="596"/>
      <c r="F41" s="649" t="s">
        <v>84</v>
      </c>
      <c r="G41" s="649"/>
      <c r="H41" s="649"/>
      <c r="I41" s="649"/>
      <c r="J41" s="66" t="s">
        <v>63</v>
      </c>
      <c r="K41" s="66" t="s">
        <v>47</v>
      </c>
      <c r="L41" s="67" t="s">
        <v>80</v>
      </c>
      <c r="M41" s="67" t="s">
        <v>80</v>
      </c>
      <c r="N41" s="67" t="s">
        <v>80</v>
      </c>
      <c r="O41" s="67" t="s">
        <v>80</v>
      </c>
      <c r="P41" s="66" t="s">
        <v>68</v>
      </c>
      <c r="Q41" s="66">
        <v>10</v>
      </c>
      <c r="R41" s="66" t="s">
        <v>50</v>
      </c>
    </row>
    <row r="42" spans="1:18" ht="36" customHeight="1">
      <c r="A42" s="125"/>
      <c r="B42" s="636"/>
      <c r="C42" s="779"/>
      <c r="D42" s="594"/>
      <c r="E42" s="596"/>
      <c r="F42" s="650" t="s">
        <v>85</v>
      </c>
      <c r="G42" s="650"/>
      <c r="H42" s="650"/>
      <c r="I42" s="650"/>
      <c r="J42" s="650"/>
      <c r="K42" s="650"/>
      <c r="L42" s="650"/>
      <c r="M42" s="650"/>
      <c r="N42" s="650"/>
      <c r="O42" s="650"/>
      <c r="P42" s="650"/>
      <c r="Q42" s="650"/>
      <c r="R42" s="650"/>
    </row>
    <row r="43" spans="1:18" ht="36" customHeight="1">
      <c r="A43" s="125"/>
      <c r="B43" s="636"/>
      <c r="C43" s="779"/>
      <c r="D43" s="594"/>
      <c r="E43" s="596"/>
      <c r="F43" s="619" t="s">
        <v>56</v>
      </c>
      <c r="G43" s="620"/>
      <c r="H43" s="620"/>
      <c r="I43" s="621"/>
      <c r="J43" s="68" t="s">
        <v>72</v>
      </c>
      <c r="K43" s="68" t="s">
        <v>47</v>
      </c>
      <c r="L43" s="69" t="s">
        <v>80</v>
      </c>
      <c r="M43" s="69" t="s">
        <v>80</v>
      </c>
      <c r="N43" s="69" t="s">
        <v>80</v>
      </c>
      <c r="O43" s="69" t="s">
        <v>80</v>
      </c>
      <c r="P43" s="69" t="s">
        <v>49</v>
      </c>
      <c r="Q43" s="69">
        <v>15</v>
      </c>
      <c r="R43" s="69" t="s">
        <v>50</v>
      </c>
    </row>
    <row r="44" spans="1:18" ht="36" customHeight="1">
      <c r="A44" s="125"/>
      <c r="B44" s="636"/>
      <c r="C44" s="779"/>
      <c r="D44" s="594"/>
      <c r="E44" s="596"/>
      <c r="F44" s="651" t="s">
        <v>86</v>
      </c>
      <c r="G44" s="651"/>
      <c r="H44" s="651"/>
      <c r="I44" s="651"/>
      <c r="J44" s="651"/>
      <c r="K44" s="651"/>
      <c r="L44" s="651"/>
      <c r="M44" s="651"/>
      <c r="N44" s="651"/>
      <c r="O44" s="651"/>
      <c r="P44" s="651"/>
      <c r="Q44" s="651"/>
      <c r="R44" s="651"/>
    </row>
    <row r="45" spans="1:18" ht="36" customHeight="1">
      <c r="A45" s="125"/>
      <c r="B45" s="636"/>
      <c r="C45" s="779"/>
      <c r="D45" s="594"/>
      <c r="E45" s="596"/>
      <c r="F45" s="652" t="s">
        <v>87</v>
      </c>
      <c r="G45" s="652"/>
      <c r="H45" s="652"/>
      <c r="I45" s="652"/>
      <c r="J45" s="70" t="s">
        <v>63</v>
      </c>
      <c r="K45" s="70" t="s">
        <v>47</v>
      </c>
      <c r="L45" s="71" t="s">
        <v>80</v>
      </c>
      <c r="M45" s="71" t="s">
        <v>80</v>
      </c>
      <c r="N45" s="71" t="s">
        <v>80</v>
      </c>
      <c r="O45" s="71" t="s">
        <v>80</v>
      </c>
      <c r="P45" s="70" t="s">
        <v>49</v>
      </c>
      <c r="Q45" s="70">
        <v>5</v>
      </c>
      <c r="R45" s="70" t="s">
        <v>50</v>
      </c>
    </row>
    <row r="46" spans="1:18" ht="36" customHeight="1">
      <c r="A46" s="125"/>
      <c r="B46" s="636"/>
      <c r="C46" s="779"/>
      <c r="D46" s="594"/>
      <c r="E46" s="73" t="s">
        <v>88</v>
      </c>
      <c r="F46" s="646" t="s">
        <v>58</v>
      </c>
      <c r="G46" s="646"/>
      <c r="H46" s="646"/>
      <c r="I46" s="646"/>
      <c r="J46" s="647"/>
      <c r="K46" s="647"/>
      <c r="L46" s="647"/>
      <c r="M46" s="647"/>
      <c r="N46" s="647"/>
      <c r="O46" s="647"/>
      <c r="P46" s="647"/>
      <c r="Q46" s="647"/>
      <c r="R46" s="647"/>
    </row>
    <row r="47" spans="1:18" ht="36" customHeight="1">
      <c r="A47" s="125"/>
      <c r="B47" s="636"/>
      <c r="C47" s="779"/>
      <c r="D47" s="594"/>
      <c r="E47" s="654" t="s">
        <v>89</v>
      </c>
      <c r="F47" s="662" t="s">
        <v>44</v>
      </c>
      <c r="G47" s="662"/>
      <c r="H47" s="662"/>
      <c r="I47" s="662"/>
      <c r="J47" s="663"/>
      <c r="K47" s="663"/>
      <c r="L47" s="663"/>
      <c r="M47" s="663"/>
      <c r="N47" s="663"/>
      <c r="O47" s="663"/>
      <c r="P47" s="663"/>
      <c r="Q47" s="663"/>
      <c r="R47" s="663"/>
    </row>
    <row r="48" spans="1:18" ht="36" customHeight="1">
      <c r="A48" s="125"/>
      <c r="B48" s="636"/>
      <c r="C48" s="779"/>
      <c r="D48" s="594"/>
      <c r="E48" s="654"/>
      <c r="F48" s="664" t="s">
        <v>90</v>
      </c>
      <c r="G48" s="665"/>
      <c r="H48" s="665"/>
      <c r="I48" s="666"/>
      <c r="J48" s="75"/>
      <c r="K48" s="75"/>
      <c r="L48" s="76"/>
      <c r="M48" s="76"/>
      <c r="N48" s="76"/>
      <c r="O48" s="76"/>
      <c r="P48" s="76"/>
      <c r="Q48" s="76"/>
      <c r="R48" s="76"/>
    </row>
    <row r="49" spans="1:18" ht="36" customHeight="1">
      <c r="A49" s="125"/>
      <c r="B49" s="636"/>
      <c r="C49" s="779"/>
      <c r="D49" s="594"/>
      <c r="E49" s="654"/>
      <c r="F49" s="667" t="s">
        <v>91</v>
      </c>
      <c r="G49" s="661"/>
      <c r="H49" s="661"/>
      <c r="I49" s="668"/>
      <c r="J49" s="77" t="s">
        <v>72</v>
      </c>
      <c r="K49" s="77" t="s">
        <v>47</v>
      </c>
      <c r="L49" s="11" t="s">
        <v>89</v>
      </c>
      <c r="M49" s="11" t="s">
        <v>89</v>
      </c>
      <c r="N49" s="11" t="s">
        <v>89</v>
      </c>
      <c r="O49" s="11" t="s">
        <v>89</v>
      </c>
      <c r="P49" s="11" t="s">
        <v>49</v>
      </c>
      <c r="Q49" s="11">
        <v>10</v>
      </c>
      <c r="R49" s="11" t="s">
        <v>50</v>
      </c>
    </row>
    <row r="50" spans="1:18" ht="36" customHeight="1">
      <c r="A50" s="125"/>
      <c r="B50" s="636"/>
      <c r="C50" s="779"/>
      <c r="D50" s="594"/>
      <c r="E50" s="654"/>
      <c r="F50" s="667" t="s">
        <v>92</v>
      </c>
      <c r="G50" s="661"/>
      <c r="H50" s="661"/>
      <c r="I50" s="668"/>
      <c r="J50" s="78"/>
      <c r="K50" s="78"/>
      <c r="L50" s="11"/>
      <c r="M50" s="11"/>
      <c r="N50" s="11"/>
      <c r="O50" s="11"/>
      <c r="P50" s="11"/>
      <c r="Q50" s="11"/>
      <c r="R50" s="11"/>
    </row>
    <row r="51" spans="1:18" ht="36" customHeight="1">
      <c r="A51" s="125"/>
      <c r="B51" s="636"/>
      <c r="C51" s="779"/>
      <c r="D51" s="594"/>
      <c r="E51" s="654"/>
      <c r="F51" s="661" t="s">
        <v>93</v>
      </c>
      <c r="G51" s="661"/>
      <c r="H51" s="661"/>
      <c r="I51" s="661"/>
      <c r="J51" s="77" t="s">
        <v>72</v>
      </c>
      <c r="K51" s="77" t="s">
        <v>47</v>
      </c>
      <c r="L51" s="11" t="s">
        <v>89</v>
      </c>
      <c r="M51" s="11" t="s">
        <v>89</v>
      </c>
      <c r="N51" s="11" t="s">
        <v>89</v>
      </c>
      <c r="O51" s="11" t="s">
        <v>89</v>
      </c>
      <c r="P51" s="11" t="s">
        <v>49</v>
      </c>
      <c r="Q51" s="11">
        <v>10</v>
      </c>
      <c r="R51" s="11" t="s">
        <v>50</v>
      </c>
    </row>
    <row r="52" spans="1:18" ht="36" customHeight="1">
      <c r="A52" s="125"/>
      <c r="B52" s="636"/>
      <c r="C52" s="779"/>
      <c r="D52" s="594" t="s">
        <v>94</v>
      </c>
      <c r="E52" s="653" t="s">
        <v>95</v>
      </c>
      <c r="F52" s="655" t="s">
        <v>96</v>
      </c>
      <c r="G52" s="656"/>
      <c r="H52" s="656"/>
      <c r="I52" s="656"/>
      <c r="J52" s="657"/>
      <c r="K52" s="657"/>
      <c r="L52" s="657"/>
      <c r="M52" s="657"/>
      <c r="N52" s="657"/>
      <c r="O52" s="657"/>
      <c r="P52" s="657"/>
      <c r="Q52" s="657"/>
      <c r="R52" s="658"/>
    </row>
    <row r="53" spans="1:18" ht="36" customHeight="1">
      <c r="A53" s="125"/>
      <c r="B53" s="636"/>
      <c r="C53" s="779"/>
      <c r="D53" s="594"/>
      <c r="E53" s="654"/>
      <c r="F53" s="659" t="s">
        <v>97</v>
      </c>
      <c r="G53" s="659"/>
      <c r="H53" s="659"/>
      <c r="I53" s="659"/>
      <c r="J53" s="79"/>
      <c r="K53" s="79"/>
      <c r="L53" s="6"/>
      <c r="M53" s="6"/>
      <c r="N53" s="13"/>
      <c r="O53" s="13"/>
      <c r="P53" s="3"/>
      <c r="Q53" s="3"/>
      <c r="R53" s="3"/>
    </row>
    <row r="54" spans="1:18" ht="36" customHeight="1">
      <c r="A54" s="125"/>
      <c r="B54" s="636"/>
      <c r="C54" s="779"/>
      <c r="D54" s="594"/>
      <c r="E54" s="654"/>
      <c r="F54" s="660" t="s">
        <v>98</v>
      </c>
      <c r="G54" s="660"/>
      <c r="H54" s="660"/>
      <c r="I54" s="660"/>
      <c r="J54" s="79" t="s">
        <v>47</v>
      </c>
      <c r="K54" s="79" t="s">
        <v>72</v>
      </c>
      <c r="L54" s="6" t="s">
        <v>95</v>
      </c>
      <c r="M54" s="6" t="s">
        <v>95</v>
      </c>
      <c r="N54" s="13" t="s">
        <v>99</v>
      </c>
      <c r="O54" s="13" t="s">
        <v>99</v>
      </c>
      <c r="P54" s="3" t="s">
        <v>49</v>
      </c>
      <c r="Q54" s="3">
        <v>10</v>
      </c>
      <c r="R54" s="3" t="s">
        <v>50</v>
      </c>
    </row>
    <row r="55" spans="1:18" ht="36" customHeight="1">
      <c r="A55" s="125"/>
      <c r="B55" s="636"/>
      <c r="C55" s="779"/>
      <c r="D55" s="594"/>
      <c r="E55" s="674" t="s">
        <v>99</v>
      </c>
      <c r="F55" s="675" t="s">
        <v>85</v>
      </c>
      <c r="G55" s="675"/>
      <c r="H55" s="675"/>
      <c r="I55" s="675"/>
      <c r="J55" s="675"/>
      <c r="K55" s="675"/>
      <c r="L55" s="675"/>
      <c r="M55" s="675"/>
      <c r="N55" s="675"/>
      <c r="O55" s="675"/>
      <c r="P55" s="675"/>
      <c r="Q55" s="675"/>
      <c r="R55" s="675"/>
    </row>
    <row r="56" spans="1:18" ht="36" customHeight="1">
      <c r="A56" s="125"/>
      <c r="B56" s="636"/>
      <c r="C56" s="779"/>
      <c r="D56" s="594"/>
      <c r="E56" s="654"/>
      <c r="F56" s="642" t="s">
        <v>100</v>
      </c>
      <c r="G56" s="643"/>
      <c r="H56" s="643"/>
      <c r="I56" s="644"/>
      <c r="J56" s="18" t="s">
        <v>72</v>
      </c>
      <c r="K56" s="18" t="s">
        <v>47</v>
      </c>
      <c r="L56" s="15" t="s">
        <v>99</v>
      </c>
      <c r="M56" s="15" t="s">
        <v>99</v>
      </c>
      <c r="N56" s="15" t="s">
        <v>99</v>
      </c>
      <c r="O56" s="15" t="s">
        <v>99</v>
      </c>
      <c r="P56" s="2" t="s">
        <v>49</v>
      </c>
      <c r="Q56" s="2">
        <v>10</v>
      </c>
      <c r="R56" s="2" t="s">
        <v>50</v>
      </c>
    </row>
    <row r="57" spans="1:18" ht="36" customHeight="1">
      <c r="A57" s="125"/>
      <c r="B57" s="636"/>
      <c r="C57" s="779"/>
      <c r="D57" s="594"/>
      <c r="E57" s="654"/>
      <c r="F57" s="664" t="s">
        <v>101</v>
      </c>
      <c r="G57" s="665"/>
      <c r="H57" s="665"/>
      <c r="I57" s="666"/>
      <c r="J57" s="81"/>
      <c r="K57" s="81"/>
      <c r="L57" s="82"/>
      <c r="M57" s="81"/>
      <c r="N57" s="82"/>
      <c r="O57" s="81"/>
      <c r="P57" s="81"/>
      <c r="Q57" s="81"/>
      <c r="R57" s="81"/>
    </row>
    <row r="58" spans="1:18" ht="36" customHeight="1">
      <c r="A58" s="125"/>
      <c r="B58" s="636"/>
      <c r="C58" s="779"/>
      <c r="D58" s="594"/>
      <c r="E58" s="654"/>
      <c r="F58" s="667" t="s">
        <v>102</v>
      </c>
      <c r="G58" s="661"/>
      <c r="H58" s="661"/>
      <c r="I58" s="668"/>
      <c r="J58" s="2" t="s">
        <v>72</v>
      </c>
      <c r="K58" s="2" t="s">
        <v>47</v>
      </c>
      <c r="L58" s="15" t="s">
        <v>99</v>
      </c>
      <c r="M58" s="15" t="s">
        <v>99</v>
      </c>
      <c r="N58" s="15" t="s">
        <v>99</v>
      </c>
      <c r="O58" s="15" t="s">
        <v>99</v>
      </c>
      <c r="P58" s="2" t="s">
        <v>49</v>
      </c>
      <c r="Q58" s="2">
        <v>10</v>
      </c>
      <c r="R58" s="2" t="s">
        <v>50</v>
      </c>
    </row>
    <row r="59" spans="1:18" ht="36" customHeight="1">
      <c r="A59" s="125"/>
      <c r="B59" s="636"/>
      <c r="C59" s="779"/>
      <c r="D59" s="594"/>
      <c r="E59" s="672" t="s">
        <v>103</v>
      </c>
      <c r="F59" s="648" t="s">
        <v>104</v>
      </c>
      <c r="G59" s="648"/>
      <c r="H59" s="648"/>
      <c r="I59" s="648"/>
      <c r="J59" s="648"/>
      <c r="K59" s="648"/>
      <c r="L59" s="648"/>
      <c r="M59" s="648"/>
      <c r="N59" s="648"/>
      <c r="O59" s="648"/>
      <c r="P59" s="648"/>
      <c r="Q59" s="648"/>
      <c r="R59" s="648"/>
    </row>
    <row r="60" spans="1:18" ht="36" customHeight="1">
      <c r="A60" s="125"/>
      <c r="B60" s="636"/>
      <c r="C60" s="779"/>
      <c r="D60" s="594"/>
      <c r="E60" s="673"/>
      <c r="F60" s="600" t="s">
        <v>67</v>
      </c>
      <c r="G60" s="600"/>
      <c r="H60" s="600"/>
      <c r="I60" s="600"/>
      <c r="J60" s="7" t="s">
        <v>63</v>
      </c>
      <c r="K60" s="7" t="s">
        <v>47</v>
      </c>
      <c r="L60" s="8" t="s">
        <v>103</v>
      </c>
      <c r="M60" s="8" t="s">
        <v>103</v>
      </c>
      <c r="N60" s="8" t="s">
        <v>103</v>
      </c>
      <c r="O60" s="8" t="s">
        <v>103</v>
      </c>
      <c r="P60" s="7" t="s">
        <v>68</v>
      </c>
      <c r="Q60" s="7">
        <v>10</v>
      </c>
      <c r="R60" s="7" t="s">
        <v>50</v>
      </c>
    </row>
    <row r="61" spans="1:18" ht="36" customHeight="1">
      <c r="A61" s="125"/>
      <c r="B61" s="636"/>
      <c r="C61" s="779"/>
      <c r="D61" s="594"/>
      <c r="E61" s="673"/>
      <c r="F61" s="600" t="s">
        <v>105</v>
      </c>
      <c r="G61" s="600"/>
      <c r="H61" s="600"/>
      <c r="I61" s="600"/>
      <c r="J61" s="7" t="s">
        <v>63</v>
      </c>
      <c r="K61" s="7" t="s">
        <v>47</v>
      </c>
      <c r="L61" s="8" t="s">
        <v>103</v>
      </c>
      <c r="M61" s="8" t="s">
        <v>103</v>
      </c>
      <c r="N61" s="8" t="s">
        <v>103</v>
      </c>
      <c r="O61" s="8" t="s">
        <v>103</v>
      </c>
      <c r="P61" s="7" t="s">
        <v>68</v>
      </c>
      <c r="Q61" s="7">
        <v>10</v>
      </c>
      <c r="R61" s="7" t="s">
        <v>50</v>
      </c>
    </row>
    <row r="62" spans="1:18" ht="36" customHeight="1">
      <c r="A62" s="125"/>
      <c r="B62" s="636"/>
      <c r="C62" s="779"/>
      <c r="D62" s="594"/>
      <c r="E62" s="673"/>
      <c r="F62" s="600" t="s">
        <v>106</v>
      </c>
      <c r="G62" s="600"/>
      <c r="H62" s="600"/>
      <c r="I62" s="600"/>
      <c r="J62" s="7" t="s">
        <v>63</v>
      </c>
      <c r="K62" s="7" t="s">
        <v>47</v>
      </c>
      <c r="L62" s="8" t="s">
        <v>103</v>
      </c>
      <c r="M62" s="8" t="s">
        <v>103</v>
      </c>
      <c r="N62" s="8" t="s">
        <v>103</v>
      </c>
      <c r="O62" s="8" t="s">
        <v>103</v>
      </c>
      <c r="P62" s="7" t="s">
        <v>68</v>
      </c>
      <c r="Q62" s="7">
        <v>10</v>
      </c>
      <c r="R62" s="7" t="s">
        <v>50</v>
      </c>
    </row>
    <row r="63" spans="1:18" ht="36" customHeight="1">
      <c r="A63" s="125"/>
      <c r="B63" s="636"/>
      <c r="C63" s="779"/>
      <c r="D63" s="594"/>
      <c r="E63" s="673"/>
      <c r="F63" s="669" t="s">
        <v>107</v>
      </c>
      <c r="G63" s="670"/>
      <c r="H63" s="670"/>
      <c r="I63" s="670"/>
      <c r="J63" s="670"/>
      <c r="K63" s="670"/>
      <c r="L63" s="670"/>
      <c r="M63" s="670"/>
      <c r="N63" s="670"/>
      <c r="O63" s="670"/>
      <c r="P63" s="670"/>
      <c r="Q63" s="670"/>
      <c r="R63" s="671"/>
    </row>
    <row r="64" spans="1:18" ht="36" customHeight="1">
      <c r="A64" s="125"/>
      <c r="B64" s="636"/>
      <c r="C64" s="779"/>
      <c r="D64" s="594"/>
      <c r="E64" s="673"/>
      <c r="F64" s="688" t="s">
        <v>108</v>
      </c>
      <c r="G64" s="689"/>
      <c r="H64" s="689"/>
      <c r="I64" s="690"/>
      <c r="J64" s="4"/>
      <c r="K64" s="4"/>
      <c r="L64" s="14"/>
      <c r="M64" s="14"/>
      <c r="N64" s="14"/>
      <c r="O64" s="14"/>
      <c r="P64" s="4"/>
      <c r="Q64" s="4"/>
      <c r="R64" s="4"/>
    </row>
    <row r="65" spans="1:18" ht="36" customHeight="1">
      <c r="A65" s="125"/>
      <c r="B65" s="636"/>
      <c r="C65" s="779"/>
      <c r="D65" s="594"/>
      <c r="E65" s="673"/>
      <c r="F65" s="691" t="s">
        <v>109</v>
      </c>
      <c r="G65" s="626"/>
      <c r="H65" s="626"/>
      <c r="I65" s="692"/>
      <c r="J65" s="693" t="s">
        <v>110</v>
      </c>
      <c r="K65" s="693" t="s">
        <v>47</v>
      </c>
      <c r="L65" s="14" t="s">
        <v>103</v>
      </c>
      <c r="M65" s="14" t="s">
        <v>103</v>
      </c>
      <c r="N65" s="14" t="s">
        <v>103</v>
      </c>
      <c r="O65" s="14" t="s">
        <v>103</v>
      </c>
      <c r="P65" s="4" t="s">
        <v>49</v>
      </c>
      <c r="Q65" s="4">
        <v>5</v>
      </c>
      <c r="R65" s="4" t="s">
        <v>50</v>
      </c>
    </row>
    <row r="66" spans="1:18" ht="36" customHeight="1">
      <c r="A66" s="125"/>
      <c r="B66" s="636"/>
      <c r="C66" s="779"/>
      <c r="D66" s="594"/>
      <c r="E66" s="673"/>
      <c r="F66" s="691" t="s">
        <v>111</v>
      </c>
      <c r="G66" s="626"/>
      <c r="H66" s="626"/>
      <c r="I66" s="692"/>
      <c r="J66" s="694"/>
      <c r="K66" s="694"/>
      <c r="L66" s="14" t="s">
        <v>103</v>
      </c>
      <c r="M66" s="14" t="s">
        <v>103</v>
      </c>
      <c r="N66" s="14" t="s">
        <v>103</v>
      </c>
      <c r="O66" s="14" t="s">
        <v>103</v>
      </c>
      <c r="P66" s="4" t="s">
        <v>49</v>
      </c>
      <c r="Q66" s="4">
        <v>5</v>
      </c>
      <c r="R66" s="4" t="s">
        <v>50</v>
      </c>
    </row>
    <row r="67" spans="1:18" ht="36" customHeight="1">
      <c r="A67" s="125"/>
      <c r="B67" s="636"/>
      <c r="C67" s="779"/>
      <c r="D67" s="594"/>
      <c r="E67" s="673"/>
      <c r="F67" s="691" t="s">
        <v>112</v>
      </c>
      <c r="G67" s="626"/>
      <c r="H67" s="626"/>
      <c r="I67" s="692"/>
      <c r="J67" s="695"/>
      <c r="K67" s="695"/>
      <c r="L67" s="14" t="s">
        <v>103</v>
      </c>
      <c r="M67" s="14" t="s">
        <v>103</v>
      </c>
      <c r="N67" s="14" t="s">
        <v>103</v>
      </c>
      <c r="O67" s="14" t="s">
        <v>103</v>
      </c>
      <c r="P67" s="4" t="s">
        <v>49</v>
      </c>
      <c r="Q67" s="4">
        <v>5</v>
      </c>
      <c r="R67" s="4" t="s">
        <v>50</v>
      </c>
    </row>
    <row r="68" spans="1:18" ht="36" customHeight="1">
      <c r="A68" s="125"/>
      <c r="B68" s="636"/>
      <c r="C68" s="779"/>
      <c r="D68" s="594"/>
      <c r="E68" s="673"/>
      <c r="F68" s="684" t="s">
        <v>113</v>
      </c>
      <c r="G68" s="685"/>
      <c r="H68" s="685"/>
      <c r="I68" s="685"/>
      <c r="J68" s="685"/>
      <c r="K68" s="685"/>
      <c r="L68" s="685"/>
      <c r="M68" s="685"/>
      <c r="N68" s="685"/>
      <c r="O68" s="685"/>
      <c r="P68" s="685"/>
      <c r="Q68" s="685"/>
      <c r="R68" s="686"/>
    </row>
    <row r="69" spans="1:18" ht="36" customHeight="1">
      <c r="A69" s="125"/>
      <c r="B69" s="636"/>
      <c r="C69" s="779"/>
      <c r="D69" s="594"/>
      <c r="E69" s="673"/>
      <c r="F69" s="687" t="s">
        <v>114</v>
      </c>
      <c r="G69" s="687"/>
      <c r="H69" s="687"/>
      <c r="I69" s="687"/>
      <c r="J69" s="16" t="s">
        <v>63</v>
      </c>
      <c r="K69" s="16" t="s">
        <v>47</v>
      </c>
      <c r="L69" s="17" t="s">
        <v>103</v>
      </c>
      <c r="M69" s="17" t="s">
        <v>103</v>
      </c>
      <c r="N69" s="17" t="s">
        <v>115</v>
      </c>
      <c r="O69" s="17" t="s">
        <v>115</v>
      </c>
      <c r="P69" s="16" t="s">
        <v>68</v>
      </c>
      <c r="Q69" s="16">
        <v>5</v>
      </c>
      <c r="R69" s="16" t="s">
        <v>50</v>
      </c>
    </row>
    <row r="70" spans="1:18" ht="36" customHeight="1">
      <c r="A70" s="125"/>
      <c r="B70" s="636"/>
      <c r="C70" s="779"/>
      <c r="D70" s="594"/>
      <c r="E70" s="131" t="s">
        <v>116</v>
      </c>
      <c r="F70" s="676" t="s">
        <v>58</v>
      </c>
      <c r="G70" s="676"/>
      <c r="H70" s="676"/>
      <c r="I70" s="676"/>
      <c r="J70" s="676"/>
      <c r="K70" s="676"/>
      <c r="L70" s="676"/>
      <c r="M70" s="676"/>
      <c r="N70" s="676"/>
      <c r="O70" s="676"/>
      <c r="P70" s="676"/>
      <c r="Q70" s="676"/>
      <c r="R70" s="677"/>
    </row>
    <row r="71" spans="1:18" ht="36" customHeight="1">
      <c r="A71" s="125"/>
      <c r="B71" s="636"/>
      <c r="C71" s="779"/>
      <c r="D71" s="594"/>
      <c r="E71" s="678" t="s">
        <v>117</v>
      </c>
      <c r="F71" s="680" t="s">
        <v>44</v>
      </c>
      <c r="G71" s="680"/>
      <c r="H71" s="680"/>
      <c r="I71" s="680"/>
      <c r="J71" s="680"/>
      <c r="K71" s="680"/>
      <c r="L71" s="680"/>
      <c r="M71" s="680"/>
      <c r="N71" s="680"/>
      <c r="O71" s="680"/>
      <c r="P71" s="680"/>
      <c r="Q71" s="680"/>
      <c r="R71" s="681"/>
    </row>
    <row r="72" spans="1:18" ht="36" customHeight="1">
      <c r="A72" s="125"/>
      <c r="B72" s="636"/>
      <c r="C72" s="779"/>
      <c r="D72" s="594"/>
      <c r="E72" s="679"/>
      <c r="F72" s="682" t="s">
        <v>118</v>
      </c>
      <c r="G72" s="682"/>
      <c r="H72" s="682"/>
      <c r="I72" s="682"/>
      <c r="J72" s="85"/>
      <c r="K72" s="85"/>
      <c r="L72" s="85"/>
      <c r="M72" s="85"/>
      <c r="N72" s="85"/>
      <c r="O72" s="85"/>
      <c r="P72" s="85"/>
      <c r="Q72" s="85"/>
      <c r="R72" s="85"/>
    </row>
    <row r="73" spans="1:18" ht="36" customHeight="1">
      <c r="A73" s="125"/>
      <c r="B73" s="636"/>
      <c r="C73" s="779"/>
      <c r="D73" s="594"/>
      <c r="E73" s="679"/>
      <c r="F73" s="683" t="s">
        <v>119</v>
      </c>
      <c r="G73" s="683"/>
      <c r="H73" s="683"/>
      <c r="I73" s="683"/>
      <c r="J73" s="78" t="s">
        <v>72</v>
      </c>
      <c r="K73" s="78" t="s">
        <v>47</v>
      </c>
      <c r="L73" s="15" t="s">
        <v>117</v>
      </c>
      <c r="M73" s="15" t="s">
        <v>117</v>
      </c>
      <c r="N73" s="15" t="s">
        <v>120</v>
      </c>
      <c r="O73" s="15" t="s">
        <v>120</v>
      </c>
      <c r="P73" s="2" t="s">
        <v>49</v>
      </c>
      <c r="Q73" s="2">
        <v>10</v>
      </c>
      <c r="R73" s="2" t="s">
        <v>50</v>
      </c>
    </row>
    <row r="74" spans="1:18" ht="36" customHeight="1">
      <c r="A74" s="125"/>
      <c r="B74" s="636"/>
      <c r="C74" s="779"/>
      <c r="D74" s="594" t="s">
        <v>121</v>
      </c>
      <c r="E74" s="595" t="s">
        <v>122</v>
      </c>
      <c r="F74" s="696" t="s">
        <v>96</v>
      </c>
      <c r="G74" s="697"/>
      <c r="H74" s="697"/>
      <c r="I74" s="697"/>
      <c r="J74" s="697"/>
      <c r="K74" s="697"/>
      <c r="L74" s="697"/>
      <c r="M74" s="697"/>
      <c r="N74" s="697"/>
      <c r="O74" s="697"/>
      <c r="P74" s="697"/>
      <c r="Q74" s="697"/>
      <c r="R74" s="698"/>
    </row>
    <row r="75" spans="1:18" ht="36" customHeight="1">
      <c r="A75" s="125"/>
      <c r="B75" s="636"/>
      <c r="C75" s="779"/>
      <c r="D75" s="594"/>
      <c r="E75" s="596"/>
      <c r="F75" s="660" t="s">
        <v>123</v>
      </c>
      <c r="G75" s="660"/>
      <c r="H75" s="660"/>
      <c r="I75" s="660"/>
      <c r="J75" s="12"/>
      <c r="K75" s="12"/>
      <c r="L75" s="3"/>
      <c r="M75" s="3"/>
      <c r="N75" s="3"/>
      <c r="O75" s="3"/>
      <c r="P75" s="3"/>
      <c r="Q75" s="3"/>
      <c r="R75" s="3"/>
    </row>
    <row r="76" spans="1:18" ht="36" customHeight="1">
      <c r="A76" s="125"/>
      <c r="B76" s="636"/>
      <c r="C76" s="779"/>
      <c r="D76" s="594"/>
      <c r="E76" s="596"/>
      <c r="F76" s="660" t="s">
        <v>124</v>
      </c>
      <c r="G76" s="660"/>
      <c r="H76" s="660"/>
      <c r="I76" s="660"/>
      <c r="J76" s="12" t="s">
        <v>47</v>
      </c>
      <c r="K76" s="12" t="s">
        <v>72</v>
      </c>
      <c r="L76" s="3" t="s">
        <v>122</v>
      </c>
      <c r="M76" s="3" t="s">
        <v>122</v>
      </c>
      <c r="N76" s="3" t="s">
        <v>122</v>
      </c>
      <c r="O76" s="3" t="s">
        <v>122</v>
      </c>
      <c r="P76" s="3" t="s">
        <v>49</v>
      </c>
      <c r="Q76" s="3">
        <v>5</v>
      </c>
      <c r="R76" s="3" t="s">
        <v>50</v>
      </c>
    </row>
    <row r="77" spans="1:18" ht="36" customHeight="1">
      <c r="A77" s="125"/>
      <c r="B77" s="636"/>
      <c r="C77" s="779"/>
      <c r="D77" s="594"/>
      <c r="E77" s="596"/>
      <c r="F77" s="699" t="s">
        <v>85</v>
      </c>
      <c r="G77" s="700"/>
      <c r="H77" s="700"/>
      <c r="I77" s="700"/>
      <c r="J77" s="700"/>
      <c r="K77" s="700"/>
      <c r="L77" s="700"/>
      <c r="M77" s="700"/>
      <c r="N77" s="700"/>
      <c r="O77" s="700"/>
      <c r="P77" s="700"/>
      <c r="Q77" s="700"/>
      <c r="R77" s="701"/>
    </row>
    <row r="78" spans="1:18" ht="36" customHeight="1">
      <c r="A78" s="125"/>
      <c r="B78" s="636"/>
      <c r="C78" s="779"/>
      <c r="D78" s="594"/>
      <c r="E78" s="596"/>
      <c r="F78" s="682" t="s">
        <v>125</v>
      </c>
      <c r="G78" s="682"/>
      <c r="H78" s="682"/>
      <c r="I78" s="682"/>
      <c r="J78" s="87"/>
      <c r="K78" s="87"/>
      <c r="L78" s="87"/>
      <c r="M78" s="87"/>
      <c r="N78" s="87"/>
      <c r="O78" s="87"/>
      <c r="P78" s="87"/>
      <c r="Q78" s="2"/>
      <c r="R78" s="87"/>
    </row>
    <row r="79" spans="1:18" ht="36" customHeight="1">
      <c r="A79" s="125"/>
      <c r="B79" s="636"/>
      <c r="C79" s="779"/>
      <c r="D79" s="594"/>
      <c r="E79" s="596"/>
      <c r="F79" s="683" t="s">
        <v>126</v>
      </c>
      <c r="G79" s="683"/>
      <c r="H79" s="683"/>
      <c r="I79" s="683"/>
      <c r="J79" s="702" t="s">
        <v>72</v>
      </c>
      <c r="K79" s="702" t="s">
        <v>127</v>
      </c>
      <c r="L79" s="88" t="s">
        <v>122</v>
      </c>
      <c r="M79" s="88" t="s">
        <v>122</v>
      </c>
      <c r="N79" s="88" t="s">
        <v>122</v>
      </c>
      <c r="O79" s="88" t="s">
        <v>122</v>
      </c>
      <c r="P79" s="2" t="s">
        <v>49</v>
      </c>
      <c r="Q79" s="2">
        <v>10</v>
      </c>
      <c r="R79" s="2" t="s">
        <v>50</v>
      </c>
    </row>
    <row r="80" spans="1:18" ht="36" customHeight="1">
      <c r="A80" s="125"/>
      <c r="B80" s="636"/>
      <c r="C80" s="779"/>
      <c r="D80" s="594"/>
      <c r="E80" s="596"/>
      <c r="F80" s="683" t="s">
        <v>128</v>
      </c>
      <c r="G80" s="683"/>
      <c r="H80" s="683"/>
      <c r="I80" s="683"/>
      <c r="J80" s="703"/>
      <c r="K80" s="703"/>
      <c r="L80" s="88" t="s">
        <v>122</v>
      </c>
      <c r="M80" s="88" t="s">
        <v>122</v>
      </c>
      <c r="N80" s="88" t="s">
        <v>122</v>
      </c>
      <c r="O80" s="88" t="s">
        <v>122</v>
      </c>
      <c r="P80" s="2" t="s">
        <v>49</v>
      </c>
      <c r="Q80" s="2">
        <v>10</v>
      </c>
      <c r="R80" s="2" t="s">
        <v>50</v>
      </c>
    </row>
    <row r="81" spans="1:18" ht="36" customHeight="1">
      <c r="A81" s="125"/>
      <c r="B81" s="636"/>
      <c r="C81" s="779"/>
      <c r="D81" s="594"/>
      <c r="E81" s="712" t="s">
        <v>129</v>
      </c>
      <c r="F81" s="607" t="s">
        <v>130</v>
      </c>
      <c r="G81" s="608"/>
      <c r="H81" s="608"/>
      <c r="I81" s="608"/>
      <c r="J81" s="608"/>
      <c r="K81" s="608"/>
      <c r="L81" s="608"/>
      <c r="M81" s="608"/>
      <c r="N81" s="608"/>
      <c r="O81" s="608"/>
      <c r="P81" s="608"/>
      <c r="Q81" s="608"/>
      <c r="R81" s="609"/>
    </row>
    <row r="82" spans="1:18" ht="36" customHeight="1">
      <c r="A82" s="125"/>
      <c r="B82" s="636"/>
      <c r="C82" s="779"/>
      <c r="D82" s="594"/>
      <c r="E82" s="713"/>
      <c r="F82" s="593" t="s">
        <v>75</v>
      </c>
      <c r="G82" s="593"/>
      <c r="H82" s="593"/>
      <c r="I82" s="593"/>
      <c r="J82" s="62" t="s">
        <v>63</v>
      </c>
      <c r="K82" s="62" t="s">
        <v>47</v>
      </c>
      <c r="L82" s="89" t="s">
        <v>129</v>
      </c>
      <c r="M82" s="89" t="s">
        <v>129</v>
      </c>
      <c r="N82" s="89" t="s">
        <v>129</v>
      </c>
      <c r="O82" s="89" t="s">
        <v>129</v>
      </c>
      <c r="P82" s="9" t="s">
        <v>68</v>
      </c>
      <c r="Q82" s="9">
        <v>10</v>
      </c>
      <c r="R82" s="10" t="s">
        <v>76</v>
      </c>
    </row>
    <row r="83" spans="1:18" ht="36" customHeight="1">
      <c r="A83" s="125"/>
      <c r="B83" s="636"/>
      <c r="C83" s="779"/>
      <c r="D83" s="594"/>
      <c r="E83" s="713"/>
      <c r="F83" s="714" t="s">
        <v>70</v>
      </c>
      <c r="G83" s="715"/>
      <c r="H83" s="715"/>
      <c r="I83" s="715"/>
      <c r="J83" s="715"/>
      <c r="K83" s="715"/>
      <c r="L83" s="715"/>
      <c r="M83" s="715"/>
      <c r="N83" s="715"/>
      <c r="O83" s="715"/>
      <c r="P83" s="715"/>
      <c r="Q83" s="715"/>
      <c r="R83" s="716"/>
    </row>
    <row r="84" spans="1:18" ht="36" customHeight="1">
      <c r="A84" s="125"/>
      <c r="B84" s="636"/>
      <c r="C84" s="779"/>
      <c r="D84" s="594"/>
      <c r="E84" s="713"/>
      <c r="F84" s="660" t="s">
        <v>131</v>
      </c>
      <c r="G84" s="660"/>
      <c r="H84" s="660"/>
      <c r="I84" s="660"/>
      <c r="J84" s="12" t="s">
        <v>47</v>
      </c>
      <c r="K84" s="91" t="s">
        <v>72</v>
      </c>
      <c r="L84" s="80" t="s">
        <v>129</v>
      </c>
      <c r="M84" s="80" t="s">
        <v>132</v>
      </c>
      <c r="N84" s="80" t="s">
        <v>133</v>
      </c>
      <c r="O84" s="80" t="s">
        <v>133</v>
      </c>
      <c r="P84" s="74" t="s">
        <v>49</v>
      </c>
      <c r="Q84" s="72">
        <v>5</v>
      </c>
      <c r="R84" s="72" t="s">
        <v>50</v>
      </c>
    </row>
    <row r="85" spans="1:18" ht="36" customHeight="1">
      <c r="A85" s="125"/>
      <c r="B85" s="636"/>
      <c r="C85" s="779"/>
      <c r="D85" s="594"/>
      <c r="E85" s="713"/>
      <c r="F85" s="717" t="s">
        <v>134</v>
      </c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1"/>
    </row>
    <row r="86" spans="1:18" ht="36" customHeight="1">
      <c r="A86" s="125"/>
      <c r="B86" s="636"/>
      <c r="C86" s="779"/>
      <c r="D86" s="594"/>
      <c r="E86" s="713"/>
      <c r="F86" s="642" t="s">
        <v>135</v>
      </c>
      <c r="G86" s="643"/>
      <c r="H86" s="643"/>
      <c r="I86" s="644"/>
      <c r="J86" s="18"/>
      <c r="K86" s="18"/>
      <c r="L86" s="15"/>
      <c r="M86" s="15"/>
      <c r="N86" s="15"/>
      <c r="O86" s="15"/>
      <c r="P86" s="2"/>
      <c r="Q86" s="2"/>
      <c r="R86" s="2"/>
    </row>
    <row r="87" spans="1:18" ht="36" customHeight="1">
      <c r="A87" s="125"/>
      <c r="B87" s="636"/>
      <c r="C87" s="779"/>
      <c r="D87" s="594"/>
      <c r="E87" s="713"/>
      <c r="F87" s="710" t="s">
        <v>136</v>
      </c>
      <c r="G87" s="711"/>
      <c r="H87" s="711"/>
      <c r="I87" s="711"/>
      <c r="J87" s="18" t="s">
        <v>72</v>
      </c>
      <c r="K87" s="18" t="s">
        <v>47</v>
      </c>
      <c r="L87" s="15" t="s">
        <v>129</v>
      </c>
      <c r="M87" s="15" t="s">
        <v>129</v>
      </c>
      <c r="N87" s="15" t="s">
        <v>129</v>
      </c>
      <c r="O87" s="15" t="s">
        <v>129</v>
      </c>
      <c r="P87" s="2" t="s">
        <v>49</v>
      </c>
      <c r="Q87" s="2">
        <v>10</v>
      </c>
      <c r="R87" s="2" t="s">
        <v>50</v>
      </c>
    </row>
    <row r="88" spans="1:18" ht="36" customHeight="1">
      <c r="A88" s="125"/>
      <c r="B88" s="636"/>
      <c r="C88" s="779"/>
      <c r="D88" s="594"/>
      <c r="E88" s="713"/>
      <c r="F88" s="710" t="s">
        <v>137</v>
      </c>
      <c r="G88" s="711"/>
      <c r="H88" s="711"/>
      <c r="I88" s="711"/>
      <c r="J88" s="18" t="s">
        <v>72</v>
      </c>
      <c r="K88" s="18" t="s">
        <v>47</v>
      </c>
      <c r="L88" s="15" t="s">
        <v>129</v>
      </c>
      <c r="M88" s="15" t="s">
        <v>129</v>
      </c>
      <c r="N88" s="15" t="s">
        <v>129</v>
      </c>
      <c r="O88" s="15" t="s">
        <v>129</v>
      </c>
      <c r="P88" s="2" t="s">
        <v>49</v>
      </c>
      <c r="Q88" s="2">
        <v>10</v>
      </c>
      <c r="R88" s="2" t="s">
        <v>50</v>
      </c>
    </row>
    <row r="89" spans="1:18" ht="36" customHeight="1">
      <c r="A89" s="125"/>
      <c r="B89" s="636"/>
      <c r="C89" s="779"/>
      <c r="D89" s="594"/>
      <c r="E89" s="704" t="s">
        <v>138</v>
      </c>
      <c r="F89" s="655" t="s">
        <v>96</v>
      </c>
      <c r="G89" s="656"/>
      <c r="H89" s="656"/>
      <c r="I89" s="656"/>
      <c r="J89" s="656"/>
      <c r="K89" s="656"/>
      <c r="L89" s="656"/>
      <c r="M89" s="656"/>
      <c r="N89" s="656"/>
      <c r="O89" s="656"/>
      <c r="P89" s="656"/>
      <c r="Q89" s="656"/>
      <c r="R89" s="706"/>
    </row>
    <row r="90" spans="1:18" ht="36" customHeight="1">
      <c r="A90" s="125"/>
      <c r="B90" s="636"/>
      <c r="C90" s="779"/>
      <c r="D90" s="594"/>
      <c r="E90" s="705"/>
      <c r="F90" s="707" t="s">
        <v>97</v>
      </c>
      <c r="G90" s="708"/>
      <c r="H90" s="708"/>
      <c r="I90" s="709"/>
      <c r="J90" s="12"/>
      <c r="K90" s="12"/>
      <c r="L90" s="86"/>
      <c r="M90" s="86"/>
      <c r="N90" s="86"/>
      <c r="O90" s="86"/>
      <c r="P90" s="90"/>
      <c r="Q90" s="90"/>
      <c r="R90" s="93"/>
    </row>
    <row r="91" spans="1:18" ht="36" customHeight="1">
      <c r="A91" s="125"/>
      <c r="B91" s="636"/>
      <c r="C91" s="779"/>
      <c r="D91" s="594"/>
      <c r="E91" s="705"/>
      <c r="F91" s="660" t="s">
        <v>139</v>
      </c>
      <c r="G91" s="660"/>
      <c r="H91" s="660"/>
      <c r="I91" s="660"/>
      <c r="J91" s="12" t="s">
        <v>47</v>
      </c>
      <c r="K91" s="12" t="s">
        <v>72</v>
      </c>
      <c r="L91" s="86" t="s">
        <v>138</v>
      </c>
      <c r="M91" s="86" t="s">
        <v>138</v>
      </c>
      <c r="N91" s="86" t="s">
        <v>133</v>
      </c>
      <c r="O91" s="86" t="s">
        <v>133</v>
      </c>
      <c r="P91" s="90" t="s">
        <v>49</v>
      </c>
      <c r="Q91" s="90">
        <v>10</v>
      </c>
      <c r="R91" s="93" t="s">
        <v>50</v>
      </c>
    </row>
    <row r="92" spans="1:18" ht="36" customHeight="1">
      <c r="A92" s="125"/>
      <c r="B92" s="636"/>
      <c r="C92" s="779"/>
      <c r="D92" s="594"/>
      <c r="E92" s="718" t="s">
        <v>133</v>
      </c>
      <c r="F92" s="720" t="s">
        <v>44</v>
      </c>
      <c r="G92" s="721"/>
      <c r="H92" s="721"/>
      <c r="I92" s="721"/>
      <c r="J92" s="721"/>
      <c r="K92" s="721"/>
      <c r="L92" s="721"/>
      <c r="M92" s="721"/>
      <c r="N92" s="721"/>
      <c r="O92" s="721"/>
      <c r="P92" s="721"/>
      <c r="Q92" s="721"/>
      <c r="R92" s="722"/>
    </row>
    <row r="93" spans="1:18" ht="36" customHeight="1">
      <c r="A93" s="125"/>
      <c r="B93" s="636"/>
      <c r="C93" s="779"/>
      <c r="D93" s="594"/>
      <c r="E93" s="719"/>
      <c r="F93" s="723" t="s">
        <v>56</v>
      </c>
      <c r="G93" s="723"/>
      <c r="H93" s="723"/>
      <c r="I93" s="723"/>
      <c r="J93" s="94"/>
      <c r="K93" s="94"/>
      <c r="L93" s="95"/>
      <c r="M93" s="95"/>
      <c r="N93" s="96"/>
      <c r="O93" s="96"/>
      <c r="P93" s="84"/>
      <c r="Q93" s="84"/>
      <c r="R93" s="84"/>
    </row>
    <row r="94" spans="1:18" ht="36" customHeight="1">
      <c r="A94" s="125"/>
      <c r="B94" s="636"/>
      <c r="C94" s="779"/>
      <c r="D94" s="594"/>
      <c r="E94" s="719"/>
      <c r="F94" s="724" t="s">
        <v>140</v>
      </c>
      <c r="G94" s="724"/>
      <c r="H94" s="724"/>
      <c r="I94" s="724"/>
      <c r="J94" s="725" t="s">
        <v>72</v>
      </c>
      <c r="K94" s="727" t="s">
        <v>47</v>
      </c>
      <c r="L94" s="96" t="s">
        <v>133</v>
      </c>
      <c r="M94" s="96" t="s">
        <v>133</v>
      </c>
      <c r="N94" s="97" t="s">
        <v>133</v>
      </c>
      <c r="O94" s="96" t="s">
        <v>133</v>
      </c>
      <c r="P94" s="84" t="s">
        <v>49</v>
      </c>
      <c r="Q94" s="2">
        <v>10</v>
      </c>
      <c r="R94" s="2" t="s">
        <v>50</v>
      </c>
    </row>
    <row r="95" spans="1:18" ht="36" customHeight="1">
      <c r="A95" s="125"/>
      <c r="B95" s="636"/>
      <c r="C95" s="779"/>
      <c r="D95" s="594"/>
      <c r="E95" s="719"/>
      <c r="F95" s="729" t="s">
        <v>141</v>
      </c>
      <c r="G95" s="729"/>
      <c r="H95" s="729"/>
      <c r="I95" s="729"/>
      <c r="J95" s="726"/>
      <c r="K95" s="728"/>
      <c r="L95" s="96" t="s">
        <v>133</v>
      </c>
      <c r="M95" s="96" t="s">
        <v>133</v>
      </c>
      <c r="N95" s="97" t="s">
        <v>133</v>
      </c>
      <c r="O95" s="96" t="s">
        <v>133</v>
      </c>
      <c r="P95" s="84" t="s">
        <v>49</v>
      </c>
      <c r="Q95" s="2">
        <v>10</v>
      </c>
      <c r="R95" s="2" t="s">
        <v>50</v>
      </c>
    </row>
    <row r="96" spans="1:18" ht="36" customHeight="1">
      <c r="A96" s="125"/>
      <c r="B96" s="636"/>
      <c r="C96" s="779"/>
      <c r="D96" s="594"/>
      <c r="E96" s="719"/>
      <c r="F96" s="723" t="s">
        <v>142</v>
      </c>
      <c r="G96" s="723"/>
      <c r="H96" s="723"/>
      <c r="I96" s="723"/>
      <c r="J96" s="98"/>
      <c r="K96" s="98"/>
      <c r="L96" s="96"/>
      <c r="M96" s="96"/>
      <c r="N96" s="97"/>
      <c r="O96" s="96"/>
      <c r="P96" s="84"/>
      <c r="Q96" s="2"/>
      <c r="R96" s="2"/>
    </row>
    <row r="97" spans="1:19" ht="36" customHeight="1">
      <c r="A97" s="125"/>
      <c r="B97" s="636"/>
      <c r="C97" s="779"/>
      <c r="D97" s="594"/>
      <c r="E97" s="719"/>
      <c r="F97" s="710" t="s">
        <v>143</v>
      </c>
      <c r="G97" s="711"/>
      <c r="H97" s="711"/>
      <c r="I97" s="711"/>
      <c r="J97" s="730" t="s">
        <v>72</v>
      </c>
      <c r="K97" s="733" t="s">
        <v>47</v>
      </c>
      <c r="L97" s="96" t="s">
        <v>133</v>
      </c>
      <c r="M97" s="96" t="s">
        <v>133</v>
      </c>
      <c r="N97" s="96" t="s">
        <v>133</v>
      </c>
      <c r="O97" s="96" t="s">
        <v>133</v>
      </c>
      <c r="P97" s="84" t="s">
        <v>49</v>
      </c>
      <c r="Q97" s="2">
        <v>10</v>
      </c>
      <c r="R97" s="2" t="s">
        <v>50</v>
      </c>
    </row>
    <row r="98" spans="1:19" ht="36" customHeight="1">
      <c r="A98" s="125"/>
      <c r="B98" s="636"/>
      <c r="C98" s="779"/>
      <c r="D98" s="594"/>
      <c r="E98" s="719"/>
      <c r="F98" s="729" t="s">
        <v>144</v>
      </c>
      <c r="G98" s="729"/>
      <c r="H98" s="729"/>
      <c r="I98" s="729"/>
      <c r="J98" s="731"/>
      <c r="K98" s="734"/>
      <c r="L98" s="96" t="s">
        <v>133</v>
      </c>
      <c r="M98" s="96" t="s">
        <v>133</v>
      </c>
      <c r="N98" s="96" t="s">
        <v>133</v>
      </c>
      <c r="O98" s="96" t="s">
        <v>133</v>
      </c>
      <c r="P98" s="84" t="s">
        <v>49</v>
      </c>
      <c r="Q98" s="2">
        <v>10</v>
      </c>
      <c r="R98" s="2" t="s">
        <v>50</v>
      </c>
    </row>
    <row r="99" spans="1:19" ht="36" customHeight="1">
      <c r="A99" s="125"/>
      <c r="B99" s="636"/>
      <c r="C99" s="779"/>
      <c r="D99" s="594"/>
      <c r="E99" s="719"/>
      <c r="F99" s="683" t="s">
        <v>145</v>
      </c>
      <c r="G99" s="683"/>
      <c r="H99" s="683"/>
      <c r="I99" s="683"/>
      <c r="J99" s="731"/>
      <c r="K99" s="734"/>
      <c r="L99" s="96" t="s">
        <v>133</v>
      </c>
      <c r="M99" s="96" t="s">
        <v>133</v>
      </c>
      <c r="N99" s="96" t="s">
        <v>133</v>
      </c>
      <c r="O99" s="96" t="s">
        <v>133</v>
      </c>
      <c r="P99" s="84" t="s">
        <v>49</v>
      </c>
      <c r="Q99" s="2">
        <v>10</v>
      </c>
      <c r="R99" s="2" t="s">
        <v>50</v>
      </c>
    </row>
    <row r="100" spans="1:19" ht="36" customHeight="1">
      <c r="A100" s="125"/>
      <c r="B100" s="636"/>
      <c r="C100" s="779"/>
      <c r="D100" s="594"/>
      <c r="E100" s="719"/>
      <c r="F100" s="710" t="s">
        <v>146</v>
      </c>
      <c r="G100" s="711"/>
      <c r="H100" s="711"/>
      <c r="I100" s="711"/>
      <c r="J100" s="731"/>
      <c r="K100" s="734"/>
      <c r="L100" s="96"/>
      <c r="M100" s="99"/>
      <c r="N100" s="96"/>
      <c r="O100" s="96"/>
      <c r="P100" s="84"/>
      <c r="Q100" s="2"/>
      <c r="R100" s="2"/>
    </row>
    <row r="101" spans="1:19" ht="36" customHeight="1">
      <c r="A101" s="125"/>
      <c r="B101" s="636"/>
      <c r="C101" s="779"/>
      <c r="D101" s="594"/>
      <c r="E101" s="719"/>
      <c r="F101" s="729" t="s">
        <v>147</v>
      </c>
      <c r="G101" s="729"/>
      <c r="H101" s="729"/>
      <c r="I101" s="729"/>
      <c r="J101" s="731"/>
      <c r="K101" s="734"/>
      <c r="L101" s="99" t="s">
        <v>133</v>
      </c>
      <c r="M101" s="96" t="s">
        <v>133</v>
      </c>
      <c r="N101" s="96" t="s">
        <v>133</v>
      </c>
      <c r="O101" s="96" t="s">
        <v>133</v>
      </c>
      <c r="P101" s="84" t="s">
        <v>49</v>
      </c>
      <c r="Q101" s="2">
        <v>10</v>
      </c>
      <c r="R101" s="2" t="s">
        <v>50</v>
      </c>
    </row>
    <row r="102" spans="1:19" ht="36" customHeight="1">
      <c r="A102" s="125"/>
      <c r="B102" s="636"/>
      <c r="C102" s="779"/>
      <c r="D102" s="594"/>
      <c r="E102" s="719"/>
      <c r="F102" s="683" t="s">
        <v>148</v>
      </c>
      <c r="G102" s="683"/>
      <c r="H102" s="683"/>
      <c r="I102" s="683"/>
      <c r="J102" s="732"/>
      <c r="K102" s="735"/>
      <c r="L102" s="99" t="s">
        <v>133</v>
      </c>
      <c r="M102" s="96" t="s">
        <v>133</v>
      </c>
      <c r="N102" s="96" t="s">
        <v>133</v>
      </c>
      <c r="O102" s="96" t="s">
        <v>133</v>
      </c>
      <c r="P102" s="84" t="s">
        <v>49</v>
      </c>
      <c r="Q102" s="2">
        <v>10</v>
      </c>
      <c r="R102" s="2" t="s">
        <v>50</v>
      </c>
    </row>
    <row r="103" spans="1:19" ht="36" customHeight="1">
      <c r="A103" s="125"/>
      <c r="B103" s="636"/>
      <c r="C103" s="779"/>
      <c r="D103" s="594" t="s">
        <v>149</v>
      </c>
      <c r="E103" s="719" t="s">
        <v>150</v>
      </c>
      <c r="F103" s="752" t="s">
        <v>151</v>
      </c>
      <c r="G103" s="753"/>
      <c r="H103" s="753"/>
      <c r="I103" s="753"/>
      <c r="J103" s="753"/>
      <c r="K103" s="753"/>
      <c r="L103" s="754"/>
      <c r="M103" s="754"/>
      <c r="N103" s="754"/>
      <c r="O103" s="754"/>
      <c r="P103" s="753"/>
      <c r="Q103" s="753"/>
      <c r="R103" s="755"/>
    </row>
    <row r="104" spans="1:19" ht="36" customHeight="1">
      <c r="A104" s="125"/>
      <c r="B104" s="636"/>
      <c r="C104" s="779"/>
      <c r="D104" s="594"/>
      <c r="E104" s="719"/>
      <c r="F104" s="756" t="s">
        <v>152</v>
      </c>
      <c r="G104" s="756"/>
      <c r="H104" s="756"/>
      <c r="I104" s="756"/>
      <c r="J104" s="100" t="s">
        <v>63</v>
      </c>
      <c r="K104" s="100" t="s">
        <v>47</v>
      </c>
      <c r="L104" s="101" t="s">
        <v>150</v>
      </c>
      <c r="M104" s="101" t="s">
        <v>150</v>
      </c>
      <c r="N104" s="101" t="s">
        <v>150</v>
      </c>
      <c r="O104" s="102" t="s">
        <v>150</v>
      </c>
      <c r="P104" s="103" t="s">
        <v>68</v>
      </c>
      <c r="Q104" s="104">
        <v>5</v>
      </c>
      <c r="R104" s="103" t="s">
        <v>50</v>
      </c>
      <c r="S104" s="92"/>
    </row>
    <row r="105" spans="1:19" ht="36" customHeight="1">
      <c r="A105" s="125"/>
      <c r="B105" s="636"/>
      <c r="C105" s="779"/>
      <c r="D105" s="594"/>
      <c r="E105" s="719"/>
      <c r="F105" s="756" t="s">
        <v>153</v>
      </c>
      <c r="G105" s="756"/>
      <c r="H105" s="756"/>
      <c r="I105" s="756"/>
      <c r="J105" s="100" t="s">
        <v>63</v>
      </c>
      <c r="K105" s="100" t="s">
        <v>47</v>
      </c>
      <c r="L105" s="101" t="s">
        <v>150</v>
      </c>
      <c r="M105" s="101" t="s">
        <v>150</v>
      </c>
      <c r="N105" s="101" t="s">
        <v>150</v>
      </c>
      <c r="O105" s="102" t="s">
        <v>150</v>
      </c>
      <c r="P105" s="103" t="s">
        <v>68</v>
      </c>
      <c r="Q105" s="104">
        <v>5</v>
      </c>
      <c r="R105" s="103" t="s">
        <v>50</v>
      </c>
      <c r="S105" s="92"/>
    </row>
    <row r="106" spans="1:19" ht="36" customHeight="1">
      <c r="A106" s="125"/>
      <c r="B106" s="636"/>
      <c r="C106" s="779"/>
      <c r="D106" s="594"/>
      <c r="E106" s="719"/>
      <c r="F106" s="756" t="s">
        <v>154</v>
      </c>
      <c r="G106" s="756"/>
      <c r="H106" s="756"/>
      <c r="I106" s="756"/>
      <c r="J106" s="100" t="s">
        <v>63</v>
      </c>
      <c r="K106" s="100" t="s">
        <v>47</v>
      </c>
      <c r="L106" s="101" t="s">
        <v>150</v>
      </c>
      <c r="M106" s="101" t="s">
        <v>150</v>
      </c>
      <c r="N106" s="101" t="s">
        <v>150</v>
      </c>
      <c r="O106" s="102" t="s">
        <v>150</v>
      </c>
      <c r="P106" s="103" t="s">
        <v>68</v>
      </c>
      <c r="Q106" s="104">
        <v>5</v>
      </c>
      <c r="R106" s="103" t="s">
        <v>50</v>
      </c>
      <c r="S106" s="92"/>
    </row>
    <row r="107" spans="1:19" ht="36" customHeight="1">
      <c r="A107" s="125"/>
      <c r="B107" s="636"/>
      <c r="C107" s="779"/>
      <c r="D107" s="594"/>
      <c r="E107" s="719"/>
      <c r="F107" s="756" t="s">
        <v>155</v>
      </c>
      <c r="G107" s="756"/>
      <c r="H107" s="756"/>
      <c r="I107" s="756"/>
      <c r="J107" s="100" t="s">
        <v>63</v>
      </c>
      <c r="K107" s="100" t="s">
        <v>47</v>
      </c>
      <c r="L107" s="101" t="s">
        <v>150</v>
      </c>
      <c r="M107" s="101" t="s">
        <v>150</v>
      </c>
      <c r="N107" s="101" t="s">
        <v>150</v>
      </c>
      <c r="O107" s="102" t="s">
        <v>150</v>
      </c>
      <c r="P107" s="103" t="s">
        <v>68</v>
      </c>
      <c r="Q107" s="104">
        <v>5</v>
      </c>
      <c r="R107" s="103" t="s">
        <v>50</v>
      </c>
      <c r="S107" s="92"/>
    </row>
    <row r="108" spans="1:19" ht="36" customHeight="1">
      <c r="A108" s="125"/>
      <c r="B108" s="636"/>
      <c r="C108" s="779"/>
      <c r="D108" s="594"/>
      <c r="E108" s="719"/>
      <c r="F108" s="736" t="s">
        <v>156</v>
      </c>
      <c r="G108" s="736"/>
      <c r="H108" s="736"/>
      <c r="I108" s="736"/>
      <c r="J108" s="736"/>
      <c r="K108" s="736"/>
      <c r="L108" s="736"/>
      <c r="M108" s="736"/>
      <c r="N108" s="736"/>
      <c r="O108" s="736"/>
      <c r="P108" s="736"/>
      <c r="Q108" s="736"/>
      <c r="R108" s="737"/>
    </row>
    <row r="109" spans="1:19" ht="36" customHeight="1">
      <c r="A109" s="125"/>
      <c r="B109" s="636"/>
      <c r="C109" s="779"/>
      <c r="D109" s="594"/>
      <c r="E109" s="719"/>
      <c r="F109" s="738" t="s">
        <v>157</v>
      </c>
      <c r="G109" s="738"/>
      <c r="H109" s="738"/>
      <c r="I109" s="738"/>
      <c r="J109" s="105"/>
      <c r="K109" s="106"/>
      <c r="L109" s="106"/>
      <c r="M109" s="106"/>
      <c r="N109" s="105"/>
      <c r="O109" s="105"/>
      <c r="P109" s="105"/>
      <c r="Q109" s="105"/>
      <c r="R109" s="105"/>
    </row>
    <row r="110" spans="1:19" ht="36" customHeight="1">
      <c r="A110" s="125"/>
      <c r="B110" s="636"/>
      <c r="C110" s="779"/>
      <c r="D110" s="594"/>
      <c r="E110" s="719"/>
      <c r="F110" s="739" t="s">
        <v>158</v>
      </c>
      <c r="G110" s="739"/>
      <c r="H110" s="739"/>
      <c r="I110" s="739"/>
      <c r="J110" s="740" t="s">
        <v>72</v>
      </c>
      <c r="K110" s="741" t="s">
        <v>47</v>
      </c>
      <c r="L110" s="107" t="s">
        <v>150</v>
      </c>
      <c r="M110" s="108" t="s">
        <v>159</v>
      </c>
      <c r="N110" s="108" t="s">
        <v>159</v>
      </c>
      <c r="O110" s="108" t="s">
        <v>159</v>
      </c>
      <c r="P110" s="129" t="s">
        <v>49</v>
      </c>
      <c r="Q110" s="129">
        <v>5</v>
      </c>
      <c r="R110" s="129" t="s">
        <v>50</v>
      </c>
    </row>
    <row r="111" spans="1:19" ht="36" customHeight="1">
      <c r="A111" s="125"/>
      <c r="B111" s="636"/>
      <c r="C111" s="779"/>
      <c r="D111" s="594"/>
      <c r="E111" s="719"/>
      <c r="F111" s="739" t="s">
        <v>160</v>
      </c>
      <c r="G111" s="739"/>
      <c r="H111" s="739"/>
      <c r="I111" s="739"/>
      <c r="J111" s="740"/>
      <c r="K111" s="741"/>
      <c r="L111" s="107" t="s">
        <v>150</v>
      </c>
      <c r="M111" s="108" t="s">
        <v>159</v>
      </c>
      <c r="N111" s="108" t="s">
        <v>159</v>
      </c>
      <c r="O111" s="108" t="s">
        <v>159</v>
      </c>
      <c r="P111" s="129" t="s">
        <v>49</v>
      </c>
      <c r="Q111" s="129">
        <v>5</v>
      </c>
      <c r="R111" s="129" t="s">
        <v>50</v>
      </c>
    </row>
    <row r="112" spans="1:19" ht="36" customHeight="1">
      <c r="A112" s="125"/>
      <c r="B112" s="636"/>
      <c r="C112" s="779"/>
      <c r="D112" s="594"/>
      <c r="E112" s="719"/>
      <c r="F112" s="648" t="s">
        <v>161</v>
      </c>
      <c r="G112" s="648"/>
      <c r="H112" s="648"/>
      <c r="I112" s="648"/>
      <c r="J112" s="648"/>
      <c r="K112" s="648"/>
      <c r="L112" s="648"/>
      <c r="M112" s="648"/>
      <c r="N112" s="648"/>
      <c r="O112" s="648"/>
      <c r="P112" s="648"/>
      <c r="Q112" s="648"/>
      <c r="R112" s="648"/>
    </row>
    <row r="113" spans="1:18" ht="36" customHeight="1">
      <c r="A113" s="125"/>
      <c r="B113" s="636"/>
      <c r="C113" s="779"/>
      <c r="D113" s="594"/>
      <c r="E113" s="719"/>
      <c r="F113" s="600" t="s">
        <v>162</v>
      </c>
      <c r="G113" s="600"/>
      <c r="H113" s="600"/>
      <c r="I113" s="600"/>
      <c r="J113" s="7" t="s">
        <v>63</v>
      </c>
      <c r="K113" s="7" t="s">
        <v>47</v>
      </c>
      <c r="L113" s="110" t="s">
        <v>150</v>
      </c>
      <c r="M113" s="110" t="s">
        <v>150</v>
      </c>
      <c r="N113" s="110" t="s">
        <v>150</v>
      </c>
      <c r="O113" s="110" t="s">
        <v>150</v>
      </c>
      <c r="P113" s="7" t="s">
        <v>68</v>
      </c>
      <c r="Q113" s="7">
        <v>10</v>
      </c>
      <c r="R113" s="7" t="s">
        <v>50</v>
      </c>
    </row>
    <row r="114" spans="1:18" ht="36" customHeight="1">
      <c r="A114" s="125"/>
      <c r="B114" s="636"/>
      <c r="C114" s="779"/>
      <c r="D114" s="594"/>
      <c r="E114" s="719"/>
      <c r="F114" s="600" t="s">
        <v>163</v>
      </c>
      <c r="G114" s="600"/>
      <c r="H114" s="600"/>
      <c r="I114" s="600"/>
      <c r="J114" s="7" t="s">
        <v>63</v>
      </c>
      <c r="K114" s="7" t="s">
        <v>47</v>
      </c>
      <c r="L114" s="110" t="s">
        <v>150</v>
      </c>
      <c r="M114" s="110" t="s">
        <v>150</v>
      </c>
      <c r="N114" s="110" t="s">
        <v>150</v>
      </c>
      <c r="O114" s="110" t="s">
        <v>150</v>
      </c>
      <c r="P114" s="7" t="s">
        <v>68</v>
      </c>
      <c r="Q114" s="7">
        <v>10</v>
      </c>
      <c r="R114" s="7" t="s">
        <v>50</v>
      </c>
    </row>
    <row r="115" spans="1:18" ht="36" customHeight="1">
      <c r="A115" s="125"/>
      <c r="B115" s="636"/>
      <c r="C115" s="779"/>
      <c r="D115" s="594"/>
      <c r="E115" s="751"/>
      <c r="F115" s="600" t="s">
        <v>164</v>
      </c>
      <c r="G115" s="600"/>
      <c r="H115" s="600"/>
      <c r="I115" s="600"/>
      <c r="J115" s="7" t="s">
        <v>63</v>
      </c>
      <c r="K115" s="7" t="s">
        <v>47</v>
      </c>
      <c r="L115" s="110" t="s">
        <v>150</v>
      </c>
      <c r="M115" s="110" t="s">
        <v>150</v>
      </c>
      <c r="N115" s="110" t="s">
        <v>150</v>
      </c>
      <c r="O115" s="110" t="s">
        <v>150</v>
      </c>
      <c r="P115" s="7" t="s">
        <v>68</v>
      </c>
      <c r="Q115" s="7">
        <v>10</v>
      </c>
      <c r="R115" s="7" t="s">
        <v>50</v>
      </c>
    </row>
    <row r="116" spans="1:18" ht="36" customHeight="1">
      <c r="A116" s="125"/>
      <c r="B116" s="636"/>
      <c r="C116" s="779"/>
      <c r="D116" s="594"/>
      <c r="E116" s="750" t="s">
        <v>159</v>
      </c>
      <c r="F116" s="655" t="s">
        <v>96</v>
      </c>
      <c r="G116" s="656"/>
      <c r="H116" s="656"/>
      <c r="I116" s="656"/>
      <c r="J116" s="656"/>
      <c r="K116" s="656"/>
      <c r="L116" s="656"/>
      <c r="M116" s="656"/>
      <c r="N116" s="656"/>
      <c r="O116" s="656"/>
      <c r="P116" s="656"/>
      <c r="Q116" s="656"/>
      <c r="R116" s="706"/>
    </row>
    <row r="117" spans="1:18" ht="36" customHeight="1">
      <c r="A117" s="125"/>
      <c r="B117" s="636"/>
      <c r="C117" s="779"/>
      <c r="D117" s="594"/>
      <c r="E117" s="705"/>
      <c r="F117" s="707" t="s">
        <v>97</v>
      </c>
      <c r="G117" s="708"/>
      <c r="H117" s="708"/>
      <c r="I117" s="709"/>
      <c r="J117" s="12"/>
      <c r="K117" s="12"/>
      <c r="L117" s="86"/>
      <c r="M117" s="86"/>
      <c r="N117" s="86"/>
      <c r="O117" s="86"/>
      <c r="P117" s="90"/>
      <c r="Q117" s="90"/>
      <c r="R117" s="93"/>
    </row>
    <row r="118" spans="1:18" ht="36" customHeight="1">
      <c r="A118" s="125"/>
      <c r="B118" s="636"/>
      <c r="C118" s="779"/>
      <c r="D118" s="594"/>
      <c r="E118" s="705"/>
      <c r="F118" s="660" t="s">
        <v>165</v>
      </c>
      <c r="G118" s="660"/>
      <c r="H118" s="660"/>
      <c r="I118" s="660"/>
      <c r="J118" s="12" t="s">
        <v>47</v>
      </c>
      <c r="K118" s="12" t="s">
        <v>72</v>
      </c>
      <c r="L118" s="86" t="s">
        <v>159</v>
      </c>
      <c r="M118" s="86" t="s">
        <v>159</v>
      </c>
      <c r="N118" s="86" t="s">
        <v>166</v>
      </c>
      <c r="O118" s="86" t="s">
        <v>133</v>
      </c>
      <c r="P118" s="90" t="s">
        <v>49</v>
      </c>
      <c r="Q118" s="90">
        <v>10</v>
      </c>
      <c r="R118" s="93" t="s">
        <v>50</v>
      </c>
    </row>
    <row r="119" spans="1:18" ht="36" customHeight="1">
      <c r="A119" s="125"/>
      <c r="B119" s="636"/>
      <c r="C119" s="779"/>
      <c r="D119" s="594"/>
      <c r="E119" s="595" t="s">
        <v>48</v>
      </c>
      <c r="F119" s="736" t="s">
        <v>167</v>
      </c>
      <c r="G119" s="736"/>
      <c r="H119" s="736"/>
      <c r="I119" s="736"/>
      <c r="J119" s="736"/>
      <c r="K119" s="736"/>
      <c r="L119" s="736"/>
      <c r="M119" s="736"/>
      <c r="N119" s="736"/>
      <c r="O119" s="736"/>
      <c r="P119" s="736"/>
      <c r="Q119" s="736"/>
      <c r="R119" s="737"/>
    </row>
    <row r="120" spans="1:18" ht="36" customHeight="1">
      <c r="A120" s="125"/>
      <c r="B120" s="636"/>
      <c r="C120" s="779"/>
      <c r="D120" s="594"/>
      <c r="E120" s="596"/>
      <c r="F120" s="738" t="s">
        <v>168</v>
      </c>
      <c r="G120" s="738"/>
      <c r="H120" s="738"/>
      <c r="I120" s="738"/>
      <c r="J120" s="105"/>
      <c r="K120" s="105"/>
      <c r="L120" s="105"/>
      <c r="M120" s="105"/>
      <c r="N120" s="105"/>
      <c r="O120" s="105"/>
      <c r="P120" s="105"/>
      <c r="Q120" s="105"/>
      <c r="R120" s="105"/>
    </row>
    <row r="121" spans="1:18" ht="36" customHeight="1">
      <c r="A121" s="125"/>
      <c r="B121" s="636"/>
      <c r="C121" s="779"/>
      <c r="D121" s="594"/>
      <c r="E121" s="596"/>
      <c r="F121" s="748" t="s">
        <v>169</v>
      </c>
      <c r="G121" s="748"/>
      <c r="H121" s="748"/>
      <c r="I121" s="748"/>
      <c r="J121" s="740" t="s">
        <v>72</v>
      </c>
      <c r="K121" s="740" t="s">
        <v>47</v>
      </c>
      <c r="L121" s="108" t="s">
        <v>48</v>
      </c>
      <c r="M121" s="108" t="s">
        <v>159</v>
      </c>
      <c r="N121" s="108" t="s">
        <v>170</v>
      </c>
      <c r="O121" s="108" t="s">
        <v>159</v>
      </c>
      <c r="P121" s="129" t="s">
        <v>49</v>
      </c>
      <c r="Q121" s="129">
        <v>5</v>
      </c>
      <c r="R121" s="109" t="s">
        <v>171</v>
      </c>
    </row>
    <row r="122" spans="1:18" ht="36" customHeight="1">
      <c r="A122" s="125"/>
      <c r="B122" s="636"/>
      <c r="C122" s="779"/>
      <c r="D122" s="594"/>
      <c r="E122" s="596"/>
      <c r="F122" s="748" t="s">
        <v>172</v>
      </c>
      <c r="G122" s="748"/>
      <c r="H122" s="748"/>
      <c r="I122" s="748"/>
      <c r="J122" s="740"/>
      <c r="K122" s="740"/>
      <c r="L122" s="108" t="s">
        <v>48</v>
      </c>
      <c r="M122" s="108" t="s">
        <v>159</v>
      </c>
      <c r="N122" s="108" t="s">
        <v>170</v>
      </c>
      <c r="O122" s="108" t="s">
        <v>159</v>
      </c>
      <c r="P122" s="129" t="s">
        <v>49</v>
      </c>
      <c r="Q122" s="129">
        <v>5</v>
      </c>
      <c r="R122" s="109" t="s">
        <v>171</v>
      </c>
    </row>
    <row r="123" spans="1:18" ht="36" customHeight="1">
      <c r="A123" s="125"/>
      <c r="B123" s="636"/>
      <c r="C123" s="779"/>
      <c r="D123" s="594"/>
      <c r="E123" s="596"/>
      <c r="F123" s="748" t="s">
        <v>173</v>
      </c>
      <c r="G123" s="748"/>
      <c r="H123" s="748"/>
      <c r="I123" s="748"/>
      <c r="J123" s="740"/>
      <c r="K123" s="740"/>
      <c r="L123" s="108" t="s">
        <v>48</v>
      </c>
      <c r="M123" s="108" t="s">
        <v>159</v>
      </c>
      <c r="N123" s="108" t="s">
        <v>170</v>
      </c>
      <c r="O123" s="108" t="s">
        <v>159</v>
      </c>
      <c r="P123" s="129" t="s">
        <v>49</v>
      </c>
      <c r="Q123" s="129">
        <v>5</v>
      </c>
      <c r="R123" s="109" t="s">
        <v>171</v>
      </c>
    </row>
    <row r="124" spans="1:18" ht="36" customHeight="1">
      <c r="A124" s="125"/>
      <c r="B124" s="781" t="s">
        <v>174</v>
      </c>
      <c r="C124" s="779"/>
      <c r="D124" s="594"/>
      <c r="E124" s="595" t="s">
        <v>175</v>
      </c>
      <c r="F124" s="742" t="s">
        <v>176</v>
      </c>
      <c r="G124" s="743"/>
      <c r="H124" s="743"/>
      <c r="I124" s="743"/>
      <c r="J124" s="743"/>
      <c r="K124" s="743"/>
      <c r="L124" s="743"/>
      <c r="M124" s="743"/>
      <c r="N124" s="743"/>
      <c r="O124" s="743"/>
      <c r="P124" s="743"/>
      <c r="Q124" s="743"/>
      <c r="R124" s="744"/>
    </row>
    <row r="125" spans="1:18" ht="36" customHeight="1">
      <c r="A125" s="125"/>
      <c r="B125" s="781"/>
      <c r="C125" s="779"/>
      <c r="D125" s="594"/>
      <c r="E125" s="596"/>
      <c r="F125" s="758" t="s">
        <v>177</v>
      </c>
      <c r="G125" s="759"/>
      <c r="H125" s="759"/>
      <c r="I125" s="760"/>
      <c r="J125" s="112" t="s">
        <v>72</v>
      </c>
      <c r="K125" s="111" t="s">
        <v>47</v>
      </c>
      <c r="L125" s="111" t="s">
        <v>175</v>
      </c>
      <c r="M125" s="111" t="s">
        <v>175</v>
      </c>
      <c r="N125" s="111" t="s">
        <v>175</v>
      </c>
      <c r="O125" s="111" t="s">
        <v>175</v>
      </c>
      <c r="P125" s="111" t="s">
        <v>49</v>
      </c>
      <c r="Q125" s="111">
        <v>5</v>
      </c>
      <c r="R125" s="111" t="s">
        <v>50</v>
      </c>
    </row>
    <row r="126" spans="1:18" ht="36" customHeight="1">
      <c r="A126" s="125"/>
      <c r="B126" s="781"/>
      <c r="C126" s="779"/>
      <c r="D126" s="594"/>
      <c r="E126" s="596"/>
      <c r="F126" s="761" t="s">
        <v>178</v>
      </c>
      <c r="G126" s="761"/>
      <c r="H126" s="761"/>
      <c r="I126" s="761"/>
      <c r="J126" s="112" t="s">
        <v>72</v>
      </c>
      <c r="K126" s="111" t="s">
        <v>47</v>
      </c>
      <c r="L126" s="111" t="s">
        <v>175</v>
      </c>
      <c r="M126" s="111" t="s">
        <v>175</v>
      </c>
      <c r="N126" s="111" t="s">
        <v>175</v>
      </c>
      <c r="O126" s="111" t="s">
        <v>175</v>
      </c>
      <c r="P126" s="111" t="s">
        <v>49</v>
      </c>
      <c r="Q126" s="111">
        <v>5</v>
      </c>
      <c r="R126" s="111" t="s">
        <v>50</v>
      </c>
    </row>
    <row r="127" spans="1:18" ht="36" customHeight="1">
      <c r="A127" s="125"/>
      <c r="B127" s="781"/>
      <c r="C127" s="779"/>
      <c r="D127" s="594"/>
      <c r="E127" s="595" t="s">
        <v>179</v>
      </c>
      <c r="F127" s="742" t="s">
        <v>176</v>
      </c>
      <c r="G127" s="743"/>
      <c r="H127" s="743"/>
      <c r="I127" s="743"/>
      <c r="J127" s="743"/>
      <c r="K127" s="743"/>
      <c r="L127" s="743"/>
      <c r="M127" s="743"/>
      <c r="N127" s="743"/>
      <c r="O127" s="743"/>
      <c r="P127" s="743"/>
      <c r="Q127" s="743"/>
      <c r="R127" s="744"/>
    </row>
    <row r="128" spans="1:18" ht="36" customHeight="1">
      <c r="A128" s="125"/>
      <c r="B128" s="781"/>
      <c r="C128" s="779"/>
      <c r="D128" s="594"/>
      <c r="E128" s="596"/>
      <c r="F128" s="745" t="s">
        <v>180</v>
      </c>
      <c r="G128" s="746"/>
      <c r="H128" s="746"/>
      <c r="I128" s="747"/>
      <c r="J128" s="111" t="s">
        <v>47</v>
      </c>
      <c r="K128" s="112" t="s">
        <v>72</v>
      </c>
      <c r="L128" s="111" t="s">
        <v>179</v>
      </c>
      <c r="M128" s="111" t="s">
        <v>179</v>
      </c>
      <c r="N128" s="111" t="s">
        <v>179</v>
      </c>
      <c r="O128" s="111" t="s">
        <v>179</v>
      </c>
      <c r="P128" s="111" t="s">
        <v>49</v>
      </c>
      <c r="Q128" s="111">
        <v>5</v>
      </c>
      <c r="R128" s="111" t="s">
        <v>50</v>
      </c>
    </row>
    <row r="129" spans="1:18" ht="36" customHeight="1">
      <c r="A129" s="125"/>
      <c r="B129" s="781"/>
      <c r="C129" s="779"/>
      <c r="D129" s="594" t="s">
        <v>181</v>
      </c>
      <c r="E129" s="672" t="s">
        <v>182</v>
      </c>
      <c r="F129" s="655" t="s">
        <v>96</v>
      </c>
      <c r="G129" s="656"/>
      <c r="H129" s="656"/>
      <c r="I129" s="656"/>
      <c r="J129" s="656"/>
      <c r="K129" s="656"/>
      <c r="L129" s="656"/>
      <c r="M129" s="656"/>
      <c r="N129" s="656"/>
      <c r="O129" s="656"/>
      <c r="P129" s="656"/>
      <c r="Q129" s="656"/>
      <c r="R129" s="706"/>
    </row>
    <row r="130" spans="1:18" ht="36" customHeight="1">
      <c r="A130" s="125"/>
      <c r="B130" s="781"/>
      <c r="C130" s="779"/>
      <c r="D130" s="594"/>
      <c r="E130" s="673"/>
      <c r="F130" s="660" t="s">
        <v>183</v>
      </c>
      <c r="G130" s="660"/>
      <c r="H130" s="660"/>
      <c r="I130" s="660"/>
      <c r="J130" s="3" t="s">
        <v>47</v>
      </c>
      <c r="K130" s="3" t="s">
        <v>72</v>
      </c>
      <c r="L130" s="86" t="s">
        <v>179</v>
      </c>
      <c r="M130" s="86" t="s">
        <v>179</v>
      </c>
      <c r="N130" s="86" t="s">
        <v>179</v>
      </c>
      <c r="O130" s="86" t="s">
        <v>179</v>
      </c>
      <c r="P130" s="3" t="s">
        <v>49</v>
      </c>
      <c r="Q130" s="3">
        <v>5</v>
      </c>
      <c r="R130" s="3" t="s">
        <v>50</v>
      </c>
    </row>
    <row r="131" spans="1:18" ht="36" customHeight="1">
      <c r="A131" s="125"/>
      <c r="B131" s="781"/>
      <c r="C131" s="779"/>
      <c r="D131" s="594"/>
      <c r="E131" s="672" t="s">
        <v>184</v>
      </c>
      <c r="F131" s="648" t="s">
        <v>185</v>
      </c>
      <c r="G131" s="648"/>
      <c r="H131" s="648"/>
      <c r="I131" s="648"/>
      <c r="J131" s="648"/>
      <c r="K131" s="648"/>
      <c r="L131" s="648"/>
      <c r="M131" s="648"/>
      <c r="N131" s="648"/>
      <c r="O131" s="648"/>
      <c r="P131" s="648"/>
      <c r="Q131" s="648"/>
      <c r="R131" s="648"/>
    </row>
    <row r="132" spans="1:18" ht="36" customHeight="1">
      <c r="A132" s="125"/>
      <c r="B132" s="781"/>
      <c r="C132" s="779"/>
      <c r="D132" s="594"/>
      <c r="E132" s="673"/>
      <c r="F132" s="600" t="s">
        <v>67</v>
      </c>
      <c r="G132" s="600"/>
      <c r="H132" s="600"/>
      <c r="I132" s="600"/>
      <c r="J132" s="7" t="s">
        <v>63</v>
      </c>
      <c r="K132" s="7" t="s">
        <v>47</v>
      </c>
      <c r="L132" s="110" t="s">
        <v>184</v>
      </c>
      <c r="M132" s="110" t="s">
        <v>184</v>
      </c>
      <c r="N132" s="110" t="s">
        <v>184</v>
      </c>
      <c r="O132" s="110" t="s">
        <v>184</v>
      </c>
      <c r="P132" s="7" t="s">
        <v>68</v>
      </c>
      <c r="Q132" s="7">
        <v>10</v>
      </c>
      <c r="R132" s="7" t="s">
        <v>50</v>
      </c>
    </row>
    <row r="133" spans="1:18" ht="36" customHeight="1">
      <c r="A133" s="125"/>
      <c r="B133" s="781"/>
      <c r="C133" s="779"/>
      <c r="D133" s="594"/>
      <c r="E133" s="673"/>
      <c r="F133" s="600" t="s">
        <v>186</v>
      </c>
      <c r="G133" s="600"/>
      <c r="H133" s="600"/>
      <c r="I133" s="600"/>
      <c r="J133" s="7" t="s">
        <v>63</v>
      </c>
      <c r="K133" s="7" t="s">
        <v>47</v>
      </c>
      <c r="L133" s="110" t="s">
        <v>184</v>
      </c>
      <c r="M133" s="110" t="s">
        <v>184</v>
      </c>
      <c r="N133" s="110" t="s">
        <v>184</v>
      </c>
      <c r="O133" s="110" t="s">
        <v>184</v>
      </c>
      <c r="P133" s="7" t="s">
        <v>68</v>
      </c>
      <c r="Q133" s="7">
        <v>10</v>
      </c>
      <c r="R133" s="7" t="s">
        <v>50</v>
      </c>
    </row>
    <row r="134" spans="1:18" ht="36" customHeight="1">
      <c r="A134" s="125"/>
      <c r="B134" s="781"/>
      <c r="C134" s="779"/>
      <c r="D134" s="594"/>
      <c r="E134" s="673"/>
      <c r="F134" s="600" t="s">
        <v>187</v>
      </c>
      <c r="G134" s="600"/>
      <c r="H134" s="600"/>
      <c r="I134" s="600"/>
      <c r="J134" s="7" t="s">
        <v>63</v>
      </c>
      <c r="K134" s="7" t="s">
        <v>47</v>
      </c>
      <c r="L134" s="110" t="s">
        <v>184</v>
      </c>
      <c r="M134" s="110" t="s">
        <v>184</v>
      </c>
      <c r="N134" s="110" t="s">
        <v>184</v>
      </c>
      <c r="O134" s="110" t="s">
        <v>184</v>
      </c>
      <c r="P134" s="7" t="s">
        <v>68</v>
      </c>
      <c r="Q134" s="7">
        <v>10</v>
      </c>
      <c r="R134" s="7" t="s">
        <v>50</v>
      </c>
    </row>
    <row r="135" spans="1:18" ht="36" customHeight="1">
      <c r="A135" s="125"/>
      <c r="B135" s="781"/>
      <c r="C135" s="779"/>
      <c r="D135" s="594"/>
      <c r="E135" s="673"/>
      <c r="F135" s="607" t="s">
        <v>188</v>
      </c>
      <c r="G135" s="608"/>
      <c r="H135" s="608"/>
      <c r="I135" s="608"/>
      <c r="J135" s="608"/>
      <c r="K135" s="608"/>
      <c r="L135" s="762"/>
      <c r="M135" s="762"/>
      <c r="N135" s="762"/>
      <c r="O135" s="762"/>
      <c r="P135" s="608"/>
      <c r="Q135" s="608"/>
      <c r="R135" s="609"/>
    </row>
    <row r="136" spans="1:18" ht="36" customHeight="1">
      <c r="A136" s="125"/>
      <c r="B136" s="781"/>
      <c r="C136" s="779"/>
      <c r="D136" s="594"/>
      <c r="E136" s="673"/>
      <c r="F136" s="593" t="s">
        <v>189</v>
      </c>
      <c r="G136" s="593"/>
      <c r="H136" s="593"/>
      <c r="I136" s="593"/>
      <c r="J136" s="62" t="s">
        <v>63</v>
      </c>
      <c r="K136" s="62" t="s">
        <v>47</v>
      </c>
      <c r="L136" s="89" t="s">
        <v>184</v>
      </c>
      <c r="M136" s="89" t="s">
        <v>47</v>
      </c>
      <c r="N136" s="89" t="s">
        <v>184</v>
      </c>
      <c r="O136" s="89" t="s">
        <v>47</v>
      </c>
      <c r="P136" s="9" t="s">
        <v>68</v>
      </c>
      <c r="Q136" s="9" t="s">
        <v>47</v>
      </c>
      <c r="R136" s="9" t="s">
        <v>190</v>
      </c>
    </row>
    <row r="137" spans="1:18" ht="36" customHeight="1">
      <c r="A137" s="125"/>
      <c r="B137" s="781"/>
      <c r="C137" s="779"/>
      <c r="D137" s="594"/>
      <c r="E137" s="672" t="s">
        <v>191</v>
      </c>
      <c r="F137" s="769" t="s">
        <v>151</v>
      </c>
      <c r="G137" s="770"/>
      <c r="H137" s="770"/>
      <c r="I137" s="770"/>
      <c r="J137" s="770"/>
      <c r="K137" s="770"/>
      <c r="L137" s="770"/>
      <c r="M137" s="770"/>
      <c r="N137" s="770"/>
      <c r="O137" s="770"/>
      <c r="P137" s="770"/>
      <c r="Q137" s="770"/>
      <c r="R137" s="771"/>
    </row>
    <row r="138" spans="1:18" ht="36" customHeight="1">
      <c r="A138" s="125"/>
      <c r="B138" s="781"/>
      <c r="C138" s="779"/>
      <c r="D138" s="594"/>
      <c r="E138" s="673"/>
      <c r="F138" s="756" t="s">
        <v>192</v>
      </c>
      <c r="G138" s="756"/>
      <c r="H138" s="756"/>
      <c r="I138" s="756"/>
      <c r="J138" s="100" t="s">
        <v>63</v>
      </c>
      <c r="K138" s="100" t="s">
        <v>47</v>
      </c>
      <c r="L138" s="101" t="s">
        <v>191</v>
      </c>
      <c r="M138" s="101" t="s">
        <v>191</v>
      </c>
      <c r="N138" s="101" t="s">
        <v>191</v>
      </c>
      <c r="O138" s="101" t="s">
        <v>191</v>
      </c>
      <c r="P138" s="103" t="s">
        <v>68</v>
      </c>
      <c r="Q138" s="104">
        <v>5</v>
      </c>
      <c r="R138" s="103" t="s">
        <v>50</v>
      </c>
    </row>
    <row r="139" spans="1:18" ht="36" customHeight="1">
      <c r="A139" s="125"/>
      <c r="B139" s="781"/>
      <c r="C139" s="779"/>
      <c r="D139" s="594"/>
      <c r="E139" s="673"/>
      <c r="F139" s="756" t="s">
        <v>193</v>
      </c>
      <c r="G139" s="756"/>
      <c r="H139" s="756"/>
      <c r="I139" s="756"/>
      <c r="J139" s="100" t="s">
        <v>63</v>
      </c>
      <c r="K139" s="100" t="s">
        <v>47</v>
      </c>
      <c r="L139" s="101" t="s">
        <v>191</v>
      </c>
      <c r="M139" s="101" t="s">
        <v>191</v>
      </c>
      <c r="N139" s="101" t="s">
        <v>191</v>
      </c>
      <c r="O139" s="101" t="s">
        <v>191</v>
      </c>
      <c r="P139" s="103" t="s">
        <v>68</v>
      </c>
      <c r="Q139" s="104">
        <v>5</v>
      </c>
      <c r="R139" s="103" t="s">
        <v>50</v>
      </c>
    </row>
    <row r="140" spans="1:18" ht="36" customHeight="1">
      <c r="A140" s="125"/>
      <c r="B140" s="781"/>
      <c r="C140" s="779"/>
      <c r="D140" s="594"/>
      <c r="E140" s="673"/>
      <c r="F140" s="736" t="s">
        <v>156</v>
      </c>
      <c r="G140" s="736"/>
      <c r="H140" s="736"/>
      <c r="I140" s="736"/>
      <c r="J140" s="736"/>
      <c r="K140" s="736"/>
      <c r="L140" s="736"/>
      <c r="M140" s="736"/>
      <c r="N140" s="736"/>
      <c r="O140" s="736"/>
      <c r="P140" s="736"/>
      <c r="Q140" s="736"/>
      <c r="R140" s="737"/>
    </row>
    <row r="141" spans="1:18" ht="36" customHeight="1">
      <c r="A141" s="125"/>
      <c r="B141" s="781"/>
      <c r="C141" s="779"/>
      <c r="D141" s="594"/>
      <c r="E141" s="673"/>
      <c r="F141" s="738" t="s">
        <v>157</v>
      </c>
      <c r="G141" s="738"/>
      <c r="H141" s="738"/>
      <c r="I141" s="738"/>
      <c r="J141" s="105"/>
      <c r="K141" s="105"/>
      <c r="L141" s="105"/>
      <c r="M141" s="105"/>
      <c r="N141" s="105"/>
      <c r="O141" s="105"/>
      <c r="P141" s="105"/>
      <c r="Q141" s="105"/>
      <c r="R141" s="105"/>
    </row>
    <row r="142" spans="1:18" ht="36" customHeight="1">
      <c r="A142" s="125"/>
      <c r="B142" s="781"/>
      <c r="C142" s="779"/>
      <c r="D142" s="594"/>
      <c r="E142" s="673"/>
      <c r="F142" s="757" t="s">
        <v>194</v>
      </c>
      <c r="G142" s="757"/>
      <c r="H142" s="757"/>
      <c r="I142" s="757"/>
      <c r="J142" s="740" t="s">
        <v>72</v>
      </c>
      <c r="K142" s="740" t="s">
        <v>47</v>
      </c>
      <c r="L142" s="108" t="s">
        <v>191</v>
      </c>
      <c r="M142" s="108" t="s">
        <v>191</v>
      </c>
      <c r="N142" s="130" t="s">
        <v>195</v>
      </c>
      <c r="O142" s="107" t="s">
        <v>196</v>
      </c>
      <c r="P142" s="129" t="s">
        <v>49</v>
      </c>
      <c r="Q142" s="129">
        <v>5</v>
      </c>
      <c r="R142" s="109" t="s">
        <v>171</v>
      </c>
    </row>
    <row r="143" spans="1:18" ht="36" customHeight="1">
      <c r="A143" s="125"/>
      <c r="B143" s="781"/>
      <c r="C143" s="779"/>
      <c r="D143" s="594"/>
      <c r="E143" s="673"/>
      <c r="F143" s="757" t="s">
        <v>197</v>
      </c>
      <c r="G143" s="757"/>
      <c r="H143" s="757"/>
      <c r="I143" s="757"/>
      <c r="J143" s="740"/>
      <c r="K143" s="740"/>
      <c r="L143" s="108" t="s">
        <v>191</v>
      </c>
      <c r="M143" s="108" t="s">
        <v>191</v>
      </c>
      <c r="N143" s="107" t="s">
        <v>196</v>
      </c>
      <c r="O143" s="107" t="s">
        <v>196</v>
      </c>
      <c r="P143" s="129" t="s">
        <v>49</v>
      </c>
      <c r="Q143" s="129">
        <v>5</v>
      </c>
      <c r="R143" s="129" t="s">
        <v>50</v>
      </c>
    </row>
    <row r="144" spans="1:18" ht="36" customHeight="1">
      <c r="A144" s="125"/>
      <c r="B144" s="781"/>
      <c r="C144" s="779"/>
      <c r="D144" s="594"/>
      <c r="E144" s="673"/>
      <c r="F144" s="757" t="s">
        <v>198</v>
      </c>
      <c r="G144" s="757"/>
      <c r="H144" s="757"/>
      <c r="I144" s="757"/>
      <c r="J144" s="740"/>
      <c r="K144" s="740"/>
      <c r="L144" s="108" t="s">
        <v>191</v>
      </c>
      <c r="M144" s="108" t="s">
        <v>191</v>
      </c>
      <c r="N144" s="130" t="s">
        <v>199</v>
      </c>
      <c r="O144" s="107" t="s">
        <v>196</v>
      </c>
      <c r="P144" s="129" t="s">
        <v>49</v>
      </c>
      <c r="Q144" s="129">
        <v>5</v>
      </c>
      <c r="R144" s="109" t="s">
        <v>171</v>
      </c>
    </row>
    <row r="145" spans="1:19" ht="36" customHeight="1">
      <c r="A145" s="125"/>
      <c r="B145" s="781"/>
      <c r="C145" s="779"/>
      <c r="D145" s="594"/>
      <c r="E145" s="128" t="s">
        <v>196</v>
      </c>
      <c r="F145" s="676" t="s">
        <v>58</v>
      </c>
      <c r="G145" s="676"/>
      <c r="H145" s="676"/>
      <c r="I145" s="676"/>
      <c r="J145" s="676"/>
      <c r="K145" s="676"/>
      <c r="L145" s="676"/>
      <c r="M145" s="676"/>
      <c r="N145" s="676"/>
      <c r="O145" s="676"/>
      <c r="P145" s="676"/>
      <c r="Q145" s="676"/>
      <c r="R145" s="677"/>
    </row>
    <row r="146" spans="1:19" ht="36" customHeight="1">
      <c r="A146" s="125"/>
      <c r="B146" s="781"/>
      <c r="C146" s="779"/>
      <c r="D146" s="594"/>
      <c r="E146" s="673" t="s">
        <v>200</v>
      </c>
      <c r="F146" s="763" t="s">
        <v>176</v>
      </c>
      <c r="G146" s="764"/>
      <c r="H146" s="764"/>
      <c r="I146" s="764"/>
      <c r="J146" s="764"/>
      <c r="K146" s="764"/>
      <c r="L146" s="764"/>
      <c r="M146" s="764"/>
      <c r="N146" s="764"/>
      <c r="O146" s="764"/>
      <c r="P146" s="764"/>
      <c r="Q146" s="764"/>
      <c r="R146" s="765"/>
    </row>
    <row r="147" spans="1:19" ht="36" customHeight="1">
      <c r="A147" s="125"/>
      <c r="B147" s="781"/>
      <c r="C147" s="779"/>
      <c r="D147" s="594"/>
      <c r="E147" s="673"/>
      <c r="F147" s="766" t="s">
        <v>201</v>
      </c>
      <c r="G147" s="767"/>
      <c r="H147" s="767"/>
      <c r="I147" s="768"/>
      <c r="J147" s="112" t="s">
        <v>72</v>
      </c>
      <c r="K147" s="111" t="s">
        <v>47</v>
      </c>
      <c r="L147" s="111" t="s">
        <v>195</v>
      </c>
      <c r="M147" s="111" t="s">
        <v>195</v>
      </c>
      <c r="N147" s="111" t="s">
        <v>195</v>
      </c>
      <c r="O147" s="111" t="s">
        <v>195</v>
      </c>
      <c r="P147" s="115" t="s">
        <v>68</v>
      </c>
      <c r="Q147" s="116">
        <v>5</v>
      </c>
      <c r="R147" s="111" t="s">
        <v>50</v>
      </c>
    </row>
    <row r="148" spans="1:19" ht="36" customHeight="1">
      <c r="A148" s="125"/>
      <c r="B148" s="781"/>
      <c r="C148" s="779"/>
      <c r="D148" s="594"/>
      <c r="E148" s="672" t="s">
        <v>195</v>
      </c>
      <c r="F148" s="763" t="s">
        <v>176</v>
      </c>
      <c r="G148" s="764"/>
      <c r="H148" s="764"/>
      <c r="I148" s="764"/>
      <c r="J148" s="764"/>
      <c r="K148" s="764"/>
      <c r="L148" s="764"/>
      <c r="M148" s="764"/>
      <c r="N148" s="764"/>
      <c r="O148" s="764"/>
      <c r="P148" s="764"/>
      <c r="Q148" s="764"/>
      <c r="R148" s="765"/>
    </row>
    <row r="149" spans="1:19" ht="36" customHeight="1">
      <c r="A149" s="125"/>
      <c r="B149" s="781"/>
      <c r="C149" s="779"/>
      <c r="D149" s="594"/>
      <c r="E149" s="673"/>
      <c r="F149" s="766" t="s">
        <v>202</v>
      </c>
      <c r="G149" s="767"/>
      <c r="H149" s="767"/>
      <c r="I149" s="768"/>
      <c r="J149" s="112" t="s">
        <v>72</v>
      </c>
      <c r="K149" s="111" t="s">
        <v>47</v>
      </c>
      <c r="L149" s="111" t="s">
        <v>195</v>
      </c>
      <c r="M149" s="111" t="s">
        <v>195</v>
      </c>
      <c r="N149" s="111" t="s">
        <v>195</v>
      </c>
      <c r="O149" s="111" t="s">
        <v>195</v>
      </c>
      <c r="P149" s="111" t="s">
        <v>49</v>
      </c>
      <c r="Q149" s="116">
        <v>5</v>
      </c>
      <c r="R149" s="111" t="s">
        <v>50</v>
      </c>
    </row>
    <row r="150" spans="1:19" ht="36" customHeight="1">
      <c r="A150" s="125"/>
      <c r="B150" s="781"/>
      <c r="C150" s="779"/>
      <c r="D150" s="749"/>
      <c r="E150" s="673"/>
      <c r="F150" s="766" t="s">
        <v>203</v>
      </c>
      <c r="G150" s="767"/>
      <c r="H150" s="767"/>
      <c r="I150" s="768"/>
      <c r="J150" s="111" t="s">
        <v>47</v>
      </c>
      <c r="K150" s="112" t="s">
        <v>72</v>
      </c>
      <c r="L150" s="111" t="s">
        <v>195</v>
      </c>
      <c r="M150" s="111" t="s">
        <v>195</v>
      </c>
      <c r="N150" s="111" t="s">
        <v>195</v>
      </c>
      <c r="O150" s="111" t="s">
        <v>195</v>
      </c>
      <c r="P150" s="111" t="s">
        <v>49</v>
      </c>
      <c r="Q150" s="116">
        <v>5</v>
      </c>
      <c r="R150" s="111" t="s">
        <v>50</v>
      </c>
    </row>
    <row r="151" spans="1:19" ht="36" customHeight="1">
      <c r="A151" s="125"/>
      <c r="B151" s="781"/>
      <c r="C151" s="779"/>
      <c r="D151" s="789" t="s">
        <v>204</v>
      </c>
      <c r="E151" s="654" t="s">
        <v>205</v>
      </c>
      <c r="F151" s="648" t="s">
        <v>206</v>
      </c>
      <c r="G151" s="648"/>
      <c r="H151" s="648"/>
      <c r="I151" s="648"/>
      <c r="J151" s="648"/>
      <c r="K151" s="648"/>
      <c r="L151" s="648"/>
      <c r="M151" s="648"/>
      <c r="N151" s="648"/>
      <c r="O151" s="648"/>
      <c r="P151" s="648"/>
      <c r="Q151" s="648"/>
      <c r="R151" s="648"/>
    </row>
    <row r="152" spans="1:19" ht="36" customHeight="1">
      <c r="A152" s="125"/>
      <c r="B152" s="781"/>
      <c r="C152" s="779"/>
      <c r="D152" s="594"/>
      <c r="E152" s="654"/>
      <c r="F152" s="600" t="s">
        <v>67</v>
      </c>
      <c r="G152" s="600"/>
      <c r="H152" s="600"/>
      <c r="I152" s="600"/>
      <c r="J152" s="7" t="s">
        <v>63</v>
      </c>
      <c r="K152" s="7" t="s">
        <v>47</v>
      </c>
      <c r="L152" s="110" t="s">
        <v>205</v>
      </c>
      <c r="M152" s="110" t="s">
        <v>205</v>
      </c>
      <c r="N152" s="110" t="s">
        <v>205</v>
      </c>
      <c r="O152" s="110" t="s">
        <v>205</v>
      </c>
      <c r="P152" s="7" t="s">
        <v>68</v>
      </c>
      <c r="Q152" s="7">
        <v>10</v>
      </c>
      <c r="R152" s="7" t="s">
        <v>50</v>
      </c>
    </row>
    <row r="153" spans="1:19" ht="36" customHeight="1">
      <c r="A153" s="125"/>
      <c r="B153" s="781"/>
      <c r="C153" s="779"/>
      <c r="D153" s="594"/>
      <c r="E153" s="654"/>
      <c r="F153" s="600" t="s">
        <v>186</v>
      </c>
      <c r="G153" s="600"/>
      <c r="H153" s="600"/>
      <c r="I153" s="600"/>
      <c r="J153" s="7" t="s">
        <v>63</v>
      </c>
      <c r="K153" s="7" t="s">
        <v>47</v>
      </c>
      <c r="L153" s="110" t="s">
        <v>205</v>
      </c>
      <c r="M153" s="110" t="s">
        <v>205</v>
      </c>
      <c r="N153" s="110" t="s">
        <v>205</v>
      </c>
      <c r="O153" s="110" t="s">
        <v>205</v>
      </c>
      <c r="P153" s="7" t="s">
        <v>68</v>
      </c>
      <c r="Q153" s="7">
        <v>10</v>
      </c>
      <c r="R153" s="7" t="s">
        <v>50</v>
      </c>
    </row>
    <row r="154" spans="1:19" ht="36" customHeight="1">
      <c r="A154" s="125"/>
      <c r="B154" s="781"/>
      <c r="C154" s="779"/>
      <c r="D154" s="594"/>
      <c r="E154" s="654"/>
      <c r="F154" s="600" t="s">
        <v>207</v>
      </c>
      <c r="G154" s="600"/>
      <c r="H154" s="600"/>
      <c r="I154" s="600"/>
      <c r="J154" s="7" t="s">
        <v>63</v>
      </c>
      <c r="K154" s="7" t="s">
        <v>47</v>
      </c>
      <c r="L154" s="110" t="s">
        <v>205</v>
      </c>
      <c r="M154" s="110" t="s">
        <v>205</v>
      </c>
      <c r="N154" s="110" t="s">
        <v>205</v>
      </c>
      <c r="O154" s="110" t="s">
        <v>205</v>
      </c>
      <c r="P154" s="7" t="s">
        <v>68</v>
      </c>
      <c r="Q154" s="7">
        <v>10</v>
      </c>
      <c r="R154" s="7" t="s">
        <v>50</v>
      </c>
    </row>
    <row r="155" spans="1:19" ht="36" customHeight="1">
      <c r="A155" s="125"/>
      <c r="B155" s="781"/>
      <c r="C155" s="779"/>
      <c r="D155" s="594"/>
      <c r="E155" s="654"/>
      <c r="F155" s="607" t="s">
        <v>188</v>
      </c>
      <c r="G155" s="608"/>
      <c r="H155" s="608"/>
      <c r="I155" s="608"/>
      <c r="J155" s="608"/>
      <c r="K155" s="608"/>
      <c r="L155" s="762"/>
      <c r="M155" s="762"/>
      <c r="N155" s="762"/>
      <c r="O155" s="762"/>
      <c r="P155" s="608"/>
      <c r="Q155" s="608"/>
      <c r="R155" s="609"/>
    </row>
    <row r="156" spans="1:19" ht="36" customHeight="1">
      <c r="A156" s="125"/>
      <c r="B156" s="781"/>
      <c r="C156" s="779"/>
      <c r="D156" s="594"/>
      <c r="E156" s="654"/>
      <c r="F156" s="593" t="s">
        <v>189</v>
      </c>
      <c r="G156" s="593"/>
      <c r="H156" s="593"/>
      <c r="I156" s="593"/>
      <c r="J156" s="62" t="s">
        <v>63</v>
      </c>
      <c r="K156" s="62" t="s">
        <v>47</v>
      </c>
      <c r="L156" s="89" t="s">
        <v>205</v>
      </c>
      <c r="M156" s="89" t="s">
        <v>47</v>
      </c>
      <c r="N156" s="89" t="s">
        <v>205</v>
      </c>
      <c r="O156" s="89" t="s">
        <v>47</v>
      </c>
      <c r="P156" s="9" t="s">
        <v>68</v>
      </c>
      <c r="Q156" s="9" t="s">
        <v>47</v>
      </c>
      <c r="R156" s="9" t="s">
        <v>208</v>
      </c>
    </row>
    <row r="157" spans="1:19" ht="36" customHeight="1">
      <c r="A157" s="125"/>
      <c r="B157" s="781"/>
      <c r="C157" s="779"/>
      <c r="D157" s="594"/>
      <c r="E157" s="654"/>
      <c r="F157" s="787" t="s">
        <v>209</v>
      </c>
      <c r="G157" s="787"/>
      <c r="H157" s="787"/>
      <c r="I157" s="787"/>
      <c r="J157" s="787"/>
      <c r="K157" s="787"/>
      <c r="L157" s="787"/>
      <c r="M157" s="787"/>
      <c r="N157" s="787"/>
      <c r="O157" s="787"/>
      <c r="P157" s="787"/>
      <c r="Q157" s="787"/>
      <c r="R157" s="788"/>
      <c r="S157" s="92"/>
    </row>
    <row r="158" spans="1:19" ht="36" customHeight="1">
      <c r="A158" s="125"/>
      <c r="B158" s="781"/>
      <c r="C158" s="779"/>
      <c r="D158" s="594"/>
      <c r="E158" s="654"/>
      <c r="F158" s="773" t="s">
        <v>210</v>
      </c>
      <c r="G158" s="773"/>
      <c r="H158" s="773"/>
      <c r="I158" s="773"/>
      <c r="J158" s="126"/>
      <c r="K158" s="118"/>
      <c r="L158" s="117"/>
      <c r="M158" s="118"/>
      <c r="N158" s="117"/>
      <c r="O158" s="118"/>
      <c r="P158" s="127"/>
      <c r="Q158" s="127"/>
      <c r="R158" s="118"/>
      <c r="S158" s="92"/>
    </row>
    <row r="159" spans="1:19" ht="36" customHeight="1">
      <c r="A159" s="125"/>
      <c r="B159" s="781"/>
      <c r="C159" s="779"/>
      <c r="D159" s="594"/>
      <c r="E159" s="654"/>
      <c r="F159" s="773" t="s">
        <v>211</v>
      </c>
      <c r="G159" s="773"/>
      <c r="H159" s="773"/>
      <c r="I159" s="773"/>
      <c r="J159" s="774" t="s">
        <v>72</v>
      </c>
      <c r="K159" s="775" t="s">
        <v>47</v>
      </c>
      <c r="L159" s="117" t="s">
        <v>205</v>
      </c>
      <c r="M159" s="117" t="s">
        <v>205</v>
      </c>
      <c r="N159" s="117" t="s">
        <v>212</v>
      </c>
      <c r="O159" s="117" t="s">
        <v>205</v>
      </c>
      <c r="P159" s="127" t="s">
        <v>49</v>
      </c>
      <c r="Q159" s="127">
        <v>5</v>
      </c>
      <c r="R159" s="109" t="s">
        <v>171</v>
      </c>
      <c r="S159" s="92"/>
    </row>
    <row r="160" spans="1:19" ht="36" customHeight="1">
      <c r="A160" s="125"/>
      <c r="B160" s="781"/>
      <c r="C160" s="779"/>
      <c r="D160" s="594"/>
      <c r="E160" s="654"/>
      <c r="F160" s="773" t="s">
        <v>213</v>
      </c>
      <c r="G160" s="773"/>
      <c r="H160" s="773"/>
      <c r="I160" s="773"/>
      <c r="J160" s="774"/>
      <c r="K160" s="775"/>
      <c r="L160" s="117" t="s">
        <v>205</v>
      </c>
      <c r="M160" s="117" t="s">
        <v>205</v>
      </c>
      <c r="N160" s="117" t="s">
        <v>212</v>
      </c>
      <c r="O160" s="117" t="s">
        <v>205</v>
      </c>
      <c r="P160" s="127" t="s">
        <v>49</v>
      </c>
      <c r="Q160" s="127">
        <v>5</v>
      </c>
      <c r="R160" s="109" t="s">
        <v>171</v>
      </c>
      <c r="S160" s="92"/>
    </row>
    <row r="161" spans="1:19" ht="36" customHeight="1">
      <c r="A161" s="125"/>
      <c r="B161" s="781"/>
      <c r="C161" s="779"/>
      <c r="D161" s="594"/>
      <c r="E161" s="654"/>
      <c r="F161" s="773" t="s">
        <v>214</v>
      </c>
      <c r="G161" s="773"/>
      <c r="H161" s="773"/>
      <c r="I161" s="773"/>
      <c r="J161" s="774"/>
      <c r="K161" s="775"/>
      <c r="L161" s="117" t="s">
        <v>205</v>
      </c>
      <c r="M161" s="117" t="s">
        <v>205</v>
      </c>
      <c r="N161" s="117" t="s">
        <v>212</v>
      </c>
      <c r="O161" s="117" t="s">
        <v>205</v>
      </c>
      <c r="P161" s="127" t="s">
        <v>49</v>
      </c>
      <c r="Q161" s="127">
        <v>5</v>
      </c>
      <c r="R161" s="109" t="s">
        <v>171</v>
      </c>
      <c r="S161" s="92"/>
    </row>
    <row r="162" spans="1:19" ht="36" customHeight="1">
      <c r="A162" s="125"/>
      <c r="B162" s="781"/>
      <c r="C162" s="779"/>
      <c r="D162" s="594"/>
      <c r="E162" s="654"/>
      <c r="F162" s="773" t="s">
        <v>215</v>
      </c>
      <c r="G162" s="773"/>
      <c r="H162" s="773"/>
      <c r="I162" s="773"/>
      <c r="J162" s="126"/>
      <c r="K162" s="118"/>
      <c r="L162" s="117"/>
      <c r="M162" s="119"/>
      <c r="N162" s="119"/>
      <c r="O162" s="119"/>
      <c r="P162" s="127"/>
      <c r="Q162" s="127"/>
      <c r="R162" s="127"/>
      <c r="S162" s="92"/>
    </row>
    <row r="163" spans="1:19" ht="36" customHeight="1">
      <c r="A163" s="125"/>
      <c r="B163" s="781"/>
      <c r="C163" s="779"/>
      <c r="D163" s="594"/>
      <c r="E163" s="654"/>
      <c r="F163" s="773" t="s">
        <v>216</v>
      </c>
      <c r="G163" s="773"/>
      <c r="H163" s="773"/>
      <c r="I163" s="773"/>
      <c r="J163" s="774" t="s">
        <v>72</v>
      </c>
      <c r="K163" s="772" t="s">
        <v>47</v>
      </c>
      <c r="L163" s="117" t="s">
        <v>205</v>
      </c>
      <c r="M163" s="117" t="s">
        <v>205</v>
      </c>
      <c r="N163" s="117" t="s">
        <v>212</v>
      </c>
      <c r="O163" s="117" t="s">
        <v>205</v>
      </c>
      <c r="P163" s="127" t="s">
        <v>49</v>
      </c>
      <c r="Q163" s="127">
        <v>5</v>
      </c>
      <c r="R163" s="109" t="s">
        <v>171</v>
      </c>
      <c r="S163" s="92"/>
    </row>
    <row r="164" spans="1:19" ht="36" customHeight="1">
      <c r="A164" s="125"/>
      <c r="B164" s="781"/>
      <c r="C164" s="779"/>
      <c r="D164" s="594"/>
      <c r="E164" s="654"/>
      <c r="F164" s="773" t="s">
        <v>217</v>
      </c>
      <c r="G164" s="773"/>
      <c r="H164" s="773"/>
      <c r="I164" s="773"/>
      <c r="J164" s="774"/>
      <c r="K164" s="772"/>
      <c r="L164" s="117" t="s">
        <v>205</v>
      </c>
      <c r="M164" s="117" t="s">
        <v>205</v>
      </c>
      <c r="N164" s="117" t="s">
        <v>212</v>
      </c>
      <c r="O164" s="117" t="s">
        <v>205</v>
      </c>
      <c r="P164" s="127" t="s">
        <v>49</v>
      </c>
      <c r="Q164" s="127">
        <v>5</v>
      </c>
      <c r="R164" s="109" t="s">
        <v>171</v>
      </c>
      <c r="S164" s="92"/>
    </row>
    <row r="165" spans="1:19" ht="36" customHeight="1">
      <c r="A165" s="125"/>
      <c r="B165" s="781"/>
      <c r="C165" s="779"/>
      <c r="D165" s="594"/>
      <c r="E165" s="654"/>
      <c r="F165" s="773" t="s">
        <v>218</v>
      </c>
      <c r="G165" s="773"/>
      <c r="H165" s="773"/>
      <c r="I165" s="773"/>
      <c r="J165" s="774"/>
      <c r="K165" s="772"/>
      <c r="L165" s="117" t="s">
        <v>205</v>
      </c>
      <c r="M165" s="117" t="s">
        <v>205</v>
      </c>
      <c r="N165" s="117" t="s">
        <v>212</v>
      </c>
      <c r="O165" s="117" t="s">
        <v>205</v>
      </c>
      <c r="P165" s="127" t="s">
        <v>49</v>
      </c>
      <c r="Q165" s="127">
        <v>5</v>
      </c>
      <c r="R165" s="109" t="s">
        <v>171</v>
      </c>
      <c r="S165" s="92"/>
    </row>
    <row r="166" spans="1:19" ht="36" customHeight="1">
      <c r="A166" s="125"/>
      <c r="B166" s="781"/>
      <c r="C166" s="779"/>
      <c r="D166" s="594"/>
      <c r="E166" s="654"/>
      <c r="F166" s="777" t="s">
        <v>219</v>
      </c>
      <c r="G166" s="778"/>
      <c r="H166" s="778"/>
      <c r="I166" s="778"/>
      <c r="J166" s="764"/>
      <c r="K166" s="764"/>
      <c r="L166" s="764"/>
      <c r="M166" s="764"/>
      <c r="N166" s="764"/>
      <c r="O166" s="764"/>
      <c r="P166" s="764"/>
      <c r="Q166" s="764"/>
      <c r="R166" s="765"/>
    </row>
    <row r="167" spans="1:19" ht="36" customHeight="1">
      <c r="A167" s="125"/>
      <c r="B167" s="781"/>
      <c r="C167" s="779"/>
      <c r="D167" s="594"/>
      <c r="E167" s="654"/>
      <c r="F167" s="776" t="s">
        <v>220</v>
      </c>
      <c r="G167" s="776"/>
      <c r="H167" s="776"/>
      <c r="I167" s="776"/>
      <c r="J167" s="112" t="s">
        <v>72</v>
      </c>
      <c r="K167" s="111" t="s">
        <v>47</v>
      </c>
      <c r="L167" s="111" t="s">
        <v>205</v>
      </c>
      <c r="M167" s="111" t="s">
        <v>205</v>
      </c>
      <c r="N167" s="120" t="s">
        <v>212</v>
      </c>
      <c r="O167" s="111" t="s">
        <v>205</v>
      </c>
      <c r="P167" s="115" t="s">
        <v>68</v>
      </c>
      <c r="Q167" s="116">
        <v>5</v>
      </c>
      <c r="R167" s="111" t="s">
        <v>50</v>
      </c>
    </row>
    <row r="168" spans="1:19" ht="36" customHeight="1">
      <c r="A168" s="125"/>
      <c r="B168" s="781"/>
      <c r="C168" s="779"/>
      <c r="D168" s="594"/>
      <c r="E168" s="654"/>
      <c r="F168" s="776" t="s">
        <v>221</v>
      </c>
      <c r="G168" s="776"/>
      <c r="H168" s="776"/>
      <c r="I168" s="776"/>
      <c r="J168" s="112" t="s">
        <v>72</v>
      </c>
      <c r="K168" s="111" t="s">
        <v>47</v>
      </c>
      <c r="L168" s="111" t="s">
        <v>205</v>
      </c>
      <c r="M168" s="111" t="s">
        <v>205</v>
      </c>
      <c r="N168" s="120" t="s">
        <v>212</v>
      </c>
      <c r="O168" s="111" t="s">
        <v>205</v>
      </c>
      <c r="P168" s="115" t="s">
        <v>68</v>
      </c>
      <c r="Q168" s="116">
        <v>5</v>
      </c>
      <c r="R168" s="111" t="s">
        <v>50</v>
      </c>
    </row>
    <row r="169" spans="1:19" ht="36" customHeight="1">
      <c r="A169" s="125"/>
      <c r="B169" s="781"/>
      <c r="C169" s="779"/>
      <c r="D169" s="594"/>
      <c r="E169" s="786" t="s">
        <v>212</v>
      </c>
      <c r="F169" s="769" t="s">
        <v>151</v>
      </c>
      <c r="G169" s="770"/>
      <c r="H169" s="770"/>
      <c r="I169" s="770"/>
      <c r="J169" s="770"/>
      <c r="K169" s="770"/>
      <c r="L169" s="770"/>
      <c r="M169" s="770"/>
      <c r="N169" s="770"/>
      <c r="O169" s="770"/>
      <c r="P169" s="770"/>
      <c r="Q169" s="770"/>
      <c r="R169" s="771"/>
    </row>
    <row r="170" spans="1:19" ht="36" customHeight="1">
      <c r="A170" s="125"/>
      <c r="B170" s="781"/>
      <c r="C170" s="779"/>
      <c r="D170" s="594"/>
      <c r="E170" s="786"/>
      <c r="F170" s="756" t="s">
        <v>222</v>
      </c>
      <c r="G170" s="756"/>
      <c r="H170" s="756"/>
      <c r="I170" s="756"/>
      <c r="J170" s="100" t="s">
        <v>63</v>
      </c>
      <c r="K170" s="100" t="s">
        <v>47</v>
      </c>
      <c r="L170" s="101" t="s">
        <v>212</v>
      </c>
      <c r="M170" s="101" t="s">
        <v>212</v>
      </c>
      <c r="N170" s="101" t="s">
        <v>212</v>
      </c>
      <c r="O170" s="101" t="s">
        <v>212</v>
      </c>
      <c r="P170" s="103" t="s">
        <v>68</v>
      </c>
      <c r="Q170" s="104">
        <v>5</v>
      </c>
      <c r="R170" s="103" t="s">
        <v>50</v>
      </c>
    </row>
    <row r="171" spans="1:19" ht="36" customHeight="1">
      <c r="A171" s="125"/>
      <c r="B171" s="781"/>
      <c r="C171" s="779"/>
      <c r="D171" s="594"/>
      <c r="E171" s="122" t="s">
        <v>223</v>
      </c>
      <c r="F171" s="574" t="s">
        <v>58</v>
      </c>
      <c r="G171" s="574"/>
      <c r="H171" s="574"/>
      <c r="I171" s="574"/>
      <c r="J171" s="574"/>
      <c r="K171" s="574"/>
      <c r="L171" s="574"/>
      <c r="M171" s="574"/>
      <c r="N171" s="574"/>
      <c r="O171" s="574"/>
      <c r="P171" s="574"/>
      <c r="Q171" s="574"/>
      <c r="R171" s="575"/>
    </row>
    <row r="172" spans="1:19" ht="36" customHeight="1">
      <c r="A172" s="125"/>
      <c r="B172" s="781"/>
      <c r="C172" s="779"/>
      <c r="D172" s="594"/>
      <c r="E172" s="783" t="s">
        <v>224</v>
      </c>
      <c r="F172" s="769" t="s">
        <v>151</v>
      </c>
      <c r="G172" s="770"/>
      <c r="H172" s="770"/>
      <c r="I172" s="770"/>
      <c r="J172" s="770"/>
      <c r="K172" s="770"/>
      <c r="L172" s="770"/>
      <c r="M172" s="770"/>
      <c r="N172" s="770"/>
      <c r="O172" s="770"/>
      <c r="P172" s="770"/>
      <c r="Q172" s="770"/>
      <c r="R172" s="771"/>
    </row>
    <row r="173" spans="1:19" ht="36" customHeight="1">
      <c r="A173" s="125"/>
      <c r="B173" s="781"/>
      <c r="C173" s="779"/>
      <c r="D173" s="594"/>
      <c r="E173" s="784"/>
      <c r="F173" s="756" t="s">
        <v>225</v>
      </c>
      <c r="G173" s="756"/>
      <c r="H173" s="756"/>
      <c r="I173" s="756"/>
      <c r="J173" s="100" t="s">
        <v>63</v>
      </c>
      <c r="K173" s="100" t="s">
        <v>47</v>
      </c>
      <c r="L173" s="101" t="s">
        <v>224</v>
      </c>
      <c r="M173" s="101" t="s">
        <v>224</v>
      </c>
      <c r="N173" s="101" t="s">
        <v>224</v>
      </c>
      <c r="O173" s="101" t="s">
        <v>224</v>
      </c>
      <c r="P173" s="103" t="s">
        <v>68</v>
      </c>
      <c r="Q173" s="104">
        <v>5</v>
      </c>
      <c r="R173" s="103" t="s">
        <v>50</v>
      </c>
    </row>
    <row r="174" spans="1:19" ht="36" customHeight="1">
      <c r="A174" s="125"/>
      <c r="B174" s="781"/>
      <c r="C174" s="779"/>
      <c r="D174" s="594"/>
      <c r="E174" s="784"/>
      <c r="F174" s="657" t="s">
        <v>70</v>
      </c>
      <c r="G174" s="657"/>
      <c r="H174" s="657"/>
      <c r="I174" s="657"/>
      <c r="J174" s="657"/>
      <c r="K174" s="657"/>
      <c r="L174" s="657"/>
      <c r="M174" s="657"/>
      <c r="N174" s="657"/>
      <c r="O174" s="657"/>
      <c r="P174" s="657"/>
      <c r="Q174" s="657"/>
      <c r="R174" s="658"/>
    </row>
    <row r="175" spans="1:19" ht="36" customHeight="1">
      <c r="A175" s="125"/>
      <c r="B175" s="781"/>
      <c r="C175" s="779"/>
      <c r="D175" s="594"/>
      <c r="E175" s="784"/>
      <c r="F175" s="785" t="s">
        <v>226</v>
      </c>
      <c r="G175" s="785"/>
      <c r="H175" s="785"/>
      <c r="I175" s="785"/>
      <c r="J175" s="83" t="s">
        <v>72</v>
      </c>
      <c r="K175" s="83" t="s">
        <v>47</v>
      </c>
      <c r="L175" s="121" t="s">
        <v>224</v>
      </c>
      <c r="M175" s="121" t="s">
        <v>224</v>
      </c>
      <c r="N175" s="121" t="s">
        <v>227</v>
      </c>
      <c r="O175" s="121" t="s">
        <v>227</v>
      </c>
      <c r="P175" s="83" t="s">
        <v>49</v>
      </c>
      <c r="Q175" s="83">
        <v>10</v>
      </c>
      <c r="R175" s="83" t="s">
        <v>50</v>
      </c>
    </row>
    <row r="176" spans="1:19" ht="36" customHeight="1">
      <c r="A176" s="125"/>
      <c r="B176" s="781"/>
      <c r="C176" s="779"/>
      <c r="D176" s="594"/>
      <c r="E176" s="565" t="s">
        <v>228</v>
      </c>
      <c r="F176" s="567" t="s">
        <v>176</v>
      </c>
      <c r="G176" s="567"/>
      <c r="H176" s="567"/>
      <c r="I176" s="567"/>
      <c r="J176" s="567"/>
      <c r="K176" s="567"/>
      <c r="L176" s="567"/>
      <c r="M176" s="567"/>
      <c r="N176" s="567"/>
      <c r="O176" s="567"/>
      <c r="P176" s="567"/>
      <c r="Q176" s="567"/>
      <c r="R176" s="567"/>
    </row>
    <row r="177" spans="1:19" ht="36" customHeight="1">
      <c r="A177" s="125"/>
      <c r="B177" s="781"/>
      <c r="C177" s="779"/>
      <c r="D177" s="594"/>
      <c r="E177" s="566"/>
      <c r="F177" s="568" t="s">
        <v>229</v>
      </c>
      <c r="G177" s="568"/>
      <c r="H177" s="568"/>
      <c r="I177" s="568"/>
      <c r="J177" s="115" t="s">
        <v>72</v>
      </c>
      <c r="K177" s="115" t="s">
        <v>47</v>
      </c>
      <c r="L177" s="123" t="s">
        <v>228</v>
      </c>
      <c r="M177" s="123" t="s">
        <v>228</v>
      </c>
      <c r="N177" s="123" t="s">
        <v>228</v>
      </c>
      <c r="O177" s="123" t="s">
        <v>228</v>
      </c>
      <c r="P177" s="115" t="s">
        <v>68</v>
      </c>
      <c r="Q177" s="115">
        <v>5</v>
      </c>
      <c r="R177" s="115" t="s">
        <v>50</v>
      </c>
    </row>
    <row r="178" spans="1:19" ht="36" customHeight="1">
      <c r="A178" s="125"/>
      <c r="B178" s="781"/>
      <c r="C178" s="779"/>
      <c r="D178" s="594"/>
      <c r="E178" s="566"/>
      <c r="F178" s="568" t="s">
        <v>230</v>
      </c>
      <c r="G178" s="568"/>
      <c r="H178" s="568"/>
      <c r="I178" s="568"/>
      <c r="J178" s="115" t="s">
        <v>72</v>
      </c>
      <c r="K178" s="115" t="s">
        <v>47</v>
      </c>
      <c r="L178" s="123" t="s">
        <v>228</v>
      </c>
      <c r="M178" s="123" t="s">
        <v>228</v>
      </c>
      <c r="N178" s="123" t="s">
        <v>228</v>
      </c>
      <c r="O178" s="123" t="s">
        <v>228</v>
      </c>
      <c r="P178" s="115" t="s">
        <v>68</v>
      </c>
      <c r="Q178" s="115">
        <v>5</v>
      </c>
      <c r="R178" s="115" t="s">
        <v>50</v>
      </c>
    </row>
    <row r="179" spans="1:19" ht="36" customHeight="1">
      <c r="A179" s="125"/>
      <c r="B179" s="781"/>
      <c r="C179" s="779"/>
      <c r="D179" s="594"/>
      <c r="E179" s="569" t="s">
        <v>227</v>
      </c>
      <c r="F179" s="571" t="s">
        <v>60</v>
      </c>
      <c r="G179" s="571"/>
      <c r="H179" s="571"/>
      <c r="I179" s="571"/>
      <c r="J179" s="572"/>
      <c r="K179" s="572"/>
      <c r="L179" s="572"/>
      <c r="M179" s="572"/>
      <c r="N179" s="572"/>
      <c r="O179" s="572"/>
      <c r="P179" s="572"/>
      <c r="Q179" s="572"/>
      <c r="R179" s="572"/>
    </row>
    <row r="180" spans="1:19" ht="36" customHeight="1">
      <c r="A180" s="125"/>
      <c r="B180" s="781"/>
      <c r="C180" s="779"/>
      <c r="D180" s="749"/>
      <c r="E180" s="570"/>
      <c r="F180" s="573" t="s">
        <v>231</v>
      </c>
      <c r="G180" s="573"/>
      <c r="H180" s="573"/>
      <c r="I180" s="573"/>
      <c r="J180" s="124" t="s">
        <v>72</v>
      </c>
      <c r="K180" s="114" t="s">
        <v>47</v>
      </c>
      <c r="L180" s="113" t="s">
        <v>227</v>
      </c>
      <c r="M180" s="113" t="s">
        <v>227</v>
      </c>
      <c r="N180" s="113" t="s">
        <v>227</v>
      </c>
      <c r="O180" s="113" t="s">
        <v>227</v>
      </c>
      <c r="P180" s="114" t="s">
        <v>49</v>
      </c>
      <c r="Q180" s="114">
        <v>5</v>
      </c>
      <c r="R180" s="114" t="s">
        <v>50</v>
      </c>
    </row>
    <row r="181" spans="1:19" ht="36" customHeight="1">
      <c r="A181" s="125"/>
      <c r="B181" s="781"/>
      <c r="C181" s="779"/>
      <c r="D181" s="543" t="s">
        <v>232</v>
      </c>
      <c r="E181" s="576" t="s">
        <v>233</v>
      </c>
      <c r="F181" s="549" t="s">
        <v>234</v>
      </c>
      <c r="G181" s="550"/>
      <c r="H181" s="550"/>
      <c r="I181" s="550"/>
      <c r="J181" s="578"/>
      <c r="K181" s="550"/>
      <c r="L181" s="550"/>
      <c r="M181" s="550"/>
      <c r="N181" s="550"/>
      <c r="O181" s="550"/>
      <c r="P181" s="550"/>
      <c r="Q181" s="550"/>
      <c r="R181" s="550"/>
    </row>
    <row r="182" spans="1:19" ht="36" customHeight="1">
      <c r="A182" s="125"/>
      <c r="B182" s="781"/>
      <c r="C182" s="779"/>
      <c r="D182" s="543"/>
      <c r="E182" s="577"/>
      <c r="F182" s="579" t="s">
        <v>67</v>
      </c>
      <c r="G182" s="580"/>
      <c r="H182" s="580"/>
      <c r="I182" s="580"/>
      <c r="J182" s="135" t="s">
        <v>63</v>
      </c>
      <c r="K182" s="136" t="s">
        <v>47</v>
      </c>
      <c r="L182" s="135" t="s">
        <v>233</v>
      </c>
      <c r="M182" s="135" t="s">
        <v>233</v>
      </c>
      <c r="N182" s="135" t="s">
        <v>233</v>
      </c>
      <c r="O182" s="135" t="s">
        <v>233</v>
      </c>
      <c r="P182" s="135" t="s">
        <v>68</v>
      </c>
      <c r="Q182" s="135">
        <v>10</v>
      </c>
      <c r="R182" s="135" t="s">
        <v>50</v>
      </c>
    </row>
    <row r="183" spans="1:19" ht="36" customHeight="1">
      <c r="A183" s="125"/>
      <c r="B183" s="781"/>
      <c r="C183" s="779"/>
      <c r="D183" s="543"/>
      <c r="E183" s="577"/>
      <c r="F183" s="579" t="s">
        <v>186</v>
      </c>
      <c r="G183" s="580"/>
      <c r="H183" s="580"/>
      <c r="I183" s="580"/>
      <c r="J183" s="135" t="s">
        <v>63</v>
      </c>
      <c r="K183" s="136" t="s">
        <v>47</v>
      </c>
      <c r="L183" s="135" t="s">
        <v>233</v>
      </c>
      <c r="M183" s="135" t="s">
        <v>233</v>
      </c>
      <c r="N183" s="135" t="s">
        <v>233</v>
      </c>
      <c r="O183" s="135" t="s">
        <v>233</v>
      </c>
      <c r="P183" s="135" t="s">
        <v>68</v>
      </c>
      <c r="Q183" s="135">
        <v>10</v>
      </c>
      <c r="R183" s="135" t="s">
        <v>50</v>
      </c>
    </row>
    <row r="184" spans="1:19" ht="36" customHeight="1">
      <c r="B184" s="781"/>
      <c r="C184" s="779"/>
      <c r="D184" s="543"/>
      <c r="E184" s="577"/>
      <c r="F184" s="579" t="s">
        <v>235</v>
      </c>
      <c r="G184" s="580"/>
      <c r="H184" s="580"/>
      <c r="I184" s="580"/>
      <c r="J184" s="135" t="s">
        <v>63</v>
      </c>
      <c r="K184" s="136" t="s">
        <v>47</v>
      </c>
      <c r="L184" s="135" t="s">
        <v>233</v>
      </c>
      <c r="M184" s="135" t="s">
        <v>233</v>
      </c>
      <c r="N184" s="135" t="s">
        <v>233</v>
      </c>
      <c r="O184" s="135" t="s">
        <v>233</v>
      </c>
      <c r="P184" s="135" t="s">
        <v>68</v>
      </c>
      <c r="Q184" s="135">
        <v>10</v>
      </c>
      <c r="R184" s="135" t="s">
        <v>50</v>
      </c>
    </row>
    <row r="185" spans="1:19" ht="36" customHeight="1">
      <c r="B185" s="781"/>
      <c r="C185" s="779"/>
      <c r="D185" s="543"/>
      <c r="E185" s="577"/>
      <c r="F185" s="581" t="s">
        <v>236</v>
      </c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</row>
    <row r="186" spans="1:19" ht="36" customHeight="1">
      <c r="B186" s="781"/>
      <c r="C186" s="779"/>
      <c r="D186" s="543"/>
      <c r="E186" s="577"/>
      <c r="F186" s="583" t="s">
        <v>189</v>
      </c>
      <c r="G186" s="584"/>
      <c r="H186" s="584"/>
      <c r="I186" s="584"/>
      <c r="J186" s="137" t="s">
        <v>63</v>
      </c>
      <c r="K186" s="138" t="s">
        <v>47</v>
      </c>
      <c r="L186" s="137" t="s">
        <v>233</v>
      </c>
      <c r="M186" s="137" t="s">
        <v>233</v>
      </c>
      <c r="N186" s="137" t="s">
        <v>233</v>
      </c>
      <c r="O186" s="137" t="s">
        <v>233</v>
      </c>
      <c r="P186" s="137" t="s">
        <v>68</v>
      </c>
      <c r="Q186" s="137">
        <v>10</v>
      </c>
      <c r="R186" s="137" t="s">
        <v>50</v>
      </c>
    </row>
    <row r="187" spans="1:19" ht="36" customHeight="1">
      <c r="B187" s="781"/>
      <c r="C187" s="779"/>
      <c r="D187" s="543"/>
      <c r="E187" s="535" t="s">
        <v>237</v>
      </c>
      <c r="F187" s="537" t="s">
        <v>238</v>
      </c>
      <c r="G187" s="538"/>
      <c r="H187" s="538"/>
      <c r="I187" s="538"/>
      <c r="J187" s="538"/>
      <c r="K187" s="538"/>
      <c r="L187" s="538"/>
      <c r="M187" s="538"/>
      <c r="N187" s="538"/>
      <c r="O187" s="538"/>
      <c r="P187" s="538"/>
      <c r="Q187" s="538"/>
      <c r="R187" s="538"/>
    </row>
    <row r="188" spans="1:19" ht="36" customHeight="1">
      <c r="B188" s="781"/>
      <c r="C188" s="779"/>
      <c r="D188" s="543"/>
      <c r="E188" s="536"/>
      <c r="F188" s="539" t="s">
        <v>239</v>
      </c>
      <c r="G188" s="539"/>
      <c r="H188" s="539"/>
      <c r="I188" s="539"/>
      <c r="J188" s="139" t="s">
        <v>47</v>
      </c>
      <c r="K188" s="139" t="s">
        <v>46</v>
      </c>
      <c r="L188" s="139" t="s">
        <v>237</v>
      </c>
      <c r="M188" s="139" t="s">
        <v>237</v>
      </c>
      <c r="N188" s="139" t="s">
        <v>237</v>
      </c>
      <c r="O188" s="139" t="s">
        <v>237</v>
      </c>
      <c r="P188" s="139" t="s">
        <v>49</v>
      </c>
      <c r="Q188" s="139">
        <v>5</v>
      </c>
      <c r="R188" s="139" t="s">
        <v>50</v>
      </c>
      <c r="S188" s="92"/>
    </row>
    <row r="189" spans="1:19" ht="36" customHeight="1">
      <c r="B189" s="781"/>
      <c r="C189" s="779"/>
      <c r="D189" s="543"/>
      <c r="E189" s="542" t="s">
        <v>240</v>
      </c>
      <c r="F189" s="544" t="s">
        <v>60</v>
      </c>
      <c r="G189" s="545"/>
      <c r="H189" s="545"/>
      <c r="I189" s="545"/>
      <c r="J189" s="545"/>
      <c r="K189" s="545"/>
      <c r="L189" s="545"/>
      <c r="M189" s="545"/>
      <c r="N189" s="545"/>
      <c r="O189" s="545"/>
      <c r="P189" s="545"/>
      <c r="Q189" s="545"/>
      <c r="R189" s="545"/>
    </row>
    <row r="190" spans="1:19" ht="36" customHeight="1">
      <c r="B190" s="781"/>
      <c r="C190" s="779"/>
      <c r="D190" s="543"/>
      <c r="E190" s="542"/>
      <c r="F190" s="540" t="s">
        <v>241</v>
      </c>
      <c r="G190" s="541"/>
      <c r="H190" s="541"/>
      <c r="I190" s="541"/>
      <c r="J190" s="134" t="s">
        <v>72</v>
      </c>
      <c r="K190" s="133" t="s">
        <v>47</v>
      </c>
      <c r="L190" s="134" t="s">
        <v>240</v>
      </c>
      <c r="M190" s="134" t="s">
        <v>240</v>
      </c>
      <c r="N190" s="134" t="s">
        <v>240</v>
      </c>
      <c r="O190" s="134" t="s">
        <v>240</v>
      </c>
      <c r="P190" s="134" t="s">
        <v>49</v>
      </c>
      <c r="Q190" s="134">
        <v>5</v>
      </c>
      <c r="R190" s="134" t="s">
        <v>50</v>
      </c>
    </row>
    <row r="191" spans="1:19" ht="36" customHeight="1">
      <c r="B191" s="781"/>
      <c r="C191" s="779"/>
      <c r="D191" s="543"/>
      <c r="E191" s="147" t="s">
        <v>242</v>
      </c>
      <c r="F191" s="546" t="s">
        <v>58</v>
      </c>
      <c r="G191" s="547"/>
      <c r="H191" s="547"/>
      <c r="I191" s="547"/>
      <c r="J191" s="547"/>
      <c r="K191" s="547"/>
      <c r="L191" s="547"/>
      <c r="M191" s="547"/>
      <c r="N191" s="547"/>
      <c r="O191" s="547"/>
      <c r="P191" s="547"/>
      <c r="Q191" s="547"/>
      <c r="R191" s="547"/>
    </row>
    <row r="192" spans="1:19" ht="36" customHeight="1">
      <c r="B192" s="781"/>
      <c r="C192" s="779"/>
      <c r="D192" s="543"/>
      <c r="E192" s="548" t="s">
        <v>243</v>
      </c>
      <c r="F192" s="549" t="s">
        <v>234</v>
      </c>
      <c r="G192" s="550"/>
      <c r="H192" s="550"/>
      <c r="I192" s="550"/>
      <c r="J192" s="550"/>
      <c r="K192" s="550"/>
      <c r="L192" s="550"/>
      <c r="M192" s="550"/>
      <c r="N192" s="550"/>
      <c r="O192" s="550"/>
      <c r="P192" s="550"/>
      <c r="Q192" s="550"/>
      <c r="R192" s="550"/>
    </row>
    <row r="193" spans="2:18" ht="36" customHeight="1">
      <c r="B193" s="781"/>
      <c r="C193" s="779"/>
      <c r="D193" s="543"/>
      <c r="E193" s="536"/>
      <c r="F193" s="551" t="s">
        <v>244</v>
      </c>
      <c r="G193" s="552"/>
      <c r="H193" s="552"/>
      <c r="I193" s="552"/>
      <c r="J193" s="148" t="s">
        <v>63</v>
      </c>
      <c r="K193" s="145" t="s">
        <v>47</v>
      </c>
      <c r="L193" s="144" t="s">
        <v>243</v>
      </c>
      <c r="M193" s="144" t="s">
        <v>243</v>
      </c>
      <c r="N193" s="144" t="s">
        <v>243</v>
      </c>
      <c r="O193" s="144" t="s">
        <v>243</v>
      </c>
      <c r="P193" s="144" t="s">
        <v>68</v>
      </c>
      <c r="Q193" s="144">
        <v>5</v>
      </c>
      <c r="R193" s="144" t="s">
        <v>50</v>
      </c>
    </row>
    <row r="194" spans="2:18" ht="36" customHeight="1">
      <c r="B194" s="781"/>
      <c r="C194" s="779"/>
      <c r="D194" s="543"/>
      <c r="E194" s="536"/>
      <c r="F194" s="553" t="s">
        <v>245</v>
      </c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</row>
    <row r="195" spans="2:18" ht="36" customHeight="1">
      <c r="B195" s="781"/>
      <c r="C195" s="779"/>
      <c r="D195" s="543"/>
      <c r="E195" s="536"/>
      <c r="F195" s="555" t="s">
        <v>246</v>
      </c>
      <c r="G195" s="556"/>
      <c r="H195" s="556"/>
      <c r="I195" s="556"/>
      <c r="J195" s="139" t="s">
        <v>72</v>
      </c>
      <c r="K195" s="140" t="s">
        <v>47</v>
      </c>
      <c r="L195" s="139" t="s">
        <v>243</v>
      </c>
      <c r="M195" s="139" t="s">
        <v>243</v>
      </c>
      <c r="N195" s="139" t="s">
        <v>247</v>
      </c>
      <c r="O195" s="139" t="s">
        <v>247</v>
      </c>
      <c r="P195" s="139" t="s">
        <v>49</v>
      </c>
      <c r="Q195" s="139">
        <v>5</v>
      </c>
      <c r="R195" s="139" t="s">
        <v>50</v>
      </c>
    </row>
    <row r="196" spans="2:18" ht="36" customHeight="1">
      <c r="B196" s="781"/>
      <c r="C196" s="779"/>
      <c r="D196" s="543"/>
      <c r="E196" s="548" t="s">
        <v>247</v>
      </c>
      <c r="F196" s="557" t="s">
        <v>238</v>
      </c>
      <c r="G196" s="558"/>
      <c r="H196" s="558"/>
      <c r="I196" s="558"/>
      <c r="J196" s="558"/>
      <c r="K196" s="558"/>
      <c r="L196" s="558"/>
      <c r="M196" s="558"/>
      <c r="N196" s="558"/>
      <c r="O196" s="558"/>
      <c r="P196" s="558"/>
      <c r="Q196" s="558"/>
      <c r="R196" s="558"/>
    </row>
    <row r="197" spans="2:18" ht="36" customHeight="1">
      <c r="B197" s="781"/>
      <c r="C197" s="779"/>
      <c r="D197" s="543"/>
      <c r="E197" s="536"/>
      <c r="F197" s="559" t="s">
        <v>248</v>
      </c>
      <c r="G197" s="560"/>
      <c r="H197" s="560"/>
      <c r="I197" s="560"/>
      <c r="J197" s="141" t="s">
        <v>72</v>
      </c>
      <c r="K197" s="142" t="s">
        <v>47</v>
      </c>
      <c r="L197" s="141" t="s">
        <v>247</v>
      </c>
      <c r="M197" s="141" t="s">
        <v>247</v>
      </c>
      <c r="N197" s="141" t="s">
        <v>247</v>
      </c>
      <c r="O197" s="141" t="s">
        <v>247</v>
      </c>
      <c r="P197" s="141" t="s">
        <v>49</v>
      </c>
      <c r="Q197" s="141">
        <v>5</v>
      </c>
      <c r="R197" s="139" t="s">
        <v>50</v>
      </c>
    </row>
    <row r="198" spans="2:18" ht="36" customHeight="1">
      <c r="B198" s="781"/>
      <c r="C198" s="779"/>
      <c r="D198" s="532" t="s">
        <v>249</v>
      </c>
      <c r="E198" s="561" t="s">
        <v>250</v>
      </c>
      <c r="F198" s="544" t="s">
        <v>60</v>
      </c>
      <c r="G198" s="545"/>
      <c r="H198" s="545"/>
      <c r="I198" s="545"/>
      <c r="J198" s="545"/>
      <c r="K198" s="545"/>
      <c r="L198" s="545"/>
      <c r="M198" s="545"/>
      <c r="N198" s="545"/>
      <c r="O198" s="545"/>
      <c r="P198" s="545"/>
      <c r="Q198" s="545"/>
      <c r="R198" s="545"/>
    </row>
    <row r="199" spans="2:18" ht="36" customHeight="1">
      <c r="B199" s="781"/>
      <c r="C199" s="779"/>
      <c r="D199" s="532"/>
      <c r="E199" s="562"/>
      <c r="F199" s="563" t="s">
        <v>251</v>
      </c>
      <c r="G199" s="564"/>
      <c r="H199" s="564"/>
      <c r="I199" s="564"/>
      <c r="J199" s="134"/>
      <c r="K199" s="134"/>
      <c r="L199" s="134"/>
      <c r="M199" s="134"/>
      <c r="N199" s="134"/>
      <c r="O199" s="134"/>
      <c r="P199" s="134"/>
      <c r="Q199" s="134"/>
      <c r="R199" s="134"/>
    </row>
    <row r="200" spans="2:18" ht="36" customHeight="1">
      <c r="B200" s="781"/>
      <c r="C200" s="779"/>
      <c r="D200" s="532"/>
      <c r="E200" s="562"/>
      <c r="F200" s="563" t="s">
        <v>252</v>
      </c>
      <c r="G200" s="564"/>
      <c r="H200" s="564"/>
      <c r="I200" s="564"/>
      <c r="J200" s="134"/>
      <c r="K200" s="134"/>
      <c r="L200" s="134"/>
      <c r="M200" s="134"/>
      <c r="N200" s="134"/>
      <c r="O200" s="134"/>
      <c r="P200" s="134"/>
      <c r="Q200" s="134"/>
      <c r="R200" s="134"/>
    </row>
    <row r="201" spans="2:18" ht="36" customHeight="1">
      <c r="B201" s="781"/>
      <c r="C201" s="779"/>
      <c r="D201" s="532"/>
      <c r="E201" s="562"/>
      <c r="F201" s="540" t="s">
        <v>253</v>
      </c>
      <c r="G201" s="541"/>
      <c r="H201" s="541"/>
      <c r="I201" s="541"/>
      <c r="J201" s="134" t="s">
        <v>72</v>
      </c>
      <c r="K201" s="133" t="s">
        <v>47</v>
      </c>
      <c r="L201" s="134" t="s">
        <v>250</v>
      </c>
      <c r="M201" s="134" t="s">
        <v>250</v>
      </c>
      <c r="N201" s="134" t="s">
        <v>254</v>
      </c>
      <c r="O201" s="134" t="s">
        <v>250</v>
      </c>
      <c r="P201" s="134" t="s">
        <v>49</v>
      </c>
      <c r="Q201" s="134">
        <v>5</v>
      </c>
      <c r="R201" s="134" t="s">
        <v>171</v>
      </c>
    </row>
    <row r="202" spans="2:18" ht="36" customHeight="1">
      <c r="B202" s="781"/>
      <c r="C202" s="779"/>
      <c r="D202" s="532"/>
      <c r="E202" s="562"/>
      <c r="F202" s="540" t="s">
        <v>255</v>
      </c>
      <c r="G202" s="541"/>
      <c r="H202" s="541"/>
      <c r="I202" s="541"/>
      <c r="J202" s="134" t="s">
        <v>72</v>
      </c>
      <c r="K202" s="133" t="s">
        <v>47</v>
      </c>
      <c r="L202" s="134" t="s">
        <v>250</v>
      </c>
      <c r="M202" s="134" t="s">
        <v>250</v>
      </c>
      <c r="N202" s="134" t="s">
        <v>254</v>
      </c>
      <c r="O202" s="134" t="s">
        <v>250</v>
      </c>
      <c r="P202" s="134" t="s">
        <v>49</v>
      </c>
      <c r="Q202" s="134">
        <v>5</v>
      </c>
      <c r="R202" s="134" t="s">
        <v>171</v>
      </c>
    </row>
    <row r="203" spans="2:18" ht="36" customHeight="1">
      <c r="B203" s="781"/>
      <c r="C203" s="779"/>
      <c r="D203" s="532"/>
      <c r="E203" s="562"/>
      <c r="F203" s="540" t="s">
        <v>256</v>
      </c>
      <c r="G203" s="541"/>
      <c r="H203" s="541"/>
      <c r="I203" s="541"/>
      <c r="J203" s="134" t="s">
        <v>72</v>
      </c>
      <c r="K203" s="133" t="s">
        <v>47</v>
      </c>
      <c r="L203" s="134" t="s">
        <v>250</v>
      </c>
      <c r="M203" s="134" t="s">
        <v>250</v>
      </c>
      <c r="N203" s="134" t="s">
        <v>254</v>
      </c>
      <c r="O203" s="134" t="s">
        <v>250</v>
      </c>
      <c r="P203" s="134" t="s">
        <v>49</v>
      </c>
      <c r="Q203" s="134">
        <v>5</v>
      </c>
      <c r="R203" s="134" t="s">
        <v>171</v>
      </c>
    </row>
    <row r="204" spans="2:18" ht="36" customHeight="1">
      <c r="B204" s="781"/>
      <c r="C204" s="779"/>
      <c r="D204" s="532"/>
      <c r="E204" s="562"/>
      <c r="F204" s="540" t="s">
        <v>257</v>
      </c>
      <c r="G204" s="541"/>
      <c r="H204" s="541"/>
      <c r="I204" s="541"/>
      <c r="J204" s="134" t="s">
        <v>72</v>
      </c>
      <c r="K204" s="133" t="s">
        <v>47</v>
      </c>
      <c r="L204" s="134" t="s">
        <v>250</v>
      </c>
      <c r="M204" s="134" t="s">
        <v>250</v>
      </c>
      <c r="N204" s="134" t="s">
        <v>254</v>
      </c>
      <c r="O204" s="134" t="s">
        <v>250</v>
      </c>
      <c r="P204" s="134" t="s">
        <v>49</v>
      </c>
      <c r="Q204" s="134">
        <v>5</v>
      </c>
      <c r="R204" s="134" t="s">
        <v>171</v>
      </c>
    </row>
    <row r="205" spans="2:18" ht="36" customHeight="1">
      <c r="B205" s="781"/>
      <c r="C205" s="779"/>
      <c r="D205" s="532"/>
      <c r="E205" s="533" t="s">
        <v>254</v>
      </c>
      <c r="F205" s="528" t="s">
        <v>60</v>
      </c>
      <c r="G205" s="529"/>
      <c r="H205" s="529"/>
      <c r="I205" s="529"/>
      <c r="J205" s="529"/>
      <c r="K205" s="529"/>
      <c r="L205" s="529"/>
      <c r="M205" s="529"/>
      <c r="N205" s="529"/>
      <c r="O205" s="529"/>
      <c r="P205" s="529"/>
      <c r="Q205" s="529"/>
      <c r="R205" s="529"/>
    </row>
    <row r="206" spans="2:18" ht="36" customHeight="1">
      <c r="B206" s="781"/>
      <c r="C206" s="779"/>
      <c r="D206" s="532"/>
      <c r="E206" s="534"/>
      <c r="F206" s="530" t="s">
        <v>258</v>
      </c>
      <c r="G206" s="531"/>
      <c r="H206" s="531"/>
      <c r="I206" s="531"/>
      <c r="J206" s="143"/>
      <c r="K206" s="134"/>
      <c r="L206" s="134"/>
      <c r="M206" s="134"/>
      <c r="N206" s="134"/>
      <c r="O206" s="134"/>
      <c r="P206" s="134"/>
      <c r="Q206" s="134"/>
      <c r="R206" s="134"/>
    </row>
    <row r="207" spans="2:18" ht="36" customHeight="1">
      <c r="B207" s="782"/>
      <c r="C207" s="780"/>
      <c r="D207" s="532"/>
      <c r="E207" s="534"/>
      <c r="F207" s="530" t="s">
        <v>259</v>
      </c>
      <c r="G207" s="531"/>
      <c r="H207" s="531"/>
      <c r="I207" s="531"/>
      <c r="J207" s="143" t="s">
        <v>72</v>
      </c>
      <c r="K207" s="133" t="s">
        <v>47</v>
      </c>
      <c r="L207" s="134" t="s">
        <v>254</v>
      </c>
      <c r="M207" s="134" t="s">
        <v>254</v>
      </c>
      <c r="N207" s="134" t="s">
        <v>260</v>
      </c>
      <c r="O207" s="134" t="s">
        <v>254</v>
      </c>
      <c r="P207" s="134" t="s">
        <v>49</v>
      </c>
      <c r="Q207" s="134">
        <v>5</v>
      </c>
      <c r="R207" s="134" t="s">
        <v>171</v>
      </c>
    </row>
  </sheetData>
  <mergeCells count="267">
    <mergeCell ref="F167:I167"/>
    <mergeCell ref="F166:R166"/>
    <mergeCell ref="F162:I162"/>
    <mergeCell ref="F163:I163"/>
    <mergeCell ref="J163:J165"/>
    <mergeCell ref="C15:C207"/>
    <mergeCell ref="B124:B207"/>
    <mergeCell ref="E172:E175"/>
    <mergeCell ref="F172:R172"/>
    <mergeCell ref="F173:I173"/>
    <mergeCell ref="F174:R174"/>
    <mergeCell ref="F175:I175"/>
    <mergeCell ref="E169:E170"/>
    <mergeCell ref="F169:R169"/>
    <mergeCell ref="F170:I170"/>
    <mergeCell ref="F168:I168"/>
    <mergeCell ref="K142:K144"/>
    <mergeCell ref="F143:I143"/>
    <mergeCell ref="F144:I144"/>
    <mergeCell ref="F157:R157"/>
    <mergeCell ref="D151:D180"/>
    <mergeCell ref="E151:E168"/>
    <mergeCell ref="F151:R151"/>
    <mergeCell ref="F152:I152"/>
    <mergeCell ref="F153:I153"/>
    <mergeCell ref="F154:I154"/>
    <mergeCell ref="F155:R155"/>
    <mergeCell ref="F156:I156"/>
    <mergeCell ref="K163:K165"/>
    <mergeCell ref="F164:I164"/>
    <mergeCell ref="F165:I165"/>
    <mergeCell ref="F158:I158"/>
    <mergeCell ref="F159:I159"/>
    <mergeCell ref="J159:J161"/>
    <mergeCell ref="K159:K161"/>
    <mergeCell ref="F160:I160"/>
    <mergeCell ref="F161:I161"/>
    <mergeCell ref="F130:I130"/>
    <mergeCell ref="E131:E136"/>
    <mergeCell ref="F131:R131"/>
    <mergeCell ref="F132:I132"/>
    <mergeCell ref="F133:I133"/>
    <mergeCell ref="F134:I134"/>
    <mergeCell ref="F135:R135"/>
    <mergeCell ref="F136:I136"/>
    <mergeCell ref="E148:E150"/>
    <mergeCell ref="F148:R148"/>
    <mergeCell ref="F149:I149"/>
    <mergeCell ref="F150:I150"/>
    <mergeCell ref="F145:R145"/>
    <mergeCell ref="E146:E147"/>
    <mergeCell ref="F146:R146"/>
    <mergeCell ref="F147:I147"/>
    <mergeCell ref="E137:E144"/>
    <mergeCell ref="F137:R137"/>
    <mergeCell ref="F138:I138"/>
    <mergeCell ref="F139:I139"/>
    <mergeCell ref="F140:R140"/>
    <mergeCell ref="D129:D150"/>
    <mergeCell ref="E129:E130"/>
    <mergeCell ref="F129:R129"/>
    <mergeCell ref="F113:I113"/>
    <mergeCell ref="F114:I114"/>
    <mergeCell ref="F115:I115"/>
    <mergeCell ref="E116:E118"/>
    <mergeCell ref="F116:R116"/>
    <mergeCell ref="F117:I117"/>
    <mergeCell ref="F118:I118"/>
    <mergeCell ref="D103:D128"/>
    <mergeCell ref="E103:E115"/>
    <mergeCell ref="F103:R103"/>
    <mergeCell ref="F104:I104"/>
    <mergeCell ref="F105:I105"/>
    <mergeCell ref="F106:I106"/>
    <mergeCell ref="F107:I107"/>
    <mergeCell ref="F141:I141"/>
    <mergeCell ref="F142:I142"/>
    <mergeCell ref="J142:J144"/>
    <mergeCell ref="F125:I125"/>
    <mergeCell ref="F126:I126"/>
    <mergeCell ref="E124:E126"/>
    <mergeCell ref="F124:R124"/>
    <mergeCell ref="F108:R108"/>
    <mergeCell ref="F109:I109"/>
    <mergeCell ref="F110:I110"/>
    <mergeCell ref="J110:J111"/>
    <mergeCell ref="K110:K111"/>
    <mergeCell ref="F111:I111"/>
    <mergeCell ref="E127:E128"/>
    <mergeCell ref="F127:R127"/>
    <mergeCell ref="F128:I128"/>
    <mergeCell ref="F112:R112"/>
    <mergeCell ref="E119:E123"/>
    <mergeCell ref="F119:R119"/>
    <mergeCell ref="F120:I120"/>
    <mergeCell ref="F121:I121"/>
    <mergeCell ref="J121:J123"/>
    <mergeCell ref="K121:K123"/>
    <mergeCell ref="F122:I122"/>
    <mergeCell ref="F123:I123"/>
    <mergeCell ref="E92:E102"/>
    <mergeCell ref="F92:R92"/>
    <mergeCell ref="F93:I93"/>
    <mergeCell ref="F94:I94"/>
    <mergeCell ref="J94:J95"/>
    <mergeCell ref="K94:K95"/>
    <mergeCell ref="F95:I95"/>
    <mergeCell ref="F96:I96"/>
    <mergeCell ref="F97:I97"/>
    <mergeCell ref="J97:J102"/>
    <mergeCell ref="K97:K102"/>
    <mergeCell ref="F98:I98"/>
    <mergeCell ref="F99:I99"/>
    <mergeCell ref="F100:I100"/>
    <mergeCell ref="F101:I101"/>
    <mergeCell ref="F102:I102"/>
    <mergeCell ref="F80:I80"/>
    <mergeCell ref="D74:D102"/>
    <mergeCell ref="E74:E80"/>
    <mergeCell ref="F74:R74"/>
    <mergeCell ref="F75:I75"/>
    <mergeCell ref="F76:I76"/>
    <mergeCell ref="F77:R77"/>
    <mergeCell ref="F78:I78"/>
    <mergeCell ref="F79:I79"/>
    <mergeCell ref="J79:J80"/>
    <mergeCell ref="K79:K80"/>
    <mergeCell ref="E89:E91"/>
    <mergeCell ref="F89:R89"/>
    <mergeCell ref="F90:I90"/>
    <mergeCell ref="F91:I91"/>
    <mergeCell ref="F88:I88"/>
    <mergeCell ref="E81:E88"/>
    <mergeCell ref="F81:R81"/>
    <mergeCell ref="F82:I82"/>
    <mergeCell ref="F83:R83"/>
    <mergeCell ref="F84:I84"/>
    <mergeCell ref="F85:R85"/>
    <mergeCell ref="F86:I86"/>
    <mergeCell ref="F87:I87"/>
    <mergeCell ref="F62:I62"/>
    <mergeCell ref="E55:E58"/>
    <mergeCell ref="F55:R55"/>
    <mergeCell ref="F56:I56"/>
    <mergeCell ref="F57:I57"/>
    <mergeCell ref="F58:I58"/>
    <mergeCell ref="F70:R70"/>
    <mergeCell ref="E71:E73"/>
    <mergeCell ref="F71:R71"/>
    <mergeCell ref="F72:I72"/>
    <mergeCell ref="F73:I73"/>
    <mergeCell ref="F68:R68"/>
    <mergeCell ref="F69:I69"/>
    <mergeCell ref="F64:I64"/>
    <mergeCell ref="F65:I65"/>
    <mergeCell ref="J65:J67"/>
    <mergeCell ref="K65:K67"/>
    <mergeCell ref="F66:I66"/>
    <mergeCell ref="F67:I67"/>
    <mergeCell ref="F38:I38"/>
    <mergeCell ref="F39:I39"/>
    <mergeCell ref="F40:I40"/>
    <mergeCell ref="F41:I41"/>
    <mergeCell ref="F42:R42"/>
    <mergeCell ref="F43:I43"/>
    <mergeCell ref="F44:R44"/>
    <mergeCell ref="F45:I45"/>
    <mergeCell ref="D52:D73"/>
    <mergeCell ref="E52:E54"/>
    <mergeCell ref="F52:R52"/>
    <mergeCell ref="F53:I53"/>
    <mergeCell ref="F54:I54"/>
    <mergeCell ref="F51:I51"/>
    <mergeCell ref="E47:E51"/>
    <mergeCell ref="F47:R47"/>
    <mergeCell ref="F48:I48"/>
    <mergeCell ref="F49:I49"/>
    <mergeCell ref="F50:I50"/>
    <mergeCell ref="F63:R63"/>
    <mergeCell ref="E59:E69"/>
    <mergeCell ref="F59:R59"/>
    <mergeCell ref="F60:I60"/>
    <mergeCell ref="F61:I61"/>
    <mergeCell ref="B15:B16"/>
    <mergeCell ref="D15:D26"/>
    <mergeCell ref="E15:E16"/>
    <mergeCell ref="F15:R15"/>
    <mergeCell ref="F16:I16"/>
    <mergeCell ref="F20:I20"/>
    <mergeCell ref="E22:E24"/>
    <mergeCell ref="F22:R22"/>
    <mergeCell ref="F23:I23"/>
    <mergeCell ref="F24:I24"/>
    <mergeCell ref="E25:E26"/>
    <mergeCell ref="F25:R25"/>
    <mergeCell ref="F26:I26"/>
    <mergeCell ref="F21:R21"/>
    <mergeCell ref="B17:B123"/>
    <mergeCell ref="E17:E18"/>
    <mergeCell ref="F17:R17"/>
    <mergeCell ref="F18:I18"/>
    <mergeCell ref="E19:E20"/>
    <mergeCell ref="F19:R19"/>
    <mergeCell ref="F34:I34"/>
    <mergeCell ref="F46:R46"/>
    <mergeCell ref="E37:E45"/>
    <mergeCell ref="F37:R37"/>
    <mergeCell ref="F171:R171"/>
    <mergeCell ref="E181:E186"/>
    <mergeCell ref="F181:R181"/>
    <mergeCell ref="F182:I182"/>
    <mergeCell ref="F183:I183"/>
    <mergeCell ref="F184:I184"/>
    <mergeCell ref="F185:R185"/>
    <mergeCell ref="F186:I186"/>
    <mergeCell ref="D1:R2"/>
    <mergeCell ref="E3:I3"/>
    <mergeCell ref="E4:I4"/>
    <mergeCell ref="F14:I14"/>
    <mergeCell ref="F35:I35"/>
    <mergeCell ref="F36:I36"/>
    <mergeCell ref="D27:D51"/>
    <mergeCell ref="E27:E31"/>
    <mergeCell ref="F27:R27"/>
    <mergeCell ref="F28:I28"/>
    <mergeCell ref="F29:I29"/>
    <mergeCell ref="F30:R30"/>
    <mergeCell ref="F31:I31"/>
    <mergeCell ref="E32:E36"/>
    <mergeCell ref="F32:R32"/>
    <mergeCell ref="F33:I33"/>
    <mergeCell ref="F198:R198"/>
    <mergeCell ref="F199:I199"/>
    <mergeCell ref="F200:I200"/>
    <mergeCell ref="F201:I201"/>
    <mergeCell ref="F202:I202"/>
    <mergeCell ref="E176:E178"/>
    <mergeCell ref="F176:R176"/>
    <mergeCell ref="F177:I177"/>
    <mergeCell ref="F178:I178"/>
    <mergeCell ref="E179:E180"/>
    <mergeCell ref="F179:R179"/>
    <mergeCell ref="F180:I180"/>
    <mergeCell ref="F205:R205"/>
    <mergeCell ref="F206:I206"/>
    <mergeCell ref="D198:D207"/>
    <mergeCell ref="E205:E207"/>
    <mergeCell ref="F207:I207"/>
    <mergeCell ref="E187:E188"/>
    <mergeCell ref="F187:R187"/>
    <mergeCell ref="F188:I188"/>
    <mergeCell ref="F203:I203"/>
    <mergeCell ref="F204:I204"/>
    <mergeCell ref="E189:E190"/>
    <mergeCell ref="D181:D197"/>
    <mergeCell ref="F189:R189"/>
    <mergeCell ref="F190:I190"/>
    <mergeCell ref="F191:R191"/>
    <mergeCell ref="E192:E195"/>
    <mergeCell ref="F192:R192"/>
    <mergeCell ref="F193:I193"/>
    <mergeCell ref="F194:R194"/>
    <mergeCell ref="F195:I195"/>
    <mergeCell ref="E196:E197"/>
    <mergeCell ref="F196:R196"/>
    <mergeCell ref="F197:I197"/>
    <mergeCell ref="E198:E2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D28C8-E7CC-41B3-A920-6490B6768D40}">
  <sheetPr>
    <pageSetUpPr fitToPage="1"/>
  </sheetPr>
  <dimension ref="A1:X180"/>
  <sheetViews>
    <sheetView view="pageBreakPreview" zoomScale="30" zoomScaleNormal="30" zoomScaleSheetLayoutView="30" workbookViewId="0">
      <selection activeCell="L6" sqref="L6:L7"/>
    </sheetView>
  </sheetViews>
  <sheetFormatPr defaultColWidth="8.796875" defaultRowHeight="36" customHeight="1"/>
  <cols>
    <col min="1" max="1" width="8.796875" style="23"/>
    <col min="2" max="2" width="19.09765625" style="23" customWidth="1"/>
    <col min="3" max="3" width="19.19921875" style="23" customWidth="1"/>
    <col min="4" max="4" width="19.09765625" style="23" customWidth="1"/>
    <col min="5" max="8" width="25.296875" style="23" customWidth="1"/>
    <col min="9" max="10" width="30.09765625" style="23" customWidth="1"/>
    <col min="11" max="15" width="26.796875" style="23" customWidth="1"/>
    <col min="16" max="17" width="12.796875" style="23" customWidth="1"/>
    <col min="18" max="18" width="22.69921875" style="23" customWidth="1"/>
    <col min="19" max="19" width="7.296875" style="125" hidden="1" customWidth="1"/>
    <col min="20" max="20" width="8.796875" style="150"/>
    <col min="21" max="22" width="8.796875" style="23"/>
    <col min="23" max="23" width="14.296875" style="23" bestFit="1" customWidth="1"/>
    <col min="24" max="16384" width="8.796875" style="23"/>
  </cols>
  <sheetData>
    <row r="1" spans="1:21" ht="36" customHeight="1">
      <c r="A1" s="20"/>
      <c r="B1" s="32"/>
      <c r="C1" s="32"/>
      <c r="D1" s="585" t="s">
        <v>0</v>
      </c>
      <c r="E1" s="585"/>
      <c r="F1" s="585"/>
      <c r="G1" s="585"/>
      <c r="H1" s="585"/>
      <c r="I1" s="585"/>
      <c r="J1" s="585"/>
      <c r="K1" s="585"/>
      <c r="L1" s="585"/>
      <c r="M1" s="585"/>
      <c r="N1" s="585"/>
      <c r="O1" s="585"/>
      <c r="P1" s="585"/>
      <c r="Q1" s="585"/>
      <c r="R1" s="585"/>
      <c r="S1" s="169"/>
      <c r="U1" s="92"/>
    </row>
    <row r="2" spans="1:21" ht="36" customHeight="1">
      <c r="A2" s="20"/>
      <c r="B2" s="32"/>
      <c r="C2" s="25"/>
      <c r="D2" s="587"/>
      <c r="E2" s="587"/>
      <c r="F2" s="587"/>
      <c r="G2" s="587"/>
      <c r="H2" s="587"/>
      <c r="I2" s="587"/>
      <c r="J2" s="587"/>
      <c r="K2" s="587"/>
      <c r="L2" s="587"/>
      <c r="M2" s="587"/>
      <c r="N2" s="587"/>
      <c r="O2" s="587"/>
      <c r="P2" s="587"/>
      <c r="Q2" s="587"/>
      <c r="R2" s="587"/>
      <c r="S2" s="169"/>
      <c r="U2" s="92"/>
    </row>
    <row r="3" spans="1:21" ht="36" customHeight="1">
      <c r="A3" s="26"/>
      <c r="B3" s="32"/>
      <c r="C3" s="25"/>
      <c r="D3" s="25"/>
      <c r="E3" s="589" t="s">
        <v>261</v>
      </c>
      <c r="F3" s="589"/>
      <c r="G3" s="589"/>
      <c r="H3" s="589"/>
      <c r="I3" s="589"/>
      <c r="J3" s="27"/>
      <c r="K3" s="25"/>
      <c r="L3" s="25"/>
      <c r="M3" s="25"/>
      <c r="N3" s="25"/>
      <c r="O3" s="25"/>
      <c r="P3" s="25"/>
      <c r="Q3" s="25"/>
      <c r="R3" s="25"/>
      <c r="S3" s="169"/>
      <c r="U3" s="92"/>
    </row>
    <row r="4" spans="1:21" ht="36" customHeight="1">
      <c r="A4" s="26"/>
      <c r="B4" s="32"/>
      <c r="C4" s="25"/>
      <c r="D4" s="25"/>
      <c r="E4" s="589" t="s">
        <v>2</v>
      </c>
      <c r="F4" s="589"/>
      <c r="G4" s="589"/>
      <c r="H4" s="589"/>
      <c r="I4" s="589"/>
      <c r="J4" s="29"/>
      <c r="K4" s="35"/>
      <c r="L4" s="35"/>
      <c r="M4" s="35"/>
      <c r="N4" s="30"/>
      <c r="O4" s="30"/>
      <c r="P4" s="30"/>
      <c r="Q4" s="30"/>
      <c r="R4" s="30"/>
      <c r="S4" s="169"/>
      <c r="U4" s="92"/>
    </row>
    <row r="5" spans="1:21" ht="36" customHeight="1">
      <c r="A5" s="20"/>
      <c r="B5" s="32"/>
      <c r="C5" s="32"/>
      <c r="D5" s="32"/>
      <c r="E5" s="146" t="s">
        <v>3</v>
      </c>
      <c r="F5" s="30"/>
      <c r="G5" s="30"/>
      <c r="H5" s="30"/>
      <c r="I5" s="33"/>
      <c r="J5" s="25"/>
      <c r="K5" s="150"/>
      <c r="L5" s="150"/>
      <c r="M5" s="150"/>
      <c r="N5" s="38"/>
      <c r="O5" s="29"/>
      <c r="P5" s="29"/>
      <c r="Q5" s="29"/>
      <c r="R5" s="29"/>
      <c r="S5" s="169"/>
      <c r="U5" s="92"/>
    </row>
    <row r="6" spans="1:21" ht="36" customHeight="1">
      <c r="A6" s="20"/>
      <c r="B6" s="32"/>
      <c r="C6" s="32"/>
      <c r="D6" s="37"/>
      <c r="E6" s="37"/>
      <c r="F6" s="37"/>
      <c r="G6" s="151"/>
      <c r="H6" s="37"/>
      <c r="I6" s="32"/>
      <c r="J6" s="26"/>
      <c r="K6" s="150"/>
      <c r="L6" s="187" t="s">
        <v>4</v>
      </c>
      <c r="M6" s="150"/>
      <c r="N6" s="152"/>
      <c r="O6" s="153"/>
      <c r="P6" s="153"/>
      <c r="Q6" s="153"/>
      <c r="R6" s="29"/>
      <c r="S6" s="169"/>
      <c r="U6" s="92"/>
    </row>
    <row r="7" spans="1:21" ht="36" customHeight="1">
      <c r="A7" s="20"/>
      <c r="B7" s="29"/>
      <c r="C7" s="29"/>
      <c r="D7" s="29"/>
      <c r="E7" s="40" t="s">
        <v>6</v>
      </c>
      <c r="F7" s="26"/>
      <c r="G7" s="40" t="s">
        <v>7</v>
      </c>
      <c r="H7" s="38"/>
      <c r="I7" s="41" t="s">
        <v>8</v>
      </c>
      <c r="J7" s="154" t="s">
        <v>9</v>
      </c>
      <c r="K7" s="188"/>
      <c r="L7" s="189" t="s">
        <v>262</v>
      </c>
      <c r="M7" s="188"/>
      <c r="N7" s="184"/>
      <c r="O7" s="155"/>
      <c r="P7" s="155"/>
      <c r="Q7" s="155"/>
      <c r="R7" s="260"/>
      <c r="S7" s="169"/>
      <c r="U7" s="92"/>
    </row>
    <row r="8" spans="1:21" ht="36" customHeight="1">
      <c r="A8" s="20"/>
      <c r="B8" s="29"/>
      <c r="C8" s="29"/>
      <c r="D8" s="29"/>
      <c r="E8" s="40" t="s">
        <v>10</v>
      </c>
      <c r="F8" s="29"/>
      <c r="G8" s="156" t="s">
        <v>11</v>
      </c>
      <c r="H8" s="29"/>
      <c r="I8" s="157" t="s">
        <v>263</v>
      </c>
      <c r="J8" s="859" t="s">
        <v>264</v>
      </c>
      <c r="K8" s="188"/>
      <c r="L8" s="188"/>
      <c r="M8" s="188"/>
      <c r="N8" s="184"/>
      <c r="O8" s="155"/>
      <c r="P8" s="155"/>
      <c r="Q8" s="155"/>
      <c r="R8" s="260"/>
      <c r="S8" s="169"/>
      <c r="U8" s="92"/>
    </row>
    <row r="9" spans="1:21" ht="36" customHeight="1">
      <c r="A9" s="20"/>
      <c r="B9" s="29"/>
      <c r="C9" s="29"/>
      <c r="D9" s="29"/>
      <c r="E9" s="40" t="s">
        <v>14</v>
      </c>
      <c r="F9" s="29"/>
      <c r="G9" s="40" t="s">
        <v>15</v>
      </c>
      <c r="H9" s="29"/>
      <c r="I9" s="158" t="s">
        <v>265</v>
      </c>
      <c r="J9" s="860"/>
      <c r="K9" s="188"/>
      <c r="L9" s="188"/>
      <c r="M9" s="188"/>
      <c r="N9" s="184"/>
      <c r="O9" s="155"/>
      <c r="P9" s="155"/>
      <c r="Q9" s="155"/>
      <c r="R9" s="260"/>
      <c r="S9" s="169"/>
      <c r="U9" s="92"/>
    </row>
    <row r="10" spans="1:21" ht="36" customHeight="1">
      <c r="A10" s="20"/>
      <c r="B10" s="29"/>
      <c r="C10" s="29"/>
      <c r="D10" s="29"/>
      <c r="E10" s="40" t="s">
        <v>18</v>
      </c>
      <c r="F10" s="29"/>
      <c r="G10" s="40" t="s">
        <v>19</v>
      </c>
      <c r="H10" s="29"/>
      <c r="I10" s="159" t="s">
        <v>266</v>
      </c>
      <c r="J10" s="160" t="s">
        <v>267</v>
      </c>
      <c r="K10" s="188"/>
      <c r="L10" s="188"/>
      <c r="M10" s="188"/>
      <c r="N10" s="184"/>
      <c r="O10" s="155"/>
      <c r="P10" s="155"/>
      <c r="Q10" s="161"/>
      <c r="R10" s="260"/>
      <c r="S10" s="169"/>
      <c r="U10" s="92"/>
    </row>
    <row r="11" spans="1:21" ht="36" customHeight="1">
      <c r="A11" s="20"/>
      <c r="B11" s="29"/>
      <c r="C11" s="29"/>
      <c r="D11" s="29"/>
      <c r="E11" s="40" t="s">
        <v>22</v>
      </c>
      <c r="F11" s="29"/>
      <c r="G11" s="40" t="s">
        <v>23</v>
      </c>
      <c r="H11" s="26"/>
      <c r="I11" s="26"/>
      <c r="J11" s="160"/>
      <c r="K11" s="185"/>
      <c r="L11" s="186"/>
      <c r="M11" s="186"/>
      <c r="N11" s="155"/>
      <c r="O11" s="155"/>
      <c r="P11" s="162"/>
      <c r="Q11" s="155"/>
      <c r="R11" s="260"/>
      <c r="S11" s="169"/>
      <c r="U11" s="92"/>
    </row>
    <row r="12" spans="1:21" ht="36" customHeight="1">
      <c r="A12" s="20"/>
      <c r="B12" s="29"/>
      <c r="C12" s="29"/>
      <c r="D12" s="29"/>
      <c r="E12" s="29"/>
      <c r="F12" s="29"/>
      <c r="G12" s="40" t="s">
        <v>25</v>
      </c>
      <c r="H12" s="26"/>
      <c r="I12" s="163"/>
      <c r="J12" s="160"/>
      <c r="K12" s="164"/>
      <c r="L12" s="155"/>
      <c r="M12" s="155"/>
      <c r="N12" s="155"/>
      <c r="O12" s="155"/>
      <c r="P12" s="155"/>
      <c r="Q12" s="165"/>
      <c r="R12" s="260"/>
      <c r="S12" s="169"/>
      <c r="U12" s="92"/>
    </row>
    <row r="13" spans="1:21" ht="36" customHeight="1">
      <c r="A13" s="55"/>
      <c r="B13" s="57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57"/>
      <c r="S13" s="169"/>
      <c r="U13" s="92"/>
    </row>
    <row r="14" spans="1:21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840" t="s">
        <v>31</v>
      </c>
      <c r="G14" s="841"/>
      <c r="H14" s="841"/>
      <c r="I14" s="842"/>
      <c r="J14" s="60" t="s">
        <v>32</v>
      </c>
      <c r="K14" s="60" t="s">
        <v>34</v>
      </c>
      <c r="L14" s="60" t="s">
        <v>35</v>
      </c>
      <c r="M14" s="60" t="s">
        <v>36</v>
      </c>
      <c r="N14" s="6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U14" s="92"/>
    </row>
    <row r="15" spans="1:21" ht="36" customHeight="1">
      <c r="A15" s="125"/>
      <c r="B15" s="792" t="s">
        <v>269</v>
      </c>
      <c r="C15" s="791" t="s">
        <v>270</v>
      </c>
      <c r="D15" s="790" t="s">
        <v>271</v>
      </c>
      <c r="E15" s="796" t="s">
        <v>272</v>
      </c>
      <c r="F15" s="861" t="s">
        <v>273</v>
      </c>
      <c r="G15" s="861"/>
      <c r="H15" s="861"/>
      <c r="I15" s="861"/>
      <c r="J15" s="861"/>
      <c r="K15" s="861"/>
      <c r="L15" s="861"/>
      <c r="M15" s="861"/>
      <c r="N15" s="861"/>
      <c r="O15" s="861"/>
      <c r="P15" s="861"/>
      <c r="Q15" s="861"/>
      <c r="R15" s="861"/>
      <c r="S15" s="169"/>
      <c r="U15" s="92"/>
    </row>
    <row r="16" spans="1:21">
      <c r="A16" s="125"/>
      <c r="B16" s="792"/>
      <c r="C16" s="791"/>
      <c r="D16" s="790"/>
      <c r="E16" s="796"/>
      <c r="F16" s="839" t="s">
        <v>67</v>
      </c>
      <c r="G16" s="839"/>
      <c r="H16" s="839"/>
      <c r="I16" s="839"/>
      <c r="J16" s="207" t="s">
        <v>72</v>
      </c>
      <c r="K16" s="208" t="s">
        <v>272</v>
      </c>
      <c r="L16" s="208" t="s">
        <v>272</v>
      </c>
      <c r="M16" s="208" t="s">
        <v>272</v>
      </c>
      <c r="N16" s="208" t="s">
        <v>272</v>
      </c>
      <c r="O16" s="208" t="s">
        <v>272</v>
      </c>
      <c r="P16" s="207" t="s">
        <v>68</v>
      </c>
      <c r="Q16" s="207">
        <v>10</v>
      </c>
      <c r="R16" s="207" t="s">
        <v>50</v>
      </c>
      <c r="S16" s="169"/>
      <c r="U16" s="92"/>
    </row>
    <row r="17" spans="1:21" ht="37.200000000000003" customHeight="1">
      <c r="A17" s="125"/>
      <c r="B17" s="792"/>
      <c r="C17" s="791"/>
      <c r="D17" s="790"/>
      <c r="E17" s="796"/>
      <c r="F17" s="839" t="s">
        <v>186</v>
      </c>
      <c r="G17" s="839"/>
      <c r="H17" s="839"/>
      <c r="I17" s="839"/>
      <c r="J17" s="207" t="s">
        <v>72</v>
      </c>
      <c r="K17" s="208" t="s">
        <v>272</v>
      </c>
      <c r="L17" s="208" t="s">
        <v>272</v>
      </c>
      <c r="M17" s="208" t="s">
        <v>272</v>
      </c>
      <c r="N17" s="208" t="s">
        <v>272</v>
      </c>
      <c r="O17" s="208" t="s">
        <v>272</v>
      </c>
      <c r="P17" s="207" t="s">
        <v>68</v>
      </c>
      <c r="Q17" s="207">
        <v>10</v>
      </c>
      <c r="R17" s="207" t="s">
        <v>50</v>
      </c>
      <c r="S17" s="199"/>
      <c r="U17" s="92"/>
    </row>
    <row r="18" spans="1:21" ht="34.200000000000003" customHeight="1">
      <c r="A18" s="125"/>
      <c r="B18" s="792"/>
      <c r="C18" s="791"/>
      <c r="D18" s="790"/>
      <c r="E18" s="796"/>
      <c r="F18" s="839" t="s">
        <v>274</v>
      </c>
      <c r="G18" s="839"/>
      <c r="H18" s="839"/>
      <c r="I18" s="839"/>
      <c r="J18" s="207" t="s">
        <v>72</v>
      </c>
      <c r="K18" s="208" t="s">
        <v>272</v>
      </c>
      <c r="L18" s="208" t="s">
        <v>272</v>
      </c>
      <c r="M18" s="208" t="s">
        <v>272</v>
      </c>
      <c r="N18" s="208" t="s">
        <v>272</v>
      </c>
      <c r="O18" s="208" t="s">
        <v>272</v>
      </c>
      <c r="P18" s="207" t="s">
        <v>68</v>
      </c>
      <c r="Q18" s="207">
        <v>10</v>
      </c>
      <c r="R18" s="207" t="s">
        <v>50</v>
      </c>
      <c r="S18" s="169"/>
      <c r="U18" s="92"/>
    </row>
    <row r="19" spans="1:21" ht="36" customHeight="1">
      <c r="A19" s="125"/>
      <c r="B19" s="792"/>
      <c r="C19" s="791"/>
      <c r="D19" s="790"/>
      <c r="E19" s="863" t="s">
        <v>275</v>
      </c>
      <c r="F19" s="861" t="s">
        <v>276</v>
      </c>
      <c r="G19" s="861"/>
      <c r="H19" s="861"/>
      <c r="I19" s="861"/>
      <c r="J19" s="861"/>
      <c r="K19" s="861"/>
      <c r="L19" s="861"/>
      <c r="M19" s="861"/>
      <c r="N19" s="861"/>
      <c r="O19" s="861"/>
      <c r="P19" s="861"/>
      <c r="Q19" s="861"/>
      <c r="R19" s="861"/>
      <c r="S19" s="169"/>
      <c r="U19" s="92"/>
    </row>
    <row r="20" spans="1:21" ht="36" customHeight="1">
      <c r="A20" s="125"/>
      <c r="B20" s="792"/>
      <c r="C20" s="791"/>
      <c r="D20" s="790"/>
      <c r="E20" s="863"/>
      <c r="F20" s="839" t="s">
        <v>67</v>
      </c>
      <c r="G20" s="839"/>
      <c r="H20" s="839"/>
      <c r="I20" s="839"/>
      <c r="J20" s="207" t="s">
        <v>72</v>
      </c>
      <c r="K20" s="208" t="s">
        <v>275</v>
      </c>
      <c r="L20" s="208" t="s">
        <v>275</v>
      </c>
      <c r="M20" s="208" t="s">
        <v>275</v>
      </c>
      <c r="N20" s="208" t="s">
        <v>275</v>
      </c>
      <c r="O20" s="208" t="s">
        <v>275</v>
      </c>
      <c r="P20" s="207" t="s">
        <v>68</v>
      </c>
      <c r="Q20" s="207">
        <v>10</v>
      </c>
      <c r="R20" s="207" t="s">
        <v>50</v>
      </c>
      <c r="S20" s="169"/>
      <c r="U20" s="92"/>
    </row>
    <row r="21" spans="1:21" ht="36" customHeight="1">
      <c r="A21" s="125"/>
      <c r="B21" s="792"/>
      <c r="C21" s="791"/>
      <c r="D21" s="790"/>
      <c r="E21" s="863"/>
      <c r="F21" s="839" t="s">
        <v>186</v>
      </c>
      <c r="G21" s="839"/>
      <c r="H21" s="839"/>
      <c r="I21" s="839"/>
      <c r="J21" s="207" t="s">
        <v>72</v>
      </c>
      <c r="K21" s="208" t="s">
        <v>275</v>
      </c>
      <c r="L21" s="208" t="s">
        <v>275</v>
      </c>
      <c r="M21" s="208" t="s">
        <v>275</v>
      </c>
      <c r="N21" s="208" t="s">
        <v>275</v>
      </c>
      <c r="O21" s="208" t="s">
        <v>275</v>
      </c>
      <c r="P21" s="207" t="s">
        <v>68</v>
      </c>
      <c r="Q21" s="207">
        <v>10</v>
      </c>
      <c r="R21" s="207" t="s">
        <v>50</v>
      </c>
      <c r="S21" s="169"/>
      <c r="U21" s="92"/>
    </row>
    <row r="22" spans="1:21" ht="36" customHeight="1">
      <c r="A22" s="125"/>
      <c r="B22" s="792"/>
      <c r="C22" s="791"/>
      <c r="D22" s="790"/>
      <c r="E22" s="863"/>
      <c r="F22" s="839" t="s">
        <v>277</v>
      </c>
      <c r="G22" s="839"/>
      <c r="H22" s="839"/>
      <c r="I22" s="839"/>
      <c r="J22" s="207" t="s">
        <v>72</v>
      </c>
      <c r="K22" s="208" t="s">
        <v>275</v>
      </c>
      <c r="L22" s="208" t="s">
        <v>275</v>
      </c>
      <c r="M22" s="208" t="s">
        <v>275</v>
      </c>
      <c r="N22" s="208" t="s">
        <v>275</v>
      </c>
      <c r="O22" s="208" t="s">
        <v>275</v>
      </c>
      <c r="P22" s="207" t="s">
        <v>68</v>
      </c>
      <c r="Q22" s="207">
        <v>10</v>
      </c>
      <c r="R22" s="207" t="s">
        <v>50</v>
      </c>
      <c r="S22" s="169"/>
      <c r="U22" s="92"/>
    </row>
    <row r="23" spans="1:21">
      <c r="A23" s="125"/>
      <c r="B23" s="792"/>
      <c r="C23" s="791"/>
      <c r="D23" s="790"/>
      <c r="E23" s="863"/>
      <c r="F23" s="844" t="s">
        <v>70</v>
      </c>
      <c r="G23" s="844"/>
      <c r="H23" s="844"/>
      <c r="I23" s="844"/>
      <c r="J23" s="844"/>
      <c r="K23" s="844"/>
      <c r="L23" s="844"/>
      <c r="M23" s="844"/>
      <c r="N23" s="844"/>
      <c r="O23" s="844"/>
      <c r="P23" s="844"/>
      <c r="Q23" s="844"/>
      <c r="R23" s="844"/>
      <c r="S23" s="169"/>
      <c r="U23" s="92"/>
    </row>
    <row r="24" spans="1:21">
      <c r="A24" s="125"/>
      <c r="B24" s="792"/>
      <c r="C24" s="791"/>
      <c r="D24" s="790"/>
      <c r="E24" s="863"/>
      <c r="F24" s="864" t="s">
        <v>278</v>
      </c>
      <c r="G24" s="864"/>
      <c r="H24" s="864"/>
      <c r="I24" s="864"/>
      <c r="J24" s="209" t="s">
        <v>72</v>
      </c>
      <c r="K24" s="210" t="s">
        <v>275</v>
      </c>
      <c r="L24" s="210" t="s">
        <v>275</v>
      </c>
      <c r="M24" s="210" t="s">
        <v>279</v>
      </c>
      <c r="N24" s="210" t="s">
        <v>275</v>
      </c>
      <c r="O24" s="210" t="s">
        <v>279</v>
      </c>
      <c r="P24" s="209" t="s">
        <v>49</v>
      </c>
      <c r="Q24" s="209">
        <v>5</v>
      </c>
      <c r="R24" s="209" t="s">
        <v>171</v>
      </c>
      <c r="S24" s="169"/>
      <c r="U24" s="92"/>
    </row>
    <row r="25" spans="1:21" ht="36" customHeight="1">
      <c r="A25" s="125"/>
      <c r="B25" s="792"/>
      <c r="C25" s="791"/>
      <c r="D25" s="790"/>
      <c r="E25" s="795" t="s">
        <v>280</v>
      </c>
      <c r="F25" s="862" t="s">
        <v>167</v>
      </c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169"/>
      <c r="U25" s="92"/>
    </row>
    <row r="26" spans="1:21" ht="64.95" customHeight="1">
      <c r="A26" s="125"/>
      <c r="B26" s="792"/>
      <c r="C26" s="791"/>
      <c r="D26" s="790"/>
      <c r="E26" s="795"/>
      <c r="F26" s="858" t="s">
        <v>372</v>
      </c>
      <c r="G26" s="858"/>
      <c r="H26" s="858"/>
      <c r="I26" s="858"/>
      <c r="J26" s="856" t="s">
        <v>72</v>
      </c>
      <c r="K26" s="855" t="s">
        <v>280</v>
      </c>
      <c r="L26" s="856" t="s">
        <v>280</v>
      </c>
      <c r="M26" s="855" t="s">
        <v>282</v>
      </c>
      <c r="N26" s="856" t="s">
        <v>279</v>
      </c>
      <c r="O26" s="855" t="s">
        <v>283</v>
      </c>
      <c r="P26" s="856" t="s">
        <v>49</v>
      </c>
      <c r="Q26" s="856">
        <v>5</v>
      </c>
      <c r="R26" s="857" t="s">
        <v>171</v>
      </c>
      <c r="S26" s="169"/>
      <c r="U26" s="92"/>
    </row>
    <row r="27" spans="1:21" ht="36" customHeight="1">
      <c r="A27" s="125"/>
      <c r="B27" s="792"/>
      <c r="C27" s="791"/>
      <c r="D27" s="790"/>
      <c r="E27" s="795"/>
      <c r="F27" s="854" t="s">
        <v>373</v>
      </c>
      <c r="G27" s="854"/>
      <c r="H27" s="854"/>
      <c r="I27" s="854"/>
      <c r="J27" s="856"/>
      <c r="K27" s="855"/>
      <c r="L27" s="856"/>
      <c r="M27" s="855"/>
      <c r="N27" s="856"/>
      <c r="O27" s="856"/>
      <c r="P27" s="856"/>
      <c r="Q27" s="856"/>
      <c r="R27" s="857"/>
      <c r="S27" s="169"/>
      <c r="U27" s="92"/>
    </row>
    <row r="28" spans="1:21" ht="36" customHeight="1">
      <c r="A28" s="125"/>
      <c r="B28" s="792"/>
      <c r="C28" s="791"/>
      <c r="D28" s="790"/>
      <c r="E28" s="795"/>
      <c r="F28" s="854" t="s">
        <v>374</v>
      </c>
      <c r="G28" s="854"/>
      <c r="H28" s="854"/>
      <c r="I28" s="854"/>
      <c r="J28" s="856"/>
      <c r="K28" s="855"/>
      <c r="L28" s="856"/>
      <c r="M28" s="855"/>
      <c r="N28" s="856"/>
      <c r="O28" s="856"/>
      <c r="P28" s="856"/>
      <c r="Q28" s="856"/>
      <c r="R28" s="857"/>
      <c r="S28" s="169"/>
      <c r="U28" s="92"/>
    </row>
    <row r="29" spans="1:21" ht="39" customHeight="1">
      <c r="A29" s="125"/>
      <c r="B29" s="792"/>
      <c r="C29" s="791"/>
      <c r="D29" s="790"/>
      <c r="E29" s="795"/>
      <c r="F29" s="854" t="s">
        <v>375</v>
      </c>
      <c r="G29" s="854"/>
      <c r="H29" s="854"/>
      <c r="I29" s="854"/>
      <c r="J29" s="856"/>
      <c r="K29" s="855"/>
      <c r="L29" s="856"/>
      <c r="M29" s="855"/>
      <c r="N29" s="856"/>
      <c r="O29" s="856"/>
      <c r="P29" s="856"/>
      <c r="Q29" s="856"/>
      <c r="R29" s="857"/>
      <c r="S29" s="169"/>
      <c r="U29" s="92"/>
    </row>
    <row r="30" spans="1:21" ht="36" customHeight="1">
      <c r="A30" s="125"/>
      <c r="B30" s="792"/>
      <c r="C30" s="791"/>
      <c r="D30" s="790"/>
      <c r="E30" s="795"/>
      <c r="F30" s="854" t="s">
        <v>376</v>
      </c>
      <c r="G30" s="854"/>
      <c r="H30" s="854"/>
      <c r="I30" s="854"/>
      <c r="J30" s="856"/>
      <c r="K30" s="855"/>
      <c r="L30" s="856"/>
      <c r="M30" s="855"/>
      <c r="N30" s="856"/>
      <c r="O30" s="856"/>
      <c r="P30" s="856"/>
      <c r="Q30" s="856"/>
      <c r="R30" s="857"/>
      <c r="S30" s="169"/>
      <c r="U30" s="92"/>
    </row>
    <row r="31" spans="1:21" ht="72" customHeight="1">
      <c r="A31" s="125"/>
      <c r="B31" s="792"/>
      <c r="C31" s="791"/>
      <c r="D31" s="790"/>
      <c r="E31" s="795"/>
      <c r="F31" s="858" t="s">
        <v>377</v>
      </c>
      <c r="G31" s="858"/>
      <c r="H31" s="858"/>
      <c r="I31" s="858"/>
      <c r="J31" s="167" t="s">
        <v>72</v>
      </c>
      <c r="K31" s="212" t="s">
        <v>280</v>
      </c>
      <c r="L31" s="212" t="s">
        <v>280</v>
      </c>
      <c r="M31" s="212" t="s">
        <v>282</v>
      </c>
      <c r="N31" s="167" t="s">
        <v>279</v>
      </c>
      <c r="O31" s="212" t="s">
        <v>283</v>
      </c>
      <c r="P31" s="167" t="s">
        <v>49</v>
      </c>
      <c r="Q31" s="167">
        <v>5</v>
      </c>
      <c r="R31" s="168" t="s">
        <v>171</v>
      </c>
      <c r="S31" s="169"/>
      <c r="U31" s="92"/>
    </row>
    <row r="32" spans="1:21" ht="36" customHeight="1">
      <c r="A32" s="125"/>
      <c r="B32" s="792"/>
      <c r="C32" s="791"/>
      <c r="D32" s="790"/>
      <c r="E32" s="795"/>
      <c r="F32" s="854" t="s">
        <v>379</v>
      </c>
      <c r="G32" s="854"/>
      <c r="H32" s="854"/>
      <c r="I32" s="854"/>
      <c r="J32" s="167"/>
      <c r="K32" s="212"/>
      <c r="L32" s="167"/>
      <c r="M32" s="212"/>
      <c r="N32" s="167"/>
      <c r="O32" s="167"/>
      <c r="P32" s="167"/>
      <c r="Q32" s="167"/>
      <c r="R32" s="167"/>
      <c r="S32" s="169"/>
      <c r="U32" s="92"/>
    </row>
    <row r="33" spans="1:21" ht="36" customHeight="1">
      <c r="A33" s="125"/>
      <c r="B33" s="792"/>
      <c r="C33" s="791"/>
      <c r="D33" s="790"/>
      <c r="E33" s="795"/>
      <c r="F33" s="854" t="s">
        <v>378</v>
      </c>
      <c r="G33" s="854"/>
      <c r="H33" s="854"/>
      <c r="I33" s="854"/>
      <c r="J33" s="167" t="s">
        <v>72</v>
      </c>
      <c r="K33" s="212" t="s">
        <v>280</v>
      </c>
      <c r="L33" s="212" t="s">
        <v>280</v>
      </c>
      <c r="M33" s="212" t="s">
        <v>280</v>
      </c>
      <c r="N33" s="212" t="s">
        <v>279</v>
      </c>
      <c r="O33" s="212" t="s">
        <v>283</v>
      </c>
      <c r="P33" s="167" t="s">
        <v>49</v>
      </c>
      <c r="Q33" s="167">
        <v>5</v>
      </c>
      <c r="R33" s="167" t="s">
        <v>281</v>
      </c>
      <c r="S33" s="169"/>
      <c r="U33" s="92"/>
    </row>
    <row r="34" spans="1:21" ht="36" customHeight="1">
      <c r="A34" s="125"/>
      <c r="B34" s="792"/>
      <c r="C34" s="791"/>
      <c r="D34" s="790"/>
      <c r="E34" s="213" t="s">
        <v>282</v>
      </c>
      <c r="F34" s="827" t="s">
        <v>58</v>
      </c>
      <c r="G34" s="827"/>
      <c r="H34" s="827"/>
      <c r="I34" s="827"/>
      <c r="J34" s="827"/>
      <c r="K34" s="827"/>
      <c r="L34" s="827"/>
      <c r="M34" s="827"/>
      <c r="N34" s="827"/>
      <c r="O34" s="827"/>
      <c r="P34" s="827"/>
      <c r="Q34" s="827"/>
      <c r="R34" s="827"/>
      <c r="S34" s="169"/>
      <c r="U34" s="92"/>
    </row>
    <row r="35" spans="1:21" ht="36" customHeight="1">
      <c r="A35" s="125"/>
      <c r="B35" s="792"/>
      <c r="C35" s="791"/>
      <c r="D35" s="790" t="s">
        <v>285</v>
      </c>
      <c r="E35" s="795" t="s">
        <v>284</v>
      </c>
      <c r="F35" s="836" t="s">
        <v>167</v>
      </c>
      <c r="G35" s="836"/>
      <c r="H35" s="836"/>
      <c r="I35" s="836"/>
      <c r="J35" s="836"/>
      <c r="K35" s="836"/>
      <c r="L35" s="836"/>
      <c r="M35" s="836"/>
      <c r="N35" s="836"/>
      <c r="O35" s="836"/>
      <c r="P35" s="836"/>
      <c r="Q35" s="836"/>
      <c r="R35" s="836"/>
      <c r="S35" s="169"/>
      <c r="U35" s="92"/>
    </row>
    <row r="36" spans="1:21" ht="36" customHeight="1">
      <c r="A36" s="125"/>
      <c r="B36" s="792"/>
      <c r="C36" s="791"/>
      <c r="D36" s="790"/>
      <c r="E36" s="795"/>
      <c r="F36" s="854" t="s">
        <v>380</v>
      </c>
      <c r="G36" s="854"/>
      <c r="H36" s="854"/>
      <c r="I36" s="854"/>
      <c r="J36" s="167" t="s">
        <v>72</v>
      </c>
      <c r="K36" s="167" t="s">
        <v>284</v>
      </c>
      <c r="L36" s="167" t="s">
        <v>283</v>
      </c>
      <c r="M36" s="167" t="s">
        <v>286</v>
      </c>
      <c r="N36" s="167" t="s">
        <v>286</v>
      </c>
      <c r="O36" s="214" t="s">
        <v>283</v>
      </c>
      <c r="P36" s="167" t="s">
        <v>49</v>
      </c>
      <c r="Q36" s="167">
        <v>5</v>
      </c>
      <c r="R36" s="167" t="s">
        <v>50</v>
      </c>
      <c r="S36" s="169"/>
      <c r="U36" s="92"/>
    </row>
    <row r="37" spans="1:21" ht="36" customHeight="1">
      <c r="A37" s="125"/>
      <c r="B37" s="792"/>
      <c r="C37" s="791"/>
      <c r="D37" s="790"/>
      <c r="E37" s="795" t="s">
        <v>283</v>
      </c>
      <c r="F37" s="830" t="s">
        <v>287</v>
      </c>
      <c r="G37" s="830"/>
      <c r="H37" s="830"/>
      <c r="I37" s="830"/>
      <c r="J37" s="830"/>
      <c r="K37" s="830"/>
      <c r="L37" s="830"/>
      <c r="M37" s="830"/>
      <c r="N37" s="830"/>
      <c r="O37" s="830"/>
      <c r="P37" s="830"/>
      <c r="Q37" s="830"/>
      <c r="R37" s="830"/>
      <c r="S37" s="169"/>
      <c r="U37" s="92"/>
    </row>
    <row r="38" spans="1:21" ht="36" customHeight="1">
      <c r="A38" s="125"/>
      <c r="B38" s="792"/>
      <c r="C38" s="791"/>
      <c r="D38" s="790"/>
      <c r="E38" s="795"/>
      <c r="F38" s="831" t="s">
        <v>288</v>
      </c>
      <c r="G38" s="831"/>
      <c r="H38" s="831"/>
      <c r="I38" s="831"/>
      <c r="J38" s="215" t="s">
        <v>72</v>
      </c>
      <c r="K38" s="216" t="s">
        <v>283</v>
      </c>
      <c r="L38" s="217" t="s">
        <v>47</v>
      </c>
      <c r="M38" s="216" t="s">
        <v>283</v>
      </c>
      <c r="N38" s="217" t="s">
        <v>47</v>
      </c>
      <c r="O38" s="216" t="s">
        <v>283</v>
      </c>
      <c r="P38" s="217" t="s">
        <v>68</v>
      </c>
      <c r="Q38" s="217">
        <v>5</v>
      </c>
      <c r="R38" s="217" t="s">
        <v>208</v>
      </c>
      <c r="S38" s="169"/>
      <c r="U38" s="92"/>
    </row>
    <row r="39" spans="1:21" ht="36" customHeight="1">
      <c r="A39" s="125"/>
      <c r="B39" s="200"/>
      <c r="C39" s="201"/>
      <c r="D39" s="200"/>
      <c r="E39" s="202"/>
      <c r="F39" s="203"/>
      <c r="G39" s="203"/>
      <c r="H39" s="203"/>
      <c r="I39" s="203"/>
      <c r="J39" s="204"/>
      <c r="K39" s="205"/>
      <c r="L39" s="206"/>
      <c r="M39" s="205"/>
      <c r="N39" s="206"/>
      <c r="O39" s="205"/>
      <c r="P39" s="206"/>
      <c r="Q39" s="206"/>
      <c r="R39" s="206"/>
      <c r="S39" s="169"/>
      <c r="U39" s="92"/>
    </row>
    <row r="40" spans="1:21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840" t="s">
        <v>31</v>
      </c>
      <c r="G40" s="841"/>
      <c r="H40" s="841"/>
      <c r="I40" s="842"/>
      <c r="J40" s="60" t="s">
        <v>32</v>
      </c>
      <c r="K40" s="60" t="s">
        <v>34</v>
      </c>
      <c r="L40" s="60" t="s">
        <v>35</v>
      </c>
      <c r="M40" s="60" t="s">
        <v>36</v>
      </c>
      <c r="N40" s="6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  <c r="U40" s="92"/>
    </row>
    <row r="41" spans="1:21" ht="36" customHeight="1">
      <c r="A41" s="125"/>
      <c r="B41" s="792" t="s">
        <v>269</v>
      </c>
      <c r="C41" s="791" t="s">
        <v>270</v>
      </c>
      <c r="D41" s="790" t="s">
        <v>285</v>
      </c>
      <c r="E41" s="795" t="s">
        <v>283</v>
      </c>
      <c r="F41" s="844" t="s">
        <v>96</v>
      </c>
      <c r="G41" s="844"/>
      <c r="H41" s="844"/>
      <c r="I41" s="844"/>
      <c r="J41" s="844"/>
      <c r="K41" s="844"/>
      <c r="L41" s="844"/>
      <c r="M41" s="844"/>
      <c r="N41" s="844"/>
      <c r="O41" s="844"/>
      <c r="P41" s="844"/>
      <c r="Q41" s="844"/>
      <c r="R41" s="844"/>
      <c r="S41" s="169"/>
      <c r="U41" s="92"/>
    </row>
    <row r="42" spans="1:21" ht="36" customHeight="1">
      <c r="A42" s="125"/>
      <c r="B42" s="792"/>
      <c r="C42" s="791"/>
      <c r="D42" s="790"/>
      <c r="E42" s="795"/>
      <c r="F42" s="846" t="s">
        <v>381</v>
      </c>
      <c r="G42" s="846"/>
      <c r="H42" s="846"/>
      <c r="I42" s="846"/>
      <c r="J42" s="209" t="s">
        <v>72</v>
      </c>
      <c r="K42" s="209" t="s">
        <v>283</v>
      </c>
      <c r="L42" s="209" t="s">
        <v>283</v>
      </c>
      <c r="M42" s="209" t="s">
        <v>286</v>
      </c>
      <c r="N42" s="209" t="s">
        <v>283</v>
      </c>
      <c r="O42" s="228" t="s">
        <v>290</v>
      </c>
      <c r="P42" s="209" t="s">
        <v>49</v>
      </c>
      <c r="Q42" s="209">
        <v>5</v>
      </c>
      <c r="R42" s="209" t="s">
        <v>171</v>
      </c>
      <c r="S42" s="169"/>
      <c r="U42" s="92"/>
    </row>
    <row r="43" spans="1:21" ht="36" customHeight="1">
      <c r="A43" s="125"/>
      <c r="B43" s="792"/>
      <c r="C43" s="791"/>
      <c r="D43" s="790"/>
      <c r="E43" s="795" t="s">
        <v>286</v>
      </c>
      <c r="F43" s="844" t="s">
        <v>96</v>
      </c>
      <c r="G43" s="844"/>
      <c r="H43" s="844"/>
      <c r="I43" s="844"/>
      <c r="J43" s="844"/>
      <c r="K43" s="844"/>
      <c r="L43" s="844"/>
      <c r="M43" s="844"/>
      <c r="N43" s="844"/>
      <c r="O43" s="844"/>
      <c r="P43" s="844"/>
      <c r="Q43" s="844"/>
      <c r="R43" s="844"/>
      <c r="S43" s="169"/>
      <c r="U43" s="92"/>
    </row>
    <row r="44" spans="1:21" ht="36" customHeight="1">
      <c r="A44" s="125"/>
      <c r="B44" s="792"/>
      <c r="C44" s="791"/>
      <c r="D44" s="790"/>
      <c r="E44" s="796"/>
      <c r="F44" s="853" t="s">
        <v>293</v>
      </c>
      <c r="G44" s="853"/>
      <c r="H44" s="853"/>
      <c r="I44" s="853"/>
      <c r="J44" s="209" t="s">
        <v>72</v>
      </c>
      <c r="K44" s="209" t="s">
        <v>286</v>
      </c>
      <c r="L44" s="209" t="s">
        <v>286</v>
      </c>
      <c r="M44" s="209" t="s">
        <v>291</v>
      </c>
      <c r="N44" s="209" t="s">
        <v>286</v>
      </c>
      <c r="O44" s="228" t="s">
        <v>290</v>
      </c>
      <c r="P44" s="209" t="s">
        <v>49</v>
      </c>
      <c r="Q44" s="209">
        <v>5</v>
      </c>
      <c r="R44" s="209" t="s">
        <v>171</v>
      </c>
      <c r="S44" s="169"/>
      <c r="U44" s="92"/>
    </row>
    <row r="45" spans="1:21" ht="36" customHeight="1">
      <c r="A45" s="125"/>
      <c r="B45" s="792"/>
      <c r="C45" s="791"/>
      <c r="D45" s="790"/>
      <c r="E45" s="795" t="s">
        <v>291</v>
      </c>
      <c r="F45" s="838" t="s">
        <v>294</v>
      </c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169"/>
      <c r="U45" s="92"/>
    </row>
    <row r="46" spans="1:21" ht="36" customHeight="1">
      <c r="A46" s="125"/>
      <c r="B46" s="792"/>
      <c r="C46" s="791"/>
      <c r="D46" s="790"/>
      <c r="E46" s="795"/>
      <c r="F46" s="839" t="s">
        <v>67</v>
      </c>
      <c r="G46" s="839"/>
      <c r="H46" s="839"/>
      <c r="I46" s="839"/>
      <c r="J46" s="207" t="s">
        <v>72</v>
      </c>
      <c r="K46" s="208" t="s">
        <v>291</v>
      </c>
      <c r="L46" s="208" t="s">
        <v>291</v>
      </c>
      <c r="M46" s="208" t="s">
        <v>291</v>
      </c>
      <c r="N46" s="208" t="s">
        <v>291</v>
      </c>
      <c r="O46" s="208" t="s">
        <v>291</v>
      </c>
      <c r="P46" s="207" t="s">
        <v>68</v>
      </c>
      <c r="Q46" s="207">
        <v>10</v>
      </c>
      <c r="R46" s="207" t="s">
        <v>50</v>
      </c>
      <c r="S46" s="169"/>
      <c r="U46" s="92"/>
    </row>
    <row r="47" spans="1:21" ht="36" customHeight="1">
      <c r="A47" s="125"/>
      <c r="B47" s="792"/>
      <c r="C47" s="791"/>
      <c r="D47" s="790"/>
      <c r="E47" s="795"/>
      <c r="F47" s="839" t="s">
        <v>186</v>
      </c>
      <c r="G47" s="839"/>
      <c r="H47" s="839"/>
      <c r="I47" s="839"/>
      <c r="J47" s="207" t="s">
        <v>72</v>
      </c>
      <c r="K47" s="208" t="s">
        <v>291</v>
      </c>
      <c r="L47" s="208" t="s">
        <v>291</v>
      </c>
      <c r="M47" s="208" t="s">
        <v>291</v>
      </c>
      <c r="N47" s="208" t="s">
        <v>291</v>
      </c>
      <c r="O47" s="208" t="s">
        <v>291</v>
      </c>
      <c r="P47" s="207" t="s">
        <v>68</v>
      </c>
      <c r="Q47" s="207">
        <v>10</v>
      </c>
      <c r="R47" s="207" t="s">
        <v>50</v>
      </c>
      <c r="S47" s="169"/>
      <c r="U47" s="92"/>
    </row>
    <row r="48" spans="1:21" ht="36" customHeight="1">
      <c r="A48" s="125"/>
      <c r="B48" s="792"/>
      <c r="C48" s="791"/>
      <c r="D48" s="790"/>
      <c r="E48" s="222" t="s">
        <v>296</v>
      </c>
      <c r="F48" s="827" t="s">
        <v>58</v>
      </c>
      <c r="G48" s="827"/>
      <c r="H48" s="827"/>
      <c r="I48" s="827"/>
      <c r="J48" s="827"/>
      <c r="K48" s="827"/>
      <c r="L48" s="827"/>
      <c r="M48" s="827"/>
      <c r="N48" s="827"/>
      <c r="O48" s="827"/>
      <c r="P48" s="827"/>
      <c r="Q48" s="827"/>
      <c r="R48" s="827"/>
      <c r="S48" s="169"/>
      <c r="U48" s="92"/>
    </row>
    <row r="49" spans="1:21" ht="36" customHeight="1">
      <c r="A49" s="125"/>
      <c r="B49" s="792"/>
      <c r="C49" s="791"/>
      <c r="D49" s="790"/>
      <c r="E49" s="795" t="s">
        <v>297</v>
      </c>
      <c r="F49" s="844" t="s">
        <v>96</v>
      </c>
      <c r="G49" s="844"/>
      <c r="H49" s="844"/>
      <c r="I49" s="844"/>
      <c r="J49" s="844"/>
      <c r="K49" s="844"/>
      <c r="L49" s="844"/>
      <c r="M49" s="844"/>
      <c r="N49" s="844"/>
      <c r="O49" s="844"/>
      <c r="P49" s="844"/>
      <c r="Q49" s="844"/>
      <c r="R49" s="844"/>
      <c r="S49" s="169"/>
      <c r="U49" s="92"/>
    </row>
    <row r="50" spans="1:21" ht="36" customHeight="1">
      <c r="A50" s="125"/>
      <c r="B50" s="792"/>
      <c r="C50" s="791"/>
      <c r="D50" s="790"/>
      <c r="E50" s="795"/>
      <c r="F50" s="853" t="s">
        <v>382</v>
      </c>
      <c r="G50" s="853"/>
      <c r="H50" s="853"/>
      <c r="I50" s="853"/>
      <c r="J50" s="209" t="s">
        <v>72</v>
      </c>
      <c r="K50" s="228" t="s">
        <v>297</v>
      </c>
      <c r="L50" s="228" t="s">
        <v>297</v>
      </c>
      <c r="M50" s="228" t="s">
        <v>297</v>
      </c>
      <c r="N50" s="228" t="s">
        <v>297</v>
      </c>
      <c r="O50" s="228" t="s">
        <v>297</v>
      </c>
      <c r="P50" s="209" t="s">
        <v>49</v>
      </c>
      <c r="Q50" s="209">
        <v>5</v>
      </c>
      <c r="R50" s="209" t="s">
        <v>50</v>
      </c>
      <c r="S50" s="169"/>
      <c r="U50" s="92"/>
    </row>
    <row r="51" spans="1:21" ht="36" customHeight="1">
      <c r="A51" s="125"/>
      <c r="B51" s="792"/>
      <c r="C51" s="791"/>
      <c r="D51" s="790" t="s">
        <v>298</v>
      </c>
      <c r="E51" s="795" t="s">
        <v>292</v>
      </c>
      <c r="F51" s="838" t="s">
        <v>299</v>
      </c>
      <c r="G51" s="838"/>
      <c r="H51" s="838"/>
      <c r="I51" s="838"/>
      <c r="J51" s="838"/>
      <c r="K51" s="838"/>
      <c r="L51" s="838"/>
      <c r="M51" s="838"/>
      <c r="N51" s="838"/>
      <c r="O51" s="838"/>
      <c r="P51" s="838"/>
      <c r="Q51" s="838"/>
      <c r="R51" s="838"/>
      <c r="S51" s="169"/>
      <c r="U51" s="92"/>
    </row>
    <row r="52" spans="1:21" ht="36" customHeight="1">
      <c r="A52" s="125"/>
      <c r="B52" s="792"/>
      <c r="C52" s="791"/>
      <c r="D52" s="790"/>
      <c r="E52" s="795"/>
      <c r="F52" s="839" t="s">
        <v>67</v>
      </c>
      <c r="G52" s="839"/>
      <c r="H52" s="839"/>
      <c r="I52" s="839"/>
      <c r="J52" s="207" t="s">
        <v>72</v>
      </c>
      <c r="K52" s="208" t="s">
        <v>292</v>
      </c>
      <c r="L52" s="208" t="s">
        <v>47</v>
      </c>
      <c r="M52" s="208" t="s">
        <v>292</v>
      </c>
      <c r="N52" s="208" t="s">
        <v>47</v>
      </c>
      <c r="O52" s="255" t="s">
        <v>292</v>
      </c>
      <c r="P52" s="207" t="s">
        <v>68</v>
      </c>
      <c r="Q52" s="207">
        <v>10</v>
      </c>
      <c r="R52" s="207" t="s">
        <v>208</v>
      </c>
      <c r="S52" s="169"/>
      <c r="U52" s="92"/>
    </row>
    <row r="53" spans="1:21" ht="36" customHeight="1">
      <c r="A53" s="125"/>
      <c r="B53" s="792"/>
      <c r="C53" s="791"/>
      <c r="D53" s="790"/>
      <c r="E53" s="795"/>
      <c r="F53" s="839" t="s">
        <v>186</v>
      </c>
      <c r="G53" s="839"/>
      <c r="H53" s="839"/>
      <c r="I53" s="839"/>
      <c r="J53" s="207" t="s">
        <v>72</v>
      </c>
      <c r="K53" s="208" t="s">
        <v>292</v>
      </c>
      <c r="L53" s="208" t="s">
        <v>47</v>
      </c>
      <c r="M53" s="208" t="s">
        <v>292</v>
      </c>
      <c r="N53" s="208" t="s">
        <v>47</v>
      </c>
      <c r="O53" s="208" t="s">
        <v>292</v>
      </c>
      <c r="P53" s="207" t="s">
        <v>68</v>
      </c>
      <c r="Q53" s="207">
        <v>10</v>
      </c>
      <c r="R53" s="207" t="s">
        <v>208</v>
      </c>
      <c r="S53" s="169"/>
      <c r="U53" s="92"/>
    </row>
    <row r="54" spans="1:21" ht="36" customHeight="1">
      <c r="A54" s="125"/>
      <c r="B54" s="792"/>
      <c r="C54" s="791"/>
      <c r="D54" s="790"/>
      <c r="E54" s="795"/>
      <c r="F54" s="849" t="s">
        <v>383</v>
      </c>
      <c r="G54" s="849"/>
      <c r="H54" s="849"/>
      <c r="I54" s="849"/>
      <c r="J54" s="849"/>
      <c r="K54" s="849"/>
      <c r="L54" s="849"/>
      <c r="M54" s="849"/>
      <c r="N54" s="849"/>
      <c r="O54" s="849"/>
      <c r="P54" s="849"/>
      <c r="Q54" s="849"/>
      <c r="R54" s="849"/>
      <c r="S54" s="169"/>
      <c r="U54" s="92"/>
    </row>
    <row r="55" spans="1:21" ht="36" customHeight="1">
      <c r="A55" s="125"/>
      <c r="B55" s="792"/>
      <c r="C55" s="791"/>
      <c r="D55" s="790"/>
      <c r="E55" s="795"/>
      <c r="F55" s="850" t="s">
        <v>384</v>
      </c>
      <c r="G55" s="850"/>
      <c r="H55" s="850"/>
      <c r="I55" s="850"/>
      <c r="J55" s="256" t="s">
        <v>72</v>
      </c>
      <c r="K55" s="256" t="s">
        <v>292</v>
      </c>
      <c r="L55" s="256" t="s">
        <v>290</v>
      </c>
      <c r="M55" s="256" t="s">
        <v>301</v>
      </c>
      <c r="N55" s="256" t="s">
        <v>302</v>
      </c>
      <c r="O55" s="257" t="s">
        <v>290</v>
      </c>
      <c r="P55" s="256" t="s">
        <v>303</v>
      </c>
      <c r="Q55" s="256">
        <v>10</v>
      </c>
      <c r="R55" s="256" t="s">
        <v>281</v>
      </c>
      <c r="S55" s="169"/>
      <c r="U55" s="92"/>
    </row>
    <row r="56" spans="1:21" ht="36" customHeight="1">
      <c r="A56" s="125"/>
      <c r="B56" s="792"/>
      <c r="C56" s="791"/>
      <c r="D56" s="790"/>
      <c r="E56" s="795" t="s">
        <v>290</v>
      </c>
      <c r="F56" s="830" t="s">
        <v>287</v>
      </c>
      <c r="G56" s="830"/>
      <c r="H56" s="830"/>
      <c r="I56" s="830"/>
      <c r="J56" s="830"/>
      <c r="K56" s="830"/>
      <c r="L56" s="830"/>
      <c r="M56" s="830"/>
      <c r="N56" s="830"/>
      <c r="O56" s="830"/>
      <c r="P56" s="830"/>
      <c r="Q56" s="830"/>
      <c r="R56" s="830"/>
      <c r="S56" s="169"/>
      <c r="U56" s="92"/>
    </row>
    <row r="57" spans="1:21" ht="36" customHeight="1">
      <c r="A57" s="125"/>
      <c r="B57" s="792"/>
      <c r="C57" s="791"/>
      <c r="D57" s="790"/>
      <c r="E57" s="795"/>
      <c r="F57" s="831" t="s">
        <v>288</v>
      </c>
      <c r="G57" s="831"/>
      <c r="H57" s="831"/>
      <c r="I57" s="831"/>
      <c r="J57" s="215" t="s">
        <v>72</v>
      </c>
      <c r="K57" s="216" t="s">
        <v>290</v>
      </c>
      <c r="L57" s="216" t="s">
        <v>290</v>
      </c>
      <c r="M57" s="216" t="s">
        <v>290</v>
      </c>
      <c r="N57" s="216" t="s">
        <v>290</v>
      </c>
      <c r="O57" s="216" t="s">
        <v>290</v>
      </c>
      <c r="P57" s="217" t="s">
        <v>68</v>
      </c>
      <c r="Q57" s="217">
        <v>5</v>
      </c>
      <c r="R57" s="217" t="s">
        <v>76</v>
      </c>
      <c r="S57" s="169"/>
      <c r="U57" s="92"/>
    </row>
    <row r="58" spans="1:21" ht="36" customHeight="1">
      <c r="A58" s="125"/>
      <c r="B58" s="792"/>
      <c r="C58" s="791"/>
      <c r="D58" s="790"/>
      <c r="E58" s="222" t="s">
        <v>301</v>
      </c>
      <c r="F58" s="827" t="s">
        <v>58</v>
      </c>
      <c r="G58" s="827"/>
      <c r="H58" s="827"/>
      <c r="I58" s="827"/>
      <c r="J58" s="827"/>
      <c r="K58" s="827"/>
      <c r="L58" s="827"/>
      <c r="M58" s="827"/>
      <c r="N58" s="827"/>
      <c r="O58" s="827"/>
      <c r="P58" s="827"/>
      <c r="Q58" s="827"/>
      <c r="R58" s="827"/>
      <c r="S58" s="169"/>
      <c r="U58" s="92"/>
    </row>
    <row r="59" spans="1:21" ht="36" customHeight="1">
      <c r="A59" s="125"/>
      <c r="B59" s="792"/>
      <c r="C59" s="791"/>
      <c r="D59" s="790"/>
      <c r="E59" s="795" t="s">
        <v>302</v>
      </c>
      <c r="F59" s="851" t="s">
        <v>60</v>
      </c>
      <c r="G59" s="851"/>
      <c r="H59" s="851"/>
      <c r="I59" s="851"/>
      <c r="J59" s="851"/>
      <c r="K59" s="851"/>
      <c r="L59" s="851"/>
      <c r="M59" s="851"/>
      <c r="N59" s="851"/>
      <c r="O59" s="851"/>
      <c r="P59" s="851"/>
      <c r="Q59" s="851"/>
      <c r="R59" s="851"/>
      <c r="S59" s="169"/>
      <c r="U59" s="92"/>
    </row>
    <row r="60" spans="1:21" ht="36" customHeight="1">
      <c r="A60" s="125"/>
      <c r="B60" s="792"/>
      <c r="C60" s="791"/>
      <c r="D60" s="790"/>
      <c r="E60" s="795"/>
      <c r="F60" s="852" t="s">
        <v>385</v>
      </c>
      <c r="G60" s="852"/>
      <c r="H60" s="852"/>
      <c r="I60" s="852"/>
      <c r="J60" s="236" t="s">
        <v>72</v>
      </c>
      <c r="K60" s="258" t="s">
        <v>302</v>
      </c>
      <c r="L60" s="258" t="s">
        <v>302</v>
      </c>
      <c r="M60" s="258" t="s">
        <v>302</v>
      </c>
      <c r="N60" s="258" t="s">
        <v>302</v>
      </c>
      <c r="O60" s="258" t="s">
        <v>304</v>
      </c>
      <c r="P60" s="259" t="s">
        <v>49</v>
      </c>
      <c r="Q60" s="259">
        <v>10</v>
      </c>
      <c r="R60" s="259" t="s">
        <v>50</v>
      </c>
      <c r="S60" s="169"/>
      <c r="U60" s="92"/>
    </row>
    <row r="61" spans="1:21" ht="36" customHeight="1">
      <c r="A61" s="125"/>
      <c r="B61" s="792"/>
      <c r="C61" s="791"/>
      <c r="D61" s="797" t="s">
        <v>307</v>
      </c>
      <c r="E61" s="795" t="s">
        <v>305</v>
      </c>
      <c r="F61" s="835" t="s">
        <v>308</v>
      </c>
      <c r="G61" s="835"/>
      <c r="H61" s="835"/>
      <c r="I61" s="835"/>
      <c r="J61" s="835"/>
      <c r="K61" s="835"/>
      <c r="L61" s="835"/>
      <c r="M61" s="835"/>
      <c r="N61" s="835"/>
      <c r="O61" s="835"/>
      <c r="P61" s="835"/>
      <c r="Q61" s="835"/>
      <c r="R61" s="835"/>
      <c r="S61" s="169"/>
      <c r="U61" s="92"/>
    </row>
    <row r="62" spans="1:21" ht="36" customHeight="1">
      <c r="A62" s="125"/>
      <c r="B62" s="792"/>
      <c r="C62" s="791"/>
      <c r="D62" s="797"/>
      <c r="E62" s="796"/>
      <c r="F62" s="834" t="s">
        <v>309</v>
      </c>
      <c r="G62" s="834"/>
      <c r="H62" s="834"/>
      <c r="I62" s="834"/>
      <c r="J62" s="239" t="s">
        <v>72</v>
      </c>
      <c r="K62" s="171" t="s">
        <v>305</v>
      </c>
      <c r="L62" s="171" t="s">
        <v>305</v>
      </c>
      <c r="M62" s="171" t="s">
        <v>305</v>
      </c>
      <c r="N62" s="171" t="s">
        <v>305</v>
      </c>
      <c r="O62" s="171" t="s">
        <v>304</v>
      </c>
      <c r="P62" s="170" t="s">
        <v>68</v>
      </c>
      <c r="Q62" s="170">
        <v>5</v>
      </c>
      <c r="R62" s="170" t="s">
        <v>76</v>
      </c>
      <c r="S62" s="169"/>
      <c r="U62" s="92"/>
    </row>
    <row r="63" spans="1:21" ht="36" customHeight="1">
      <c r="A63" s="125"/>
      <c r="B63" s="792"/>
      <c r="C63" s="791"/>
      <c r="D63" s="797"/>
      <c r="E63" s="795" t="s">
        <v>304</v>
      </c>
      <c r="F63" s="830" t="s">
        <v>310</v>
      </c>
      <c r="G63" s="830"/>
      <c r="H63" s="830"/>
      <c r="I63" s="830"/>
      <c r="J63" s="830"/>
      <c r="K63" s="830"/>
      <c r="L63" s="830"/>
      <c r="M63" s="830"/>
      <c r="N63" s="830"/>
      <c r="O63" s="830"/>
      <c r="P63" s="830"/>
      <c r="Q63" s="830"/>
      <c r="R63" s="830"/>
      <c r="S63" s="169"/>
      <c r="U63" s="92"/>
    </row>
    <row r="64" spans="1:21" ht="36" customHeight="1">
      <c r="A64" s="125"/>
      <c r="B64" s="792"/>
      <c r="C64" s="791"/>
      <c r="D64" s="797"/>
      <c r="E64" s="795"/>
      <c r="F64" s="831" t="s">
        <v>288</v>
      </c>
      <c r="G64" s="831"/>
      <c r="H64" s="831"/>
      <c r="I64" s="831"/>
      <c r="J64" s="215" t="s">
        <v>72</v>
      </c>
      <c r="K64" s="216" t="s">
        <v>304</v>
      </c>
      <c r="L64" s="216" t="s">
        <v>304</v>
      </c>
      <c r="M64" s="216" t="s">
        <v>304</v>
      </c>
      <c r="N64" s="216" t="s">
        <v>304</v>
      </c>
      <c r="O64" s="216" t="s">
        <v>304</v>
      </c>
      <c r="P64" s="217" t="s">
        <v>68</v>
      </c>
      <c r="Q64" s="217">
        <v>5</v>
      </c>
      <c r="R64" s="217" t="s">
        <v>76</v>
      </c>
      <c r="S64" s="169"/>
      <c r="U64" s="92"/>
    </row>
    <row r="65" spans="1:21" ht="36" customHeight="1">
      <c r="A65" s="125"/>
      <c r="B65" s="804" t="s">
        <v>311</v>
      </c>
      <c r="C65" s="791"/>
      <c r="D65" s="797"/>
      <c r="E65" s="795" t="s">
        <v>312</v>
      </c>
      <c r="F65" s="844" t="s">
        <v>96</v>
      </c>
      <c r="G65" s="844"/>
      <c r="H65" s="844"/>
      <c r="I65" s="844"/>
      <c r="J65" s="844"/>
      <c r="K65" s="844"/>
      <c r="L65" s="844"/>
      <c r="M65" s="844"/>
      <c r="N65" s="844"/>
      <c r="O65" s="844"/>
      <c r="P65" s="844"/>
      <c r="Q65" s="844"/>
      <c r="R65" s="844"/>
      <c r="S65" s="169"/>
      <c r="U65" s="92"/>
    </row>
    <row r="66" spans="1:21" ht="36" customHeight="1">
      <c r="A66" s="125"/>
      <c r="B66" s="804"/>
      <c r="C66" s="791"/>
      <c r="D66" s="797"/>
      <c r="E66" s="795"/>
      <c r="F66" s="846" t="s">
        <v>313</v>
      </c>
      <c r="G66" s="846"/>
      <c r="H66" s="846"/>
      <c r="I66" s="846"/>
      <c r="J66" s="237" t="s">
        <v>72</v>
      </c>
      <c r="K66" s="210" t="s">
        <v>312</v>
      </c>
      <c r="L66" s="210" t="s">
        <v>312</v>
      </c>
      <c r="M66" s="210" t="s">
        <v>312</v>
      </c>
      <c r="N66" s="210" t="s">
        <v>314</v>
      </c>
      <c r="O66" s="226" t="s">
        <v>315</v>
      </c>
      <c r="P66" s="209" t="s">
        <v>68</v>
      </c>
      <c r="Q66" s="209">
        <v>1</v>
      </c>
      <c r="R66" s="209" t="s">
        <v>281</v>
      </c>
      <c r="S66" s="169"/>
      <c r="U66" s="92"/>
    </row>
    <row r="67" spans="1:21" ht="36" customHeight="1">
      <c r="A67" s="125"/>
      <c r="B67" s="804"/>
      <c r="C67" s="791"/>
      <c r="D67" s="797"/>
      <c r="E67" s="795"/>
      <c r="F67" s="847" t="s">
        <v>316</v>
      </c>
      <c r="G67" s="847"/>
      <c r="H67" s="847"/>
      <c r="I67" s="847"/>
      <c r="J67" s="237" t="s">
        <v>72</v>
      </c>
      <c r="K67" s="210" t="s">
        <v>312</v>
      </c>
      <c r="L67" s="210" t="s">
        <v>312</v>
      </c>
      <c r="M67" s="210" t="s">
        <v>312</v>
      </c>
      <c r="N67" s="210" t="s">
        <v>314</v>
      </c>
      <c r="O67" s="226" t="s">
        <v>315</v>
      </c>
      <c r="P67" s="209" t="s">
        <v>68</v>
      </c>
      <c r="Q67" s="209">
        <v>1</v>
      </c>
      <c r="R67" s="210" t="s">
        <v>281</v>
      </c>
      <c r="S67" s="169"/>
      <c r="U67" s="92"/>
    </row>
    <row r="68" spans="1:21" ht="36" customHeight="1">
      <c r="A68" s="125"/>
      <c r="B68" s="804"/>
      <c r="C68" s="791"/>
      <c r="D68" s="797"/>
      <c r="E68" s="795"/>
      <c r="F68" s="848" t="s">
        <v>386</v>
      </c>
      <c r="G68" s="848"/>
      <c r="H68" s="848"/>
      <c r="I68" s="848"/>
      <c r="J68" s="237" t="s">
        <v>72</v>
      </c>
      <c r="K68" s="210" t="s">
        <v>312</v>
      </c>
      <c r="L68" s="210" t="s">
        <v>312</v>
      </c>
      <c r="M68" s="210" t="s">
        <v>314</v>
      </c>
      <c r="N68" s="210" t="s">
        <v>314</v>
      </c>
      <c r="O68" s="226" t="s">
        <v>315</v>
      </c>
      <c r="P68" s="209" t="s">
        <v>68</v>
      </c>
      <c r="Q68" s="228">
        <v>2</v>
      </c>
      <c r="R68" s="210" t="s">
        <v>76</v>
      </c>
      <c r="S68" s="169"/>
      <c r="U68" s="92"/>
    </row>
    <row r="69" spans="1:21" ht="36" customHeight="1">
      <c r="A69" s="125"/>
      <c r="B69" s="804"/>
      <c r="C69" s="791"/>
      <c r="D69" s="797"/>
      <c r="E69" s="795"/>
      <c r="F69" s="849" t="s">
        <v>289</v>
      </c>
      <c r="G69" s="849"/>
      <c r="H69" s="849"/>
      <c r="I69" s="849"/>
      <c r="J69" s="849"/>
      <c r="K69" s="849"/>
      <c r="L69" s="849"/>
      <c r="M69" s="849"/>
      <c r="N69" s="849"/>
      <c r="O69" s="849"/>
      <c r="P69" s="849"/>
      <c r="Q69" s="849"/>
      <c r="R69" s="849"/>
      <c r="S69" s="169"/>
      <c r="U69" s="92"/>
    </row>
    <row r="70" spans="1:21" ht="36" customHeight="1">
      <c r="A70" s="125"/>
      <c r="B70" s="804"/>
      <c r="C70" s="791"/>
      <c r="D70" s="797"/>
      <c r="E70" s="795"/>
      <c r="F70" s="850" t="s">
        <v>300</v>
      </c>
      <c r="G70" s="850"/>
      <c r="H70" s="850"/>
      <c r="I70" s="850"/>
      <c r="J70" s="256" t="s">
        <v>72</v>
      </c>
      <c r="K70" s="257" t="s">
        <v>312</v>
      </c>
      <c r="L70" s="257" t="s">
        <v>312</v>
      </c>
      <c r="M70" s="257" t="s">
        <v>317</v>
      </c>
      <c r="N70" s="257" t="s">
        <v>317</v>
      </c>
      <c r="O70" s="256" t="s">
        <v>315</v>
      </c>
      <c r="P70" s="256" t="s">
        <v>318</v>
      </c>
      <c r="Q70" s="256">
        <v>4</v>
      </c>
      <c r="R70" s="257" t="s">
        <v>76</v>
      </c>
      <c r="S70" s="169"/>
      <c r="U70" s="92"/>
    </row>
    <row r="71" spans="1:21" ht="36" customHeight="1">
      <c r="A71" s="125"/>
      <c r="B71" s="804"/>
      <c r="C71" s="791"/>
      <c r="D71" s="797"/>
      <c r="E71" s="795" t="s">
        <v>314</v>
      </c>
      <c r="F71" s="844" t="s">
        <v>96</v>
      </c>
      <c r="G71" s="844"/>
      <c r="H71" s="844"/>
      <c r="I71" s="844"/>
      <c r="J71" s="844"/>
      <c r="K71" s="844"/>
      <c r="L71" s="844"/>
      <c r="M71" s="844"/>
      <c r="N71" s="844"/>
      <c r="O71" s="844"/>
      <c r="P71" s="844"/>
      <c r="Q71" s="844"/>
      <c r="R71" s="844"/>
      <c r="S71" s="169"/>
      <c r="U71" s="92"/>
    </row>
    <row r="72" spans="1:21" ht="36" customHeight="1">
      <c r="A72" s="125"/>
      <c r="B72" s="804"/>
      <c r="C72" s="791"/>
      <c r="D72" s="797"/>
      <c r="E72" s="795"/>
      <c r="F72" s="845" t="s">
        <v>387</v>
      </c>
      <c r="G72" s="845"/>
      <c r="H72" s="845"/>
      <c r="I72" s="845"/>
      <c r="J72" s="237" t="s">
        <v>72</v>
      </c>
      <c r="K72" s="228" t="s">
        <v>314</v>
      </c>
      <c r="L72" s="228" t="s">
        <v>312</v>
      </c>
      <c r="M72" s="228" t="s">
        <v>314</v>
      </c>
      <c r="N72" s="228" t="s">
        <v>314</v>
      </c>
      <c r="O72" s="209" t="s">
        <v>315</v>
      </c>
      <c r="P72" s="227" t="s">
        <v>68</v>
      </c>
      <c r="Q72" s="209">
        <v>1</v>
      </c>
      <c r="R72" s="228" t="s">
        <v>76</v>
      </c>
      <c r="S72" s="169"/>
      <c r="U72" s="92"/>
    </row>
    <row r="73" spans="1:21" ht="36" customHeight="1">
      <c r="A73" s="125"/>
      <c r="B73" s="804"/>
      <c r="C73" s="791"/>
      <c r="D73" s="797"/>
      <c r="E73" s="795" t="s">
        <v>317</v>
      </c>
      <c r="F73" s="838" t="s">
        <v>299</v>
      </c>
      <c r="G73" s="838"/>
      <c r="H73" s="838"/>
      <c r="I73" s="838"/>
      <c r="J73" s="838"/>
      <c r="K73" s="838"/>
      <c r="L73" s="838"/>
      <c r="M73" s="838"/>
      <c r="N73" s="838"/>
      <c r="O73" s="838"/>
      <c r="P73" s="838"/>
      <c r="Q73" s="838"/>
      <c r="R73" s="838"/>
      <c r="S73" s="169"/>
      <c r="U73" s="92"/>
    </row>
    <row r="74" spans="1:21" ht="36" customHeight="1">
      <c r="A74" s="125"/>
      <c r="B74" s="804"/>
      <c r="C74" s="791"/>
      <c r="D74" s="797"/>
      <c r="E74" s="795"/>
      <c r="F74" s="839" t="s">
        <v>67</v>
      </c>
      <c r="G74" s="839"/>
      <c r="H74" s="839"/>
      <c r="I74" s="839"/>
      <c r="J74" s="207" t="s">
        <v>72</v>
      </c>
      <c r="K74" s="208" t="s">
        <v>317</v>
      </c>
      <c r="L74" s="208" t="s">
        <v>317</v>
      </c>
      <c r="M74" s="208" t="s">
        <v>317</v>
      </c>
      <c r="N74" s="208" t="s">
        <v>317</v>
      </c>
      <c r="O74" s="208" t="s">
        <v>317</v>
      </c>
      <c r="P74" s="207" t="s">
        <v>49</v>
      </c>
      <c r="Q74" s="207">
        <v>1</v>
      </c>
      <c r="R74" s="243" t="s">
        <v>76</v>
      </c>
      <c r="S74" s="169"/>
      <c r="U74" s="92"/>
    </row>
    <row r="75" spans="1:21" ht="36" customHeight="1">
      <c r="A75" s="125"/>
      <c r="B75" s="804"/>
      <c r="C75" s="791"/>
      <c r="D75" s="797"/>
      <c r="E75" s="795"/>
      <c r="F75" s="839" t="s">
        <v>186</v>
      </c>
      <c r="G75" s="839"/>
      <c r="H75" s="839"/>
      <c r="I75" s="839"/>
      <c r="J75" s="207" t="s">
        <v>72</v>
      </c>
      <c r="K75" s="208" t="s">
        <v>317</v>
      </c>
      <c r="L75" s="208" t="s">
        <v>317</v>
      </c>
      <c r="M75" s="208" t="s">
        <v>317</v>
      </c>
      <c r="N75" s="208" t="s">
        <v>317</v>
      </c>
      <c r="O75" s="255" t="s">
        <v>317</v>
      </c>
      <c r="P75" s="207" t="s">
        <v>49</v>
      </c>
      <c r="Q75" s="207">
        <v>1</v>
      </c>
      <c r="R75" s="243" t="s">
        <v>76</v>
      </c>
      <c r="S75" s="169"/>
      <c r="U75" s="92"/>
    </row>
    <row r="76" spans="1:21" ht="36" customHeight="1">
      <c r="A76" s="125"/>
      <c r="B76" s="804"/>
      <c r="C76" s="791"/>
      <c r="D76" s="797"/>
      <c r="E76" s="795"/>
      <c r="F76" s="835" t="s">
        <v>295</v>
      </c>
      <c r="G76" s="835"/>
      <c r="H76" s="835"/>
      <c r="I76" s="835"/>
      <c r="J76" s="835"/>
      <c r="K76" s="835"/>
      <c r="L76" s="835"/>
      <c r="M76" s="835"/>
      <c r="N76" s="835"/>
      <c r="O76" s="835"/>
      <c r="P76" s="835"/>
      <c r="Q76" s="835"/>
      <c r="R76" s="835"/>
      <c r="S76" s="169"/>
      <c r="U76" s="92"/>
    </row>
    <row r="77" spans="1:21" ht="36" customHeight="1">
      <c r="A77" s="125"/>
      <c r="B77" s="804"/>
      <c r="C77" s="791"/>
      <c r="D77" s="797"/>
      <c r="E77" s="795"/>
      <c r="F77" s="834" t="s">
        <v>320</v>
      </c>
      <c r="G77" s="834"/>
      <c r="H77" s="834"/>
      <c r="I77" s="834"/>
      <c r="J77" s="239" t="s">
        <v>72</v>
      </c>
      <c r="K77" s="171" t="s">
        <v>317</v>
      </c>
      <c r="L77" s="171" t="s">
        <v>317</v>
      </c>
      <c r="M77" s="171" t="s">
        <v>317</v>
      </c>
      <c r="N77" s="171" t="s">
        <v>317</v>
      </c>
      <c r="O77" s="173" t="s">
        <v>315</v>
      </c>
      <c r="P77" s="170" t="s">
        <v>318</v>
      </c>
      <c r="Q77" s="170">
        <v>2</v>
      </c>
      <c r="R77" s="171" t="s">
        <v>76</v>
      </c>
      <c r="S77" s="169"/>
      <c r="U77" s="92"/>
    </row>
    <row r="78" spans="1:21" ht="36" customHeight="1">
      <c r="A78" s="125"/>
      <c r="B78" s="804"/>
      <c r="C78" s="791"/>
      <c r="D78" s="797"/>
      <c r="E78" s="843" t="s">
        <v>321</v>
      </c>
      <c r="F78" s="821" t="s">
        <v>176</v>
      </c>
      <c r="G78" s="821"/>
      <c r="H78" s="821"/>
      <c r="I78" s="821"/>
      <c r="J78" s="821"/>
      <c r="K78" s="821"/>
      <c r="L78" s="821"/>
      <c r="M78" s="821"/>
      <c r="N78" s="821"/>
      <c r="O78" s="821"/>
      <c r="P78" s="821"/>
      <c r="Q78" s="821"/>
      <c r="R78" s="821"/>
      <c r="S78" s="169"/>
      <c r="U78" s="92"/>
    </row>
    <row r="79" spans="1:21" ht="36" customHeight="1">
      <c r="A79" s="125"/>
      <c r="B79" s="804"/>
      <c r="C79" s="791"/>
      <c r="D79" s="797"/>
      <c r="E79" s="843"/>
      <c r="F79" s="834" t="s">
        <v>388</v>
      </c>
      <c r="G79" s="834"/>
      <c r="H79" s="834"/>
      <c r="I79" s="834"/>
      <c r="J79" s="239" t="s">
        <v>72</v>
      </c>
      <c r="K79" s="171" t="s">
        <v>321</v>
      </c>
      <c r="L79" s="171" t="s">
        <v>321</v>
      </c>
      <c r="M79" s="171" t="s">
        <v>321</v>
      </c>
      <c r="N79" s="171" t="s">
        <v>321</v>
      </c>
      <c r="O79" s="171" t="s">
        <v>321</v>
      </c>
      <c r="P79" s="170" t="s">
        <v>318</v>
      </c>
      <c r="Q79" s="170">
        <v>2</v>
      </c>
      <c r="R79" s="171" t="s">
        <v>76</v>
      </c>
      <c r="S79" s="169"/>
      <c r="U79" s="92"/>
    </row>
    <row r="80" spans="1:21" ht="36" customHeight="1">
      <c r="A80" s="125"/>
      <c r="B80" s="190"/>
      <c r="C80" s="191"/>
      <c r="D80" s="253"/>
      <c r="E80" s="192"/>
      <c r="F80" s="254"/>
      <c r="G80" s="193"/>
      <c r="H80" s="193"/>
      <c r="I80" s="193"/>
      <c r="J80" s="193"/>
      <c r="K80" s="193"/>
      <c r="L80" s="193"/>
      <c r="M80" s="193"/>
      <c r="N80" s="193"/>
      <c r="O80" s="193"/>
      <c r="P80" s="193"/>
      <c r="Q80" s="193"/>
      <c r="R80" s="193"/>
      <c r="S80" s="169"/>
      <c r="U80" s="92"/>
    </row>
    <row r="81" spans="1:21" ht="36" customHeight="1">
      <c r="B81" s="60" t="s">
        <v>27</v>
      </c>
      <c r="C81" s="60" t="s">
        <v>28</v>
      </c>
      <c r="D81" s="60" t="s">
        <v>29</v>
      </c>
      <c r="E81" s="60" t="s">
        <v>30</v>
      </c>
      <c r="F81" s="840" t="s">
        <v>31</v>
      </c>
      <c r="G81" s="841"/>
      <c r="H81" s="841"/>
      <c r="I81" s="842"/>
      <c r="J81" s="60" t="s">
        <v>32</v>
      </c>
      <c r="K81" s="60" t="s">
        <v>34</v>
      </c>
      <c r="L81" s="60" t="s">
        <v>35</v>
      </c>
      <c r="M81" s="60" t="s">
        <v>36</v>
      </c>
      <c r="N81" s="60" t="s">
        <v>37</v>
      </c>
      <c r="O81" s="60" t="s">
        <v>268</v>
      </c>
      <c r="P81" s="60" t="s">
        <v>38</v>
      </c>
      <c r="Q81" s="60" t="s">
        <v>9</v>
      </c>
      <c r="R81" s="60" t="s">
        <v>39</v>
      </c>
      <c r="U81" s="92"/>
    </row>
    <row r="82" spans="1:21" ht="36" customHeight="1">
      <c r="A82" s="125"/>
      <c r="B82" s="803" t="s">
        <v>311</v>
      </c>
      <c r="C82" s="791" t="s">
        <v>270</v>
      </c>
      <c r="D82" s="790" t="s">
        <v>323</v>
      </c>
      <c r="E82" s="795" t="s">
        <v>322</v>
      </c>
      <c r="F82" s="835" t="s">
        <v>308</v>
      </c>
      <c r="G82" s="835"/>
      <c r="H82" s="835"/>
      <c r="I82" s="835"/>
      <c r="J82" s="835"/>
      <c r="K82" s="835"/>
      <c r="L82" s="835"/>
      <c r="M82" s="835"/>
      <c r="N82" s="835"/>
      <c r="O82" s="835"/>
      <c r="P82" s="835"/>
      <c r="Q82" s="835"/>
      <c r="R82" s="835"/>
      <c r="S82" s="169"/>
      <c r="U82" s="92"/>
    </row>
    <row r="83" spans="1:21" ht="36" customHeight="1">
      <c r="A83" s="125"/>
      <c r="B83" s="803"/>
      <c r="C83" s="791"/>
      <c r="D83" s="790"/>
      <c r="E83" s="795"/>
      <c r="F83" s="834" t="s">
        <v>389</v>
      </c>
      <c r="G83" s="834"/>
      <c r="H83" s="834"/>
      <c r="I83" s="834"/>
      <c r="J83" s="239" t="s">
        <v>72</v>
      </c>
      <c r="K83" s="171" t="s">
        <v>322</v>
      </c>
      <c r="L83" s="171" t="s">
        <v>322</v>
      </c>
      <c r="M83" s="171" t="s">
        <v>322</v>
      </c>
      <c r="N83" s="171" t="s">
        <v>322</v>
      </c>
      <c r="O83" s="171" t="s">
        <v>322</v>
      </c>
      <c r="P83" s="170" t="s">
        <v>318</v>
      </c>
      <c r="Q83" s="170">
        <v>3</v>
      </c>
      <c r="R83" s="171" t="s">
        <v>76</v>
      </c>
      <c r="S83" s="169"/>
      <c r="U83" s="92"/>
    </row>
    <row r="84" spans="1:21" ht="36" customHeight="1">
      <c r="A84" s="125"/>
      <c r="B84" s="803"/>
      <c r="C84" s="791"/>
      <c r="D84" s="790"/>
      <c r="E84" s="795"/>
      <c r="F84" s="832" t="s">
        <v>390</v>
      </c>
      <c r="G84" s="832"/>
      <c r="H84" s="832"/>
      <c r="I84" s="832"/>
      <c r="J84" s="832"/>
      <c r="K84" s="832"/>
      <c r="L84" s="832"/>
      <c r="M84" s="832"/>
      <c r="N84" s="832"/>
      <c r="O84" s="832"/>
      <c r="P84" s="832"/>
      <c r="Q84" s="832"/>
      <c r="R84" s="832"/>
      <c r="S84" s="169"/>
      <c r="U84" s="92"/>
    </row>
    <row r="85" spans="1:21" ht="36" customHeight="1">
      <c r="A85" s="125"/>
      <c r="B85" s="803"/>
      <c r="C85" s="791"/>
      <c r="D85" s="790"/>
      <c r="E85" s="795"/>
      <c r="F85" s="808" t="s">
        <v>391</v>
      </c>
      <c r="G85" s="808"/>
      <c r="H85" s="808"/>
      <c r="I85" s="808"/>
      <c r="J85" s="240" t="s">
        <v>72</v>
      </c>
      <c r="K85" s="241" t="s">
        <v>322</v>
      </c>
      <c r="L85" s="241" t="s">
        <v>322</v>
      </c>
      <c r="M85" s="241" t="s">
        <v>324</v>
      </c>
      <c r="N85" s="241" t="s">
        <v>324</v>
      </c>
      <c r="O85" s="241" t="s">
        <v>306</v>
      </c>
      <c r="P85" s="242" t="s">
        <v>68</v>
      </c>
      <c r="Q85" s="242">
        <v>2</v>
      </c>
      <c r="R85" s="242" t="s">
        <v>50</v>
      </c>
      <c r="S85" s="169"/>
      <c r="U85" s="92"/>
    </row>
    <row r="86" spans="1:21" ht="36" customHeight="1">
      <c r="A86" s="125"/>
      <c r="B86" s="803"/>
      <c r="C86" s="791"/>
      <c r="D86" s="790"/>
      <c r="E86" s="795" t="s">
        <v>324</v>
      </c>
      <c r="F86" s="838" t="s">
        <v>325</v>
      </c>
      <c r="G86" s="838"/>
      <c r="H86" s="838"/>
      <c r="I86" s="838"/>
      <c r="J86" s="838"/>
      <c r="K86" s="838"/>
      <c r="L86" s="838"/>
      <c r="M86" s="838"/>
      <c r="N86" s="838"/>
      <c r="O86" s="838"/>
      <c r="P86" s="838"/>
      <c r="Q86" s="838"/>
      <c r="R86" s="838"/>
      <c r="S86" s="169"/>
      <c r="U86" s="92"/>
    </row>
    <row r="87" spans="1:21" ht="36" customHeight="1">
      <c r="A87" s="125"/>
      <c r="B87" s="803"/>
      <c r="C87" s="791"/>
      <c r="D87" s="790"/>
      <c r="E87" s="795"/>
      <c r="F87" s="839" t="s">
        <v>67</v>
      </c>
      <c r="G87" s="839"/>
      <c r="H87" s="839"/>
      <c r="I87" s="839"/>
      <c r="J87" s="207" t="s">
        <v>72</v>
      </c>
      <c r="K87" s="208" t="s">
        <v>324</v>
      </c>
      <c r="L87" s="208" t="s">
        <v>324</v>
      </c>
      <c r="M87" s="208" t="s">
        <v>324</v>
      </c>
      <c r="N87" s="208" t="s">
        <v>324</v>
      </c>
      <c r="O87" s="208" t="s">
        <v>324</v>
      </c>
      <c r="P87" s="207" t="s">
        <v>49</v>
      </c>
      <c r="Q87" s="207">
        <v>1</v>
      </c>
      <c r="R87" s="243" t="s">
        <v>76</v>
      </c>
      <c r="S87" s="169"/>
      <c r="U87" s="92"/>
    </row>
    <row r="88" spans="1:21" ht="36" customHeight="1">
      <c r="A88" s="125"/>
      <c r="B88" s="803"/>
      <c r="C88" s="791"/>
      <c r="D88" s="790"/>
      <c r="E88" s="795"/>
      <c r="F88" s="839" t="s">
        <v>186</v>
      </c>
      <c r="G88" s="839"/>
      <c r="H88" s="839"/>
      <c r="I88" s="839"/>
      <c r="J88" s="207" t="s">
        <v>72</v>
      </c>
      <c r="K88" s="208" t="s">
        <v>324</v>
      </c>
      <c r="L88" s="208" t="s">
        <v>324</v>
      </c>
      <c r="M88" s="208" t="s">
        <v>324</v>
      </c>
      <c r="N88" s="208" t="s">
        <v>324</v>
      </c>
      <c r="O88" s="208" t="s">
        <v>324</v>
      </c>
      <c r="P88" s="207" t="s">
        <v>49</v>
      </c>
      <c r="Q88" s="207">
        <v>1</v>
      </c>
      <c r="R88" s="243" t="s">
        <v>76</v>
      </c>
      <c r="S88" s="169"/>
      <c r="U88" s="92"/>
    </row>
    <row r="89" spans="1:21" ht="36" customHeight="1">
      <c r="A89" s="125"/>
      <c r="B89" s="803"/>
      <c r="C89" s="791"/>
      <c r="D89" s="790"/>
      <c r="E89" s="795" t="s">
        <v>306</v>
      </c>
      <c r="F89" s="836" t="s">
        <v>167</v>
      </c>
      <c r="G89" s="836"/>
      <c r="H89" s="836"/>
      <c r="I89" s="836"/>
      <c r="J89" s="836"/>
      <c r="K89" s="836"/>
      <c r="L89" s="836"/>
      <c r="M89" s="836"/>
      <c r="N89" s="836"/>
      <c r="O89" s="836"/>
      <c r="P89" s="836"/>
      <c r="Q89" s="836"/>
      <c r="R89" s="836"/>
      <c r="S89" s="169"/>
      <c r="U89" s="92"/>
    </row>
    <row r="90" spans="1:21" ht="36" customHeight="1">
      <c r="A90" s="125"/>
      <c r="B90" s="803"/>
      <c r="C90" s="791"/>
      <c r="D90" s="790"/>
      <c r="E90" s="795"/>
      <c r="F90" s="837" t="s">
        <v>392</v>
      </c>
      <c r="G90" s="837"/>
      <c r="H90" s="837"/>
      <c r="I90" s="837"/>
      <c r="J90" s="244" t="s">
        <v>72</v>
      </c>
      <c r="K90" s="212" t="s">
        <v>306</v>
      </c>
      <c r="L90" s="212" t="s">
        <v>306</v>
      </c>
      <c r="M90" s="212" t="s">
        <v>326</v>
      </c>
      <c r="N90" s="212" t="s">
        <v>326</v>
      </c>
      <c r="O90" s="212" t="s">
        <v>326</v>
      </c>
      <c r="P90" s="167" t="s">
        <v>49</v>
      </c>
      <c r="Q90" s="167">
        <v>5</v>
      </c>
      <c r="R90" s="245" t="s">
        <v>281</v>
      </c>
      <c r="S90" s="169"/>
      <c r="U90" s="92"/>
    </row>
    <row r="91" spans="1:21" ht="36" customHeight="1">
      <c r="A91" s="125"/>
      <c r="B91" s="803"/>
      <c r="C91" s="791"/>
      <c r="D91" s="790"/>
      <c r="E91" s="795" t="s">
        <v>315</v>
      </c>
      <c r="F91" s="830" t="s">
        <v>327</v>
      </c>
      <c r="G91" s="830"/>
      <c r="H91" s="830"/>
      <c r="I91" s="830"/>
      <c r="J91" s="830"/>
      <c r="K91" s="830"/>
      <c r="L91" s="830"/>
      <c r="M91" s="830"/>
      <c r="N91" s="830"/>
      <c r="O91" s="830"/>
      <c r="P91" s="830"/>
      <c r="Q91" s="830"/>
      <c r="R91" s="830"/>
      <c r="S91" s="169"/>
      <c r="U91" s="92"/>
    </row>
    <row r="92" spans="1:21" ht="36" customHeight="1">
      <c r="A92" s="125"/>
      <c r="B92" s="803"/>
      <c r="C92" s="791"/>
      <c r="D92" s="790"/>
      <c r="E92" s="795"/>
      <c r="F92" s="831" t="s">
        <v>328</v>
      </c>
      <c r="G92" s="831"/>
      <c r="H92" s="831"/>
      <c r="I92" s="831"/>
      <c r="J92" s="215" t="s">
        <v>72</v>
      </c>
      <c r="K92" s="216" t="s">
        <v>315</v>
      </c>
      <c r="L92" s="216" t="s">
        <v>315</v>
      </c>
      <c r="M92" s="216" t="s">
        <v>315</v>
      </c>
      <c r="N92" s="216" t="s">
        <v>315</v>
      </c>
      <c r="O92" s="246" t="s">
        <v>315</v>
      </c>
      <c r="P92" s="217" t="s">
        <v>49</v>
      </c>
      <c r="Q92" s="217">
        <v>3</v>
      </c>
      <c r="R92" s="217" t="s">
        <v>76</v>
      </c>
      <c r="S92" s="169"/>
      <c r="U92" s="92"/>
    </row>
    <row r="93" spans="1:21" ht="36" customHeight="1">
      <c r="A93" s="125"/>
      <c r="B93" s="803"/>
      <c r="C93" s="791"/>
      <c r="D93" s="790" t="s">
        <v>332</v>
      </c>
      <c r="E93" s="795" t="s">
        <v>330</v>
      </c>
      <c r="F93" s="835" t="s">
        <v>308</v>
      </c>
      <c r="G93" s="835"/>
      <c r="H93" s="835"/>
      <c r="I93" s="835"/>
      <c r="J93" s="835"/>
      <c r="K93" s="835"/>
      <c r="L93" s="835"/>
      <c r="M93" s="835"/>
      <c r="N93" s="835"/>
      <c r="O93" s="835"/>
      <c r="P93" s="835"/>
      <c r="Q93" s="835"/>
      <c r="R93" s="835"/>
      <c r="S93" s="169"/>
      <c r="U93" s="92"/>
    </row>
    <row r="94" spans="1:21" ht="36" customHeight="1">
      <c r="A94" s="125"/>
      <c r="B94" s="803"/>
      <c r="C94" s="791"/>
      <c r="D94" s="790"/>
      <c r="E94" s="795"/>
      <c r="F94" s="834" t="s">
        <v>393</v>
      </c>
      <c r="G94" s="834"/>
      <c r="H94" s="834"/>
      <c r="I94" s="834"/>
      <c r="J94" s="247" t="s">
        <v>72</v>
      </c>
      <c r="K94" s="171" t="s">
        <v>330</v>
      </c>
      <c r="L94" s="171" t="s">
        <v>330</v>
      </c>
      <c r="M94" s="171" t="s">
        <v>330</v>
      </c>
      <c r="N94" s="171" t="s">
        <v>330</v>
      </c>
      <c r="O94" s="170" t="s">
        <v>329</v>
      </c>
      <c r="P94" s="170" t="s">
        <v>318</v>
      </c>
      <c r="Q94" s="170">
        <v>2</v>
      </c>
      <c r="R94" s="171" t="s">
        <v>76</v>
      </c>
      <c r="S94" s="169"/>
      <c r="U94" s="92"/>
    </row>
    <row r="95" spans="1:21" ht="36" customHeight="1">
      <c r="A95" s="125"/>
      <c r="B95" s="803"/>
      <c r="C95" s="791"/>
      <c r="D95" s="790"/>
      <c r="E95" s="794" t="s">
        <v>333</v>
      </c>
      <c r="F95" s="816" t="s">
        <v>96</v>
      </c>
      <c r="G95" s="816"/>
      <c r="H95" s="816"/>
      <c r="I95" s="816"/>
      <c r="J95" s="816"/>
      <c r="K95" s="816"/>
      <c r="L95" s="816"/>
      <c r="M95" s="816"/>
      <c r="N95" s="816"/>
      <c r="O95" s="816"/>
      <c r="P95" s="816"/>
      <c r="Q95" s="816"/>
      <c r="R95" s="816"/>
      <c r="S95" s="169"/>
      <c r="U95" s="92"/>
    </row>
    <row r="96" spans="1:21" ht="36" customHeight="1">
      <c r="A96" s="125"/>
      <c r="B96" s="803"/>
      <c r="C96" s="791"/>
      <c r="D96" s="790"/>
      <c r="E96" s="794"/>
      <c r="F96" s="833" t="s">
        <v>394</v>
      </c>
      <c r="G96" s="833"/>
      <c r="H96" s="833"/>
      <c r="I96" s="833"/>
      <c r="J96" s="225" t="s">
        <v>72</v>
      </c>
      <c r="K96" s="226" t="s">
        <v>333</v>
      </c>
      <c r="L96" s="226" t="s">
        <v>333</v>
      </c>
      <c r="M96" s="226" t="s">
        <v>334</v>
      </c>
      <c r="N96" s="226" t="s">
        <v>333</v>
      </c>
      <c r="O96" s="226" t="s">
        <v>334</v>
      </c>
      <c r="P96" s="209" t="s">
        <v>318</v>
      </c>
      <c r="Q96" s="227">
        <v>2</v>
      </c>
      <c r="R96" s="226" t="s">
        <v>319</v>
      </c>
      <c r="S96" s="169"/>
      <c r="U96" s="92"/>
    </row>
    <row r="97" spans="1:21" ht="36" customHeight="1">
      <c r="A97" s="125"/>
      <c r="B97" s="803"/>
      <c r="C97" s="791"/>
      <c r="D97" s="790"/>
      <c r="E97" s="794" t="s">
        <v>336</v>
      </c>
      <c r="F97" s="800" t="s">
        <v>337</v>
      </c>
      <c r="G97" s="800"/>
      <c r="H97" s="800"/>
      <c r="I97" s="800"/>
      <c r="J97" s="800"/>
      <c r="K97" s="800"/>
      <c r="L97" s="800"/>
      <c r="M97" s="800"/>
      <c r="N97" s="800"/>
      <c r="O97" s="800"/>
      <c r="P97" s="800"/>
      <c r="Q97" s="800"/>
      <c r="R97" s="800"/>
      <c r="S97" s="169"/>
      <c r="U97" s="92"/>
    </row>
    <row r="98" spans="1:21" ht="36" customHeight="1">
      <c r="A98" s="125"/>
      <c r="B98" s="803"/>
      <c r="C98" s="791"/>
      <c r="D98" s="790"/>
      <c r="E98" s="794"/>
      <c r="F98" s="819" t="s">
        <v>67</v>
      </c>
      <c r="G98" s="819"/>
      <c r="H98" s="819"/>
      <c r="I98" s="819"/>
      <c r="J98" s="223" t="s">
        <v>72</v>
      </c>
      <c r="K98" s="208" t="s">
        <v>291</v>
      </c>
      <c r="L98" s="208" t="s">
        <v>291</v>
      </c>
      <c r="M98" s="208" t="s">
        <v>291</v>
      </c>
      <c r="N98" s="208" t="s">
        <v>291</v>
      </c>
      <c r="O98" s="208" t="s">
        <v>291</v>
      </c>
      <c r="P98" s="223" t="s">
        <v>49</v>
      </c>
      <c r="Q98" s="223">
        <v>1</v>
      </c>
      <c r="R98" s="224" t="s">
        <v>76</v>
      </c>
      <c r="S98" s="169"/>
      <c r="U98" s="92"/>
    </row>
    <row r="99" spans="1:21" ht="36" customHeight="1">
      <c r="A99" s="125"/>
      <c r="B99" s="803"/>
      <c r="C99" s="791"/>
      <c r="D99" s="790"/>
      <c r="E99" s="794"/>
      <c r="F99" s="819" t="s">
        <v>186</v>
      </c>
      <c r="G99" s="819"/>
      <c r="H99" s="819"/>
      <c r="I99" s="819"/>
      <c r="J99" s="223" t="s">
        <v>72</v>
      </c>
      <c r="K99" s="208" t="s">
        <v>291</v>
      </c>
      <c r="L99" s="208" t="s">
        <v>291</v>
      </c>
      <c r="M99" s="208" t="s">
        <v>291</v>
      </c>
      <c r="N99" s="208" t="s">
        <v>291</v>
      </c>
      <c r="O99" s="208" t="s">
        <v>291</v>
      </c>
      <c r="P99" s="223" t="s">
        <v>49</v>
      </c>
      <c r="Q99" s="223">
        <v>1</v>
      </c>
      <c r="R99" s="224" t="s">
        <v>76</v>
      </c>
      <c r="S99" s="169"/>
      <c r="U99" s="92"/>
    </row>
    <row r="100" spans="1:21" ht="36" customHeight="1">
      <c r="A100" s="125"/>
      <c r="B100" s="803"/>
      <c r="C100" s="791"/>
      <c r="D100" s="790"/>
      <c r="E100" s="794"/>
      <c r="F100" s="817" t="s">
        <v>289</v>
      </c>
      <c r="G100" s="817"/>
      <c r="H100" s="817"/>
      <c r="I100" s="817"/>
      <c r="J100" s="817"/>
      <c r="K100" s="817"/>
      <c r="L100" s="817"/>
      <c r="M100" s="817"/>
      <c r="N100" s="817"/>
      <c r="O100" s="817"/>
      <c r="P100" s="817"/>
      <c r="Q100" s="817"/>
      <c r="R100" s="817"/>
      <c r="S100" s="169"/>
      <c r="U100" s="92"/>
    </row>
    <row r="101" spans="1:21" ht="36" customHeight="1">
      <c r="A101" s="125"/>
      <c r="B101" s="803"/>
      <c r="C101" s="791"/>
      <c r="D101" s="790"/>
      <c r="E101" s="794"/>
      <c r="F101" s="818" t="s">
        <v>338</v>
      </c>
      <c r="G101" s="818"/>
      <c r="H101" s="818"/>
      <c r="I101" s="818"/>
      <c r="J101" s="231" t="s">
        <v>72</v>
      </c>
      <c r="K101" s="230" t="s">
        <v>336</v>
      </c>
      <c r="L101" s="230" t="s">
        <v>336</v>
      </c>
      <c r="M101" s="230" t="s">
        <v>339</v>
      </c>
      <c r="N101" s="230" t="s">
        <v>340</v>
      </c>
      <c r="O101" s="231" t="s">
        <v>335</v>
      </c>
      <c r="P101" s="231" t="s">
        <v>318</v>
      </c>
      <c r="Q101" s="231">
        <v>4</v>
      </c>
      <c r="R101" s="230" t="s">
        <v>331</v>
      </c>
      <c r="S101" s="169"/>
      <c r="U101" s="92"/>
    </row>
    <row r="102" spans="1:21" ht="36" customHeight="1">
      <c r="A102" s="125"/>
      <c r="B102" s="803"/>
      <c r="C102" s="791"/>
      <c r="D102" s="790"/>
      <c r="E102" s="798" t="s">
        <v>339</v>
      </c>
      <c r="F102" s="821" t="s">
        <v>308</v>
      </c>
      <c r="G102" s="821"/>
      <c r="H102" s="821"/>
      <c r="I102" s="821"/>
      <c r="J102" s="821"/>
      <c r="K102" s="821"/>
      <c r="L102" s="821"/>
      <c r="M102" s="821"/>
      <c r="N102" s="821"/>
      <c r="O102" s="821"/>
      <c r="P102" s="821"/>
      <c r="Q102" s="821"/>
      <c r="R102" s="821"/>
      <c r="S102" s="169"/>
      <c r="U102" s="92"/>
    </row>
    <row r="103" spans="1:21" ht="36" customHeight="1">
      <c r="A103" s="125"/>
      <c r="B103" s="803"/>
      <c r="C103" s="791"/>
      <c r="D103" s="790"/>
      <c r="E103" s="798"/>
      <c r="F103" s="823" t="s">
        <v>396</v>
      </c>
      <c r="G103" s="823"/>
      <c r="H103" s="823"/>
      <c r="I103" s="823"/>
      <c r="J103" s="248" t="s">
        <v>72</v>
      </c>
      <c r="K103" s="173" t="s">
        <v>339</v>
      </c>
      <c r="L103" s="173" t="s">
        <v>340</v>
      </c>
      <c r="M103" s="173" t="s">
        <v>339</v>
      </c>
      <c r="N103" s="173" t="s">
        <v>340</v>
      </c>
      <c r="O103" s="173" t="s">
        <v>339</v>
      </c>
      <c r="P103" s="249" t="s">
        <v>318</v>
      </c>
      <c r="Q103" s="249">
        <v>2</v>
      </c>
      <c r="R103" s="173" t="s">
        <v>331</v>
      </c>
      <c r="S103" s="169"/>
      <c r="U103" s="92"/>
    </row>
    <row r="104" spans="1:21" ht="36" customHeight="1">
      <c r="A104" s="125"/>
      <c r="B104" s="803"/>
      <c r="C104" s="791"/>
      <c r="D104" s="790"/>
      <c r="E104" s="798"/>
      <c r="F104" s="823" t="s">
        <v>395</v>
      </c>
      <c r="G104" s="823"/>
      <c r="H104" s="823"/>
      <c r="I104" s="823"/>
      <c r="J104" s="248" t="s">
        <v>72</v>
      </c>
      <c r="K104" s="173" t="s">
        <v>339</v>
      </c>
      <c r="L104" s="173" t="s">
        <v>340</v>
      </c>
      <c r="M104" s="173" t="s">
        <v>339</v>
      </c>
      <c r="N104" s="173" t="s">
        <v>340</v>
      </c>
      <c r="O104" s="173" t="s">
        <v>339</v>
      </c>
      <c r="P104" s="249" t="s">
        <v>318</v>
      </c>
      <c r="Q104" s="249">
        <v>2</v>
      </c>
      <c r="R104" s="171" t="s">
        <v>331</v>
      </c>
      <c r="S104" s="169"/>
      <c r="U104" s="92"/>
    </row>
    <row r="105" spans="1:21" ht="36" customHeight="1">
      <c r="A105" s="125"/>
      <c r="B105" s="803"/>
      <c r="C105" s="791"/>
      <c r="D105" s="797" t="s">
        <v>341</v>
      </c>
      <c r="E105" s="793" t="s">
        <v>340</v>
      </c>
      <c r="F105" s="821" t="s">
        <v>308</v>
      </c>
      <c r="G105" s="821"/>
      <c r="H105" s="821"/>
      <c r="I105" s="821"/>
      <c r="J105" s="821"/>
      <c r="K105" s="821"/>
      <c r="L105" s="821"/>
      <c r="M105" s="821"/>
      <c r="N105" s="821"/>
      <c r="O105" s="821"/>
      <c r="P105" s="821"/>
      <c r="Q105" s="821"/>
      <c r="R105" s="821"/>
      <c r="S105" s="169"/>
      <c r="U105" s="92"/>
    </row>
    <row r="106" spans="1:21" ht="36" customHeight="1">
      <c r="A106" s="125"/>
      <c r="B106" s="803"/>
      <c r="C106" s="791"/>
      <c r="D106" s="797"/>
      <c r="E106" s="794"/>
      <c r="F106" s="822" t="s">
        <v>397</v>
      </c>
      <c r="G106" s="822"/>
      <c r="H106" s="822"/>
      <c r="I106" s="822"/>
      <c r="J106" s="248" t="s">
        <v>72</v>
      </c>
      <c r="K106" s="173" t="s">
        <v>340</v>
      </c>
      <c r="L106" s="173" t="s">
        <v>340</v>
      </c>
      <c r="M106" s="173" t="s">
        <v>340</v>
      </c>
      <c r="N106" s="173" t="s">
        <v>340</v>
      </c>
      <c r="O106" s="173" t="s">
        <v>340</v>
      </c>
      <c r="P106" s="249" t="s">
        <v>318</v>
      </c>
      <c r="Q106" s="249">
        <v>2</v>
      </c>
      <c r="R106" s="173" t="s">
        <v>76</v>
      </c>
      <c r="S106" s="169"/>
      <c r="U106" s="92"/>
    </row>
    <row r="107" spans="1:21" ht="36" customHeight="1">
      <c r="A107" s="125"/>
      <c r="B107" s="803"/>
      <c r="C107" s="791"/>
      <c r="D107" s="797"/>
      <c r="E107" s="794" t="s">
        <v>335</v>
      </c>
      <c r="F107" s="800" t="s">
        <v>342</v>
      </c>
      <c r="G107" s="800"/>
      <c r="H107" s="800"/>
      <c r="I107" s="800"/>
      <c r="J107" s="800"/>
      <c r="K107" s="800"/>
      <c r="L107" s="800"/>
      <c r="M107" s="800"/>
      <c r="N107" s="800"/>
      <c r="O107" s="800"/>
      <c r="P107" s="800"/>
      <c r="Q107" s="800"/>
      <c r="R107" s="800"/>
      <c r="S107" s="169"/>
      <c r="U107" s="92"/>
    </row>
    <row r="108" spans="1:21" ht="36" customHeight="1">
      <c r="A108" s="125"/>
      <c r="B108" s="803"/>
      <c r="C108" s="791"/>
      <c r="D108" s="797"/>
      <c r="E108" s="794"/>
      <c r="F108" s="819" t="s">
        <v>67</v>
      </c>
      <c r="G108" s="819"/>
      <c r="H108" s="819"/>
      <c r="I108" s="819"/>
      <c r="J108" s="223" t="s">
        <v>72</v>
      </c>
      <c r="K108" s="208" t="s">
        <v>335</v>
      </c>
      <c r="L108" s="208" t="s">
        <v>335</v>
      </c>
      <c r="M108" s="208" t="s">
        <v>335</v>
      </c>
      <c r="N108" s="208" t="s">
        <v>335</v>
      </c>
      <c r="O108" s="208" t="s">
        <v>335</v>
      </c>
      <c r="P108" s="223" t="s">
        <v>49</v>
      </c>
      <c r="Q108" s="223">
        <v>1</v>
      </c>
      <c r="R108" s="224" t="s">
        <v>76</v>
      </c>
      <c r="S108" s="169"/>
      <c r="U108" s="92"/>
    </row>
    <row r="109" spans="1:21" ht="36" customHeight="1">
      <c r="A109" s="125"/>
      <c r="B109" s="803"/>
      <c r="C109" s="791"/>
      <c r="D109" s="797"/>
      <c r="E109" s="794"/>
      <c r="F109" s="819" t="s">
        <v>186</v>
      </c>
      <c r="G109" s="819"/>
      <c r="H109" s="819"/>
      <c r="I109" s="819"/>
      <c r="J109" s="223" t="s">
        <v>72</v>
      </c>
      <c r="K109" s="208" t="s">
        <v>335</v>
      </c>
      <c r="L109" s="208" t="s">
        <v>335</v>
      </c>
      <c r="M109" s="208" t="s">
        <v>335</v>
      </c>
      <c r="N109" s="208" t="s">
        <v>335</v>
      </c>
      <c r="O109" s="208" t="s">
        <v>335</v>
      </c>
      <c r="P109" s="223" t="s">
        <v>49</v>
      </c>
      <c r="Q109" s="223">
        <v>1</v>
      </c>
      <c r="R109" s="224" t="s">
        <v>76</v>
      </c>
      <c r="S109" s="169"/>
      <c r="U109" s="92"/>
    </row>
    <row r="110" spans="1:21" ht="36" customHeight="1">
      <c r="A110" s="125"/>
      <c r="B110" s="803"/>
      <c r="C110" s="791"/>
      <c r="D110" s="797"/>
      <c r="E110" s="794"/>
      <c r="F110" s="830" t="s">
        <v>343</v>
      </c>
      <c r="G110" s="830"/>
      <c r="H110" s="830"/>
      <c r="I110" s="830"/>
      <c r="J110" s="830"/>
      <c r="K110" s="830"/>
      <c r="L110" s="830"/>
      <c r="M110" s="830"/>
      <c r="N110" s="830"/>
      <c r="O110" s="830"/>
      <c r="P110" s="830"/>
      <c r="Q110" s="830"/>
      <c r="R110" s="830"/>
      <c r="S110" s="169"/>
      <c r="U110" s="92"/>
    </row>
    <row r="111" spans="1:21" ht="36" customHeight="1">
      <c r="A111" s="125"/>
      <c r="B111" s="803"/>
      <c r="C111" s="791"/>
      <c r="D111" s="797"/>
      <c r="E111" s="794"/>
      <c r="F111" s="831" t="s">
        <v>344</v>
      </c>
      <c r="G111" s="831"/>
      <c r="H111" s="831"/>
      <c r="I111" s="831"/>
      <c r="J111" s="215" t="s">
        <v>72</v>
      </c>
      <c r="K111" s="216" t="s">
        <v>335</v>
      </c>
      <c r="L111" s="216" t="s">
        <v>335</v>
      </c>
      <c r="M111" s="216" t="s">
        <v>335</v>
      </c>
      <c r="N111" s="216" t="s">
        <v>335</v>
      </c>
      <c r="O111" s="216" t="s">
        <v>335</v>
      </c>
      <c r="P111" s="217" t="s">
        <v>49</v>
      </c>
      <c r="Q111" s="217">
        <v>3</v>
      </c>
      <c r="R111" s="217" t="s">
        <v>76</v>
      </c>
      <c r="S111" s="169"/>
      <c r="U111" s="92"/>
    </row>
    <row r="112" spans="1:21" ht="36" customHeight="1">
      <c r="A112" s="125"/>
      <c r="B112" s="803"/>
      <c r="C112" s="791"/>
      <c r="D112" s="797"/>
      <c r="E112" s="794"/>
      <c r="F112" s="832" t="s">
        <v>113</v>
      </c>
      <c r="G112" s="832"/>
      <c r="H112" s="832"/>
      <c r="I112" s="832"/>
      <c r="J112" s="832"/>
      <c r="K112" s="832"/>
      <c r="L112" s="832"/>
      <c r="M112" s="832"/>
      <c r="N112" s="832"/>
      <c r="O112" s="832"/>
      <c r="P112" s="832"/>
      <c r="Q112" s="832"/>
      <c r="R112" s="832"/>
      <c r="S112" s="169"/>
      <c r="U112" s="92"/>
    </row>
    <row r="113" spans="1:24" ht="36" customHeight="1">
      <c r="A113" s="125"/>
      <c r="B113" s="803"/>
      <c r="C113" s="791"/>
      <c r="D113" s="797"/>
      <c r="E113" s="794"/>
      <c r="F113" s="808" t="s">
        <v>345</v>
      </c>
      <c r="G113" s="808"/>
      <c r="H113" s="808"/>
      <c r="I113" s="808"/>
      <c r="J113" s="240" t="s">
        <v>72</v>
      </c>
      <c r="K113" s="241" t="s">
        <v>335</v>
      </c>
      <c r="L113" s="241" t="s">
        <v>335</v>
      </c>
      <c r="M113" s="241" t="s">
        <v>346</v>
      </c>
      <c r="N113" s="241" t="s">
        <v>346</v>
      </c>
      <c r="O113" s="241" t="s">
        <v>346</v>
      </c>
      <c r="P113" s="242" t="s">
        <v>68</v>
      </c>
      <c r="Q113" s="242">
        <v>2</v>
      </c>
      <c r="R113" s="241" t="s">
        <v>76</v>
      </c>
      <c r="S113" s="169"/>
      <c r="U113" s="92"/>
    </row>
    <row r="114" spans="1:24" ht="36" customHeight="1">
      <c r="A114" s="125"/>
      <c r="B114" s="803"/>
      <c r="C114" s="791"/>
      <c r="D114" s="797"/>
      <c r="E114" s="793" t="s">
        <v>346</v>
      </c>
      <c r="F114" s="828" t="s">
        <v>167</v>
      </c>
      <c r="G114" s="828"/>
      <c r="H114" s="828"/>
      <c r="I114" s="828"/>
      <c r="J114" s="828"/>
      <c r="K114" s="828"/>
      <c r="L114" s="828"/>
      <c r="M114" s="828"/>
      <c r="N114" s="828"/>
      <c r="O114" s="828"/>
      <c r="P114" s="828"/>
      <c r="Q114" s="828"/>
      <c r="R114" s="828"/>
      <c r="S114" s="169"/>
      <c r="U114" s="92"/>
    </row>
    <row r="115" spans="1:24" ht="36" customHeight="1">
      <c r="A115" s="125"/>
      <c r="B115" s="803"/>
      <c r="C115" s="791"/>
      <c r="D115" s="797"/>
      <c r="E115" s="794"/>
      <c r="F115" s="829" t="s">
        <v>398</v>
      </c>
      <c r="G115" s="829"/>
      <c r="H115" s="829"/>
      <c r="I115" s="829"/>
      <c r="J115" s="250" t="s">
        <v>72</v>
      </c>
      <c r="K115" s="214" t="s">
        <v>346</v>
      </c>
      <c r="L115" s="214" t="s">
        <v>346</v>
      </c>
      <c r="M115" s="214" t="s">
        <v>347</v>
      </c>
      <c r="N115" s="214" t="s">
        <v>347</v>
      </c>
      <c r="O115" s="214" t="s">
        <v>348</v>
      </c>
      <c r="P115" s="251" t="s">
        <v>49</v>
      </c>
      <c r="Q115" s="251">
        <v>2</v>
      </c>
      <c r="R115" s="252" t="s">
        <v>76</v>
      </c>
      <c r="S115" s="169"/>
      <c r="U115" s="92"/>
    </row>
    <row r="116" spans="1:24" ht="36" customHeight="1">
      <c r="A116" s="125"/>
      <c r="B116" s="803"/>
      <c r="C116" s="791"/>
      <c r="D116" s="797"/>
      <c r="E116" s="222" t="s">
        <v>349</v>
      </c>
      <c r="F116" s="827" t="s">
        <v>58</v>
      </c>
      <c r="G116" s="827"/>
      <c r="H116" s="827"/>
      <c r="I116" s="827"/>
      <c r="J116" s="827"/>
      <c r="K116" s="827"/>
      <c r="L116" s="827"/>
      <c r="M116" s="827"/>
      <c r="N116" s="827"/>
      <c r="O116" s="827"/>
      <c r="P116" s="827"/>
      <c r="Q116" s="827"/>
      <c r="R116" s="827"/>
      <c r="S116" s="169"/>
      <c r="U116" s="92"/>
      <c r="V116" s="172">
        <v>7</v>
      </c>
      <c r="W116" s="172" t="e">
        <f>SUM(#REF!,#REF!,#REF!,#REF!,Q115:Q115,#REF!,Q113,Q111,Q108:Q109,#REF!,Q106,#REF!)</f>
        <v>#REF!</v>
      </c>
      <c r="X116" s="172">
        <v>34</v>
      </c>
    </row>
    <row r="117" spans="1:24" ht="36" customHeight="1">
      <c r="A117" s="125"/>
      <c r="B117" s="803"/>
      <c r="C117" s="791"/>
      <c r="D117" s="805" t="s">
        <v>350</v>
      </c>
      <c r="E117" s="222" t="s">
        <v>351</v>
      </c>
      <c r="F117" s="799" t="s">
        <v>352</v>
      </c>
      <c r="G117" s="799"/>
      <c r="H117" s="799"/>
      <c r="I117" s="799"/>
      <c r="J117" s="799"/>
      <c r="K117" s="799"/>
      <c r="L117" s="799"/>
      <c r="M117" s="799"/>
      <c r="N117" s="799"/>
      <c r="O117" s="799"/>
      <c r="P117" s="799"/>
      <c r="Q117" s="799"/>
      <c r="R117" s="799"/>
      <c r="S117" s="238"/>
      <c r="U117" s="92"/>
    </row>
    <row r="118" spans="1:24" ht="36" customHeight="1">
      <c r="A118" s="125"/>
      <c r="B118" s="803"/>
      <c r="C118" s="791"/>
      <c r="D118" s="805"/>
      <c r="E118" s="222" t="s">
        <v>348</v>
      </c>
      <c r="F118" s="799" t="s">
        <v>352</v>
      </c>
      <c r="G118" s="799"/>
      <c r="H118" s="799"/>
      <c r="I118" s="799"/>
      <c r="J118" s="799"/>
      <c r="K118" s="799"/>
      <c r="L118" s="799"/>
      <c r="M118" s="799"/>
      <c r="N118" s="799"/>
      <c r="O118" s="799"/>
      <c r="P118" s="799"/>
      <c r="Q118" s="799"/>
      <c r="R118" s="799"/>
      <c r="S118" s="238"/>
      <c r="U118" s="92"/>
    </row>
    <row r="119" spans="1:24" ht="36" customHeight="1">
      <c r="A119" s="125"/>
      <c r="B119" s="803"/>
      <c r="C119" s="791"/>
      <c r="D119" s="805"/>
      <c r="E119" s="222" t="s">
        <v>353</v>
      </c>
      <c r="F119" s="799" t="s">
        <v>352</v>
      </c>
      <c r="G119" s="799"/>
      <c r="H119" s="799"/>
      <c r="I119" s="799"/>
      <c r="J119" s="799"/>
      <c r="K119" s="799"/>
      <c r="L119" s="799"/>
      <c r="M119" s="799"/>
      <c r="N119" s="799"/>
      <c r="O119" s="799"/>
      <c r="P119" s="799"/>
      <c r="Q119" s="799"/>
      <c r="R119" s="799"/>
      <c r="S119" s="169"/>
      <c r="U119" s="92"/>
    </row>
    <row r="120" spans="1:24" ht="36" customHeight="1">
      <c r="A120" s="125"/>
      <c r="B120" s="803"/>
      <c r="C120" s="791"/>
      <c r="D120" s="805"/>
      <c r="E120" s="222" t="s">
        <v>354</v>
      </c>
      <c r="F120" s="799" t="s">
        <v>352</v>
      </c>
      <c r="G120" s="799"/>
      <c r="H120" s="799"/>
      <c r="I120" s="799"/>
      <c r="J120" s="799"/>
      <c r="K120" s="799"/>
      <c r="L120" s="799"/>
      <c r="M120" s="799"/>
      <c r="N120" s="799"/>
      <c r="O120" s="799"/>
      <c r="P120" s="799"/>
      <c r="Q120" s="799"/>
      <c r="R120" s="799"/>
      <c r="S120" s="169"/>
      <c r="U120" s="92"/>
    </row>
    <row r="121" spans="1:24" ht="36" customHeight="1">
      <c r="A121" s="125"/>
      <c r="B121" s="803"/>
      <c r="C121" s="791"/>
      <c r="D121" s="805"/>
      <c r="E121" s="222" t="s">
        <v>355</v>
      </c>
      <c r="F121" s="799" t="s">
        <v>352</v>
      </c>
      <c r="G121" s="799"/>
      <c r="H121" s="799"/>
      <c r="I121" s="799"/>
      <c r="J121" s="799"/>
      <c r="K121" s="799"/>
      <c r="L121" s="799"/>
      <c r="M121" s="799"/>
      <c r="N121" s="799"/>
      <c r="O121" s="799"/>
      <c r="P121" s="799"/>
      <c r="Q121" s="799"/>
      <c r="R121" s="799"/>
      <c r="S121" s="169"/>
      <c r="U121" s="92"/>
    </row>
    <row r="122" spans="1:24" ht="36" customHeight="1">
      <c r="B122" s="175" t="s">
        <v>27</v>
      </c>
      <c r="C122" s="175" t="s">
        <v>28</v>
      </c>
      <c r="D122" s="175" t="s">
        <v>29</v>
      </c>
      <c r="E122" s="175" t="s">
        <v>30</v>
      </c>
      <c r="F122" s="824" t="s">
        <v>31</v>
      </c>
      <c r="G122" s="825"/>
      <c r="H122" s="825"/>
      <c r="I122" s="826"/>
      <c r="J122" s="175" t="s">
        <v>32</v>
      </c>
      <c r="K122" s="175" t="s">
        <v>34</v>
      </c>
      <c r="L122" s="175" t="s">
        <v>35</v>
      </c>
      <c r="M122" s="175" t="s">
        <v>36</v>
      </c>
      <c r="N122" s="175" t="s">
        <v>37</v>
      </c>
      <c r="O122" s="175" t="s">
        <v>268</v>
      </c>
      <c r="P122" s="175" t="s">
        <v>38</v>
      </c>
      <c r="Q122" s="175" t="s">
        <v>9</v>
      </c>
      <c r="R122" s="175" t="s">
        <v>39</v>
      </c>
      <c r="U122" s="92"/>
    </row>
    <row r="123" spans="1:24" ht="36" customHeight="1">
      <c r="A123" s="125"/>
      <c r="B123" s="802" t="s">
        <v>356</v>
      </c>
      <c r="C123" s="801" t="s">
        <v>270</v>
      </c>
      <c r="D123" s="805" t="s">
        <v>350</v>
      </c>
      <c r="E123" s="222" t="s">
        <v>357</v>
      </c>
      <c r="F123" s="799" t="s">
        <v>352</v>
      </c>
      <c r="G123" s="799"/>
      <c r="H123" s="799"/>
      <c r="I123" s="799"/>
      <c r="J123" s="799"/>
      <c r="K123" s="799"/>
      <c r="L123" s="799"/>
      <c r="M123" s="799"/>
      <c r="N123" s="799"/>
      <c r="O123" s="799"/>
      <c r="P123" s="799"/>
      <c r="Q123" s="799"/>
      <c r="R123" s="799"/>
      <c r="S123" s="169"/>
      <c r="U123" s="92"/>
    </row>
    <row r="124" spans="1:24" ht="36" customHeight="1">
      <c r="A124" s="125"/>
      <c r="B124" s="802"/>
      <c r="C124" s="801"/>
      <c r="D124" s="805"/>
      <c r="E124" s="222" t="s">
        <v>358</v>
      </c>
      <c r="F124" s="799" t="s">
        <v>352</v>
      </c>
      <c r="G124" s="799"/>
      <c r="H124" s="799"/>
      <c r="I124" s="799"/>
      <c r="J124" s="799"/>
      <c r="K124" s="799"/>
      <c r="L124" s="799"/>
      <c r="M124" s="799"/>
      <c r="N124" s="799"/>
      <c r="O124" s="799"/>
      <c r="P124" s="799"/>
      <c r="Q124" s="799"/>
      <c r="R124" s="799"/>
      <c r="S124" s="169"/>
      <c r="U124" s="92"/>
    </row>
    <row r="125" spans="1:24" ht="36" customHeight="1">
      <c r="A125" s="125"/>
      <c r="B125" s="802"/>
      <c r="C125" s="801"/>
      <c r="D125" s="805"/>
      <c r="E125" s="222" t="s">
        <v>359</v>
      </c>
      <c r="F125" s="799" t="s">
        <v>352</v>
      </c>
      <c r="G125" s="799"/>
      <c r="H125" s="799"/>
      <c r="I125" s="799"/>
      <c r="J125" s="799"/>
      <c r="K125" s="799"/>
      <c r="L125" s="799"/>
      <c r="M125" s="799"/>
      <c r="N125" s="799"/>
      <c r="O125" s="799"/>
      <c r="P125" s="799"/>
      <c r="Q125" s="799"/>
      <c r="R125" s="799"/>
      <c r="S125" s="169"/>
      <c r="U125" s="92"/>
    </row>
    <row r="126" spans="1:24" ht="36" customHeight="1">
      <c r="A126" s="125"/>
      <c r="B126" s="802"/>
      <c r="C126" s="801"/>
      <c r="D126" s="805"/>
      <c r="E126" s="807" t="s">
        <v>360</v>
      </c>
      <c r="F126" s="800" t="s">
        <v>361</v>
      </c>
      <c r="G126" s="800"/>
      <c r="H126" s="800"/>
      <c r="I126" s="800"/>
      <c r="J126" s="800"/>
      <c r="K126" s="800"/>
      <c r="L126" s="800"/>
      <c r="M126" s="800"/>
      <c r="N126" s="800"/>
      <c r="O126" s="800"/>
      <c r="P126" s="800"/>
      <c r="Q126" s="800"/>
      <c r="R126" s="800"/>
      <c r="S126" s="169"/>
      <c r="U126" s="92"/>
    </row>
    <row r="127" spans="1:24" ht="36" customHeight="1">
      <c r="A127" s="125"/>
      <c r="B127" s="802"/>
      <c r="C127" s="801"/>
      <c r="D127" s="805"/>
      <c r="E127" s="807"/>
      <c r="F127" s="819" t="s">
        <v>67</v>
      </c>
      <c r="G127" s="819"/>
      <c r="H127" s="819"/>
      <c r="I127" s="819"/>
      <c r="J127" s="223" t="s">
        <v>72</v>
      </c>
      <c r="K127" s="208" t="s">
        <v>360</v>
      </c>
      <c r="L127" s="208" t="s">
        <v>360</v>
      </c>
      <c r="M127" s="208" t="s">
        <v>360</v>
      </c>
      <c r="N127" s="208" t="s">
        <v>360</v>
      </c>
      <c r="O127" s="208" t="s">
        <v>360</v>
      </c>
      <c r="P127" s="223" t="s">
        <v>49</v>
      </c>
      <c r="Q127" s="223">
        <v>1</v>
      </c>
      <c r="R127" s="224" t="s">
        <v>76</v>
      </c>
      <c r="S127" s="169"/>
      <c r="U127" s="92"/>
    </row>
    <row r="128" spans="1:24" ht="36" customHeight="1">
      <c r="A128" s="125"/>
      <c r="B128" s="802"/>
      <c r="C128" s="801"/>
      <c r="D128" s="805"/>
      <c r="E128" s="807"/>
      <c r="F128" s="819" t="s">
        <v>186</v>
      </c>
      <c r="G128" s="819"/>
      <c r="H128" s="819"/>
      <c r="I128" s="819"/>
      <c r="J128" s="223" t="s">
        <v>72</v>
      </c>
      <c r="K128" s="208" t="s">
        <v>360</v>
      </c>
      <c r="L128" s="208" t="s">
        <v>360</v>
      </c>
      <c r="M128" s="208" t="s">
        <v>360</v>
      </c>
      <c r="N128" s="208" t="s">
        <v>360</v>
      </c>
      <c r="O128" s="208" t="s">
        <v>360</v>
      </c>
      <c r="P128" s="223" t="s">
        <v>49</v>
      </c>
      <c r="Q128" s="223">
        <v>1</v>
      </c>
      <c r="R128" s="224" t="s">
        <v>76</v>
      </c>
      <c r="S128" s="169"/>
      <c r="U128" s="92"/>
    </row>
    <row r="129" spans="1:21" ht="36" customHeight="1">
      <c r="A129" s="125"/>
      <c r="B129" s="802"/>
      <c r="C129" s="801"/>
      <c r="D129" s="805"/>
      <c r="E129" s="807"/>
      <c r="F129" s="816" t="s">
        <v>70</v>
      </c>
      <c r="G129" s="816"/>
      <c r="H129" s="816"/>
      <c r="I129" s="816"/>
      <c r="J129" s="816"/>
      <c r="K129" s="816"/>
      <c r="L129" s="816"/>
      <c r="M129" s="816"/>
      <c r="N129" s="816"/>
      <c r="O129" s="816"/>
      <c r="P129" s="816"/>
      <c r="Q129" s="816"/>
      <c r="R129" s="816"/>
      <c r="S129" s="169"/>
      <c r="U129" s="92"/>
    </row>
    <row r="130" spans="1:21" ht="36" customHeight="1">
      <c r="A130" s="125"/>
      <c r="B130" s="802"/>
      <c r="C130" s="801"/>
      <c r="D130" s="805"/>
      <c r="E130" s="807"/>
      <c r="F130" s="820" t="s">
        <v>362</v>
      </c>
      <c r="G130" s="820"/>
      <c r="H130" s="820"/>
      <c r="I130" s="820"/>
      <c r="J130" s="225" t="s">
        <v>72</v>
      </c>
      <c r="K130" s="226" t="s">
        <v>360</v>
      </c>
      <c r="L130" s="226" t="s">
        <v>363</v>
      </c>
      <c r="M130" s="226" t="s">
        <v>360</v>
      </c>
      <c r="N130" s="226" t="s">
        <v>363</v>
      </c>
      <c r="O130" s="226" t="s">
        <v>364</v>
      </c>
      <c r="P130" s="227" t="s">
        <v>318</v>
      </c>
      <c r="Q130" s="227">
        <v>1</v>
      </c>
      <c r="R130" s="228" t="s">
        <v>319</v>
      </c>
      <c r="S130" s="169"/>
      <c r="U130" s="92"/>
    </row>
    <row r="131" spans="1:21" ht="36" customHeight="1">
      <c r="A131" s="125"/>
      <c r="B131" s="802"/>
      <c r="C131" s="801"/>
      <c r="D131" s="805"/>
      <c r="E131" s="807"/>
      <c r="F131" s="817" t="s">
        <v>365</v>
      </c>
      <c r="G131" s="817"/>
      <c r="H131" s="817"/>
      <c r="I131" s="817"/>
      <c r="J131" s="817"/>
      <c r="K131" s="817"/>
      <c r="L131" s="817"/>
      <c r="M131" s="817"/>
      <c r="N131" s="817"/>
      <c r="O131" s="817"/>
      <c r="P131" s="817"/>
      <c r="Q131" s="817"/>
      <c r="R131" s="817"/>
      <c r="S131" s="169"/>
      <c r="U131" s="92"/>
    </row>
    <row r="132" spans="1:21" ht="36" customHeight="1">
      <c r="A132" s="125"/>
      <c r="B132" s="802"/>
      <c r="C132" s="801"/>
      <c r="D132" s="805"/>
      <c r="E132" s="807"/>
      <c r="F132" s="818" t="s">
        <v>366</v>
      </c>
      <c r="G132" s="818"/>
      <c r="H132" s="818"/>
      <c r="I132" s="818"/>
      <c r="J132" s="229" t="s">
        <v>72</v>
      </c>
      <c r="K132" s="230" t="s">
        <v>360</v>
      </c>
      <c r="L132" s="230" t="s">
        <v>357</v>
      </c>
      <c r="M132" s="230" t="s">
        <v>360</v>
      </c>
      <c r="N132" s="230" t="s">
        <v>360</v>
      </c>
      <c r="O132" s="230" t="s">
        <v>364</v>
      </c>
      <c r="P132" s="231" t="s">
        <v>318</v>
      </c>
      <c r="Q132" s="231">
        <v>4</v>
      </c>
      <c r="R132" s="230" t="s">
        <v>76</v>
      </c>
      <c r="S132" s="169"/>
      <c r="U132" s="92"/>
    </row>
    <row r="133" spans="1:21" ht="36" customHeight="1">
      <c r="A133" s="125"/>
      <c r="B133" s="802"/>
      <c r="C133" s="801"/>
      <c r="D133" s="805"/>
      <c r="E133" s="807" t="s">
        <v>363</v>
      </c>
      <c r="F133" s="815" t="s">
        <v>60</v>
      </c>
      <c r="G133" s="815"/>
      <c r="H133" s="815"/>
      <c r="I133" s="815"/>
      <c r="J133" s="815"/>
      <c r="K133" s="815"/>
      <c r="L133" s="815"/>
      <c r="M133" s="815"/>
      <c r="N133" s="815"/>
      <c r="O133" s="815"/>
      <c r="P133" s="815"/>
      <c r="Q133" s="815"/>
      <c r="R133" s="815"/>
      <c r="S133" s="169"/>
      <c r="U133" s="92"/>
    </row>
    <row r="134" spans="1:21" ht="36" customHeight="1">
      <c r="A134" s="125"/>
      <c r="B134" s="802"/>
      <c r="C134" s="801"/>
      <c r="D134" s="805"/>
      <c r="E134" s="807"/>
      <c r="F134" s="814" t="s">
        <v>399</v>
      </c>
      <c r="G134" s="814"/>
      <c r="H134" s="814"/>
      <c r="I134" s="814"/>
      <c r="J134" s="232" t="s">
        <v>72</v>
      </c>
      <c r="K134" s="233" t="s">
        <v>363</v>
      </c>
      <c r="L134" s="233" t="s">
        <v>363</v>
      </c>
      <c r="M134" s="233" t="s">
        <v>367</v>
      </c>
      <c r="N134" s="233" t="s">
        <v>367</v>
      </c>
      <c r="O134" s="233" t="s">
        <v>364</v>
      </c>
      <c r="P134" s="234" t="s">
        <v>318</v>
      </c>
      <c r="Q134" s="234">
        <v>2</v>
      </c>
      <c r="R134" s="235" t="s">
        <v>76</v>
      </c>
      <c r="S134" s="169"/>
      <c r="U134" s="92"/>
    </row>
    <row r="135" spans="1:21" ht="36" customHeight="1">
      <c r="A135" s="125"/>
      <c r="B135" s="802"/>
      <c r="C135" s="801"/>
      <c r="D135" s="805"/>
      <c r="E135" s="807" t="s">
        <v>367</v>
      </c>
      <c r="F135" s="815" t="s">
        <v>60</v>
      </c>
      <c r="G135" s="815"/>
      <c r="H135" s="815"/>
      <c r="I135" s="815"/>
      <c r="J135" s="815"/>
      <c r="K135" s="815"/>
      <c r="L135" s="815"/>
      <c r="M135" s="815"/>
      <c r="N135" s="815"/>
      <c r="O135" s="815"/>
      <c r="P135" s="815"/>
      <c r="Q135" s="815"/>
      <c r="R135" s="815"/>
      <c r="S135" s="169"/>
      <c r="U135" s="92"/>
    </row>
    <row r="136" spans="1:21" ht="36" customHeight="1">
      <c r="A136" s="125"/>
      <c r="B136" s="802"/>
      <c r="C136" s="801"/>
      <c r="D136" s="805"/>
      <c r="E136" s="807"/>
      <c r="F136" s="813" t="s">
        <v>402</v>
      </c>
      <c r="G136" s="813"/>
      <c r="H136" s="813"/>
      <c r="I136" s="813"/>
      <c r="J136" s="236" t="s">
        <v>72</v>
      </c>
      <c r="K136" s="233" t="s">
        <v>367</v>
      </c>
      <c r="L136" s="233" t="s">
        <v>367</v>
      </c>
      <c r="M136" s="233" t="s">
        <v>367</v>
      </c>
      <c r="N136" s="233" t="s">
        <v>368</v>
      </c>
      <c r="O136" s="233" t="s">
        <v>367</v>
      </c>
      <c r="P136" s="234" t="s">
        <v>318</v>
      </c>
      <c r="Q136" s="234">
        <v>2</v>
      </c>
      <c r="R136" s="235" t="s">
        <v>331</v>
      </c>
      <c r="S136" s="169"/>
      <c r="U136" s="92"/>
    </row>
    <row r="137" spans="1:21" ht="36" customHeight="1">
      <c r="A137" s="125"/>
      <c r="B137" s="802"/>
      <c r="C137" s="801"/>
      <c r="D137" s="805"/>
      <c r="E137" s="806" t="s">
        <v>368</v>
      </c>
      <c r="F137" s="816" t="s">
        <v>70</v>
      </c>
      <c r="G137" s="816"/>
      <c r="H137" s="816"/>
      <c r="I137" s="816"/>
      <c r="J137" s="816"/>
      <c r="K137" s="816"/>
      <c r="L137" s="816"/>
      <c r="M137" s="816"/>
      <c r="N137" s="816"/>
      <c r="O137" s="816"/>
      <c r="P137" s="816"/>
      <c r="Q137" s="816"/>
      <c r="R137" s="816"/>
      <c r="S137" s="169"/>
      <c r="U137" s="92"/>
    </row>
    <row r="138" spans="1:21" ht="36" customHeight="1">
      <c r="A138" s="125"/>
      <c r="B138" s="802"/>
      <c r="C138" s="801"/>
      <c r="D138" s="805"/>
      <c r="E138" s="806"/>
      <c r="F138" s="812" t="s">
        <v>400</v>
      </c>
      <c r="G138" s="812"/>
      <c r="H138" s="812"/>
      <c r="I138" s="812"/>
      <c r="J138" s="237" t="s">
        <v>72</v>
      </c>
      <c r="K138" s="226" t="s">
        <v>368</v>
      </c>
      <c r="L138" s="226" t="s">
        <v>368</v>
      </c>
      <c r="M138" s="226" t="s">
        <v>368</v>
      </c>
      <c r="N138" s="226" t="s">
        <v>368</v>
      </c>
      <c r="O138" s="226" t="s">
        <v>364</v>
      </c>
      <c r="P138" s="227" t="s">
        <v>318</v>
      </c>
      <c r="Q138" s="227">
        <v>1</v>
      </c>
      <c r="R138" s="226" t="s">
        <v>76</v>
      </c>
      <c r="S138" s="169"/>
      <c r="U138" s="92"/>
    </row>
    <row r="139" spans="1:21" ht="36" customHeight="1">
      <c r="A139" s="125"/>
      <c r="B139" s="802"/>
      <c r="C139" s="801"/>
      <c r="D139" s="805"/>
      <c r="E139" s="806"/>
      <c r="F139" s="812" t="s">
        <v>401</v>
      </c>
      <c r="G139" s="812"/>
      <c r="H139" s="812"/>
      <c r="I139" s="812"/>
      <c r="J139" s="237" t="s">
        <v>72</v>
      </c>
      <c r="K139" s="226" t="s">
        <v>368</v>
      </c>
      <c r="L139" s="226" t="s">
        <v>370</v>
      </c>
      <c r="M139" s="226" t="s">
        <v>368</v>
      </c>
      <c r="N139" s="226" t="s">
        <v>370</v>
      </c>
      <c r="O139" s="226" t="s">
        <v>364</v>
      </c>
      <c r="P139" s="227" t="s">
        <v>318</v>
      </c>
      <c r="Q139" s="227">
        <v>1</v>
      </c>
      <c r="R139" s="226" t="s">
        <v>331</v>
      </c>
      <c r="S139" s="169"/>
      <c r="U139" s="92"/>
    </row>
    <row r="140" spans="1:21" ht="36" customHeight="1">
      <c r="A140" s="125"/>
      <c r="B140" s="802"/>
      <c r="C140" s="801"/>
      <c r="D140" s="805"/>
      <c r="E140" s="806" t="s">
        <v>369</v>
      </c>
      <c r="F140" s="816" t="s">
        <v>96</v>
      </c>
      <c r="G140" s="816"/>
      <c r="H140" s="816"/>
      <c r="I140" s="816"/>
      <c r="J140" s="816"/>
      <c r="K140" s="816"/>
      <c r="L140" s="816"/>
      <c r="M140" s="816"/>
      <c r="N140" s="816"/>
      <c r="O140" s="816"/>
      <c r="P140" s="816"/>
      <c r="Q140" s="816"/>
      <c r="R140" s="816"/>
      <c r="S140" s="169"/>
      <c r="U140" s="92"/>
    </row>
    <row r="141" spans="1:21" ht="36" customHeight="1">
      <c r="A141" s="125"/>
      <c r="B141" s="802"/>
      <c r="C141" s="801"/>
      <c r="D141" s="805"/>
      <c r="E141" s="806"/>
      <c r="F141" s="812" t="s">
        <v>371</v>
      </c>
      <c r="G141" s="812"/>
      <c r="H141" s="812"/>
      <c r="I141" s="812"/>
      <c r="J141" s="237" t="s">
        <v>72</v>
      </c>
      <c r="K141" s="226" t="s">
        <v>369</v>
      </c>
      <c r="L141" s="226" t="s">
        <v>369</v>
      </c>
      <c r="M141" s="226" t="s">
        <v>369</v>
      </c>
      <c r="N141" s="226" t="s">
        <v>369</v>
      </c>
      <c r="O141" s="226" t="s">
        <v>364</v>
      </c>
      <c r="P141" s="227" t="s">
        <v>318</v>
      </c>
      <c r="Q141" s="227">
        <v>1</v>
      </c>
      <c r="R141" s="226" t="s">
        <v>76</v>
      </c>
      <c r="S141" s="169"/>
      <c r="U141" s="92"/>
    </row>
    <row r="142" spans="1:21" ht="36" customHeight="1">
      <c r="A142" s="125"/>
      <c r="B142" s="218"/>
      <c r="C142" s="219"/>
      <c r="D142" s="220"/>
      <c r="E142" s="221"/>
      <c r="F142" s="221"/>
      <c r="G142" s="221"/>
      <c r="H142" s="221"/>
      <c r="I142" s="221"/>
      <c r="J142" s="221"/>
      <c r="K142" s="221"/>
      <c r="L142" s="221"/>
      <c r="M142" s="221"/>
      <c r="N142" s="221"/>
      <c r="O142" s="221"/>
      <c r="P142" s="221"/>
      <c r="Q142" s="221"/>
      <c r="R142" s="221"/>
      <c r="S142" s="169"/>
      <c r="U142" s="92"/>
    </row>
    <row r="143" spans="1:21" ht="36" customHeight="1">
      <c r="A143" s="125"/>
      <c r="B143" s="195"/>
      <c r="C143" s="196"/>
      <c r="D143" s="197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69"/>
      <c r="U143" s="92"/>
    </row>
    <row r="144" spans="1:21" ht="36" customHeight="1">
      <c r="A144" s="125"/>
      <c r="B144" s="195"/>
      <c r="C144" s="196"/>
      <c r="D144" s="197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169"/>
      <c r="U144" s="92"/>
    </row>
    <row r="145" spans="1:21" ht="36" customHeight="1">
      <c r="A145" s="125"/>
      <c r="B145" s="195"/>
      <c r="C145" s="196"/>
      <c r="D145" s="197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169"/>
      <c r="U145" s="92"/>
    </row>
    <row r="146" spans="1:21" ht="36" customHeight="1">
      <c r="A146" s="125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169"/>
      <c r="U146" s="92"/>
    </row>
    <row r="147" spans="1:21" ht="36" customHeight="1">
      <c r="A147" s="125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169"/>
      <c r="U147" s="92"/>
    </row>
    <row r="148" spans="1:21" ht="36" customHeight="1">
      <c r="A148" s="125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169"/>
      <c r="U148" s="92"/>
    </row>
    <row r="149" spans="1:21" ht="36" customHeight="1">
      <c r="A149" s="125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169"/>
      <c r="U149" s="92"/>
    </row>
    <row r="150" spans="1:21" ht="36" customHeight="1">
      <c r="A150" s="125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169"/>
      <c r="U150" s="92"/>
    </row>
    <row r="151" spans="1:21" ht="36" customHeight="1">
      <c r="A151" s="125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169"/>
      <c r="U151" s="92"/>
    </row>
    <row r="152" spans="1:21" ht="36" customHeight="1">
      <c r="A152" s="125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169"/>
      <c r="U152" s="92"/>
    </row>
    <row r="153" spans="1:21" ht="36" customHeight="1">
      <c r="A153" s="125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169"/>
      <c r="U153" s="92"/>
    </row>
    <row r="154" spans="1:21" ht="36" customHeight="1">
      <c r="A154" s="125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169"/>
      <c r="U154" s="92"/>
    </row>
    <row r="155" spans="1:21" ht="36" customHeight="1">
      <c r="A155" s="125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169"/>
      <c r="U155" s="92"/>
    </row>
    <row r="156" spans="1:21" ht="36" customHeight="1">
      <c r="A156" s="125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169"/>
      <c r="U156" s="92"/>
    </row>
    <row r="157" spans="1:21" ht="36" customHeight="1">
      <c r="A157" s="125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169"/>
      <c r="U157" s="92"/>
    </row>
    <row r="158" spans="1:21" ht="36" customHeight="1">
      <c r="A158" s="125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169"/>
      <c r="U158" s="92"/>
    </row>
    <row r="159" spans="1:21" ht="36" customHeight="1">
      <c r="A159" s="125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169"/>
      <c r="U159" s="92"/>
    </row>
    <row r="160" spans="1:21" ht="36" customHeight="1">
      <c r="A160" s="125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169"/>
      <c r="U160" s="92"/>
    </row>
    <row r="161" spans="1:19" ht="36" customHeight="1">
      <c r="A161" s="125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169"/>
    </row>
    <row r="162" spans="1:19" ht="36" customHeight="1">
      <c r="A162" s="125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169"/>
    </row>
    <row r="163" spans="1:19" ht="36" customHeight="1">
      <c r="A163" s="125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169"/>
    </row>
    <row r="164" spans="1:19" ht="36" customHeight="1">
      <c r="B164" s="194"/>
      <c r="C164" s="194"/>
      <c r="D164" s="194"/>
      <c r="E164" s="194"/>
      <c r="F164" s="194"/>
      <c r="G164" s="194"/>
      <c r="H164" s="194"/>
      <c r="I164" s="194"/>
      <c r="J164" s="194"/>
      <c r="K164" s="194"/>
      <c r="L164" s="194"/>
      <c r="M164" s="194"/>
      <c r="N164" s="194"/>
      <c r="O164" s="194"/>
      <c r="P164" s="194"/>
      <c r="Q164" s="194"/>
      <c r="R164" s="194"/>
    </row>
    <row r="167" spans="1:19" ht="36" customHeight="1">
      <c r="B167" s="176"/>
      <c r="C167" s="177"/>
      <c r="D167" s="178"/>
      <c r="E167" s="179">
        <v>1</v>
      </c>
      <c r="F167" s="180">
        <v>2</v>
      </c>
      <c r="G167" s="180">
        <v>3</v>
      </c>
      <c r="H167" s="180">
        <v>4</v>
      </c>
      <c r="I167" s="180">
        <v>5</v>
      </c>
      <c r="J167" s="180">
        <v>6</v>
      </c>
      <c r="K167" s="180">
        <v>8</v>
      </c>
    </row>
    <row r="168" spans="1:19" ht="36" customHeight="1">
      <c r="B168" s="176"/>
      <c r="C168" s="177"/>
      <c r="D168" s="181"/>
      <c r="E168" s="182">
        <v>245</v>
      </c>
      <c r="F168" s="182">
        <v>230</v>
      </c>
      <c r="G168" s="182">
        <v>235</v>
      </c>
      <c r="H168" s="182">
        <v>76</v>
      </c>
      <c r="I168" s="182">
        <v>78</v>
      </c>
      <c r="J168" s="182">
        <v>129</v>
      </c>
      <c r="K168" s="182">
        <v>46</v>
      </c>
    </row>
    <row r="169" spans="1:19" ht="36" customHeight="1">
      <c r="B169" s="176"/>
      <c r="C169" s="177"/>
      <c r="D169" s="92"/>
      <c r="E169" s="182"/>
      <c r="F169" s="182">
        <f t="shared" ref="F169:J169" si="0">SUM(F168,E168)</f>
        <v>475</v>
      </c>
      <c r="G169" s="182">
        <f t="shared" si="0"/>
        <v>465</v>
      </c>
      <c r="H169" s="182">
        <f t="shared" si="0"/>
        <v>311</v>
      </c>
      <c r="I169" s="182">
        <f t="shared" si="0"/>
        <v>154</v>
      </c>
      <c r="J169" s="182">
        <f t="shared" si="0"/>
        <v>207</v>
      </c>
      <c r="K169" s="182" t="e">
        <f>SUM(K168,#REF!)</f>
        <v>#REF!</v>
      </c>
    </row>
    <row r="170" spans="1:19" ht="36" customHeight="1">
      <c r="B170" s="176"/>
      <c r="C170" s="177"/>
      <c r="D170" s="92"/>
      <c r="E170" s="182"/>
      <c r="F170" s="182"/>
      <c r="G170" s="182">
        <f t="shared" ref="G170:J170" si="1">SUM(G169,E168)</f>
        <v>710</v>
      </c>
      <c r="H170" s="182">
        <f t="shared" si="1"/>
        <v>541</v>
      </c>
      <c r="I170" s="182">
        <f t="shared" si="1"/>
        <v>389</v>
      </c>
      <c r="J170" s="182">
        <f t="shared" si="1"/>
        <v>283</v>
      </c>
      <c r="K170" s="182" t="e">
        <f>SUM(K169,J168)</f>
        <v>#REF!</v>
      </c>
    </row>
    <row r="171" spans="1:19" ht="36" customHeight="1">
      <c r="B171" s="183"/>
      <c r="C171" s="177"/>
      <c r="D171" s="92"/>
      <c r="E171" s="182"/>
      <c r="F171" s="182"/>
      <c r="G171" s="182"/>
      <c r="H171" s="182">
        <f>SUM(H170,E168)</f>
        <v>786</v>
      </c>
      <c r="I171" s="182">
        <f>SUM(I170,F168)</f>
        <v>619</v>
      </c>
      <c r="J171" s="182">
        <f>SUM(J170,G168)</f>
        <v>518</v>
      </c>
      <c r="K171" s="182" t="e">
        <f>SUM(K170,I168)</f>
        <v>#REF!</v>
      </c>
    </row>
    <row r="172" spans="1:19" ht="36" customHeight="1">
      <c r="B172" s="183"/>
      <c r="C172" s="177"/>
      <c r="D172" s="92"/>
      <c r="E172" s="182"/>
      <c r="F172" s="182"/>
      <c r="G172" s="182"/>
      <c r="H172" s="182"/>
      <c r="I172" s="182">
        <f>SUM(I171,E168)</f>
        <v>864</v>
      </c>
      <c r="J172" s="182">
        <f>SUM(J171,F168)</f>
        <v>748</v>
      </c>
      <c r="K172" s="182" t="e">
        <f>SUM(K171,H168)</f>
        <v>#REF!</v>
      </c>
    </row>
    <row r="173" spans="1:19" ht="36" customHeight="1">
      <c r="B173" s="183"/>
      <c r="C173" s="177"/>
      <c r="D173" s="92"/>
      <c r="E173" s="182"/>
      <c r="F173" s="182"/>
      <c r="G173" s="182"/>
      <c r="H173" s="182"/>
      <c r="I173" s="182"/>
      <c r="J173" s="182">
        <f>SUM(J172,E168)</f>
        <v>993</v>
      </c>
      <c r="K173" s="182" t="e">
        <f>SUM(K172,G168)</f>
        <v>#REF!</v>
      </c>
    </row>
    <row r="174" spans="1:19" ht="36" customHeight="1">
      <c r="B174" s="183"/>
      <c r="C174" s="177"/>
      <c r="D174" s="92"/>
      <c r="E174" s="182"/>
      <c r="F174" s="182"/>
      <c r="G174" s="182"/>
      <c r="H174" s="182"/>
      <c r="I174" s="182"/>
      <c r="J174" s="182"/>
      <c r="K174" s="182" t="e">
        <f>SUM(K173,F168)</f>
        <v>#REF!</v>
      </c>
    </row>
    <row r="175" spans="1:19" ht="36" customHeight="1">
      <c r="B175" s="183"/>
      <c r="C175" s="177"/>
      <c r="D175" s="92"/>
      <c r="E175" s="182"/>
      <c r="F175" s="182"/>
      <c r="G175" s="182"/>
      <c r="H175" s="182"/>
      <c r="I175" s="182"/>
      <c r="J175" s="182"/>
      <c r="K175" s="182" t="e">
        <f>SUM(K174,E168)</f>
        <v>#REF!</v>
      </c>
    </row>
    <row r="176" spans="1:19" ht="36" customHeight="1">
      <c r="B176" s="183"/>
      <c r="C176" s="177"/>
      <c r="D176" s="92"/>
      <c r="E176" s="182"/>
      <c r="F176" s="182"/>
      <c r="G176" s="182"/>
      <c r="H176" s="182"/>
      <c r="I176" s="182"/>
      <c r="J176" s="182"/>
      <c r="K176" s="182"/>
    </row>
    <row r="177" spans="2:18" ht="36" customHeight="1">
      <c r="B177" s="183"/>
      <c r="C177" s="177"/>
      <c r="D177" s="92"/>
      <c r="E177" s="182"/>
      <c r="F177" s="182"/>
      <c r="G177" s="182"/>
      <c r="H177" s="182"/>
      <c r="I177" s="182"/>
      <c r="J177" s="182"/>
      <c r="K177" s="182"/>
    </row>
    <row r="178" spans="2:18" ht="36" customHeight="1">
      <c r="B178" s="183"/>
      <c r="C178" s="177"/>
      <c r="D178" s="92"/>
      <c r="E178" s="182"/>
      <c r="F178" s="182"/>
      <c r="G178" s="182"/>
      <c r="H178" s="182"/>
      <c r="I178" s="182"/>
      <c r="J178" s="182"/>
      <c r="K178" s="182"/>
    </row>
    <row r="179" spans="2:18" ht="36" customHeight="1">
      <c r="B179" s="183"/>
      <c r="C179" s="177"/>
      <c r="D179" s="92"/>
    </row>
    <row r="180" spans="2:18" ht="36" customHeight="1">
      <c r="B180" s="174" t="s">
        <v>27</v>
      </c>
      <c r="C180" s="174" t="s">
        <v>28</v>
      </c>
      <c r="D180" s="175" t="s">
        <v>29</v>
      </c>
      <c r="E180" s="175" t="s">
        <v>30</v>
      </c>
      <c r="F180" s="809" t="s">
        <v>31</v>
      </c>
      <c r="G180" s="810"/>
      <c r="H180" s="810"/>
      <c r="I180" s="811"/>
      <c r="J180" s="174" t="s">
        <v>32</v>
      </c>
      <c r="K180" s="174" t="s">
        <v>34</v>
      </c>
      <c r="L180" s="174" t="s">
        <v>35</v>
      </c>
      <c r="M180" s="174" t="s">
        <v>36</v>
      </c>
      <c r="N180" s="174" t="s">
        <v>37</v>
      </c>
      <c r="O180" s="175" t="s">
        <v>268</v>
      </c>
      <c r="P180" s="174" t="s">
        <v>38</v>
      </c>
      <c r="Q180" s="174" t="s">
        <v>9</v>
      </c>
      <c r="R180" s="174" t="s">
        <v>39</v>
      </c>
    </row>
  </sheetData>
  <mergeCells count="193">
    <mergeCell ref="D1:R2"/>
    <mergeCell ref="E3:I3"/>
    <mergeCell ref="E4:I4"/>
    <mergeCell ref="J8:J9"/>
    <mergeCell ref="F14:I14"/>
    <mergeCell ref="E15:E18"/>
    <mergeCell ref="F15:R15"/>
    <mergeCell ref="F25:R25"/>
    <mergeCell ref="F16:I16"/>
    <mergeCell ref="F17:I17"/>
    <mergeCell ref="F18:I18"/>
    <mergeCell ref="E19:E24"/>
    <mergeCell ref="F19:R19"/>
    <mergeCell ref="F20:I20"/>
    <mergeCell ref="F21:I21"/>
    <mergeCell ref="F22:I22"/>
    <mergeCell ref="F23:R23"/>
    <mergeCell ref="F24:I24"/>
    <mergeCell ref="E25:E33"/>
    <mergeCell ref="D15:D34"/>
    <mergeCell ref="F31:I31"/>
    <mergeCell ref="F32:I32"/>
    <mergeCell ref="F33:I33"/>
    <mergeCell ref="N26:N30"/>
    <mergeCell ref="O26:O30"/>
    <mergeCell ref="P26:P30"/>
    <mergeCell ref="Q26:Q30"/>
    <mergeCell ref="R26:R30"/>
    <mergeCell ref="F27:I27"/>
    <mergeCell ref="F28:I28"/>
    <mergeCell ref="F29:I29"/>
    <mergeCell ref="F30:I30"/>
    <mergeCell ref="F26:I26"/>
    <mergeCell ref="J26:J30"/>
    <mergeCell ref="K26:K30"/>
    <mergeCell ref="L26:L30"/>
    <mergeCell ref="M26:M30"/>
    <mergeCell ref="F41:R41"/>
    <mergeCell ref="F42:I42"/>
    <mergeCell ref="E35:E36"/>
    <mergeCell ref="F35:R35"/>
    <mergeCell ref="F36:I36"/>
    <mergeCell ref="F37:R37"/>
    <mergeCell ref="F38:I38"/>
    <mergeCell ref="F34:R34"/>
    <mergeCell ref="F40:I40"/>
    <mergeCell ref="E37:E38"/>
    <mergeCell ref="E41:E42"/>
    <mergeCell ref="F49:R49"/>
    <mergeCell ref="F50:I50"/>
    <mergeCell ref="F48:R48"/>
    <mergeCell ref="E49:E50"/>
    <mergeCell ref="E45:E47"/>
    <mergeCell ref="F45:R45"/>
    <mergeCell ref="F46:I46"/>
    <mergeCell ref="F47:I47"/>
    <mergeCell ref="E43:E44"/>
    <mergeCell ref="F43:R43"/>
    <mergeCell ref="F44:I44"/>
    <mergeCell ref="F54:R54"/>
    <mergeCell ref="F55:I55"/>
    <mergeCell ref="E56:E57"/>
    <mergeCell ref="F56:R56"/>
    <mergeCell ref="F57:I57"/>
    <mergeCell ref="E51:E55"/>
    <mergeCell ref="F51:R51"/>
    <mergeCell ref="F52:I52"/>
    <mergeCell ref="F53:I53"/>
    <mergeCell ref="F61:R61"/>
    <mergeCell ref="F62:I62"/>
    <mergeCell ref="E63:E64"/>
    <mergeCell ref="F63:R63"/>
    <mergeCell ref="F64:I64"/>
    <mergeCell ref="F58:R58"/>
    <mergeCell ref="E59:E60"/>
    <mergeCell ref="F59:R59"/>
    <mergeCell ref="F60:I60"/>
    <mergeCell ref="F71:R71"/>
    <mergeCell ref="F72:I72"/>
    <mergeCell ref="E65:E70"/>
    <mergeCell ref="F65:R65"/>
    <mergeCell ref="F66:I66"/>
    <mergeCell ref="F67:I67"/>
    <mergeCell ref="F68:I68"/>
    <mergeCell ref="F69:R69"/>
    <mergeCell ref="F70:I70"/>
    <mergeCell ref="F79:I79"/>
    <mergeCell ref="E78:E79"/>
    <mergeCell ref="F78:R78"/>
    <mergeCell ref="E73:E77"/>
    <mergeCell ref="F73:R73"/>
    <mergeCell ref="F74:I74"/>
    <mergeCell ref="F75:I75"/>
    <mergeCell ref="F76:R76"/>
    <mergeCell ref="F77:I77"/>
    <mergeCell ref="F86:R86"/>
    <mergeCell ref="F87:I87"/>
    <mergeCell ref="F88:I88"/>
    <mergeCell ref="F82:R82"/>
    <mergeCell ref="F83:I83"/>
    <mergeCell ref="F84:R84"/>
    <mergeCell ref="F85:I85"/>
    <mergeCell ref="F81:I81"/>
    <mergeCell ref="D82:D92"/>
    <mergeCell ref="E82:E85"/>
    <mergeCell ref="F94:I94"/>
    <mergeCell ref="E93:E94"/>
    <mergeCell ref="F93:R93"/>
    <mergeCell ref="E91:E92"/>
    <mergeCell ref="F91:R91"/>
    <mergeCell ref="F92:I92"/>
    <mergeCell ref="E89:E90"/>
    <mergeCell ref="F89:R89"/>
    <mergeCell ref="F90:I90"/>
    <mergeCell ref="E114:E115"/>
    <mergeCell ref="E107:E113"/>
    <mergeCell ref="F107:R107"/>
    <mergeCell ref="F108:I108"/>
    <mergeCell ref="F109:I109"/>
    <mergeCell ref="F110:R110"/>
    <mergeCell ref="F111:I111"/>
    <mergeCell ref="F112:R112"/>
    <mergeCell ref="F95:R95"/>
    <mergeCell ref="F96:I96"/>
    <mergeCell ref="F97:R97"/>
    <mergeCell ref="F98:I98"/>
    <mergeCell ref="F99:I99"/>
    <mergeCell ref="F100:R100"/>
    <mergeCell ref="F101:I101"/>
    <mergeCell ref="F116:R116"/>
    <mergeCell ref="F117:R117"/>
    <mergeCell ref="F114:R114"/>
    <mergeCell ref="F115:I115"/>
    <mergeCell ref="F119:R119"/>
    <mergeCell ref="F120:R120"/>
    <mergeCell ref="F121:R121"/>
    <mergeCell ref="F105:R105"/>
    <mergeCell ref="F106:I106"/>
    <mergeCell ref="F104:I104"/>
    <mergeCell ref="F122:I122"/>
    <mergeCell ref="F102:R102"/>
    <mergeCell ref="F103:I103"/>
    <mergeCell ref="F180:I180"/>
    <mergeCell ref="F138:I138"/>
    <mergeCell ref="F139:I139"/>
    <mergeCell ref="F136:I136"/>
    <mergeCell ref="F134:I134"/>
    <mergeCell ref="E135:E136"/>
    <mergeCell ref="F135:R135"/>
    <mergeCell ref="E133:E134"/>
    <mergeCell ref="F133:R133"/>
    <mergeCell ref="F137:R137"/>
    <mergeCell ref="E137:E139"/>
    <mergeCell ref="F140:R140"/>
    <mergeCell ref="F141:I141"/>
    <mergeCell ref="F123:R123"/>
    <mergeCell ref="F124:R124"/>
    <mergeCell ref="F125:R125"/>
    <mergeCell ref="F126:R126"/>
    <mergeCell ref="C41:C79"/>
    <mergeCell ref="C82:C121"/>
    <mergeCell ref="C123:C141"/>
    <mergeCell ref="B123:B141"/>
    <mergeCell ref="D105:D116"/>
    <mergeCell ref="B82:B121"/>
    <mergeCell ref="B65:B79"/>
    <mergeCell ref="D41:D50"/>
    <mergeCell ref="D117:D121"/>
    <mergeCell ref="D123:D141"/>
    <mergeCell ref="E140:E141"/>
    <mergeCell ref="E126:E132"/>
    <mergeCell ref="F113:I113"/>
    <mergeCell ref="F131:R131"/>
    <mergeCell ref="F132:I132"/>
    <mergeCell ref="F127:I127"/>
    <mergeCell ref="F128:I128"/>
    <mergeCell ref="F129:R129"/>
    <mergeCell ref="F130:I130"/>
    <mergeCell ref="F118:R118"/>
    <mergeCell ref="D35:D38"/>
    <mergeCell ref="C15:C38"/>
    <mergeCell ref="B15:B38"/>
    <mergeCell ref="B41:B64"/>
    <mergeCell ref="D93:D104"/>
    <mergeCell ref="E105:E106"/>
    <mergeCell ref="E95:E96"/>
    <mergeCell ref="E86:E88"/>
    <mergeCell ref="E71:E72"/>
    <mergeCell ref="E61:E62"/>
    <mergeCell ref="D61:D79"/>
    <mergeCell ref="D51:D60"/>
    <mergeCell ref="E102:E104"/>
    <mergeCell ref="E97:E101"/>
  </mergeCells>
  <pageMargins left="0.25" right="0.25" top="0.75" bottom="0.75" header="0.3" footer="0.3"/>
  <pageSetup paperSize="9" scale="3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28E6-7DEA-46CC-896C-BB62658A631B}">
  <sheetPr>
    <pageSetUpPr fitToPage="1"/>
  </sheetPr>
  <dimension ref="A1:AW303"/>
  <sheetViews>
    <sheetView topLeftCell="A118" zoomScale="42" zoomScaleNormal="42" zoomScaleSheetLayoutView="42" workbookViewId="0">
      <selection activeCell="F134" sqref="F134:R134"/>
    </sheetView>
  </sheetViews>
  <sheetFormatPr defaultColWidth="8.69921875" defaultRowHeight="16.8"/>
  <cols>
    <col min="1" max="1" width="8.69921875" style="23"/>
    <col min="2" max="2" width="19.09765625" style="23" customWidth="1"/>
    <col min="3" max="3" width="19.19921875" style="23" customWidth="1"/>
    <col min="4" max="4" width="19.09765625" style="23" customWidth="1"/>
    <col min="5" max="8" width="25.19921875" style="23" customWidth="1"/>
    <col min="9" max="10" width="30.09765625" style="23" customWidth="1"/>
    <col min="11" max="15" width="26.69921875" style="23" customWidth="1"/>
    <col min="16" max="17" width="12.69921875" style="23" customWidth="1"/>
    <col min="18" max="18" width="29.3984375" style="23" customWidth="1"/>
    <col min="19" max="19" width="9.59765625" style="125" customWidth="1"/>
    <col min="20" max="20" width="8.69921875" style="307"/>
    <col min="21" max="21" width="13.19921875" style="92" customWidth="1"/>
    <col min="22" max="54" width="13.19921875" style="23" customWidth="1"/>
    <col min="55" max="16384" width="8.69921875" style="23"/>
  </cols>
  <sheetData>
    <row r="1" spans="1:20" ht="36" customHeight="1">
      <c r="A1" s="20"/>
      <c r="B1" s="885" t="s">
        <v>0</v>
      </c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885"/>
      <c r="S1" s="886" t="e">
        <f>#REF!</f>
        <v>#REF!</v>
      </c>
      <c r="T1" s="886"/>
    </row>
    <row r="2" spans="1:20" ht="36" customHeight="1">
      <c r="A2" s="20"/>
      <c r="B2" s="885"/>
      <c r="C2" s="885"/>
      <c r="D2" s="885"/>
      <c r="E2" s="885"/>
      <c r="F2" s="885"/>
      <c r="G2" s="885"/>
      <c r="H2" s="885"/>
      <c r="I2" s="885"/>
      <c r="J2" s="885"/>
      <c r="K2" s="885"/>
      <c r="L2" s="885"/>
      <c r="M2" s="885"/>
      <c r="N2" s="885"/>
      <c r="O2" s="885"/>
      <c r="P2" s="885"/>
      <c r="Q2" s="885"/>
      <c r="R2" s="885"/>
      <c r="S2" s="887"/>
      <c r="T2" s="887"/>
    </row>
    <row r="3" spans="1:20" ht="36" customHeight="1">
      <c r="A3" s="26"/>
      <c r="B3" s="24"/>
      <c r="C3" s="25"/>
      <c r="D3" s="25"/>
      <c r="E3" s="589" t="s">
        <v>261</v>
      </c>
      <c r="F3" s="589"/>
      <c r="G3" s="589"/>
      <c r="H3" s="589"/>
      <c r="I3" s="589"/>
      <c r="J3" s="27"/>
      <c r="K3" s="25"/>
      <c r="L3" s="25"/>
      <c r="M3" s="25"/>
      <c r="N3" s="25"/>
      <c r="O3" s="25"/>
      <c r="P3" s="25"/>
      <c r="Q3" s="25"/>
      <c r="R3" s="28"/>
      <c r="S3" s="886"/>
      <c r="T3" s="886"/>
    </row>
    <row r="4" spans="1:20" ht="36" customHeight="1">
      <c r="A4" s="26"/>
      <c r="B4" s="24"/>
      <c r="C4" s="25"/>
      <c r="D4" s="25"/>
      <c r="E4" s="589" t="s">
        <v>2</v>
      </c>
      <c r="F4" s="589"/>
      <c r="G4" s="589"/>
      <c r="H4" s="589"/>
      <c r="I4" s="589"/>
      <c r="J4" s="29"/>
      <c r="K4" s="261"/>
      <c r="L4" s="262"/>
      <c r="M4" s="262"/>
      <c r="N4" s="262"/>
      <c r="O4" s="262"/>
      <c r="P4" s="262"/>
      <c r="Q4" s="262"/>
      <c r="R4" s="31"/>
      <c r="S4" s="887"/>
      <c r="T4" s="887"/>
    </row>
    <row r="5" spans="1:20" ht="36" customHeight="1">
      <c r="A5" s="20"/>
      <c r="B5" s="24"/>
      <c r="C5" s="32"/>
      <c r="D5" s="32"/>
      <c r="E5" s="149" t="s">
        <v>3</v>
      </c>
      <c r="F5" s="30"/>
      <c r="G5" s="30"/>
      <c r="H5" s="30"/>
      <c r="I5" s="33"/>
      <c r="J5" s="25"/>
      <c r="K5" s="263"/>
      <c r="L5" s="264"/>
      <c r="M5" s="264"/>
      <c r="N5" s="263"/>
      <c r="O5" s="265"/>
      <c r="P5" s="265"/>
      <c r="Q5" s="265"/>
      <c r="R5" s="266"/>
      <c r="S5" s="886"/>
      <c r="T5" s="886"/>
    </row>
    <row r="6" spans="1:20" ht="36" customHeight="1">
      <c r="A6" s="20"/>
      <c r="B6" s="24"/>
      <c r="C6" s="32"/>
      <c r="D6" s="37"/>
      <c r="E6" s="37"/>
      <c r="F6" s="37"/>
      <c r="G6" s="151"/>
      <c r="H6" s="37"/>
      <c r="I6" s="32"/>
      <c r="J6" s="26"/>
      <c r="K6" s="187"/>
      <c r="L6" s="187" t="s">
        <v>4</v>
      </c>
      <c r="M6" s="267"/>
      <c r="N6" s="264"/>
      <c r="O6" s="264"/>
      <c r="P6" s="264"/>
      <c r="Q6" s="264"/>
      <c r="R6" s="268"/>
      <c r="S6" s="887"/>
      <c r="T6" s="887"/>
    </row>
    <row r="7" spans="1:20" ht="36" customHeight="1">
      <c r="A7" s="20"/>
      <c r="B7" s="39"/>
      <c r="C7" s="29"/>
      <c r="D7" s="29"/>
      <c r="E7" s="269" t="s">
        <v>403</v>
      </c>
      <c r="F7" s="26"/>
      <c r="G7" s="270" t="s">
        <v>404</v>
      </c>
      <c r="H7" s="38"/>
      <c r="I7" s="41" t="s">
        <v>8</v>
      </c>
      <c r="J7" s="41" t="s">
        <v>9</v>
      </c>
      <c r="K7" s="317"/>
      <c r="L7" s="313" t="s">
        <v>405</v>
      </c>
      <c r="M7" s="272"/>
      <c r="N7" s="273"/>
      <c r="O7" s="274"/>
      <c r="P7" s="275"/>
      <c r="Q7" s="275"/>
      <c r="R7" s="276"/>
      <c r="S7" s="886"/>
      <c r="T7" s="886"/>
    </row>
    <row r="8" spans="1:20" ht="36" customHeight="1">
      <c r="A8" s="20"/>
      <c r="B8" s="39"/>
      <c r="C8" s="29"/>
      <c r="D8" s="29"/>
      <c r="E8" s="277" t="s">
        <v>406</v>
      </c>
      <c r="F8" s="29"/>
      <c r="G8" s="278" t="s">
        <v>407</v>
      </c>
      <c r="H8" s="29"/>
      <c r="I8" s="157" t="s">
        <v>408</v>
      </c>
      <c r="J8" s="953" t="s">
        <v>264</v>
      </c>
      <c r="K8" s="953"/>
      <c r="L8" s="314"/>
      <c r="M8" s="272"/>
      <c r="N8" s="273"/>
      <c r="O8" s="274"/>
      <c r="P8" s="275"/>
      <c r="Q8" s="275"/>
      <c r="R8" s="276"/>
      <c r="S8" s="887"/>
      <c r="T8" s="887"/>
    </row>
    <row r="9" spans="1:20" ht="36" customHeight="1">
      <c r="A9" s="20"/>
      <c r="B9" s="39"/>
      <c r="C9" s="29"/>
      <c r="D9" s="29"/>
      <c r="E9" s="280" t="s">
        <v>409</v>
      </c>
      <c r="F9" s="29"/>
      <c r="G9" s="281" t="s">
        <v>410</v>
      </c>
      <c r="H9" s="29"/>
      <c r="I9" s="158" t="s">
        <v>411</v>
      </c>
      <c r="J9" s="953"/>
      <c r="K9" s="953"/>
      <c r="L9" s="314"/>
      <c r="M9" s="272"/>
      <c r="N9" s="273"/>
      <c r="O9" s="274"/>
      <c r="P9" s="275"/>
      <c r="Q9" s="275"/>
      <c r="R9" s="276"/>
      <c r="S9" s="886"/>
      <c r="T9" s="886"/>
    </row>
    <row r="10" spans="1:20" ht="36" customHeight="1">
      <c r="A10" s="20"/>
      <c r="B10" s="39"/>
      <c r="C10" s="29"/>
      <c r="D10" s="29"/>
      <c r="E10" s="282" t="s">
        <v>412</v>
      </c>
      <c r="F10" s="29"/>
      <c r="G10" s="283" t="s">
        <v>413</v>
      </c>
      <c r="H10" s="29"/>
      <c r="I10" s="159" t="s">
        <v>414</v>
      </c>
      <c r="J10" s="315" t="s">
        <v>267</v>
      </c>
      <c r="K10" s="316"/>
      <c r="L10" s="271"/>
      <c r="M10" s="272"/>
      <c r="N10" s="273"/>
      <c r="O10" s="274"/>
      <c r="P10" s="275"/>
      <c r="Q10" s="275"/>
      <c r="R10" s="276"/>
      <c r="S10" s="887"/>
      <c r="T10" s="887"/>
    </row>
    <row r="11" spans="1:20" ht="36" customHeight="1">
      <c r="A11" s="20"/>
      <c r="B11" s="39"/>
      <c r="C11" s="29"/>
      <c r="D11" s="29"/>
      <c r="E11" s="284" t="s">
        <v>415</v>
      </c>
      <c r="F11" s="29"/>
      <c r="G11" s="285" t="s">
        <v>416</v>
      </c>
      <c r="H11" s="26"/>
      <c r="I11" s="26"/>
      <c r="J11" s="160"/>
      <c r="K11" s="279"/>
      <c r="L11" s="271"/>
      <c r="M11" s="272"/>
      <c r="N11" s="273"/>
      <c r="O11" s="274"/>
      <c r="P11" s="275"/>
      <c r="Q11" s="275"/>
      <c r="R11" s="276"/>
      <c r="S11" s="886"/>
      <c r="T11" s="886"/>
    </row>
    <row r="12" spans="1:20" ht="36" customHeight="1">
      <c r="A12" s="20"/>
      <c r="B12" s="39"/>
      <c r="C12" s="29"/>
      <c r="D12" s="29"/>
      <c r="E12" s="29"/>
      <c r="F12" s="29"/>
      <c r="G12" s="286" t="s">
        <v>417</v>
      </c>
      <c r="H12" s="26"/>
      <c r="I12" s="163"/>
      <c r="J12" s="160"/>
      <c r="K12" s="287"/>
      <c r="L12" s="275"/>
      <c r="M12" s="288"/>
      <c r="N12" s="273"/>
      <c r="O12" s="274"/>
      <c r="P12" s="275"/>
      <c r="Q12" s="275"/>
      <c r="R12" s="276"/>
      <c r="S12" s="887"/>
      <c r="T12" s="887"/>
    </row>
    <row r="13" spans="1:20" ht="36" customHeight="1">
      <c r="A13" s="55"/>
      <c r="B13" s="56"/>
      <c r="C13" s="57"/>
      <c r="D13" s="57"/>
      <c r="E13" s="57"/>
      <c r="F13" s="57"/>
      <c r="G13" s="57"/>
      <c r="H13" s="57"/>
      <c r="I13" s="166"/>
      <c r="J13" s="166"/>
      <c r="K13" s="57"/>
      <c r="L13" s="166"/>
      <c r="M13" s="166"/>
      <c r="N13" s="166"/>
      <c r="O13" s="166"/>
      <c r="P13" s="166"/>
      <c r="Q13" s="166"/>
      <c r="R13" s="289"/>
      <c r="S13" s="886"/>
      <c r="T13" s="886"/>
    </row>
    <row r="14" spans="1:20" ht="36" customHeight="1">
      <c r="B14" s="60" t="s">
        <v>27</v>
      </c>
      <c r="C14" s="60" t="s">
        <v>28</v>
      </c>
      <c r="D14" s="60" t="s">
        <v>29</v>
      </c>
      <c r="E14" s="60" t="s">
        <v>30</v>
      </c>
      <c r="F14" s="840" t="s">
        <v>31</v>
      </c>
      <c r="G14" s="840"/>
      <c r="H14" s="840"/>
      <c r="I14" s="840"/>
      <c r="J14" s="60" t="s">
        <v>32</v>
      </c>
      <c r="K14" s="60" t="s">
        <v>34</v>
      </c>
      <c r="L14" s="60" t="s">
        <v>35</v>
      </c>
      <c r="M14" s="60" t="s">
        <v>36</v>
      </c>
      <c r="N14" s="290" t="s">
        <v>37</v>
      </c>
      <c r="O14" s="60" t="s">
        <v>268</v>
      </c>
      <c r="P14" s="60" t="s">
        <v>38</v>
      </c>
      <c r="Q14" s="60" t="s">
        <v>9</v>
      </c>
      <c r="R14" s="60" t="s">
        <v>39</v>
      </c>
      <c r="S14" s="887"/>
      <c r="T14" s="887"/>
    </row>
    <row r="15" spans="1:20" ht="36" customHeight="1">
      <c r="A15" s="125"/>
      <c r="B15" s="898" t="s">
        <v>356</v>
      </c>
      <c r="C15" s="894" t="s">
        <v>418</v>
      </c>
      <c r="D15" s="955" t="s">
        <v>419</v>
      </c>
      <c r="E15" s="895" t="s">
        <v>420</v>
      </c>
      <c r="F15" s="838" t="s">
        <v>421</v>
      </c>
      <c r="G15" s="838"/>
      <c r="H15" s="838"/>
      <c r="I15" s="838"/>
      <c r="J15" s="838"/>
      <c r="K15" s="838"/>
      <c r="L15" s="838"/>
      <c r="M15" s="838"/>
      <c r="N15" s="838"/>
      <c r="O15" s="838"/>
      <c r="P15" s="838"/>
      <c r="Q15" s="838"/>
      <c r="R15" s="838"/>
      <c r="S15" s="896"/>
      <c r="T15" s="896"/>
    </row>
    <row r="16" spans="1:20" ht="36" customHeight="1">
      <c r="A16" s="125"/>
      <c r="B16" s="898"/>
      <c r="C16" s="894"/>
      <c r="D16" s="955"/>
      <c r="E16" s="895"/>
      <c r="F16" s="839" t="s">
        <v>422</v>
      </c>
      <c r="G16" s="839"/>
      <c r="H16" s="839"/>
      <c r="I16" s="839"/>
      <c r="J16" s="207" t="s">
        <v>72</v>
      </c>
      <c r="K16" s="208" t="s">
        <v>420</v>
      </c>
      <c r="L16" s="208" t="s">
        <v>420</v>
      </c>
      <c r="M16" s="208" t="s">
        <v>420</v>
      </c>
      <c r="N16" s="208" t="s">
        <v>420</v>
      </c>
      <c r="O16" s="208" t="s">
        <v>420</v>
      </c>
      <c r="P16" s="207" t="s">
        <v>318</v>
      </c>
      <c r="Q16" s="207">
        <v>3</v>
      </c>
      <c r="R16" s="323" t="s">
        <v>50</v>
      </c>
      <c r="S16" s="897"/>
      <c r="T16" s="897"/>
    </row>
    <row r="17" spans="1:49" ht="36" customHeight="1">
      <c r="A17" s="125"/>
      <c r="B17" s="898"/>
      <c r="C17" s="894"/>
      <c r="D17" s="955"/>
      <c r="E17" s="895" t="s">
        <v>426</v>
      </c>
      <c r="F17" s="838" t="s">
        <v>427</v>
      </c>
      <c r="G17" s="838"/>
      <c r="H17" s="838"/>
      <c r="I17" s="838"/>
      <c r="J17" s="838"/>
      <c r="K17" s="838"/>
      <c r="L17" s="838"/>
      <c r="M17" s="838"/>
      <c r="N17" s="838"/>
      <c r="O17" s="838"/>
      <c r="P17" s="838"/>
      <c r="Q17" s="838"/>
      <c r="R17" s="838"/>
      <c r="S17" s="896"/>
      <c r="T17" s="896"/>
      <c r="U17" s="182" t="e">
        <f>#REF!</f>
        <v>#REF!</v>
      </c>
      <c r="V17" s="182" t="e">
        <f>SUM(V18,U17)</f>
        <v>#REF!</v>
      </c>
      <c r="W17" s="182" t="e">
        <f>SUM(W18,U17)</f>
        <v>#REF!</v>
      </c>
      <c r="X17" s="182" t="e">
        <f>SUM(X18,U17)</f>
        <v>#REF!</v>
      </c>
      <c r="Y17" s="182" t="e">
        <f>SUM(Y18,U17)</f>
        <v>#REF!</v>
      </c>
      <c r="Z17" s="182" t="e">
        <f>SUM(Z18,U17)</f>
        <v>#REF!</v>
      </c>
      <c r="AA17" s="182" t="e">
        <f>SUM(AA18,U17)</f>
        <v>#REF!</v>
      </c>
      <c r="AB17" s="182" t="e">
        <f>SUM(AB18,U17)</f>
        <v>#REF!</v>
      </c>
      <c r="AC17" s="182" t="e">
        <f>#REF!</f>
        <v>#REF!</v>
      </c>
      <c r="AD17" s="182" t="e">
        <f>SUM(AD18,AC17)</f>
        <v>#REF!</v>
      </c>
      <c r="AE17" s="182" t="e">
        <f>SUM(AE18,AC17)</f>
        <v>#REF!</v>
      </c>
      <c r="AF17" s="182" t="e">
        <f>SUM(AF18,AC17)</f>
        <v>#REF!</v>
      </c>
      <c r="AG17" s="182" t="e">
        <f>SUM(AG18,AC17)</f>
        <v>#REF!</v>
      </c>
      <c r="AH17" s="182" t="e">
        <f>SUM(AH18,AC17)</f>
        <v>#REF!</v>
      </c>
      <c r="AI17" s="182" t="e">
        <f>SUM(AI18,AC17)</f>
        <v>#REF!</v>
      </c>
      <c r="AJ17" s="182" t="e">
        <f>SUM(AJ18,AC17)</f>
        <v>#REF!</v>
      </c>
      <c r="AK17" s="294"/>
      <c r="AL17" s="295"/>
      <c r="AM17" s="293"/>
      <c r="AN17" s="293"/>
      <c r="AO17" s="293"/>
      <c r="AP17" s="293"/>
      <c r="AQ17" s="293"/>
      <c r="AR17" s="293"/>
      <c r="AS17" s="293"/>
      <c r="AT17" s="293"/>
      <c r="AU17" s="293"/>
      <c r="AV17" s="293"/>
    </row>
    <row r="18" spans="1:49" ht="36" customHeight="1">
      <c r="A18" s="125"/>
      <c r="B18" s="898"/>
      <c r="C18" s="894"/>
      <c r="D18" s="955"/>
      <c r="E18" s="895"/>
      <c r="F18" s="839" t="s">
        <v>428</v>
      </c>
      <c r="G18" s="839"/>
      <c r="H18" s="839"/>
      <c r="I18" s="839"/>
      <c r="J18" s="207" t="s">
        <v>72</v>
      </c>
      <c r="K18" s="208" t="s">
        <v>426</v>
      </c>
      <c r="L18" s="208" t="s">
        <v>426</v>
      </c>
      <c r="M18" s="208" t="s">
        <v>426</v>
      </c>
      <c r="N18" s="208" t="s">
        <v>426</v>
      </c>
      <c r="O18" s="208" t="s">
        <v>426</v>
      </c>
      <c r="P18" s="207" t="s">
        <v>318</v>
      </c>
      <c r="Q18" s="207">
        <v>3</v>
      </c>
      <c r="R18" s="323" t="s">
        <v>50</v>
      </c>
      <c r="S18" s="897"/>
      <c r="T18" s="897"/>
      <c r="U18" s="182">
        <v>0</v>
      </c>
      <c r="V18" s="182" t="e">
        <f>#REF!</f>
        <v>#REF!</v>
      </c>
      <c r="W18" s="182" t="e">
        <f>SUM(W19,V18)</f>
        <v>#REF!</v>
      </c>
      <c r="X18" s="182" t="e">
        <f>SUM(X19,V18)</f>
        <v>#REF!</v>
      </c>
      <c r="Y18" s="182" t="e">
        <f>SUM(Y19,V18)</f>
        <v>#REF!</v>
      </c>
      <c r="Z18" s="182" t="e">
        <f>SUM(Z19,V18)</f>
        <v>#REF!</v>
      </c>
      <c r="AA18" s="182" t="e">
        <f>SUM(AA19,V18)</f>
        <v>#REF!</v>
      </c>
      <c r="AB18" s="182" t="e">
        <f>SUM(AB19,V18)</f>
        <v>#REF!</v>
      </c>
      <c r="AC18" s="182">
        <v>0</v>
      </c>
      <c r="AD18" s="182" t="e">
        <f>#REF!</f>
        <v>#REF!</v>
      </c>
      <c r="AE18" s="182" t="e">
        <f>SUM(AE19,AD18)</f>
        <v>#REF!</v>
      </c>
      <c r="AF18" s="182" t="e">
        <f>SUM(AF19,AD18)</f>
        <v>#REF!</v>
      </c>
      <c r="AG18" s="182" t="e">
        <f>SUM(AG19,AD18)</f>
        <v>#REF!</v>
      </c>
      <c r="AH18" s="182" t="e">
        <f>SUM(AH19,AD18)</f>
        <v>#REF!</v>
      </c>
      <c r="AI18" s="182" t="e">
        <f>SUM(AI19,AD18)</f>
        <v>#REF!</v>
      </c>
      <c r="AJ18" s="182" t="e">
        <f>SUM(AJ19,AD18)</f>
        <v>#REF!</v>
      </c>
      <c r="AK18" s="291" t="s">
        <v>281</v>
      </c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92"/>
    </row>
    <row r="19" spans="1:49" ht="36" customHeight="1">
      <c r="A19" s="125"/>
      <c r="B19" s="898"/>
      <c r="C19" s="894"/>
      <c r="D19" s="955"/>
      <c r="E19" s="895"/>
      <c r="F19" s="839" t="s">
        <v>429</v>
      </c>
      <c r="G19" s="839"/>
      <c r="H19" s="839"/>
      <c r="I19" s="839"/>
      <c r="J19" s="207" t="s">
        <v>72</v>
      </c>
      <c r="K19" s="208" t="s">
        <v>426</v>
      </c>
      <c r="L19" s="208" t="s">
        <v>426</v>
      </c>
      <c r="M19" s="208" t="s">
        <v>426</v>
      </c>
      <c r="N19" s="208" t="s">
        <v>426</v>
      </c>
      <c r="O19" s="208" t="s">
        <v>426</v>
      </c>
      <c r="P19" s="207" t="s">
        <v>318</v>
      </c>
      <c r="Q19" s="207">
        <v>3</v>
      </c>
      <c r="R19" s="323" t="s">
        <v>50</v>
      </c>
      <c r="S19" s="896"/>
      <c r="T19" s="896"/>
      <c r="U19" s="182"/>
      <c r="V19" s="182">
        <v>0</v>
      </c>
      <c r="W19" s="182" t="e">
        <f>#REF!</f>
        <v>#REF!</v>
      </c>
      <c r="X19" s="182" t="e">
        <f>SUM(#REF!,W19)</f>
        <v>#REF!</v>
      </c>
      <c r="Y19" s="182" t="e">
        <f>SUM(#REF!,W19)</f>
        <v>#REF!</v>
      </c>
      <c r="Z19" s="182" t="e">
        <f>SUM(#REF!,W19)</f>
        <v>#REF!</v>
      </c>
      <c r="AA19" s="182" t="e">
        <f>SUM(#REF!,W19)</f>
        <v>#REF!</v>
      </c>
      <c r="AB19" s="182" t="e">
        <f>SUM(#REF!,W19)</f>
        <v>#REF!</v>
      </c>
      <c r="AC19" s="182"/>
      <c r="AD19" s="182">
        <v>0</v>
      </c>
      <c r="AE19" s="182" t="e">
        <f>#REF!</f>
        <v>#REF!</v>
      </c>
      <c r="AF19" s="182" t="e">
        <f>SUM(#REF!,AE19)</f>
        <v>#REF!</v>
      </c>
      <c r="AG19" s="182" t="e">
        <f>SUM(#REF!,AE19)</f>
        <v>#REF!</v>
      </c>
      <c r="AH19" s="182" t="e">
        <f>SUM(#REF!,AE19)</f>
        <v>#REF!</v>
      </c>
      <c r="AI19" s="182" t="e">
        <f>SUM(#REF!,AE19)</f>
        <v>#REF!</v>
      </c>
      <c r="AJ19" s="182" t="e">
        <f>SUM(#REF!,AE19)</f>
        <v>#REF!</v>
      </c>
      <c r="AK19" s="291" t="s">
        <v>50</v>
      </c>
      <c r="AL19" s="296"/>
      <c r="AM19" s="296"/>
      <c r="AN19" s="296"/>
      <c r="AO19" s="296"/>
      <c r="AP19" s="296"/>
      <c r="AQ19" s="296"/>
      <c r="AR19" s="296"/>
      <c r="AS19" s="296"/>
      <c r="AT19" s="296"/>
      <c r="AU19" s="296"/>
      <c r="AV19" s="296"/>
      <c r="AW19" s="92"/>
    </row>
    <row r="20" spans="1:49" ht="36" customHeight="1">
      <c r="A20" s="125"/>
      <c r="B20" s="898"/>
      <c r="C20" s="894"/>
      <c r="D20" s="955"/>
      <c r="E20" s="895" t="s">
        <v>425</v>
      </c>
      <c r="F20" s="901" t="s">
        <v>431</v>
      </c>
      <c r="G20" s="901"/>
      <c r="H20" s="901"/>
      <c r="I20" s="901"/>
      <c r="J20" s="901"/>
      <c r="K20" s="901"/>
      <c r="L20" s="901"/>
      <c r="M20" s="901"/>
      <c r="N20" s="901"/>
      <c r="O20" s="901"/>
      <c r="P20" s="901"/>
      <c r="Q20" s="901"/>
      <c r="R20" s="901"/>
      <c r="S20" s="897"/>
      <c r="T20" s="897"/>
      <c r="U20" s="297"/>
      <c r="V20" s="297"/>
      <c r="W20" s="297"/>
      <c r="X20" s="297"/>
      <c r="Y20" s="297"/>
      <c r="Z20" s="297"/>
      <c r="AA20" s="297"/>
      <c r="AB20" s="297"/>
      <c r="AC20" s="297"/>
      <c r="AD20" s="297"/>
      <c r="AE20" s="297"/>
      <c r="AF20" s="297"/>
      <c r="AG20" s="296"/>
      <c r="AH20" s="296"/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92"/>
    </row>
    <row r="21" spans="1:49" ht="36" customHeight="1">
      <c r="A21" s="125"/>
      <c r="B21" s="898"/>
      <c r="C21" s="894"/>
      <c r="D21" s="955"/>
      <c r="E21" s="895"/>
      <c r="F21" s="831" t="s">
        <v>432</v>
      </c>
      <c r="G21" s="831"/>
      <c r="H21" s="831"/>
      <c r="I21" s="831"/>
      <c r="J21" s="324" t="s">
        <v>72</v>
      </c>
      <c r="K21" s="216" t="s">
        <v>425</v>
      </c>
      <c r="L21" s="216" t="s">
        <v>425</v>
      </c>
      <c r="M21" s="216" t="s">
        <v>425</v>
      </c>
      <c r="N21" s="216" t="s">
        <v>425</v>
      </c>
      <c r="O21" s="216" t="s">
        <v>425</v>
      </c>
      <c r="P21" s="324" t="s">
        <v>318</v>
      </c>
      <c r="Q21" s="325">
        <v>3</v>
      </c>
      <c r="R21" s="323" t="s">
        <v>50</v>
      </c>
      <c r="S21" s="896"/>
      <c r="T21" s="896"/>
      <c r="U21" s="181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298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300"/>
    </row>
    <row r="22" spans="1:49" ht="36" customHeight="1">
      <c r="A22" s="125"/>
      <c r="B22" s="898"/>
      <c r="C22" s="894"/>
      <c r="D22" s="955"/>
      <c r="E22" s="895"/>
      <c r="F22" s="902" t="s">
        <v>430</v>
      </c>
      <c r="G22" s="902"/>
      <c r="H22" s="902"/>
      <c r="I22" s="902"/>
      <c r="J22" s="902"/>
      <c r="K22" s="902"/>
      <c r="L22" s="902"/>
      <c r="M22" s="902"/>
      <c r="N22" s="902"/>
      <c r="O22" s="902"/>
      <c r="P22" s="902"/>
      <c r="Q22" s="902"/>
      <c r="R22" s="902"/>
      <c r="S22" s="897"/>
      <c r="T22" s="897"/>
      <c r="AJ22" s="194"/>
      <c r="AK22" s="194"/>
    </row>
    <row r="23" spans="1:49" ht="36" customHeight="1" thickBot="1">
      <c r="A23" s="125"/>
      <c r="B23" s="898"/>
      <c r="C23" s="894"/>
      <c r="D23" s="955"/>
      <c r="E23" s="895"/>
      <c r="F23" s="903" t="s">
        <v>433</v>
      </c>
      <c r="G23" s="904"/>
      <c r="H23" s="904"/>
      <c r="I23" s="904"/>
      <c r="J23" s="326" t="s">
        <v>72</v>
      </c>
      <c r="K23" s="228" t="s">
        <v>425</v>
      </c>
      <c r="L23" s="228" t="s">
        <v>425</v>
      </c>
      <c r="M23" s="228" t="s">
        <v>434</v>
      </c>
      <c r="N23" s="228" t="s">
        <v>434</v>
      </c>
      <c r="O23" s="228" t="s">
        <v>424</v>
      </c>
      <c r="P23" s="327" t="s">
        <v>318</v>
      </c>
      <c r="Q23" s="209">
        <v>3</v>
      </c>
      <c r="R23" s="323" t="s">
        <v>50</v>
      </c>
      <c r="S23" s="896"/>
      <c r="T23" s="896"/>
    </row>
    <row r="24" spans="1:49" ht="36" customHeight="1" thickBot="1">
      <c r="A24" s="125"/>
      <c r="B24" s="954" t="s">
        <v>436</v>
      </c>
      <c r="C24" s="894"/>
      <c r="D24" s="955"/>
      <c r="E24" s="906" t="s">
        <v>435</v>
      </c>
      <c r="F24" s="907" t="s">
        <v>544</v>
      </c>
      <c r="G24" s="907"/>
      <c r="H24" s="907"/>
      <c r="I24" s="907"/>
      <c r="J24" s="907"/>
      <c r="K24" s="907"/>
      <c r="L24" s="907"/>
      <c r="M24" s="907"/>
      <c r="N24" s="907"/>
      <c r="O24" s="907"/>
      <c r="P24" s="907"/>
      <c r="Q24" s="907"/>
      <c r="R24" s="907"/>
      <c r="S24" s="896"/>
      <c r="T24" s="886"/>
      <c r="U24" s="899"/>
      <c r="V24" s="899"/>
      <c r="W24" s="899"/>
      <c r="X24" s="899"/>
      <c r="Y24" s="899"/>
      <c r="Z24" s="899"/>
      <c r="AA24" s="899"/>
      <c r="AB24" s="899"/>
      <c r="AC24" s="899"/>
      <c r="AD24" s="899"/>
      <c r="AE24" s="899"/>
      <c r="AF24" s="899"/>
      <c r="AG24" s="900"/>
      <c r="AH24" s="900"/>
      <c r="AI24" s="900"/>
      <c r="AJ24" s="900"/>
      <c r="AK24" s="900"/>
      <c r="AL24" s="900"/>
      <c r="AM24" s="900"/>
      <c r="AN24" s="900"/>
      <c r="AO24" s="900"/>
      <c r="AP24" s="900"/>
      <c r="AQ24" s="900"/>
      <c r="AR24" s="900"/>
      <c r="AS24" s="900"/>
      <c r="AT24" s="900"/>
      <c r="AU24" s="900"/>
      <c r="AV24" s="900"/>
      <c r="AW24" s="92"/>
    </row>
    <row r="25" spans="1:49" ht="36" customHeight="1" thickBot="1">
      <c r="A25" s="125"/>
      <c r="B25" s="954"/>
      <c r="C25" s="894"/>
      <c r="D25" s="955"/>
      <c r="E25" s="906"/>
      <c r="F25" s="905" t="s">
        <v>549</v>
      </c>
      <c r="G25" s="905"/>
      <c r="H25" s="905"/>
      <c r="I25" s="905"/>
      <c r="J25" s="328" t="s">
        <v>72</v>
      </c>
      <c r="K25" s="257" t="s">
        <v>435</v>
      </c>
      <c r="L25" s="257" t="s">
        <v>435</v>
      </c>
      <c r="M25" s="257" t="s">
        <v>437</v>
      </c>
      <c r="N25" s="257" t="s">
        <v>437</v>
      </c>
      <c r="O25" s="257" t="s">
        <v>424</v>
      </c>
      <c r="P25" s="256" t="s">
        <v>49</v>
      </c>
      <c r="Q25" s="256">
        <v>4</v>
      </c>
      <c r="R25" s="323" t="s">
        <v>50</v>
      </c>
      <c r="S25" s="897"/>
      <c r="T25" s="887"/>
      <c r="U25" s="899"/>
      <c r="V25" s="899"/>
      <c r="W25" s="899"/>
      <c r="X25" s="899"/>
      <c r="Y25" s="899"/>
      <c r="Z25" s="899"/>
      <c r="AA25" s="899"/>
      <c r="AB25" s="899"/>
      <c r="AC25" s="899"/>
      <c r="AD25" s="899"/>
      <c r="AE25" s="899"/>
      <c r="AF25" s="899"/>
      <c r="AG25" s="900"/>
      <c r="AH25" s="900"/>
      <c r="AI25" s="900"/>
      <c r="AJ25" s="900"/>
      <c r="AK25" s="900"/>
      <c r="AL25" s="900"/>
      <c r="AM25" s="900"/>
      <c r="AN25" s="900"/>
      <c r="AO25" s="900"/>
      <c r="AP25" s="900"/>
      <c r="AQ25" s="900"/>
      <c r="AR25" s="900"/>
      <c r="AS25" s="900"/>
      <c r="AT25" s="900"/>
      <c r="AU25" s="900"/>
      <c r="AV25" s="900"/>
      <c r="AW25" s="92"/>
    </row>
    <row r="26" spans="1:49" ht="36" customHeight="1">
      <c r="A26" s="125"/>
      <c r="B26" s="954"/>
      <c r="C26" s="894"/>
      <c r="D26" s="955"/>
      <c r="E26" s="906"/>
      <c r="F26" s="905" t="s">
        <v>550</v>
      </c>
      <c r="G26" s="905"/>
      <c r="H26" s="905"/>
      <c r="I26" s="905"/>
      <c r="J26" s="328" t="s">
        <v>72</v>
      </c>
      <c r="K26" s="257" t="s">
        <v>435</v>
      </c>
      <c r="L26" s="257" t="s">
        <v>435</v>
      </c>
      <c r="M26" s="257" t="s">
        <v>437</v>
      </c>
      <c r="N26" s="257" t="s">
        <v>437</v>
      </c>
      <c r="O26" s="257" t="s">
        <v>424</v>
      </c>
      <c r="P26" s="256" t="s">
        <v>49</v>
      </c>
      <c r="Q26" s="256">
        <v>4</v>
      </c>
      <c r="R26" s="323" t="s">
        <v>50</v>
      </c>
      <c r="S26" s="896"/>
      <c r="T26" s="886"/>
      <c r="U26" s="899"/>
      <c r="V26" s="899"/>
      <c r="W26" s="899"/>
      <c r="X26" s="899"/>
      <c r="Y26" s="899"/>
      <c r="Z26" s="899"/>
      <c r="AA26" s="899"/>
      <c r="AB26" s="899"/>
      <c r="AC26" s="899"/>
      <c r="AD26" s="899"/>
      <c r="AE26" s="899"/>
      <c r="AF26" s="899"/>
      <c r="AG26" s="900"/>
      <c r="AH26" s="900"/>
      <c r="AI26" s="900"/>
      <c r="AJ26" s="900"/>
      <c r="AK26" s="900"/>
      <c r="AL26" s="900"/>
      <c r="AM26" s="900"/>
      <c r="AN26" s="900"/>
      <c r="AO26" s="900"/>
      <c r="AP26" s="900"/>
      <c r="AQ26" s="900"/>
      <c r="AR26" s="900"/>
      <c r="AS26" s="900"/>
      <c r="AT26" s="900"/>
      <c r="AU26" s="900"/>
      <c r="AV26" s="900"/>
      <c r="AW26" s="92"/>
    </row>
    <row r="27" spans="1:49" ht="36" customHeight="1">
      <c r="A27" s="125"/>
      <c r="B27" s="954"/>
      <c r="C27" s="894"/>
      <c r="D27" s="955"/>
      <c r="E27" s="906"/>
      <c r="F27" s="905" t="s">
        <v>551</v>
      </c>
      <c r="G27" s="905"/>
      <c r="H27" s="905"/>
      <c r="I27" s="905"/>
      <c r="J27" s="328" t="s">
        <v>72</v>
      </c>
      <c r="K27" s="257" t="s">
        <v>435</v>
      </c>
      <c r="L27" s="257" t="s">
        <v>435</v>
      </c>
      <c r="M27" s="257" t="s">
        <v>437</v>
      </c>
      <c r="N27" s="257" t="s">
        <v>437</v>
      </c>
      <c r="O27" s="257" t="s">
        <v>424</v>
      </c>
      <c r="P27" s="256" t="s">
        <v>49</v>
      </c>
      <c r="Q27" s="256">
        <v>4</v>
      </c>
      <c r="R27" s="323" t="s">
        <v>50</v>
      </c>
      <c r="S27" s="897"/>
      <c r="T27" s="887"/>
      <c r="U27" s="301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</row>
    <row r="28" spans="1:49" ht="36" customHeight="1">
      <c r="A28" s="125"/>
      <c r="B28" s="954"/>
      <c r="C28" s="894"/>
      <c r="D28" s="955"/>
      <c r="E28" s="908" t="s">
        <v>424</v>
      </c>
      <c r="F28" s="835" t="s">
        <v>308</v>
      </c>
      <c r="G28" s="835"/>
      <c r="H28" s="835"/>
      <c r="I28" s="835"/>
      <c r="J28" s="835"/>
      <c r="K28" s="835"/>
      <c r="L28" s="835"/>
      <c r="M28" s="835"/>
      <c r="N28" s="835"/>
      <c r="O28" s="835"/>
      <c r="P28" s="835"/>
      <c r="Q28" s="835"/>
      <c r="R28" s="835"/>
      <c r="S28" s="897"/>
      <c r="T28" s="887"/>
      <c r="U28" s="915" t="s">
        <v>440</v>
      </c>
      <c r="V28" s="915"/>
      <c r="W28" s="915"/>
      <c r="X28" s="915"/>
      <c r="Y28" s="915"/>
      <c r="Z28" s="915"/>
      <c r="AA28" s="915"/>
      <c r="AB28" s="915"/>
      <c r="AC28" s="915"/>
      <c r="AD28" s="915"/>
      <c r="AE28" s="915"/>
      <c r="AF28" s="915"/>
      <c r="AG28" s="915"/>
      <c r="AH28" s="915"/>
      <c r="AI28" s="915"/>
      <c r="AJ28" s="915"/>
      <c r="AK28" s="915"/>
      <c r="AL28" s="915"/>
      <c r="AM28" s="915"/>
      <c r="AN28" s="915"/>
      <c r="AO28" s="915"/>
      <c r="AP28" s="915"/>
      <c r="AQ28" s="915"/>
      <c r="AR28" s="915"/>
      <c r="AS28" s="915"/>
      <c r="AT28" s="915"/>
      <c r="AU28" s="915"/>
      <c r="AV28" s="915"/>
    </row>
    <row r="29" spans="1:49" ht="72.75" customHeight="1">
      <c r="A29" s="125"/>
      <c r="B29" s="954"/>
      <c r="C29" s="894"/>
      <c r="D29" s="955"/>
      <c r="E29" s="908"/>
      <c r="F29" s="916" t="s">
        <v>548</v>
      </c>
      <c r="G29" s="916"/>
      <c r="H29" s="916"/>
      <c r="I29" s="916"/>
      <c r="J29" s="247" t="s">
        <v>72</v>
      </c>
      <c r="K29" s="171" t="s">
        <v>424</v>
      </c>
      <c r="L29" s="171" t="s">
        <v>424</v>
      </c>
      <c r="M29" s="171" t="s">
        <v>424</v>
      </c>
      <c r="N29" s="171" t="s">
        <v>424</v>
      </c>
      <c r="O29" s="171" t="s">
        <v>424</v>
      </c>
      <c r="P29" s="247" t="s">
        <v>318</v>
      </c>
      <c r="Q29" s="170">
        <v>3</v>
      </c>
      <c r="R29" s="323" t="s">
        <v>50</v>
      </c>
      <c r="S29" s="896"/>
      <c r="T29" s="886"/>
      <c r="U29" s="915"/>
      <c r="V29" s="915"/>
      <c r="W29" s="915"/>
      <c r="X29" s="915"/>
      <c r="Y29" s="915"/>
      <c r="Z29" s="915"/>
      <c r="AA29" s="915"/>
      <c r="AB29" s="915"/>
      <c r="AC29" s="915"/>
      <c r="AD29" s="915"/>
      <c r="AE29" s="915"/>
      <c r="AF29" s="915"/>
      <c r="AG29" s="915"/>
      <c r="AH29" s="915"/>
      <c r="AI29" s="915"/>
      <c r="AJ29" s="915"/>
      <c r="AK29" s="915"/>
      <c r="AL29" s="915"/>
      <c r="AM29" s="915"/>
      <c r="AN29" s="915"/>
      <c r="AO29" s="915"/>
      <c r="AP29" s="915"/>
      <c r="AQ29" s="915"/>
      <c r="AR29" s="915"/>
      <c r="AS29" s="915"/>
      <c r="AT29" s="915"/>
      <c r="AU29" s="915"/>
      <c r="AV29" s="915"/>
    </row>
    <row r="30" spans="1:49" ht="36" customHeight="1" thickBot="1">
      <c r="A30" s="125"/>
      <c r="B30" s="954"/>
      <c r="C30" s="894"/>
      <c r="D30" s="955"/>
      <c r="E30" s="329" t="s">
        <v>441</v>
      </c>
      <c r="F30" s="827" t="s">
        <v>58</v>
      </c>
      <c r="G30" s="827"/>
      <c r="H30" s="827"/>
      <c r="I30" s="827"/>
      <c r="J30" s="827"/>
      <c r="K30" s="827"/>
      <c r="L30" s="827"/>
      <c r="M30" s="827"/>
      <c r="N30" s="827"/>
      <c r="O30" s="827"/>
      <c r="P30" s="827"/>
      <c r="Q30" s="827"/>
      <c r="R30" s="827"/>
      <c r="S30" s="897"/>
      <c r="T30" s="887"/>
      <c r="U30" s="301"/>
      <c r="V30" s="302"/>
      <c r="W30" s="302"/>
      <c r="X30" s="302"/>
      <c r="Y30" s="302"/>
      <c r="Z30" s="302"/>
      <c r="AA30" s="302"/>
      <c r="AB30" s="302"/>
      <c r="AC30" s="302"/>
      <c r="AD30" s="302"/>
      <c r="AE30" s="302"/>
      <c r="AF30" s="302"/>
      <c r="AG30" s="302"/>
      <c r="AH30" s="302"/>
      <c r="AI30" s="302"/>
      <c r="AJ30" s="302"/>
      <c r="AK30" s="302"/>
      <c r="AL30" s="302"/>
      <c r="AM30" s="302"/>
      <c r="AN30" s="302"/>
      <c r="AO30" s="302"/>
      <c r="AP30" s="302"/>
      <c r="AQ30" s="302"/>
      <c r="AR30" s="302"/>
      <c r="AS30" s="302"/>
      <c r="AT30" s="302"/>
      <c r="AU30" s="302"/>
      <c r="AV30" s="302"/>
    </row>
    <row r="31" spans="1:49" ht="36" customHeight="1">
      <c r="A31" s="125"/>
      <c r="B31" s="954"/>
      <c r="C31" s="894"/>
      <c r="D31" s="956" t="s">
        <v>442</v>
      </c>
      <c r="E31" s="908" t="s">
        <v>439</v>
      </c>
      <c r="F31" s="838" t="s">
        <v>443</v>
      </c>
      <c r="G31" s="838"/>
      <c r="H31" s="838"/>
      <c r="I31" s="838"/>
      <c r="J31" s="838"/>
      <c r="K31" s="838"/>
      <c r="L31" s="838"/>
      <c r="M31" s="838"/>
      <c r="N31" s="838"/>
      <c r="O31" s="838"/>
      <c r="P31" s="838"/>
      <c r="Q31" s="838"/>
      <c r="R31" s="838"/>
      <c r="S31" s="896"/>
      <c r="T31" s="886"/>
      <c r="U31" s="909"/>
      <c r="V31" s="910"/>
      <c r="W31" s="910"/>
      <c r="X31" s="910"/>
      <c r="Y31" s="910"/>
      <c r="Z31" s="910"/>
      <c r="AA31" s="910"/>
      <c r="AB31" s="910"/>
      <c r="AC31" s="910"/>
      <c r="AD31" s="910"/>
      <c r="AE31" s="910"/>
      <c r="AF31" s="910"/>
      <c r="AG31" s="910"/>
      <c r="AH31" s="910"/>
      <c r="AI31" s="910"/>
      <c r="AJ31" s="910"/>
      <c r="AK31" s="910"/>
      <c r="AL31" s="910"/>
      <c r="AM31" s="910"/>
      <c r="AN31" s="910"/>
      <c r="AO31" s="910"/>
      <c r="AP31" s="910"/>
      <c r="AQ31" s="910"/>
      <c r="AR31" s="910"/>
      <c r="AS31" s="910"/>
      <c r="AT31" s="910"/>
      <c r="AU31" s="910"/>
      <c r="AV31" s="911"/>
      <c r="AW31" s="92"/>
    </row>
    <row r="32" spans="1:49" ht="36" customHeight="1">
      <c r="A32" s="125"/>
      <c r="B32" s="954"/>
      <c r="C32" s="894"/>
      <c r="D32" s="956"/>
      <c r="E32" s="908"/>
      <c r="F32" s="839" t="s">
        <v>422</v>
      </c>
      <c r="G32" s="839"/>
      <c r="H32" s="839"/>
      <c r="I32" s="839"/>
      <c r="J32" s="207" t="s">
        <v>72</v>
      </c>
      <c r="K32" s="208" t="s">
        <v>439</v>
      </c>
      <c r="L32" s="208" t="s">
        <v>439</v>
      </c>
      <c r="M32" s="208" t="s">
        <v>439</v>
      </c>
      <c r="N32" s="208" t="s">
        <v>439</v>
      </c>
      <c r="O32" s="208" t="s">
        <v>439</v>
      </c>
      <c r="P32" s="207" t="s">
        <v>318</v>
      </c>
      <c r="Q32" s="207">
        <v>3</v>
      </c>
      <c r="R32" s="323" t="s">
        <v>50</v>
      </c>
      <c r="S32" s="897"/>
      <c r="T32" s="887"/>
      <c r="U32" s="912"/>
      <c r="V32" s="913"/>
      <c r="W32" s="913"/>
      <c r="X32" s="913"/>
      <c r="Y32" s="913"/>
      <c r="Z32" s="913"/>
      <c r="AA32" s="913"/>
      <c r="AB32" s="913"/>
      <c r="AC32" s="913"/>
      <c r="AD32" s="913"/>
      <c r="AE32" s="913"/>
      <c r="AF32" s="913"/>
      <c r="AG32" s="913"/>
      <c r="AH32" s="913"/>
      <c r="AI32" s="913"/>
      <c r="AJ32" s="913"/>
      <c r="AK32" s="913"/>
      <c r="AL32" s="913"/>
      <c r="AM32" s="913"/>
      <c r="AN32" s="913"/>
      <c r="AO32" s="913"/>
      <c r="AP32" s="913"/>
      <c r="AQ32" s="913"/>
      <c r="AR32" s="913"/>
      <c r="AS32" s="913"/>
      <c r="AT32" s="913"/>
      <c r="AU32" s="913"/>
      <c r="AV32" s="914"/>
      <c r="AW32" s="92"/>
    </row>
    <row r="33" spans="1:49" ht="36" customHeight="1">
      <c r="A33" s="125"/>
      <c r="B33" s="954"/>
      <c r="C33" s="894"/>
      <c r="D33" s="956"/>
      <c r="E33" s="957" t="s">
        <v>444</v>
      </c>
      <c r="F33" s="901" t="s">
        <v>445</v>
      </c>
      <c r="G33" s="901"/>
      <c r="H33" s="901"/>
      <c r="I33" s="901"/>
      <c r="J33" s="901"/>
      <c r="K33" s="901"/>
      <c r="L33" s="901"/>
      <c r="M33" s="901"/>
      <c r="N33" s="901"/>
      <c r="O33" s="901"/>
      <c r="P33" s="901"/>
      <c r="Q33" s="901"/>
      <c r="R33" s="901"/>
      <c r="S33" s="896"/>
      <c r="T33" s="886"/>
      <c r="U33" s="912"/>
      <c r="V33" s="913"/>
      <c r="W33" s="913"/>
      <c r="X33" s="913"/>
      <c r="Y33" s="913"/>
      <c r="Z33" s="913"/>
      <c r="AA33" s="913"/>
      <c r="AB33" s="913"/>
      <c r="AC33" s="913"/>
      <c r="AD33" s="913"/>
      <c r="AE33" s="913"/>
      <c r="AF33" s="913"/>
      <c r="AG33" s="913"/>
      <c r="AH33" s="913"/>
      <c r="AI33" s="913"/>
      <c r="AJ33" s="913"/>
      <c r="AK33" s="913"/>
      <c r="AL33" s="913"/>
      <c r="AM33" s="913"/>
      <c r="AN33" s="913"/>
      <c r="AO33" s="913"/>
      <c r="AP33" s="913"/>
      <c r="AQ33" s="913"/>
      <c r="AR33" s="913"/>
      <c r="AS33" s="913"/>
      <c r="AT33" s="913"/>
      <c r="AU33" s="913"/>
      <c r="AV33" s="914"/>
      <c r="AW33" s="92"/>
    </row>
    <row r="34" spans="1:49" ht="36" customHeight="1">
      <c r="A34" s="125"/>
      <c r="B34" s="954"/>
      <c r="C34" s="894"/>
      <c r="D34" s="956"/>
      <c r="E34" s="958"/>
      <c r="F34" s="831" t="s">
        <v>432</v>
      </c>
      <c r="G34" s="831"/>
      <c r="H34" s="831"/>
      <c r="I34" s="831"/>
      <c r="J34" s="324" t="s">
        <v>72</v>
      </c>
      <c r="K34" s="216" t="s">
        <v>444</v>
      </c>
      <c r="L34" s="216" t="s">
        <v>444</v>
      </c>
      <c r="M34" s="216" t="s">
        <v>444</v>
      </c>
      <c r="N34" s="216" t="s">
        <v>444</v>
      </c>
      <c r="O34" s="216" t="s">
        <v>444</v>
      </c>
      <c r="P34" s="324" t="s">
        <v>318</v>
      </c>
      <c r="Q34" s="325">
        <v>3</v>
      </c>
      <c r="R34" s="323" t="s">
        <v>50</v>
      </c>
      <c r="S34" s="897"/>
      <c r="T34" s="887"/>
      <c r="U34" s="912"/>
      <c r="V34" s="913"/>
      <c r="W34" s="913"/>
      <c r="X34" s="913"/>
      <c r="Y34" s="913"/>
      <c r="Z34" s="913"/>
      <c r="AA34" s="913"/>
      <c r="AB34" s="913"/>
      <c r="AC34" s="913"/>
      <c r="AD34" s="913"/>
      <c r="AE34" s="913"/>
      <c r="AF34" s="913"/>
      <c r="AG34" s="913"/>
      <c r="AH34" s="913"/>
      <c r="AI34" s="913"/>
      <c r="AJ34" s="913"/>
      <c r="AK34" s="913"/>
      <c r="AL34" s="913"/>
      <c r="AM34" s="913"/>
      <c r="AN34" s="913"/>
      <c r="AO34" s="913"/>
      <c r="AP34" s="913"/>
      <c r="AQ34" s="913"/>
      <c r="AR34" s="913"/>
      <c r="AS34" s="913"/>
      <c r="AT34" s="913"/>
      <c r="AU34" s="913"/>
      <c r="AV34" s="914"/>
      <c r="AW34" s="92"/>
    </row>
    <row r="35" spans="1:49" ht="36" customHeight="1">
      <c r="A35" s="125"/>
      <c r="B35" s="954"/>
      <c r="C35" s="894"/>
      <c r="D35" s="956"/>
      <c r="E35" s="958"/>
      <c r="F35" s="920" t="s">
        <v>156</v>
      </c>
      <c r="G35" s="920"/>
      <c r="H35" s="920"/>
      <c r="I35" s="920"/>
      <c r="J35" s="920"/>
      <c r="K35" s="920"/>
      <c r="L35" s="920"/>
      <c r="M35" s="920"/>
      <c r="N35" s="920"/>
      <c r="O35" s="920"/>
      <c r="P35" s="920"/>
      <c r="Q35" s="920"/>
      <c r="R35" s="920"/>
      <c r="S35" s="305"/>
      <c r="T35" s="306"/>
    </row>
    <row r="36" spans="1:49" ht="36" customHeight="1">
      <c r="A36" s="125"/>
      <c r="B36" s="954"/>
      <c r="C36" s="894"/>
      <c r="D36" s="956"/>
      <c r="E36" s="959"/>
      <c r="F36" s="921" t="s">
        <v>547</v>
      </c>
      <c r="G36" s="921"/>
      <c r="H36" s="921"/>
      <c r="I36" s="921"/>
      <c r="J36" s="211" t="s">
        <v>72</v>
      </c>
      <c r="K36" s="212" t="s">
        <v>444</v>
      </c>
      <c r="L36" s="212" t="s">
        <v>444</v>
      </c>
      <c r="M36" s="212" t="s">
        <v>448</v>
      </c>
      <c r="N36" s="212" t="s">
        <v>448</v>
      </c>
      <c r="O36" s="212" t="s">
        <v>446</v>
      </c>
      <c r="P36" s="330" t="s">
        <v>49</v>
      </c>
      <c r="Q36" s="211">
        <v>5</v>
      </c>
      <c r="R36" s="323" t="s">
        <v>50</v>
      </c>
      <c r="S36" s="897"/>
      <c r="T36" s="887"/>
    </row>
    <row r="37" spans="1:49" ht="36" customHeight="1">
      <c r="A37" s="125"/>
      <c r="B37" s="954"/>
      <c r="C37" s="894"/>
      <c r="D37" s="956"/>
      <c r="E37" s="908" t="s">
        <v>447</v>
      </c>
      <c r="F37" s="902" t="s">
        <v>423</v>
      </c>
      <c r="G37" s="902"/>
      <c r="H37" s="902"/>
      <c r="I37" s="902"/>
      <c r="J37" s="902"/>
      <c r="K37" s="902"/>
      <c r="L37" s="902"/>
      <c r="M37" s="902"/>
      <c r="N37" s="902"/>
      <c r="O37" s="902"/>
      <c r="P37" s="902"/>
      <c r="Q37" s="902"/>
      <c r="R37" s="902"/>
      <c r="S37" s="92"/>
    </row>
    <row r="38" spans="1:49" ht="36" customHeight="1">
      <c r="A38" s="125"/>
      <c r="B38" s="954"/>
      <c r="C38" s="894"/>
      <c r="D38" s="956"/>
      <c r="E38" s="908"/>
      <c r="F38" s="853" t="s">
        <v>546</v>
      </c>
      <c r="G38" s="853"/>
      <c r="H38" s="853"/>
      <c r="I38" s="853"/>
      <c r="J38" s="209" t="s">
        <v>72</v>
      </c>
      <c r="K38" s="228" t="s">
        <v>447</v>
      </c>
      <c r="L38" s="228" t="s">
        <v>447</v>
      </c>
      <c r="M38" s="228" t="s">
        <v>448</v>
      </c>
      <c r="N38" s="228" t="s">
        <v>448</v>
      </c>
      <c r="O38" s="331" t="s">
        <v>446</v>
      </c>
      <c r="P38" s="327" t="s">
        <v>49</v>
      </c>
      <c r="Q38" s="209">
        <v>5</v>
      </c>
      <c r="R38" s="323" t="s">
        <v>50</v>
      </c>
      <c r="S38" s="169"/>
    </row>
    <row r="39" spans="1:49" ht="36" customHeight="1">
      <c r="A39" s="125"/>
      <c r="B39" s="318"/>
      <c r="C39" s="201"/>
      <c r="D39" s="200"/>
      <c r="E39" s="319"/>
      <c r="F39" s="320"/>
      <c r="G39" s="320"/>
      <c r="H39" s="320"/>
      <c r="I39" s="320"/>
      <c r="J39" s="206"/>
      <c r="K39" s="205"/>
      <c r="L39" s="205"/>
      <c r="M39" s="205"/>
      <c r="N39" s="205"/>
      <c r="O39" s="321"/>
      <c r="P39" s="322"/>
      <c r="Q39" s="206"/>
      <c r="R39" s="322"/>
      <c r="S39" s="169"/>
    </row>
    <row r="40" spans="1:49" ht="36" customHeight="1">
      <c r="A40" s="125"/>
      <c r="B40" s="60" t="s">
        <v>27</v>
      </c>
      <c r="C40" s="60" t="s">
        <v>28</v>
      </c>
      <c r="D40" s="60" t="s">
        <v>29</v>
      </c>
      <c r="E40" s="60" t="s">
        <v>30</v>
      </c>
      <c r="F40" s="840" t="s">
        <v>31</v>
      </c>
      <c r="G40" s="840"/>
      <c r="H40" s="840"/>
      <c r="I40" s="840"/>
      <c r="J40" s="60" t="s">
        <v>32</v>
      </c>
      <c r="K40" s="60" t="s">
        <v>34</v>
      </c>
      <c r="L40" s="60" t="s">
        <v>35</v>
      </c>
      <c r="M40" s="60" t="s">
        <v>36</v>
      </c>
      <c r="N40" s="290" t="s">
        <v>37</v>
      </c>
      <c r="O40" s="60" t="s">
        <v>268</v>
      </c>
      <c r="P40" s="60" t="s">
        <v>38</v>
      </c>
      <c r="Q40" s="60" t="s">
        <v>9</v>
      </c>
      <c r="R40" s="60" t="s">
        <v>39</v>
      </c>
      <c r="S40" s="169"/>
    </row>
    <row r="41" spans="1:49" ht="36" customHeight="1">
      <c r="A41" s="125"/>
      <c r="B41" s="954" t="s">
        <v>436</v>
      </c>
      <c r="C41" s="894" t="s">
        <v>418</v>
      </c>
      <c r="D41" s="956" t="s">
        <v>442</v>
      </c>
      <c r="E41" s="923" t="s">
        <v>446</v>
      </c>
      <c r="F41" s="835" t="s">
        <v>308</v>
      </c>
      <c r="G41" s="835"/>
      <c r="H41" s="835"/>
      <c r="I41" s="835"/>
      <c r="J41" s="835"/>
      <c r="K41" s="835"/>
      <c r="L41" s="835"/>
      <c r="M41" s="835"/>
      <c r="N41" s="835"/>
      <c r="O41" s="835"/>
      <c r="P41" s="835"/>
      <c r="Q41" s="835"/>
      <c r="R41" s="835"/>
      <c r="S41" s="169"/>
    </row>
    <row r="42" spans="1:49" ht="36" customHeight="1">
      <c r="A42" s="125"/>
      <c r="B42" s="954"/>
      <c r="C42" s="894"/>
      <c r="D42" s="956"/>
      <c r="E42" s="923"/>
      <c r="F42" s="917" t="s">
        <v>545</v>
      </c>
      <c r="G42" s="918"/>
      <c r="H42" s="918"/>
      <c r="I42" s="919"/>
      <c r="J42" s="170" t="s">
        <v>72</v>
      </c>
      <c r="K42" s="171" t="s">
        <v>446</v>
      </c>
      <c r="L42" s="336" t="s">
        <v>447</v>
      </c>
      <c r="M42" s="171" t="s">
        <v>446</v>
      </c>
      <c r="N42" s="336" t="s">
        <v>447</v>
      </c>
      <c r="O42" s="336" t="s">
        <v>446</v>
      </c>
      <c r="P42" s="247" t="s">
        <v>318</v>
      </c>
      <c r="Q42" s="170">
        <v>3</v>
      </c>
      <c r="R42" s="323" t="s">
        <v>171</v>
      </c>
      <c r="S42" s="169"/>
    </row>
    <row r="43" spans="1:49" ht="36" customHeight="1">
      <c r="A43" s="125"/>
      <c r="B43" s="954"/>
      <c r="C43" s="894"/>
      <c r="D43" s="956"/>
      <c r="E43" s="337" t="s">
        <v>450</v>
      </c>
      <c r="F43" s="827" t="s">
        <v>58</v>
      </c>
      <c r="G43" s="827"/>
      <c r="H43" s="827"/>
      <c r="I43" s="827"/>
      <c r="J43" s="827"/>
      <c r="K43" s="827"/>
      <c r="L43" s="827"/>
      <c r="M43" s="827"/>
      <c r="N43" s="827"/>
      <c r="O43" s="827"/>
      <c r="P43" s="827"/>
      <c r="Q43" s="827"/>
      <c r="R43" s="827"/>
      <c r="S43" s="169"/>
    </row>
    <row r="44" spans="1:49" ht="36" customHeight="1">
      <c r="A44" s="125"/>
      <c r="B44" s="954"/>
      <c r="C44" s="894"/>
      <c r="D44" s="971" t="s">
        <v>451</v>
      </c>
      <c r="E44" s="923" t="s">
        <v>452</v>
      </c>
      <c r="F44" s="838" t="s">
        <v>453</v>
      </c>
      <c r="G44" s="838"/>
      <c r="H44" s="838"/>
      <c r="I44" s="838"/>
      <c r="J44" s="838"/>
      <c r="K44" s="838"/>
      <c r="L44" s="838"/>
      <c r="M44" s="838"/>
      <c r="N44" s="838"/>
      <c r="O44" s="838"/>
      <c r="P44" s="838"/>
      <c r="Q44" s="838"/>
      <c r="R44" s="838"/>
      <c r="S44" s="169"/>
    </row>
    <row r="45" spans="1:49" ht="36">
      <c r="A45" s="125"/>
      <c r="B45" s="954"/>
      <c r="C45" s="894"/>
      <c r="D45" s="971"/>
      <c r="E45" s="923"/>
      <c r="F45" s="839" t="s">
        <v>422</v>
      </c>
      <c r="G45" s="839"/>
      <c r="H45" s="839"/>
      <c r="I45" s="839"/>
      <c r="J45" s="207" t="s">
        <v>72</v>
      </c>
      <c r="K45" s="208" t="s">
        <v>452</v>
      </c>
      <c r="L45" s="208" t="s">
        <v>452</v>
      </c>
      <c r="M45" s="208" t="s">
        <v>452</v>
      </c>
      <c r="N45" s="208" t="s">
        <v>452</v>
      </c>
      <c r="O45" s="208" t="s">
        <v>452</v>
      </c>
      <c r="P45" s="207" t="s">
        <v>318</v>
      </c>
      <c r="Q45" s="207">
        <v>3</v>
      </c>
      <c r="R45" s="323" t="s">
        <v>50</v>
      </c>
      <c r="S45" s="169"/>
    </row>
    <row r="46" spans="1:49" ht="36">
      <c r="A46" s="125"/>
      <c r="B46" s="954"/>
      <c r="C46" s="894"/>
      <c r="D46" s="971"/>
      <c r="E46" s="923" t="s">
        <v>454</v>
      </c>
      <c r="F46" s="907" t="s">
        <v>544</v>
      </c>
      <c r="G46" s="907"/>
      <c r="H46" s="907"/>
      <c r="I46" s="907"/>
      <c r="J46" s="907"/>
      <c r="K46" s="907"/>
      <c r="L46" s="907"/>
      <c r="M46" s="907"/>
      <c r="N46" s="907"/>
      <c r="O46" s="907"/>
      <c r="P46" s="907"/>
      <c r="Q46" s="907"/>
      <c r="R46" s="907"/>
      <c r="S46" s="169"/>
    </row>
    <row r="47" spans="1:49" ht="36">
      <c r="A47" s="125"/>
      <c r="B47" s="954"/>
      <c r="C47" s="894"/>
      <c r="D47" s="971"/>
      <c r="E47" s="923"/>
      <c r="F47" s="922" t="s">
        <v>542</v>
      </c>
      <c r="G47" s="922"/>
      <c r="H47" s="922"/>
      <c r="I47" s="922"/>
      <c r="J47" s="256" t="s">
        <v>72</v>
      </c>
      <c r="K47" s="257" t="s">
        <v>454</v>
      </c>
      <c r="L47" s="257" t="s">
        <v>454</v>
      </c>
      <c r="M47" s="257" t="s">
        <v>454</v>
      </c>
      <c r="N47" s="257" t="s">
        <v>454</v>
      </c>
      <c r="O47" s="257" t="s">
        <v>461</v>
      </c>
      <c r="P47" s="257" t="s">
        <v>318</v>
      </c>
      <c r="Q47" s="256">
        <v>3</v>
      </c>
      <c r="R47" s="323" t="s">
        <v>50</v>
      </c>
      <c r="S47" s="169"/>
    </row>
    <row r="48" spans="1:49" ht="36">
      <c r="A48" s="125"/>
      <c r="B48" s="954"/>
      <c r="C48" s="894"/>
      <c r="D48" s="971"/>
      <c r="E48" s="923"/>
      <c r="F48" s="922" t="s">
        <v>543</v>
      </c>
      <c r="G48" s="922"/>
      <c r="H48" s="922"/>
      <c r="I48" s="922"/>
      <c r="J48" s="256" t="s">
        <v>72</v>
      </c>
      <c r="K48" s="257" t="s">
        <v>454</v>
      </c>
      <c r="L48" s="257" t="s">
        <v>454</v>
      </c>
      <c r="M48" s="257" t="s">
        <v>454</v>
      </c>
      <c r="N48" s="257" t="s">
        <v>454</v>
      </c>
      <c r="O48" s="257" t="s">
        <v>461</v>
      </c>
      <c r="P48" s="257" t="s">
        <v>49</v>
      </c>
      <c r="Q48" s="256">
        <v>4</v>
      </c>
      <c r="R48" s="323" t="s">
        <v>50</v>
      </c>
      <c r="S48" s="169"/>
    </row>
    <row r="49" spans="1:24" ht="36">
      <c r="A49" s="125"/>
      <c r="B49" s="954"/>
      <c r="C49" s="894"/>
      <c r="D49" s="971"/>
      <c r="E49" s="923" t="s">
        <v>455</v>
      </c>
      <c r="F49" s="835" t="s">
        <v>308</v>
      </c>
      <c r="G49" s="835"/>
      <c r="H49" s="835"/>
      <c r="I49" s="835"/>
      <c r="J49" s="835"/>
      <c r="K49" s="835"/>
      <c r="L49" s="835"/>
      <c r="M49" s="835"/>
      <c r="N49" s="835"/>
      <c r="O49" s="835"/>
      <c r="P49" s="835"/>
      <c r="Q49" s="835"/>
      <c r="R49" s="835"/>
      <c r="S49" s="169"/>
    </row>
    <row r="50" spans="1:24" ht="36">
      <c r="A50" s="125"/>
      <c r="B50" s="954"/>
      <c r="C50" s="894"/>
      <c r="D50" s="971"/>
      <c r="E50" s="923"/>
      <c r="F50" s="925" t="s">
        <v>541</v>
      </c>
      <c r="G50" s="925"/>
      <c r="H50" s="925"/>
      <c r="I50" s="925"/>
      <c r="J50" s="170" t="s">
        <v>72</v>
      </c>
      <c r="K50" s="171" t="s">
        <v>455</v>
      </c>
      <c r="L50" s="171" t="s">
        <v>456</v>
      </c>
      <c r="M50" s="171" t="s">
        <v>455</v>
      </c>
      <c r="N50" s="171" t="s">
        <v>456</v>
      </c>
      <c r="O50" s="171" t="s">
        <v>461</v>
      </c>
      <c r="P50" s="247" t="s">
        <v>68</v>
      </c>
      <c r="Q50" s="170">
        <v>1</v>
      </c>
      <c r="R50" s="323" t="s">
        <v>281</v>
      </c>
      <c r="S50" s="169"/>
    </row>
    <row r="51" spans="1:24" ht="36">
      <c r="A51" s="125"/>
      <c r="B51" s="954"/>
      <c r="C51" s="894"/>
      <c r="D51" s="971"/>
      <c r="E51" s="923" t="s">
        <v>456</v>
      </c>
      <c r="F51" s="901" t="s">
        <v>457</v>
      </c>
      <c r="G51" s="901"/>
      <c r="H51" s="901"/>
      <c r="I51" s="901"/>
      <c r="J51" s="901"/>
      <c r="K51" s="901"/>
      <c r="L51" s="901"/>
      <c r="M51" s="901"/>
      <c r="N51" s="901"/>
      <c r="O51" s="901"/>
      <c r="P51" s="901"/>
      <c r="Q51" s="901"/>
      <c r="R51" s="901"/>
      <c r="S51" s="169"/>
    </row>
    <row r="52" spans="1:24" ht="36" customHeight="1">
      <c r="A52" s="125"/>
      <c r="B52" s="954"/>
      <c r="C52" s="894"/>
      <c r="D52" s="971"/>
      <c r="E52" s="923"/>
      <c r="F52" s="924" t="s">
        <v>432</v>
      </c>
      <c r="G52" s="924"/>
      <c r="H52" s="924"/>
      <c r="I52" s="924"/>
      <c r="J52" s="324" t="s">
        <v>72</v>
      </c>
      <c r="K52" s="338" t="s">
        <v>456</v>
      </c>
      <c r="L52" s="338" t="s">
        <v>456</v>
      </c>
      <c r="M52" s="338" t="s">
        <v>456</v>
      </c>
      <c r="N52" s="338" t="s">
        <v>456</v>
      </c>
      <c r="O52" s="338" t="s">
        <v>456</v>
      </c>
      <c r="P52" s="324" t="s">
        <v>318</v>
      </c>
      <c r="Q52" s="325">
        <v>3</v>
      </c>
      <c r="R52" s="323" t="s">
        <v>50</v>
      </c>
      <c r="S52" s="169"/>
    </row>
    <row r="53" spans="1:24" ht="36">
      <c r="A53" s="125"/>
      <c r="B53" s="954"/>
      <c r="C53" s="894"/>
      <c r="D53" s="971"/>
      <c r="E53" s="923"/>
      <c r="F53" s="920" t="s">
        <v>156</v>
      </c>
      <c r="G53" s="920"/>
      <c r="H53" s="920"/>
      <c r="I53" s="920"/>
      <c r="J53" s="920"/>
      <c r="K53" s="920"/>
      <c r="L53" s="920"/>
      <c r="M53" s="920"/>
      <c r="N53" s="920"/>
      <c r="O53" s="920"/>
      <c r="P53" s="920"/>
      <c r="Q53" s="920"/>
      <c r="R53" s="920"/>
      <c r="S53" s="169"/>
    </row>
    <row r="54" spans="1:24" ht="36">
      <c r="A54" s="125"/>
      <c r="B54" s="954"/>
      <c r="C54" s="894"/>
      <c r="D54" s="971"/>
      <c r="E54" s="923"/>
      <c r="F54" s="837" t="s">
        <v>540</v>
      </c>
      <c r="G54" s="837"/>
      <c r="H54" s="837"/>
      <c r="I54" s="837"/>
      <c r="J54" s="339" t="s">
        <v>72</v>
      </c>
      <c r="K54" s="340" t="s">
        <v>456</v>
      </c>
      <c r="L54" s="340" t="s">
        <v>456</v>
      </c>
      <c r="M54" s="340" t="s">
        <v>458</v>
      </c>
      <c r="N54" s="340" t="s">
        <v>460</v>
      </c>
      <c r="O54" s="340" t="s">
        <v>461</v>
      </c>
      <c r="P54" s="330" t="s">
        <v>49</v>
      </c>
      <c r="Q54" s="211">
        <v>5</v>
      </c>
      <c r="R54" s="323" t="s">
        <v>281</v>
      </c>
      <c r="S54" s="169"/>
    </row>
    <row r="55" spans="1:24" ht="36" customHeight="1">
      <c r="A55" s="125"/>
      <c r="B55" s="954"/>
      <c r="C55" s="894"/>
      <c r="D55" s="971"/>
      <c r="E55" s="341" t="s">
        <v>460</v>
      </c>
      <c r="F55" s="827" t="s">
        <v>58</v>
      </c>
      <c r="G55" s="827"/>
      <c r="H55" s="827"/>
      <c r="I55" s="827"/>
      <c r="J55" s="827"/>
      <c r="K55" s="827"/>
      <c r="L55" s="827"/>
      <c r="M55" s="827"/>
      <c r="N55" s="827"/>
      <c r="O55" s="827"/>
      <c r="P55" s="827"/>
      <c r="Q55" s="827"/>
      <c r="R55" s="827"/>
      <c r="S55" s="169"/>
    </row>
    <row r="56" spans="1:24" ht="36" customHeight="1">
      <c r="A56" s="125"/>
      <c r="B56" s="954"/>
      <c r="C56" s="894"/>
      <c r="D56" s="971"/>
      <c r="E56" s="341" t="s">
        <v>461</v>
      </c>
      <c r="F56" s="827" t="s">
        <v>58</v>
      </c>
      <c r="G56" s="827"/>
      <c r="H56" s="827"/>
      <c r="I56" s="827"/>
      <c r="J56" s="827"/>
      <c r="K56" s="827"/>
      <c r="L56" s="827"/>
      <c r="M56" s="827"/>
      <c r="N56" s="827"/>
      <c r="O56" s="827"/>
      <c r="P56" s="827"/>
      <c r="Q56" s="827"/>
      <c r="R56" s="827"/>
      <c r="S56" s="169"/>
    </row>
    <row r="57" spans="1:24" ht="36" customHeight="1">
      <c r="A57" s="125"/>
      <c r="B57" s="954"/>
      <c r="C57" s="894"/>
      <c r="D57" s="970" t="s">
        <v>462</v>
      </c>
      <c r="E57" s="927" t="s">
        <v>463</v>
      </c>
      <c r="F57" s="838" t="s">
        <v>464</v>
      </c>
      <c r="G57" s="838"/>
      <c r="H57" s="838"/>
      <c r="I57" s="838"/>
      <c r="J57" s="838"/>
      <c r="K57" s="838"/>
      <c r="L57" s="838"/>
      <c r="M57" s="838"/>
      <c r="N57" s="838"/>
      <c r="O57" s="838"/>
      <c r="P57" s="838"/>
      <c r="Q57" s="838"/>
      <c r="R57" s="838"/>
      <c r="S57" s="169"/>
    </row>
    <row r="58" spans="1:24" ht="36" customHeight="1">
      <c r="A58" s="125"/>
      <c r="B58" s="954"/>
      <c r="C58" s="894"/>
      <c r="D58" s="970"/>
      <c r="E58" s="927"/>
      <c r="F58" s="839" t="s">
        <v>422</v>
      </c>
      <c r="G58" s="839"/>
      <c r="H58" s="839"/>
      <c r="I58" s="839"/>
      <c r="J58" s="207" t="s">
        <v>72</v>
      </c>
      <c r="K58" s="208" t="s">
        <v>463</v>
      </c>
      <c r="L58" s="208" t="s">
        <v>463</v>
      </c>
      <c r="M58" s="208" t="s">
        <v>463</v>
      </c>
      <c r="N58" s="208" t="s">
        <v>463</v>
      </c>
      <c r="O58" s="208" t="s">
        <v>463</v>
      </c>
      <c r="P58" s="207" t="s">
        <v>318</v>
      </c>
      <c r="Q58" s="207">
        <v>3</v>
      </c>
      <c r="R58" s="323" t="s">
        <v>50</v>
      </c>
      <c r="S58" s="169"/>
    </row>
    <row r="59" spans="1:24" ht="36" customHeight="1">
      <c r="A59" s="125"/>
      <c r="B59" s="954"/>
      <c r="C59" s="894"/>
      <c r="D59" s="970"/>
      <c r="E59" s="927" t="s">
        <v>465</v>
      </c>
      <c r="F59" s="901" t="s">
        <v>466</v>
      </c>
      <c r="G59" s="901"/>
      <c r="H59" s="901"/>
      <c r="I59" s="901"/>
      <c r="J59" s="901"/>
      <c r="K59" s="901"/>
      <c r="L59" s="901"/>
      <c r="M59" s="901"/>
      <c r="N59" s="901"/>
      <c r="O59" s="901"/>
      <c r="P59" s="901"/>
      <c r="Q59" s="901"/>
      <c r="R59" s="901"/>
      <c r="S59" s="169"/>
      <c r="V59" s="172"/>
      <c r="W59" s="172"/>
      <c r="X59" s="172"/>
    </row>
    <row r="60" spans="1:24" ht="36" customHeight="1">
      <c r="A60" s="125"/>
      <c r="B60" s="954"/>
      <c r="C60" s="894"/>
      <c r="D60" s="970"/>
      <c r="E60" s="927"/>
      <c r="F60" s="831" t="s">
        <v>432</v>
      </c>
      <c r="G60" s="831"/>
      <c r="H60" s="831"/>
      <c r="I60" s="831"/>
      <c r="J60" s="342" t="s">
        <v>72</v>
      </c>
      <c r="K60" s="338" t="s">
        <v>465</v>
      </c>
      <c r="L60" s="338" t="s">
        <v>465</v>
      </c>
      <c r="M60" s="338" t="s">
        <v>465</v>
      </c>
      <c r="N60" s="338" t="s">
        <v>465</v>
      </c>
      <c r="O60" s="338" t="s">
        <v>465</v>
      </c>
      <c r="P60" s="324" t="s">
        <v>318</v>
      </c>
      <c r="Q60" s="325">
        <v>3</v>
      </c>
      <c r="R60" s="323" t="s">
        <v>50</v>
      </c>
      <c r="S60" s="169"/>
    </row>
    <row r="61" spans="1:24" ht="36" customHeight="1">
      <c r="A61" s="125"/>
      <c r="B61" s="954"/>
      <c r="C61" s="894"/>
      <c r="D61" s="970"/>
      <c r="E61" s="927"/>
      <c r="F61" s="907" t="s">
        <v>438</v>
      </c>
      <c r="G61" s="907"/>
      <c r="H61" s="907"/>
      <c r="I61" s="907"/>
      <c r="J61" s="907"/>
      <c r="K61" s="907"/>
      <c r="L61" s="907"/>
      <c r="M61" s="907"/>
      <c r="N61" s="907"/>
      <c r="O61" s="907"/>
      <c r="P61" s="907"/>
      <c r="Q61" s="907"/>
      <c r="R61" s="907"/>
      <c r="S61" s="169"/>
    </row>
    <row r="62" spans="1:24" ht="36" customHeight="1">
      <c r="A62" s="125"/>
      <c r="B62" s="954"/>
      <c r="C62" s="894"/>
      <c r="D62" s="970"/>
      <c r="E62" s="927"/>
      <c r="F62" s="926" t="s">
        <v>538</v>
      </c>
      <c r="G62" s="905"/>
      <c r="H62" s="905"/>
      <c r="I62" s="905"/>
      <c r="J62" s="256" t="s">
        <v>72</v>
      </c>
      <c r="K62" s="257" t="s">
        <v>465</v>
      </c>
      <c r="L62" s="257" t="s">
        <v>465</v>
      </c>
      <c r="M62" s="257" t="s">
        <v>465</v>
      </c>
      <c r="N62" s="257" t="s">
        <v>465</v>
      </c>
      <c r="O62" s="257" t="s">
        <v>471</v>
      </c>
      <c r="P62" s="257" t="s">
        <v>318</v>
      </c>
      <c r="Q62" s="256">
        <v>3</v>
      </c>
      <c r="R62" s="323" t="s">
        <v>50</v>
      </c>
      <c r="S62" s="169"/>
    </row>
    <row r="63" spans="1:24" ht="36" customHeight="1">
      <c r="A63" s="125"/>
      <c r="B63" s="954"/>
      <c r="C63" s="894"/>
      <c r="D63" s="970"/>
      <c r="E63" s="927"/>
      <c r="F63" s="926" t="s">
        <v>539</v>
      </c>
      <c r="G63" s="905"/>
      <c r="H63" s="905"/>
      <c r="I63" s="905"/>
      <c r="J63" s="256" t="s">
        <v>72</v>
      </c>
      <c r="K63" s="257" t="s">
        <v>465</v>
      </c>
      <c r="L63" s="257" t="s">
        <v>465</v>
      </c>
      <c r="M63" s="257" t="s">
        <v>465</v>
      </c>
      <c r="N63" s="257" t="s">
        <v>465</v>
      </c>
      <c r="O63" s="257" t="s">
        <v>471</v>
      </c>
      <c r="P63" s="257" t="s">
        <v>318</v>
      </c>
      <c r="Q63" s="256">
        <v>3</v>
      </c>
      <c r="R63" s="323" t="s">
        <v>50</v>
      </c>
      <c r="S63" s="169"/>
    </row>
    <row r="64" spans="1:24" ht="36" customHeight="1">
      <c r="A64" s="125"/>
      <c r="B64" s="954"/>
      <c r="C64" s="894"/>
      <c r="D64" s="970"/>
      <c r="E64" s="927" t="s">
        <v>467</v>
      </c>
      <c r="F64" s="920" t="s">
        <v>167</v>
      </c>
      <c r="G64" s="920"/>
      <c r="H64" s="920"/>
      <c r="I64" s="920"/>
      <c r="J64" s="920"/>
      <c r="K64" s="920"/>
      <c r="L64" s="920"/>
      <c r="M64" s="920"/>
      <c r="N64" s="920"/>
      <c r="O64" s="920"/>
      <c r="P64" s="920"/>
      <c r="Q64" s="920"/>
      <c r="R64" s="920"/>
      <c r="S64" s="169"/>
    </row>
    <row r="65" spans="1:19" ht="36" customHeight="1">
      <c r="A65" s="125"/>
      <c r="B65" s="954"/>
      <c r="C65" s="894"/>
      <c r="D65" s="970"/>
      <c r="E65" s="927"/>
      <c r="F65" s="837" t="s">
        <v>537</v>
      </c>
      <c r="G65" s="837"/>
      <c r="H65" s="837"/>
      <c r="I65" s="837"/>
      <c r="J65" s="339" t="s">
        <v>72</v>
      </c>
      <c r="K65" s="212" t="s">
        <v>467</v>
      </c>
      <c r="L65" s="212" t="s">
        <v>467</v>
      </c>
      <c r="M65" s="212" t="s">
        <v>468</v>
      </c>
      <c r="N65" s="212" t="s">
        <v>468</v>
      </c>
      <c r="O65" s="212" t="s">
        <v>471</v>
      </c>
      <c r="P65" s="330" t="s">
        <v>49</v>
      </c>
      <c r="Q65" s="211">
        <v>4</v>
      </c>
      <c r="R65" s="323" t="s">
        <v>50</v>
      </c>
      <c r="S65" s="169"/>
    </row>
    <row r="66" spans="1:19" ht="36" customHeight="1">
      <c r="A66" s="125"/>
      <c r="B66" s="954"/>
      <c r="C66" s="894"/>
      <c r="D66" s="970"/>
      <c r="E66" s="927"/>
      <c r="F66" s="835" t="s">
        <v>295</v>
      </c>
      <c r="G66" s="835"/>
      <c r="H66" s="835"/>
      <c r="I66" s="835"/>
      <c r="J66" s="835"/>
      <c r="K66" s="835"/>
      <c r="L66" s="835"/>
      <c r="M66" s="835"/>
      <c r="N66" s="835"/>
      <c r="O66" s="835"/>
      <c r="P66" s="835"/>
      <c r="Q66" s="835"/>
      <c r="R66" s="835"/>
      <c r="S66" s="169"/>
    </row>
    <row r="67" spans="1:19" ht="36" customHeight="1">
      <c r="A67" s="125"/>
      <c r="B67" s="954"/>
      <c r="C67" s="894"/>
      <c r="D67" s="970"/>
      <c r="E67" s="927"/>
      <c r="F67" s="925" t="s">
        <v>536</v>
      </c>
      <c r="G67" s="925"/>
      <c r="H67" s="925"/>
      <c r="I67" s="925"/>
      <c r="J67" s="170" t="s">
        <v>72</v>
      </c>
      <c r="K67" s="171" t="s">
        <v>467</v>
      </c>
      <c r="L67" s="171" t="s">
        <v>467</v>
      </c>
      <c r="M67" s="171" t="s">
        <v>467</v>
      </c>
      <c r="N67" s="171" t="s">
        <v>467</v>
      </c>
      <c r="O67" s="171" t="s">
        <v>471</v>
      </c>
      <c r="P67" s="247" t="s">
        <v>318</v>
      </c>
      <c r="Q67" s="170">
        <v>2</v>
      </c>
      <c r="R67" s="323" t="s">
        <v>50</v>
      </c>
      <c r="S67" s="169"/>
    </row>
    <row r="68" spans="1:19" ht="36" customHeight="1">
      <c r="A68" s="125"/>
      <c r="B68" s="954"/>
      <c r="C68" s="894"/>
      <c r="D68" s="970"/>
      <c r="E68" s="927" t="s">
        <v>469</v>
      </c>
      <c r="F68" s="851" t="s">
        <v>60</v>
      </c>
      <c r="G68" s="851"/>
      <c r="H68" s="851"/>
      <c r="I68" s="851"/>
      <c r="J68" s="851"/>
      <c r="K68" s="851"/>
      <c r="L68" s="851"/>
      <c r="M68" s="851"/>
      <c r="N68" s="851"/>
      <c r="O68" s="851"/>
      <c r="P68" s="851"/>
      <c r="Q68" s="851"/>
      <c r="R68" s="851"/>
      <c r="S68" s="169"/>
    </row>
    <row r="69" spans="1:19" ht="36" customHeight="1">
      <c r="A69" s="125"/>
      <c r="B69" s="954"/>
      <c r="C69" s="894"/>
      <c r="D69" s="970"/>
      <c r="E69" s="927"/>
      <c r="F69" s="928" t="s">
        <v>535</v>
      </c>
      <c r="G69" s="928"/>
      <c r="H69" s="928"/>
      <c r="I69" s="928"/>
      <c r="J69" s="343" t="s">
        <v>72</v>
      </c>
      <c r="K69" s="344" t="s">
        <v>469</v>
      </c>
      <c r="L69" s="344" t="s">
        <v>469</v>
      </c>
      <c r="M69" s="344" t="s">
        <v>469</v>
      </c>
      <c r="N69" s="344" t="s">
        <v>469</v>
      </c>
      <c r="O69" s="344" t="s">
        <v>471</v>
      </c>
      <c r="P69" s="345" t="s">
        <v>68</v>
      </c>
      <c r="Q69" s="343">
        <v>1</v>
      </c>
      <c r="R69" s="323" t="s">
        <v>50</v>
      </c>
      <c r="S69" s="169"/>
    </row>
    <row r="70" spans="1:19" ht="36" customHeight="1">
      <c r="A70" s="125"/>
      <c r="B70" s="954"/>
      <c r="C70" s="894"/>
      <c r="D70" s="970"/>
      <c r="E70" s="341" t="s">
        <v>470</v>
      </c>
      <c r="F70" s="827" t="s">
        <v>58</v>
      </c>
      <c r="G70" s="827"/>
      <c r="H70" s="827"/>
      <c r="I70" s="827"/>
      <c r="J70" s="827"/>
      <c r="K70" s="827"/>
      <c r="L70" s="827"/>
      <c r="M70" s="827"/>
      <c r="N70" s="827"/>
      <c r="O70" s="827"/>
      <c r="P70" s="827"/>
      <c r="Q70" s="827"/>
      <c r="R70" s="827"/>
      <c r="S70" s="169"/>
    </row>
    <row r="71" spans="1:19" ht="36" customHeight="1">
      <c r="A71" s="125"/>
      <c r="B71" s="954"/>
      <c r="C71" s="894"/>
      <c r="D71" s="970"/>
      <c r="E71" s="341" t="s">
        <v>471</v>
      </c>
      <c r="F71" s="827" t="s">
        <v>58</v>
      </c>
      <c r="G71" s="827"/>
      <c r="H71" s="827"/>
      <c r="I71" s="827"/>
      <c r="J71" s="827"/>
      <c r="K71" s="827"/>
      <c r="L71" s="827"/>
      <c r="M71" s="827"/>
      <c r="N71" s="827"/>
      <c r="O71" s="827"/>
      <c r="P71" s="827"/>
      <c r="Q71" s="827"/>
      <c r="R71" s="827"/>
      <c r="S71" s="169"/>
    </row>
    <row r="72" spans="1:19" ht="36" customHeight="1">
      <c r="A72" s="125"/>
      <c r="B72" s="954"/>
      <c r="C72" s="894"/>
      <c r="D72" s="969" t="s">
        <v>472</v>
      </c>
      <c r="E72" s="927" t="s">
        <v>473</v>
      </c>
      <c r="F72" s="838" t="s">
        <v>474</v>
      </c>
      <c r="G72" s="838"/>
      <c r="H72" s="838"/>
      <c r="I72" s="838"/>
      <c r="J72" s="838"/>
      <c r="K72" s="838"/>
      <c r="L72" s="838"/>
      <c r="M72" s="838"/>
      <c r="N72" s="838"/>
      <c r="O72" s="838"/>
      <c r="P72" s="838"/>
      <c r="Q72" s="838"/>
      <c r="R72" s="838"/>
      <c r="S72" s="169"/>
    </row>
    <row r="73" spans="1:19" ht="36" customHeight="1">
      <c r="A73" s="125"/>
      <c r="B73" s="954"/>
      <c r="C73" s="894"/>
      <c r="D73" s="969"/>
      <c r="E73" s="927"/>
      <c r="F73" s="839" t="s">
        <v>475</v>
      </c>
      <c r="G73" s="839"/>
      <c r="H73" s="839"/>
      <c r="I73" s="839"/>
      <c r="J73" s="207" t="s">
        <v>72</v>
      </c>
      <c r="K73" s="208" t="s">
        <v>473</v>
      </c>
      <c r="L73" s="208" t="s">
        <v>473</v>
      </c>
      <c r="M73" s="208" t="s">
        <v>473</v>
      </c>
      <c r="N73" s="208" t="s">
        <v>473</v>
      </c>
      <c r="O73" s="208" t="s">
        <v>473</v>
      </c>
      <c r="P73" s="207" t="s">
        <v>318</v>
      </c>
      <c r="Q73" s="207">
        <v>3</v>
      </c>
      <c r="R73" s="323" t="s">
        <v>50</v>
      </c>
      <c r="S73" s="169"/>
    </row>
    <row r="74" spans="1:19" ht="36" customHeight="1">
      <c r="A74" s="125"/>
      <c r="B74" s="954"/>
      <c r="C74" s="894"/>
      <c r="D74" s="969"/>
      <c r="E74" s="927" t="s">
        <v>476</v>
      </c>
      <c r="F74" s="901" t="s">
        <v>477</v>
      </c>
      <c r="G74" s="901"/>
      <c r="H74" s="901"/>
      <c r="I74" s="901"/>
      <c r="J74" s="901"/>
      <c r="K74" s="901"/>
      <c r="L74" s="901"/>
      <c r="M74" s="901"/>
      <c r="N74" s="901"/>
      <c r="O74" s="901"/>
      <c r="P74" s="901"/>
      <c r="Q74" s="901"/>
      <c r="R74" s="901"/>
      <c r="S74" s="169"/>
    </row>
    <row r="75" spans="1:19" ht="37.950000000000003" customHeight="1">
      <c r="A75" s="125"/>
      <c r="B75" s="954"/>
      <c r="C75" s="894"/>
      <c r="D75" s="969"/>
      <c r="E75" s="927"/>
      <c r="F75" s="831" t="s">
        <v>432</v>
      </c>
      <c r="G75" s="831"/>
      <c r="H75" s="831"/>
      <c r="I75" s="831"/>
      <c r="J75" s="342" t="s">
        <v>72</v>
      </c>
      <c r="K75" s="338" t="s">
        <v>476</v>
      </c>
      <c r="L75" s="338" t="s">
        <v>476</v>
      </c>
      <c r="M75" s="338" t="s">
        <v>476</v>
      </c>
      <c r="N75" s="338" t="s">
        <v>476</v>
      </c>
      <c r="O75" s="338" t="s">
        <v>476</v>
      </c>
      <c r="P75" s="324" t="s">
        <v>318</v>
      </c>
      <c r="Q75" s="325">
        <v>3</v>
      </c>
      <c r="R75" s="346" t="s">
        <v>459</v>
      </c>
      <c r="S75" s="169"/>
    </row>
    <row r="76" spans="1:19" ht="36.75" customHeight="1">
      <c r="A76" s="125"/>
      <c r="B76" s="954"/>
      <c r="C76" s="894"/>
      <c r="D76" s="969"/>
      <c r="E76" s="927"/>
      <c r="F76" s="851" t="s">
        <v>107</v>
      </c>
      <c r="G76" s="851"/>
      <c r="H76" s="851"/>
      <c r="I76" s="851"/>
      <c r="J76" s="851"/>
      <c r="K76" s="851"/>
      <c r="L76" s="851"/>
      <c r="M76" s="851"/>
      <c r="N76" s="851"/>
      <c r="O76" s="851"/>
      <c r="P76" s="851"/>
      <c r="Q76" s="851"/>
      <c r="R76" s="851"/>
      <c r="S76" s="169"/>
    </row>
    <row r="77" spans="1:19" ht="36.75" customHeight="1">
      <c r="A77" s="125"/>
      <c r="B77" s="954"/>
      <c r="C77" s="894"/>
      <c r="D77" s="969"/>
      <c r="E77" s="927"/>
      <c r="F77" s="928" t="s">
        <v>533</v>
      </c>
      <c r="G77" s="928"/>
      <c r="H77" s="928"/>
      <c r="I77" s="928"/>
      <c r="J77" s="343" t="s">
        <v>72</v>
      </c>
      <c r="K77" s="344" t="s">
        <v>476</v>
      </c>
      <c r="L77" s="344" t="s">
        <v>476</v>
      </c>
      <c r="M77" s="344" t="s">
        <v>476</v>
      </c>
      <c r="N77" s="344" t="s">
        <v>476</v>
      </c>
      <c r="O77" s="344" t="s">
        <v>476</v>
      </c>
      <c r="P77" s="345" t="s">
        <v>318</v>
      </c>
      <c r="Q77" s="343">
        <v>2</v>
      </c>
      <c r="R77" s="323" t="s">
        <v>50</v>
      </c>
      <c r="S77" s="169"/>
    </row>
    <row r="78" spans="1:19" ht="36.75" customHeight="1">
      <c r="A78" s="125"/>
      <c r="B78" s="954"/>
      <c r="C78" s="894"/>
      <c r="D78" s="969"/>
      <c r="E78" s="927"/>
      <c r="F78" s="928" t="s">
        <v>534</v>
      </c>
      <c r="G78" s="928"/>
      <c r="H78" s="928"/>
      <c r="I78" s="928"/>
      <c r="J78" s="343" t="s">
        <v>72</v>
      </c>
      <c r="K78" s="344" t="s">
        <v>476</v>
      </c>
      <c r="L78" s="344" t="s">
        <v>476</v>
      </c>
      <c r="M78" s="344" t="s">
        <v>476</v>
      </c>
      <c r="N78" s="344" t="s">
        <v>476</v>
      </c>
      <c r="O78" s="344" t="s">
        <v>476</v>
      </c>
      <c r="P78" s="345" t="s">
        <v>318</v>
      </c>
      <c r="Q78" s="343">
        <v>2</v>
      </c>
      <c r="R78" s="323" t="s">
        <v>50</v>
      </c>
      <c r="S78" s="169"/>
    </row>
    <row r="79" spans="1:19" ht="36.75" customHeight="1">
      <c r="A79" s="125"/>
      <c r="B79" s="318"/>
      <c r="C79" s="201"/>
      <c r="D79" s="332"/>
      <c r="E79" s="333"/>
      <c r="F79" s="334"/>
      <c r="G79" s="334"/>
      <c r="H79" s="334"/>
      <c r="I79" s="334"/>
      <c r="J79" s="206"/>
      <c r="K79" s="205"/>
      <c r="L79" s="205"/>
      <c r="M79" s="205"/>
      <c r="N79" s="205"/>
      <c r="O79" s="205"/>
      <c r="P79" s="335"/>
      <c r="Q79" s="206"/>
      <c r="R79" s="322"/>
      <c r="S79" s="169"/>
    </row>
    <row r="80" spans="1:19" ht="36.75" customHeight="1">
      <c r="A80" s="125"/>
      <c r="B80" s="60" t="s">
        <v>27</v>
      </c>
      <c r="C80" s="60" t="s">
        <v>28</v>
      </c>
      <c r="D80" s="60" t="s">
        <v>29</v>
      </c>
      <c r="E80" s="60" t="s">
        <v>30</v>
      </c>
      <c r="F80" s="840" t="s">
        <v>31</v>
      </c>
      <c r="G80" s="840"/>
      <c r="H80" s="840"/>
      <c r="I80" s="840"/>
      <c r="J80" s="60" t="s">
        <v>32</v>
      </c>
      <c r="K80" s="60" t="s">
        <v>34</v>
      </c>
      <c r="L80" s="60" t="s">
        <v>35</v>
      </c>
      <c r="M80" s="60" t="s">
        <v>36</v>
      </c>
      <c r="N80" s="290" t="s">
        <v>37</v>
      </c>
      <c r="O80" s="60" t="s">
        <v>268</v>
      </c>
      <c r="P80" s="60" t="s">
        <v>38</v>
      </c>
      <c r="Q80" s="60" t="s">
        <v>9</v>
      </c>
      <c r="R80" s="60" t="s">
        <v>39</v>
      </c>
      <c r="S80" s="169"/>
    </row>
    <row r="81" spans="1:19" ht="36" customHeight="1">
      <c r="A81" s="125"/>
      <c r="B81" s="954" t="s">
        <v>436</v>
      </c>
      <c r="C81" s="894" t="s">
        <v>525</v>
      </c>
      <c r="D81" s="977" t="s">
        <v>472</v>
      </c>
      <c r="E81" s="341" t="s">
        <v>479</v>
      </c>
      <c r="F81" s="827" t="s">
        <v>480</v>
      </c>
      <c r="G81" s="827"/>
      <c r="H81" s="827"/>
      <c r="I81" s="827"/>
      <c r="J81" s="827"/>
      <c r="K81" s="827"/>
      <c r="L81" s="827"/>
      <c r="M81" s="827"/>
      <c r="N81" s="827"/>
      <c r="O81" s="827"/>
      <c r="P81" s="827"/>
      <c r="Q81" s="827"/>
      <c r="R81" s="827"/>
      <c r="S81" s="169"/>
    </row>
    <row r="82" spans="1:19" ht="36" customHeight="1">
      <c r="A82" s="125"/>
      <c r="B82" s="954"/>
      <c r="C82" s="894"/>
      <c r="D82" s="977"/>
      <c r="E82" s="341" t="s">
        <v>481</v>
      </c>
      <c r="F82" s="827" t="s">
        <v>480</v>
      </c>
      <c r="G82" s="827"/>
      <c r="H82" s="827"/>
      <c r="I82" s="827"/>
      <c r="J82" s="827"/>
      <c r="K82" s="827"/>
      <c r="L82" s="827"/>
      <c r="M82" s="827"/>
      <c r="N82" s="827"/>
      <c r="O82" s="827"/>
      <c r="P82" s="827"/>
      <c r="Q82" s="827"/>
      <c r="R82" s="827"/>
      <c r="S82" s="169"/>
    </row>
    <row r="83" spans="1:19" ht="36" customHeight="1">
      <c r="A83" s="125"/>
      <c r="B83" s="954"/>
      <c r="C83" s="894"/>
      <c r="D83" s="977"/>
      <c r="E83" s="341" t="s">
        <v>482</v>
      </c>
      <c r="F83" s="827" t="s">
        <v>480</v>
      </c>
      <c r="G83" s="827"/>
      <c r="H83" s="827"/>
      <c r="I83" s="827"/>
      <c r="J83" s="827"/>
      <c r="K83" s="827"/>
      <c r="L83" s="827"/>
      <c r="M83" s="827"/>
      <c r="N83" s="827"/>
      <c r="O83" s="827"/>
      <c r="P83" s="827"/>
      <c r="Q83" s="827"/>
      <c r="R83" s="827"/>
      <c r="S83" s="169"/>
    </row>
    <row r="84" spans="1:19" ht="36" customHeight="1">
      <c r="A84" s="125"/>
      <c r="B84" s="968" t="s">
        <v>524</v>
      </c>
      <c r="C84" s="894"/>
      <c r="D84" s="977"/>
      <c r="E84" s="341" t="s">
        <v>478</v>
      </c>
      <c r="F84" s="827" t="s">
        <v>480</v>
      </c>
      <c r="G84" s="827"/>
      <c r="H84" s="827"/>
      <c r="I84" s="827"/>
      <c r="J84" s="827"/>
      <c r="K84" s="827"/>
      <c r="L84" s="827"/>
      <c r="M84" s="827"/>
      <c r="N84" s="827"/>
      <c r="O84" s="827"/>
      <c r="P84" s="827"/>
      <c r="Q84" s="827"/>
      <c r="R84" s="827"/>
      <c r="S84" s="169"/>
    </row>
    <row r="85" spans="1:19" ht="36" customHeight="1">
      <c r="A85" s="125"/>
      <c r="B85" s="968"/>
      <c r="C85" s="894"/>
      <c r="D85" s="977"/>
      <c r="E85" s="341" t="s">
        <v>483</v>
      </c>
      <c r="F85" s="827" t="s">
        <v>480</v>
      </c>
      <c r="G85" s="827"/>
      <c r="H85" s="827"/>
      <c r="I85" s="827"/>
      <c r="J85" s="827"/>
      <c r="K85" s="827"/>
      <c r="L85" s="827"/>
      <c r="M85" s="827"/>
      <c r="N85" s="827"/>
      <c r="O85" s="827"/>
      <c r="P85" s="827"/>
      <c r="Q85" s="827"/>
      <c r="R85" s="827"/>
      <c r="S85" s="169"/>
    </row>
    <row r="86" spans="1:19" ht="36" customHeight="1">
      <c r="A86" s="125"/>
      <c r="B86" s="968"/>
      <c r="C86" s="894"/>
      <c r="D86" s="978" t="s">
        <v>484</v>
      </c>
      <c r="E86" s="927" t="s">
        <v>485</v>
      </c>
      <c r="F86" s="902" t="s">
        <v>423</v>
      </c>
      <c r="G86" s="902"/>
      <c r="H86" s="902"/>
      <c r="I86" s="902"/>
      <c r="J86" s="902"/>
      <c r="K86" s="902"/>
      <c r="L86" s="902"/>
      <c r="M86" s="902"/>
      <c r="N86" s="902"/>
      <c r="O86" s="902"/>
      <c r="P86" s="902"/>
      <c r="Q86" s="902"/>
      <c r="R86" s="902"/>
      <c r="S86" s="169"/>
    </row>
    <row r="87" spans="1:19" ht="36" customHeight="1">
      <c r="A87" s="125"/>
      <c r="B87" s="968"/>
      <c r="C87" s="894"/>
      <c r="D87" s="978"/>
      <c r="E87" s="927"/>
      <c r="F87" s="929" t="s">
        <v>532</v>
      </c>
      <c r="G87" s="929"/>
      <c r="H87" s="929"/>
      <c r="I87" s="929"/>
      <c r="J87" s="209" t="s">
        <v>72</v>
      </c>
      <c r="K87" s="347" t="s">
        <v>485</v>
      </c>
      <c r="L87" s="347" t="s">
        <v>485</v>
      </c>
      <c r="M87" s="347" t="s">
        <v>494</v>
      </c>
      <c r="N87" s="347" t="s">
        <v>491</v>
      </c>
      <c r="O87" s="347" t="s">
        <v>497</v>
      </c>
      <c r="P87" s="348" t="s">
        <v>49</v>
      </c>
      <c r="Q87" s="348">
        <v>4</v>
      </c>
      <c r="R87" s="323" t="s">
        <v>171</v>
      </c>
      <c r="S87" s="169"/>
    </row>
    <row r="88" spans="1:19" ht="36" customHeight="1">
      <c r="A88" s="125"/>
      <c r="B88" s="968"/>
      <c r="C88" s="894"/>
      <c r="D88" s="978"/>
      <c r="E88" s="930" t="s">
        <v>491</v>
      </c>
      <c r="F88" s="902" t="s">
        <v>423</v>
      </c>
      <c r="G88" s="902"/>
      <c r="H88" s="902"/>
      <c r="I88" s="902"/>
      <c r="J88" s="902"/>
      <c r="K88" s="902"/>
      <c r="L88" s="902"/>
      <c r="M88" s="902"/>
      <c r="N88" s="902"/>
      <c r="O88" s="902"/>
      <c r="P88" s="902"/>
      <c r="Q88" s="902"/>
      <c r="R88" s="902"/>
      <c r="S88" s="169"/>
    </row>
    <row r="89" spans="1:19" ht="36" customHeight="1">
      <c r="A89" s="125"/>
      <c r="B89" s="968"/>
      <c r="C89" s="894"/>
      <c r="D89" s="978"/>
      <c r="E89" s="927"/>
      <c r="F89" s="929" t="s">
        <v>492</v>
      </c>
      <c r="G89" s="929"/>
      <c r="H89" s="929"/>
      <c r="I89" s="929"/>
      <c r="J89" s="940" t="s">
        <v>72</v>
      </c>
      <c r="K89" s="936" t="s">
        <v>491</v>
      </c>
      <c r="L89" s="936" t="s">
        <v>491</v>
      </c>
      <c r="M89" s="936" t="s">
        <v>495</v>
      </c>
      <c r="N89" s="941" t="s">
        <v>495</v>
      </c>
      <c r="O89" s="936" t="s">
        <v>497</v>
      </c>
      <c r="P89" s="937" t="s">
        <v>49</v>
      </c>
      <c r="Q89" s="937">
        <v>4</v>
      </c>
      <c r="R89" s="938" t="s">
        <v>50</v>
      </c>
      <c r="S89" s="169"/>
    </row>
    <row r="90" spans="1:19" ht="36" customHeight="1">
      <c r="A90" s="125"/>
      <c r="B90" s="968"/>
      <c r="C90" s="894"/>
      <c r="D90" s="978"/>
      <c r="E90" s="927"/>
      <c r="F90" s="939" t="s">
        <v>486</v>
      </c>
      <c r="G90" s="846"/>
      <c r="H90" s="846"/>
      <c r="I90" s="846"/>
      <c r="J90" s="940"/>
      <c r="K90" s="936"/>
      <c r="L90" s="936"/>
      <c r="M90" s="936"/>
      <c r="N90" s="941"/>
      <c r="O90" s="936"/>
      <c r="P90" s="937"/>
      <c r="Q90" s="937"/>
      <c r="R90" s="938"/>
      <c r="S90" s="169"/>
    </row>
    <row r="91" spans="1:19" ht="36" customHeight="1">
      <c r="A91" s="125"/>
      <c r="B91" s="968"/>
      <c r="C91" s="894"/>
      <c r="D91" s="978"/>
      <c r="E91" s="927"/>
      <c r="F91" s="931" t="s">
        <v>489</v>
      </c>
      <c r="G91" s="932"/>
      <c r="H91" s="932"/>
      <c r="I91" s="933"/>
      <c r="J91" s="940"/>
      <c r="K91" s="936"/>
      <c r="L91" s="936"/>
      <c r="M91" s="936"/>
      <c r="N91" s="941"/>
      <c r="O91" s="936"/>
      <c r="P91" s="937"/>
      <c r="Q91" s="937"/>
      <c r="R91" s="938"/>
      <c r="S91" s="169"/>
    </row>
    <row r="92" spans="1:19" ht="36" customHeight="1">
      <c r="A92" s="125"/>
      <c r="B92" s="968"/>
      <c r="C92" s="894"/>
      <c r="D92" s="978"/>
      <c r="E92" s="927"/>
      <c r="F92" s="939" t="s">
        <v>493</v>
      </c>
      <c r="G92" s="846"/>
      <c r="H92" s="846"/>
      <c r="I92" s="846"/>
      <c r="J92" s="940"/>
      <c r="K92" s="936"/>
      <c r="L92" s="936"/>
      <c r="M92" s="936"/>
      <c r="N92" s="941"/>
      <c r="O92" s="936"/>
      <c r="P92" s="937"/>
      <c r="Q92" s="937"/>
      <c r="R92" s="938"/>
      <c r="S92" s="169"/>
    </row>
    <row r="93" spans="1:19" ht="36" customHeight="1">
      <c r="A93" s="125"/>
      <c r="B93" s="968"/>
      <c r="C93" s="894"/>
      <c r="D93" s="978"/>
      <c r="E93" s="927"/>
      <c r="F93" s="939" t="s">
        <v>488</v>
      </c>
      <c r="G93" s="846"/>
      <c r="H93" s="846"/>
      <c r="I93" s="846"/>
      <c r="J93" s="940"/>
      <c r="K93" s="936"/>
      <c r="L93" s="936"/>
      <c r="M93" s="936"/>
      <c r="N93" s="941"/>
      <c r="O93" s="936"/>
      <c r="P93" s="937"/>
      <c r="Q93" s="937"/>
      <c r="R93" s="938"/>
      <c r="S93" s="169"/>
    </row>
    <row r="94" spans="1:19" ht="36" customHeight="1">
      <c r="A94" s="125"/>
      <c r="B94" s="968"/>
      <c r="C94" s="894"/>
      <c r="D94" s="978"/>
      <c r="E94" s="927"/>
      <c r="F94" s="939" t="s">
        <v>490</v>
      </c>
      <c r="G94" s="846"/>
      <c r="H94" s="846"/>
      <c r="I94" s="846"/>
      <c r="J94" s="940"/>
      <c r="K94" s="936"/>
      <c r="L94" s="936"/>
      <c r="M94" s="936"/>
      <c r="N94" s="941"/>
      <c r="O94" s="936"/>
      <c r="P94" s="937"/>
      <c r="Q94" s="937"/>
      <c r="R94" s="938"/>
      <c r="S94" s="169"/>
    </row>
    <row r="95" spans="1:19" ht="36" customHeight="1">
      <c r="A95" s="125"/>
      <c r="B95" s="968"/>
      <c r="C95" s="894"/>
      <c r="D95" s="978"/>
      <c r="E95" s="927"/>
      <c r="F95" s="939" t="s">
        <v>487</v>
      </c>
      <c r="G95" s="846"/>
      <c r="H95" s="846"/>
      <c r="I95" s="846"/>
      <c r="J95" s="940"/>
      <c r="K95" s="936"/>
      <c r="L95" s="936"/>
      <c r="M95" s="936"/>
      <c r="N95" s="941"/>
      <c r="O95" s="936"/>
      <c r="P95" s="937"/>
      <c r="Q95" s="937"/>
      <c r="R95" s="938"/>
      <c r="S95" s="169"/>
    </row>
    <row r="96" spans="1:19" ht="36" customHeight="1">
      <c r="A96" s="125"/>
      <c r="B96" s="968"/>
      <c r="C96" s="894"/>
      <c r="D96" s="978"/>
      <c r="E96" s="934" t="s">
        <v>496</v>
      </c>
      <c r="F96" s="851" t="s">
        <v>60</v>
      </c>
      <c r="G96" s="851"/>
      <c r="H96" s="851"/>
      <c r="I96" s="851"/>
      <c r="J96" s="851"/>
      <c r="K96" s="935"/>
      <c r="L96" s="935"/>
      <c r="M96" s="935"/>
      <c r="N96" s="935"/>
      <c r="O96" s="935"/>
      <c r="P96" s="851"/>
      <c r="Q96" s="851"/>
      <c r="R96" s="851"/>
      <c r="S96" s="169"/>
    </row>
    <row r="97" spans="1:19" ht="36" customHeight="1">
      <c r="A97" s="125"/>
      <c r="B97" s="968"/>
      <c r="C97" s="894"/>
      <c r="D97" s="978"/>
      <c r="E97" s="934"/>
      <c r="F97" s="928" t="s">
        <v>449</v>
      </c>
      <c r="G97" s="928"/>
      <c r="H97" s="928"/>
      <c r="I97" s="928"/>
      <c r="J97" s="343" t="s">
        <v>72</v>
      </c>
      <c r="K97" s="344" t="s">
        <v>496</v>
      </c>
      <c r="L97" s="344" t="s">
        <v>496</v>
      </c>
      <c r="M97" s="344" t="s">
        <v>496</v>
      </c>
      <c r="N97" s="344" t="s">
        <v>496</v>
      </c>
      <c r="O97" s="344" t="s">
        <v>497</v>
      </c>
      <c r="P97" s="343" t="s">
        <v>68</v>
      </c>
      <c r="Q97" s="259">
        <v>1</v>
      </c>
      <c r="R97" s="323" t="s">
        <v>50</v>
      </c>
      <c r="S97" s="169"/>
    </row>
    <row r="98" spans="1:19" ht="36" customHeight="1">
      <c r="A98" s="125"/>
      <c r="B98" s="968"/>
      <c r="C98" s="894"/>
      <c r="D98" s="978"/>
      <c r="E98" s="341" t="s">
        <v>497</v>
      </c>
      <c r="F98" s="947" t="s">
        <v>58</v>
      </c>
      <c r="G98" s="947"/>
      <c r="H98" s="947"/>
      <c r="I98" s="947"/>
      <c r="J98" s="947"/>
      <c r="K98" s="947"/>
      <c r="L98" s="947"/>
      <c r="M98" s="947"/>
      <c r="N98" s="947"/>
      <c r="O98" s="947"/>
      <c r="P98" s="947"/>
      <c r="Q98" s="947"/>
      <c r="R98" s="947"/>
      <c r="S98" s="169"/>
    </row>
    <row r="99" spans="1:19" ht="36" customHeight="1">
      <c r="A99" s="125"/>
      <c r="B99" s="968"/>
      <c r="C99" s="894"/>
      <c r="D99" s="973" t="s">
        <v>498</v>
      </c>
      <c r="E99" s="934" t="s">
        <v>499</v>
      </c>
      <c r="F99" s="800" t="s">
        <v>500</v>
      </c>
      <c r="G99" s="800"/>
      <c r="H99" s="800"/>
      <c r="I99" s="800"/>
      <c r="J99" s="800"/>
      <c r="K99" s="800"/>
      <c r="L99" s="800"/>
      <c r="M99" s="800"/>
      <c r="N99" s="800"/>
      <c r="O99" s="800"/>
      <c r="P99" s="800"/>
      <c r="Q99" s="800"/>
      <c r="R99" s="800"/>
      <c r="S99" s="169"/>
    </row>
    <row r="100" spans="1:19" ht="36" customHeight="1">
      <c r="A100" s="125"/>
      <c r="B100" s="968"/>
      <c r="C100" s="894"/>
      <c r="D100" s="973"/>
      <c r="E100" s="934"/>
      <c r="F100" s="819" t="s">
        <v>501</v>
      </c>
      <c r="G100" s="819"/>
      <c r="H100" s="819"/>
      <c r="I100" s="819"/>
      <c r="J100" s="349" t="s">
        <v>72</v>
      </c>
      <c r="K100" s="255" t="s">
        <v>499</v>
      </c>
      <c r="L100" s="255" t="s">
        <v>499</v>
      </c>
      <c r="M100" s="255" t="s">
        <v>499</v>
      </c>
      <c r="N100" s="255" t="s">
        <v>499</v>
      </c>
      <c r="O100" s="255" t="s">
        <v>499</v>
      </c>
      <c r="P100" s="223" t="s">
        <v>318</v>
      </c>
      <c r="Q100" s="223">
        <v>3</v>
      </c>
      <c r="R100" s="350" t="s">
        <v>50</v>
      </c>
      <c r="S100" s="169"/>
    </row>
    <row r="101" spans="1:19" ht="36" customHeight="1">
      <c r="A101" s="125"/>
      <c r="B101" s="968"/>
      <c r="C101" s="894"/>
      <c r="D101" s="973"/>
      <c r="E101" s="934"/>
      <c r="F101" s="902" t="s">
        <v>430</v>
      </c>
      <c r="G101" s="946"/>
      <c r="H101" s="946"/>
      <c r="I101" s="946"/>
      <c r="J101" s="946"/>
      <c r="K101" s="946"/>
      <c r="L101" s="946"/>
      <c r="M101" s="946"/>
      <c r="N101" s="946"/>
      <c r="O101" s="946"/>
      <c r="P101" s="946"/>
      <c r="Q101" s="946"/>
      <c r="R101" s="946"/>
      <c r="S101" s="169"/>
    </row>
    <row r="102" spans="1:19" ht="36" customHeight="1">
      <c r="A102" s="125"/>
      <c r="B102" s="968"/>
      <c r="C102" s="894"/>
      <c r="D102" s="973"/>
      <c r="E102" s="934"/>
      <c r="F102" s="942" t="s">
        <v>531</v>
      </c>
      <c r="G102" s="943"/>
      <c r="H102" s="943"/>
      <c r="I102" s="943"/>
      <c r="J102" s="209" t="s">
        <v>72</v>
      </c>
      <c r="K102" s="226" t="s">
        <v>499</v>
      </c>
      <c r="L102" s="226" t="s">
        <v>499</v>
      </c>
      <c r="M102" s="226" t="s">
        <v>504</v>
      </c>
      <c r="N102" s="227" t="s">
        <v>47</v>
      </c>
      <c r="O102" s="228" t="s">
        <v>507</v>
      </c>
      <c r="P102" s="348" t="s">
        <v>49</v>
      </c>
      <c r="Q102" s="348">
        <v>4</v>
      </c>
      <c r="R102" s="346" t="s">
        <v>459</v>
      </c>
      <c r="S102" s="169"/>
    </row>
    <row r="103" spans="1:19" ht="36" customHeight="1">
      <c r="A103" s="125"/>
      <c r="B103" s="968"/>
      <c r="C103" s="894"/>
      <c r="D103" s="973"/>
      <c r="E103" s="934" t="s">
        <v>502</v>
      </c>
      <c r="F103" s="944" t="s">
        <v>477</v>
      </c>
      <c r="G103" s="944"/>
      <c r="H103" s="944"/>
      <c r="I103" s="944"/>
      <c r="J103" s="944"/>
      <c r="K103" s="944"/>
      <c r="L103" s="944"/>
      <c r="M103" s="944"/>
      <c r="N103" s="944"/>
      <c r="O103" s="944"/>
      <c r="P103" s="944"/>
      <c r="Q103" s="944"/>
      <c r="R103" s="944"/>
      <c r="S103" s="169"/>
    </row>
    <row r="104" spans="1:19" ht="66" customHeight="1">
      <c r="A104" s="125"/>
      <c r="B104" s="968"/>
      <c r="C104" s="894"/>
      <c r="D104" s="973"/>
      <c r="E104" s="934"/>
      <c r="F104" s="945" t="s">
        <v>432</v>
      </c>
      <c r="G104" s="945"/>
      <c r="H104" s="945"/>
      <c r="I104" s="945"/>
      <c r="J104" s="351" t="s">
        <v>72</v>
      </c>
      <c r="K104" s="352" t="s">
        <v>502</v>
      </c>
      <c r="L104" s="352" t="s">
        <v>496</v>
      </c>
      <c r="M104" s="352" t="s">
        <v>502</v>
      </c>
      <c r="N104" s="352" t="s">
        <v>496</v>
      </c>
      <c r="O104" s="352" t="s">
        <v>496</v>
      </c>
      <c r="P104" s="353" t="s">
        <v>318</v>
      </c>
      <c r="Q104" s="354">
        <v>3</v>
      </c>
      <c r="R104" s="355" t="s">
        <v>503</v>
      </c>
      <c r="S104" s="169"/>
    </row>
    <row r="105" spans="1:19" ht="36" customHeight="1">
      <c r="A105" s="125"/>
      <c r="B105" s="968"/>
      <c r="C105" s="894"/>
      <c r="D105" s="973"/>
      <c r="E105" s="949" t="s">
        <v>505</v>
      </c>
      <c r="F105" s="832" t="s">
        <v>517</v>
      </c>
      <c r="G105" s="832"/>
      <c r="H105" s="832"/>
      <c r="I105" s="832"/>
      <c r="J105" s="832"/>
      <c r="K105" s="832"/>
      <c r="L105" s="832"/>
      <c r="M105" s="832"/>
      <c r="N105" s="832"/>
      <c r="O105" s="832"/>
      <c r="P105" s="832"/>
      <c r="Q105" s="832"/>
      <c r="R105" s="832"/>
      <c r="S105" s="169"/>
    </row>
    <row r="106" spans="1:19" ht="36" customHeight="1">
      <c r="A106" s="125"/>
      <c r="B106" s="968"/>
      <c r="C106" s="894"/>
      <c r="D106" s="973"/>
      <c r="E106" s="949"/>
      <c r="F106" s="951" t="s">
        <v>529</v>
      </c>
      <c r="G106" s="951"/>
      <c r="H106" s="951"/>
      <c r="I106" s="951"/>
      <c r="J106" s="242" t="s">
        <v>72</v>
      </c>
      <c r="K106" s="241" t="s">
        <v>505</v>
      </c>
      <c r="L106" s="241" t="s">
        <v>506</v>
      </c>
      <c r="M106" s="241" t="s">
        <v>505</v>
      </c>
      <c r="N106" s="241" t="s">
        <v>506</v>
      </c>
      <c r="O106" s="241" t="s">
        <v>507</v>
      </c>
      <c r="P106" s="241" t="s">
        <v>318</v>
      </c>
      <c r="Q106" s="242">
        <v>2</v>
      </c>
      <c r="R106" s="323" t="s">
        <v>281</v>
      </c>
      <c r="S106" s="169"/>
    </row>
    <row r="107" spans="1:19" ht="36" customHeight="1">
      <c r="A107" s="125"/>
      <c r="B107" s="968"/>
      <c r="C107" s="894"/>
      <c r="D107" s="973"/>
      <c r="E107" s="949"/>
      <c r="F107" s="951" t="s">
        <v>530</v>
      </c>
      <c r="G107" s="951"/>
      <c r="H107" s="951"/>
      <c r="I107" s="951"/>
      <c r="J107" s="242" t="s">
        <v>72</v>
      </c>
      <c r="K107" s="241" t="s">
        <v>505</v>
      </c>
      <c r="L107" s="241" t="s">
        <v>506</v>
      </c>
      <c r="M107" s="241" t="s">
        <v>505</v>
      </c>
      <c r="N107" s="241" t="s">
        <v>506</v>
      </c>
      <c r="O107" s="241" t="s">
        <v>507</v>
      </c>
      <c r="P107" s="241" t="s">
        <v>318</v>
      </c>
      <c r="Q107" s="242">
        <v>2</v>
      </c>
      <c r="R107" s="323" t="s">
        <v>281</v>
      </c>
      <c r="S107" s="169"/>
    </row>
    <row r="108" spans="1:19" ht="36" customHeight="1">
      <c r="A108" s="125"/>
      <c r="B108" s="968"/>
      <c r="C108" s="894"/>
      <c r="D108" s="973"/>
      <c r="E108" s="949" t="s">
        <v>506</v>
      </c>
      <c r="F108" s="851" t="s">
        <v>60</v>
      </c>
      <c r="G108" s="851"/>
      <c r="H108" s="851"/>
      <c r="I108" s="851"/>
      <c r="J108" s="851"/>
      <c r="K108" s="935"/>
      <c r="L108" s="935"/>
      <c r="M108" s="935"/>
      <c r="N108" s="935"/>
      <c r="O108" s="935"/>
      <c r="P108" s="851"/>
      <c r="Q108" s="851"/>
      <c r="R108" s="851"/>
      <c r="S108" s="169"/>
    </row>
    <row r="109" spans="1:19" ht="36" customHeight="1">
      <c r="A109" s="125"/>
      <c r="B109" s="968"/>
      <c r="C109" s="894"/>
      <c r="D109" s="973"/>
      <c r="E109" s="949"/>
      <c r="F109" s="948" t="s">
        <v>449</v>
      </c>
      <c r="G109" s="948"/>
      <c r="H109" s="948"/>
      <c r="I109" s="948"/>
      <c r="J109" s="343" t="s">
        <v>72</v>
      </c>
      <c r="K109" s="356" t="s">
        <v>506</v>
      </c>
      <c r="L109" s="356" t="s">
        <v>506</v>
      </c>
      <c r="M109" s="356" t="s">
        <v>506</v>
      </c>
      <c r="N109" s="356" t="s">
        <v>506</v>
      </c>
      <c r="O109" s="344" t="s">
        <v>507</v>
      </c>
      <c r="P109" s="343" t="s">
        <v>68</v>
      </c>
      <c r="Q109" s="259">
        <v>1</v>
      </c>
      <c r="R109" s="350" t="s">
        <v>50</v>
      </c>
      <c r="S109" s="169"/>
    </row>
    <row r="110" spans="1:19" ht="36" customHeight="1">
      <c r="A110" s="125"/>
      <c r="B110" s="968"/>
      <c r="C110" s="894"/>
      <c r="D110" s="973"/>
      <c r="E110" s="357" t="s">
        <v>507</v>
      </c>
      <c r="F110" s="947" t="s">
        <v>58</v>
      </c>
      <c r="G110" s="947"/>
      <c r="H110" s="947"/>
      <c r="I110" s="947"/>
      <c r="J110" s="947"/>
      <c r="K110" s="947"/>
      <c r="L110" s="947"/>
      <c r="M110" s="947"/>
      <c r="N110" s="947"/>
      <c r="O110" s="947"/>
      <c r="P110" s="947"/>
      <c r="Q110" s="947"/>
      <c r="R110" s="947"/>
      <c r="S110" s="169"/>
    </row>
    <row r="111" spans="1:19" ht="36" customHeight="1">
      <c r="A111" s="125"/>
      <c r="B111" s="968"/>
      <c r="C111" s="894"/>
      <c r="D111" s="972" t="s">
        <v>508</v>
      </c>
      <c r="E111" s="949" t="s">
        <v>509</v>
      </c>
      <c r="F111" s="800" t="s">
        <v>510</v>
      </c>
      <c r="G111" s="800"/>
      <c r="H111" s="800"/>
      <c r="I111" s="800"/>
      <c r="J111" s="800"/>
      <c r="K111" s="800"/>
      <c r="L111" s="800"/>
      <c r="M111" s="800"/>
      <c r="N111" s="800"/>
      <c r="O111" s="800"/>
      <c r="P111" s="800"/>
      <c r="Q111" s="800"/>
      <c r="R111" s="800"/>
      <c r="S111" s="169"/>
    </row>
    <row r="112" spans="1:19" ht="36" customHeight="1">
      <c r="A112" s="125"/>
      <c r="B112" s="968"/>
      <c r="C112" s="894"/>
      <c r="D112" s="972"/>
      <c r="E112" s="949"/>
      <c r="F112" s="950" t="s">
        <v>511</v>
      </c>
      <c r="G112" s="950"/>
      <c r="H112" s="950"/>
      <c r="I112" s="950"/>
      <c r="J112" s="358" t="s">
        <v>72</v>
      </c>
      <c r="K112" s="359" t="s">
        <v>509</v>
      </c>
      <c r="L112" s="359" t="s">
        <v>509</v>
      </c>
      <c r="M112" s="359" t="s">
        <v>509</v>
      </c>
      <c r="N112" s="359" t="s">
        <v>509</v>
      </c>
      <c r="O112" s="359" t="s">
        <v>509</v>
      </c>
      <c r="P112" s="223" t="s">
        <v>318</v>
      </c>
      <c r="Q112" s="223">
        <v>3</v>
      </c>
      <c r="R112" s="350" t="s">
        <v>50</v>
      </c>
      <c r="S112" s="169"/>
    </row>
    <row r="113" spans="1:19" ht="36" customHeight="1">
      <c r="A113" s="125"/>
      <c r="B113" s="968"/>
      <c r="C113" s="894"/>
      <c r="D113" s="972"/>
      <c r="E113" s="974" t="s">
        <v>512</v>
      </c>
      <c r="F113" s="944" t="s">
        <v>513</v>
      </c>
      <c r="G113" s="944"/>
      <c r="H113" s="944"/>
      <c r="I113" s="944"/>
      <c r="J113" s="944"/>
      <c r="K113" s="944"/>
      <c r="L113" s="944"/>
      <c r="M113" s="944"/>
      <c r="N113" s="944"/>
      <c r="O113" s="944"/>
      <c r="P113" s="944"/>
      <c r="Q113" s="944"/>
      <c r="R113" s="944"/>
      <c r="S113" s="169"/>
    </row>
    <row r="114" spans="1:19" ht="36" customHeight="1">
      <c r="A114" s="125"/>
      <c r="B114" s="968"/>
      <c r="C114" s="894"/>
      <c r="D114" s="972"/>
      <c r="E114" s="975"/>
      <c r="F114" s="945" t="s">
        <v>514</v>
      </c>
      <c r="G114" s="945"/>
      <c r="H114" s="945"/>
      <c r="I114" s="945"/>
      <c r="J114" s="342" t="s">
        <v>72</v>
      </c>
      <c r="K114" s="338" t="s">
        <v>512</v>
      </c>
      <c r="L114" s="338" t="s">
        <v>512</v>
      </c>
      <c r="M114" s="338" t="s">
        <v>512</v>
      </c>
      <c r="N114" s="338" t="s">
        <v>512</v>
      </c>
      <c r="O114" s="338" t="s">
        <v>512</v>
      </c>
      <c r="P114" s="353" t="s">
        <v>318</v>
      </c>
      <c r="Q114" s="354">
        <v>3</v>
      </c>
      <c r="R114" s="350" t="s">
        <v>50</v>
      </c>
      <c r="S114" s="169"/>
    </row>
    <row r="115" spans="1:19" ht="36" customHeight="1">
      <c r="A115" s="125"/>
      <c r="B115" s="968"/>
      <c r="C115" s="894"/>
      <c r="D115" s="972"/>
      <c r="E115" s="975"/>
      <c r="F115" s="946" t="s">
        <v>430</v>
      </c>
      <c r="G115" s="946"/>
      <c r="H115" s="946"/>
      <c r="I115" s="946"/>
      <c r="J115" s="946"/>
      <c r="K115" s="946"/>
      <c r="L115" s="946"/>
      <c r="M115" s="946"/>
      <c r="N115" s="946"/>
      <c r="O115" s="946"/>
      <c r="P115" s="946"/>
      <c r="Q115" s="946"/>
      <c r="R115" s="946"/>
      <c r="S115" s="169"/>
    </row>
    <row r="116" spans="1:19" ht="36" customHeight="1">
      <c r="A116" s="125"/>
      <c r="B116" s="968"/>
      <c r="C116" s="894"/>
      <c r="D116" s="972"/>
      <c r="E116" s="976"/>
      <c r="F116" s="942" t="s">
        <v>528</v>
      </c>
      <c r="G116" s="943"/>
      <c r="H116" s="943"/>
      <c r="I116" s="943"/>
      <c r="J116" s="209" t="s">
        <v>72</v>
      </c>
      <c r="K116" s="226" t="s">
        <v>512</v>
      </c>
      <c r="L116" s="226" t="s">
        <v>512</v>
      </c>
      <c r="M116" s="226" t="s">
        <v>515</v>
      </c>
      <c r="N116" s="226" t="s">
        <v>520</v>
      </c>
      <c r="O116" s="228" t="s">
        <v>522</v>
      </c>
      <c r="P116" s="348" t="s">
        <v>49</v>
      </c>
      <c r="Q116" s="348">
        <v>4</v>
      </c>
      <c r="R116" s="323" t="s">
        <v>281</v>
      </c>
      <c r="S116" s="169"/>
    </row>
    <row r="117" spans="1:19" ht="36" customHeight="1">
      <c r="A117" s="125"/>
      <c r="B117" s="968"/>
      <c r="C117" s="894"/>
      <c r="D117" s="972"/>
      <c r="E117" s="965" t="s">
        <v>516</v>
      </c>
      <c r="F117" s="966" t="s">
        <v>517</v>
      </c>
      <c r="G117" s="966"/>
      <c r="H117" s="966"/>
      <c r="I117" s="966"/>
      <c r="J117" s="966"/>
      <c r="K117" s="966"/>
      <c r="L117" s="966"/>
      <c r="M117" s="966"/>
      <c r="N117" s="966"/>
      <c r="O117" s="966"/>
      <c r="P117" s="966"/>
      <c r="Q117" s="966"/>
      <c r="R117" s="966"/>
      <c r="S117" s="169"/>
    </row>
    <row r="118" spans="1:19" ht="36" customHeight="1">
      <c r="A118" s="125"/>
      <c r="B118" s="968"/>
      <c r="C118" s="894"/>
      <c r="D118" s="972"/>
      <c r="E118" s="965"/>
      <c r="F118" s="967" t="s">
        <v>518</v>
      </c>
      <c r="G118" s="967"/>
      <c r="H118" s="967"/>
      <c r="I118" s="967"/>
      <c r="J118" s="360" t="s">
        <v>72</v>
      </c>
      <c r="K118" s="361" t="s">
        <v>516</v>
      </c>
      <c r="L118" s="361" t="s">
        <v>516</v>
      </c>
      <c r="M118" s="361" t="s">
        <v>516</v>
      </c>
      <c r="N118" s="361" t="s">
        <v>516</v>
      </c>
      <c r="O118" s="361" t="s">
        <v>522</v>
      </c>
      <c r="P118" s="241" t="s">
        <v>318</v>
      </c>
      <c r="Q118" s="242">
        <v>2</v>
      </c>
      <c r="R118" s="350" t="s">
        <v>50</v>
      </c>
      <c r="S118" s="169"/>
    </row>
    <row r="119" spans="1:19" ht="36" customHeight="1">
      <c r="A119" s="125"/>
      <c r="B119" s="968"/>
      <c r="C119" s="894"/>
      <c r="D119" s="972"/>
      <c r="E119" s="965"/>
      <c r="F119" s="967" t="s">
        <v>519</v>
      </c>
      <c r="G119" s="967"/>
      <c r="H119" s="967"/>
      <c r="I119" s="967"/>
      <c r="J119" s="360" t="s">
        <v>72</v>
      </c>
      <c r="K119" s="361" t="s">
        <v>516</v>
      </c>
      <c r="L119" s="361" t="s">
        <v>516</v>
      </c>
      <c r="M119" s="361" t="s">
        <v>516</v>
      </c>
      <c r="N119" s="361" t="s">
        <v>516</v>
      </c>
      <c r="O119" s="361" t="s">
        <v>522</v>
      </c>
      <c r="P119" s="241" t="s">
        <v>318</v>
      </c>
      <c r="Q119" s="242">
        <v>2</v>
      </c>
      <c r="R119" s="350" t="s">
        <v>50</v>
      </c>
      <c r="S119" s="169"/>
    </row>
    <row r="120" spans="1:19" ht="36" customHeight="1">
      <c r="A120" s="125"/>
      <c r="B120" s="60" t="s">
        <v>27</v>
      </c>
      <c r="C120" s="60" t="s">
        <v>28</v>
      </c>
      <c r="D120" s="60" t="s">
        <v>29</v>
      </c>
      <c r="E120" s="60" t="s">
        <v>30</v>
      </c>
      <c r="F120" s="840" t="s">
        <v>31</v>
      </c>
      <c r="G120" s="840"/>
      <c r="H120" s="840"/>
      <c r="I120" s="840"/>
      <c r="J120" s="60" t="s">
        <v>32</v>
      </c>
      <c r="K120" s="60" t="s">
        <v>34</v>
      </c>
      <c r="L120" s="60" t="s">
        <v>35</v>
      </c>
      <c r="M120" s="60" t="s">
        <v>36</v>
      </c>
      <c r="N120" s="290" t="s">
        <v>37</v>
      </c>
      <c r="O120" s="60" t="s">
        <v>268</v>
      </c>
      <c r="P120" s="60" t="s">
        <v>38</v>
      </c>
      <c r="Q120" s="60" t="s">
        <v>9</v>
      </c>
      <c r="R120" s="60" t="s">
        <v>39</v>
      </c>
      <c r="S120" s="169"/>
    </row>
    <row r="121" spans="1:19" ht="36" customHeight="1">
      <c r="A121" s="125"/>
      <c r="B121" s="968" t="s">
        <v>524</v>
      </c>
      <c r="C121" s="894" t="s">
        <v>525</v>
      </c>
      <c r="D121" s="972" t="s">
        <v>508</v>
      </c>
      <c r="E121" s="963" t="s">
        <v>520</v>
      </c>
      <c r="F121" s="961" t="s">
        <v>60</v>
      </c>
      <c r="G121" s="961"/>
      <c r="H121" s="961"/>
      <c r="I121" s="961"/>
      <c r="J121" s="961"/>
      <c r="K121" s="961"/>
      <c r="L121" s="961"/>
      <c r="M121" s="961"/>
      <c r="N121" s="961"/>
      <c r="O121" s="961"/>
      <c r="P121" s="961"/>
      <c r="Q121" s="961"/>
      <c r="R121" s="961"/>
      <c r="S121" s="169"/>
    </row>
    <row r="122" spans="1:19" ht="36" customHeight="1">
      <c r="A122" s="125"/>
      <c r="B122" s="968"/>
      <c r="C122" s="894"/>
      <c r="D122" s="972"/>
      <c r="E122" s="963"/>
      <c r="F122" s="964" t="s">
        <v>527</v>
      </c>
      <c r="G122" s="964"/>
      <c r="H122" s="964"/>
      <c r="I122" s="964"/>
      <c r="J122" s="310" t="s">
        <v>72</v>
      </c>
      <c r="K122" s="309" t="s">
        <v>520</v>
      </c>
      <c r="L122" s="309" t="s">
        <v>520</v>
      </c>
      <c r="M122" s="309" t="s">
        <v>520</v>
      </c>
      <c r="N122" s="309" t="s">
        <v>520</v>
      </c>
      <c r="O122" s="304" t="s">
        <v>522</v>
      </c>
      <c r="P122" s="303" t="s">
        <v>318</v>
      </c>
      <c r="Q122" s="292">
        <v>2</v>
      </c>
      <c r="R122" s="308" t="s">
        <v>50</v>
      </c>
      <c r="S122" s="169"/>
    </row>
    <row r="123" spans="1:19" ht="36" customHeight="1">
      <c r="A123" s="125"/>
      <c r="B123" s="968"/>
      <c r="C123" s="894"/>
      <c r="D123" s="972"/>
      <c r="E123" s="960" t="s">
        <v>521</v>
      </c>
      <c r="F123" s="961" t="s">
        <v>60</v>
      </c>
      <c r="G123" s="961"/>
      <c r="H123" s="961"/>
      <c r="I123" s="961"/>
      <c r="J123" s="961"/>
      <c r="K123" s="961"/>
      <c r="L123" s="961"/>
      <c r="M123" s="961"/>
      <c r="N123" s="961"/>
      <c r="O123" s="961"/>
      <c r="P123" s="961"/>
      <c r="Q123" s="961"/>
      <c r="R123" s="961"/>
      <c r="S123" s="169"/>
    </row>
    <row r="124" spans="1:19" ht="36" customHeight="1">
      <c r="A124" s="125"/>
      <c r="B124" s="968"/>
      <c r="C124" s="894"/>
      <c r="D124" s="972"/>
      <c r="E124" s="960"/>
      <c r="F124" s="962" t="s">
        <v>526</v>
      </c>
      <c r="G124" s="962"/>
      <c r="H124" s="962"/>
      <c r="I124" s="962"/>
      <c r="J124" s="310" t="s">
        <v>72</v>
      </c>
      <c r="K124" s="373" t="s">
        <v>521</v>
      </c>
      <c r="L124" s="373" t="s">
        <v>47</v>
      </c>
      <c r="M124" s="373" t="s">
        <v>521</v>
      </c>
      <c r="N124" s="373" t="s">
        <v>47</v>
      </c>
      <c r="O124" s="143" t="s">
        <v>522</v>
      </c>
      <c r="P124" s="143" t="s">
        <v>318</v>
      </c>
      <c r="Q124" s="143">
        <v>3</v>
      </c>
      <c r="R124" s="378" t="s">
        <v>459</v>
      </c>
      <c r="S124" s="169"/>
    </row>
    <row r="125" spans="1:19" ht="36" customHeight="1">
      <c r="A125" s="125"/>
      <c r="B125" s="968"/>
      <c r="C125" s="894"/>
      <c r="D125" s="972"/>
      <c r="E125" s="385" t="s">
        <v>522</v>
      </c>
      <c r="F125" s="952" t="s">
        <v>58</v>
      </c>
      <c r="G125" s="952"/>
      <c r="H125" s="952"/>
      <c r="I125" s="952"/>
      <c r="J125" s="952"/>
      <c r="K125" s="952"/>
      <c r="L125" s="952"/>
      <c r="M125" s="952"/>
      <c r="N125" s="952"/>
      <c r="O125" s="952"/>
      <c r="P125" s="952"/>
      <c r="Q125" s="952"/>
      <c r="R125" s="952"/>
      <c r="S125" s="169"/>
    </row>
    <row r="126" spans="1:19" ht="36" customHeight="1">
      <c r="A126" s="125"/>
      <c r="B126" s="968"/>
      <c r="C126" s="894"/>
      <c r="D126" s="893" t="s">
        <v>523</v>
      </c>
      <c r="E126" s="888" t="s">
        <v>552</v>
      </c>
      <c r="F126" s="869" t="s">
        <v>500</v>
      </c>
      <c r="G126" s="870"/>
      <c r="H126" s="870"/>
      <c r="I126" s="870"/>
      <c r="J126" s="870"/>
      <c r="K126" s="870"/>
      <c r="L126" s="870"/>
      <c r="M126" s="870"/>
      <c r="N126" s="870"/>
      <c r="O126" s="870"/>
      <c r="P126" s="870"/>
      <c r="Q126" s="870"/>
      <c r="R126" s="870"/>
      <c r="S126" s="382"/>
    </row>
    <row r="127" spans="1:19" ht="36" customHeight="1">
      <c r="A127" s="125"/>
      <c r="B127" s="968"/>
      <c r="C127" s="894"/>
      <c r="D127" s="893"/>
      <c r="E127" s="889"/>
      <c r="F127" s="890" t="s">
        <v>553</v>
      </c>
      <c r="G127" s="891"/>
      <c r="H127" s="891"/>
      <c r="I127" s="892"/>
      <c r="J127" s="370" t="s">
        <v>72</v>
      </c>
      <c r="K127" s="371" t="s">
        <v>552</v>
      </c>
      <c r="L127" s="371" t="s">
        <v>552</v>
      </c>
      <c r="M127" s="371" t="s">
        <v>552</v>
      </c>
      <c r="N127" s="371" t="s">
        <v>552</v>
      </c>
      <c r="O127" s="135" t="s">
        <v>554</v>
      </c>
      <c r="P127" s="371" t="s">
        <v>318</v>
      </c>
      <c r="Q127" s="371">
        <v>3</v>
      </c>
      <c r="R127" s="372" t="s">
        <v>50</v>
      </c>
      <c r="S127" s="383"/>
    </row>
    <row r="128" spans="1:19" ht="36" customHeight="1">
      <c r="A128" s="125"/>
      <c r="B128" s="968"/>
      <c r="C128" s="894"/>
      <c r="D128" s="893"/>
      <c r="E128" s="880" t="s">
        <v>555</v>
      </c>
      <c r="F128" s="867" t="s">
        <v>556</v>
      </c>
      <c r="G128" s="868"/>
      <c r="H128" s="868"/>
      <c r="I128" s="868"/>
      <c r="J128" s="868"/>
      <c r="K128" s="868"/>
      <c r="L128" s="868"/>
      <c r="M128" s="868"/>
      <c r="N128" s="868"/>
      <c r="O128" s="868"/>
      <c r="P128" s="868"/>
      <c r="Q128" s="868"/>
      <c r="R128" s="868"/>
      <c r="S128" s="384"/>
    </row>
    <row r="129" spans="1:19" ht="36" customHeight="1">
      <c r="A129" s="125"/>
      <c r="B129" s="968"/>
      <c r="C129" s="894"/>
      <c r="D129" s="893"/>
      <c r="E129" s="880"/>
      <c r="F129" s="883" t="s">
        <v>432</v>
      </c>
      <c r="G129" s="883"/>
      <c r="H129" s="883"/>
      <c r="I129" s="884"/>
      <c r="J129" s="374" t="s">
        <v>72</v>
      </c>
      <c r="K129" s="374" t="s">
        <v>555</v>
      </c>
      <c r="L129" s="374" t="s">
        <v>555</v>
      </c>
      <c r="M129" s="374" t="s">
        <v>555</v>
      </c>
      <c r="N129" s="374" t="s">
        <v>555</v>
      </c>
      <c r="O129" s="374" t="s">
        <v>554</v>
      </c>
      <c r="P129" s="374" t="s">
        <v>318</v>
      </c>
      <c r="Q129" s="375">
        <v>3</v>
      </c>
      <c r="R129" s="372" t="s">
        <v>50</v>
      </c>
      <c r="S129" s="383"/>
    </row>
    <row r="130" spans="1:19" ht="36" customHeight="1">
      <c r="A130" s="125"/>
      <c r="B130" s="968"/>
      <c r="C130" s="894"/>
      <c r="D130" s="893"/>
      <c r="E130" s="880" t="s">
        <v>558</v>
      </c>
      <c r="F130" s="865" t="s">
        <v>517</v>
      </c>
      <c r="G130" s="866"/>
      <c r="H130" s="866"/>
      <c r="I130" s="866"/>
      <c r="J130" s="866"/>
      <c r="K130" s="866"/>
      <c r="L130" s="866"/>
      <c r="M130" s="866"/>
      <c r="N130" s="866"/>
      <c r="O130" s="866"/>
      <c r="P130" s="866"/>
      <c r="Q130" s="866"/>
      <c r="R130" s="866"/>
      <c r="S130" s="384"/>
    </row>
    <row r="131" spans="1:19" ht="36" customHeight="1">
      <c r="A131" s="125"/>
      <c r="B131" s="968"/>
      <c r="C131" s="894"/>
      <c r="D131" s="893"/>
      <c r="E131" s="880"/>
      <c r="F131" s="881" t="s">
        <v>561</v>
      </c>
      <c r="G131" s="881"/>
      <c r="H131" s="881"/>
      <c r="I131" s="882"/>
      <c r="J131" s="379" t="s">
        <v>72</v>
      </c>
      <c r="K131" s="379" t="s">
        <v>558</v>
      </c>
      <c r="L131" s="380" t="s">
        <v>558</v>
      </c>
      <c r="M131" s="379" t="s">
        <v>557</v>
      </c>
      <c r="N131" s="380" t="s">
        <v>557</v>
      </c>
      <c r="O131" s="381" t="s">
        <v>554</v>
      </c>
      <c r="P131" s="380" t="s">
        <v>318</v>
      </c>
      <c r="Q131" s="380">
        <v>3</v>
      </c>
      <c r="R131" s="372" t="s">
        <v>50</v>
      </c>
      <c r="S131" s="383"/>
    </row>
    <row r="132" spans="1:19" ht="36" customHeight="1">
      <c r="A132" s="125"/>
      <c r="B132" s="968"/>
      <c r="C132" s="894"/>
      <c r="D132" s="893"/>
      <c r="E132" s="871" t="s">
        <v>559</v>
      </c>
      <c r="F132" s="878" t="s">
        <v>423</v>
      </c>
      <c r="G132" s="879"/>
      <c r="H132" s="879"/>
      <c r="I132" s="879"/>
      <c r="J132" s="879"/>
      <c r="K132" s="879"/>
      <c r="L132" s="879"/>
      <c r="M132" s="879"/>
      <c r="N132" s="879"/>
      <c r="O132" s="879"/>
      <c r="P132" s="879"/>
      <c r="Q132" s="879"/>
      <c r="R132" s="879"/>
      <c r="S132" s="384"/>
    </row>
    <row r="133" spans="1:19" ht="36" customHeight="1">
      <c r="A133" s="125"/>
      <c r="B133" s="968"/>
      <c r="C133" s="894"/>
      <c r="D133" s="893"/>
      <c r="E133" s="871"/>
      <c r="F133" s="872" t="s">
        <v>560</v>
      </c>
      <c r="G133" s="872"/>
      <c r="H133" s="872"/>
      <c r="I133" s="873"/>
      <c r="J133" s="90" t="s">
        <v>72</v>
      </c>
      <c r="K133" s="90" t="s">
        <v>559</v>
      </c>
      <c r="L133" s="376" t="s">
        <v>559</v>
      </c>
      <c r="M133" s="90" t="s">
        <v>559</v>
      </c>
      <c r="N133" s="376" t="s">
        <v>559</v>
      </c>
      <c r="O133" s="377" t="s">
        <v>554</v>
      </c>
      <c r="P133" s="376" t="s">
        <v>318</v>
      </c>
      <c r="Q133" s="376">
        <v>2</v>
      </c>
      <c r="R133" s="372" t="s">
        <v>50</v>
      </c>
      <c r="S133" s="383"/>
    </row>
    <row r="134" spans="1:19" ht="36" customHeight="1">
      <c r="A134" s="125"/>
      <c r="B134" s="968"/>
      <c r="C134" s="894"/>
      <c r="D134" s="893"/>
      <c r="E134" s="871" t="s">
        <v>554</v>
      </c>
      <c r="F134" s="876" t="s">
        <v>60</v>
      </c>
      <c r="G134" s="877"/>
      <c r="H134" s="877"/>
      <c r="I134" s="877"/>
      <c r="J134" s="877"/>
      <c r="K134" s="877"/>
      <c r="L134" s="877"/>
      <c r="M134" s="877"/>
      <c r="N134" s="877"/>
      <c r="O134" s="877"/>
      <c r="P134" s="877"/>
      <c r="Q134" s="877"/>
      <c r="R134" s="877"/>
      <c r="S134" s="384"/>
    </row>
    <row r="135" spans="1:19" ht="36">
      <c r="A135" s="125"/>
      <c r="B135" s="968"/>
      <c r="C135" s="894"/>
      <c r="D135" s="893"/>
      <c r="E135" s="871"/>
      <c r="F135" s="874" t="s">
        <v>526</v>
      </c>
      <c r="G135" s="874"/>
      <c r="H135" s="874"/>
      <c r="I135" s="875"/>
      <c r="J135" s="143" t="s">
        <v>72</v>
      </c>
      <c r="K135" s="143" t="s">
        <v>554</v>
      </c>
      <c r="L135" s="373" t="s">
        <v>554</v>
      </c>
      <c r="M135" s="373" t="s">
        <v>554</v>
      </c>
      <c r="N135" s="373" t="s">
        <v>554</v>
      </c>
      <c r="O135" s="373" t="s">
        <v>554</v>
      </c>
      <c r="P135" s="373" t="s">
        <v>318</v>
      </c>
      <c r="Q135" s="373">
        <v>2</v>
      </c>
      <c r="R135" s="372" t="s">
        <v>50</v>
      </c>
    </row>
    <row r="136" spans="1:19">
      <c r="B136" s="194"/>
      <c r="C136" s="194"/>
      <c r="D136" s="194"/>
      <c r="E136" s="311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</row>
    <row r="137" spans="1:19">
      <c r="E137" s="312"/>
      <c r="F137" s="312"/>
      <c r="G137" s="312"/>
      <c r="H137" s="312"/>
      <c r="I137" s="312"/>
      <c r="J137" s="312"/>
      <c r="K137" s="312"/>
      <c r="L137" s="312"/>
      <c r="M137" s="312"/>
      <c r="N137" s="312"/>
      <c r="O137" s="312"/>
      <c r="P137" s="312"/>
      <c r="Q137" s="312"/>
    </row>
    <row r="138" spans="1:19">
      <c r="E138" s="312"/>
      <c r="F138" s="312"/>
      <c r="G138" s="312"/>
      <c r="H138" s="312"/>
      <c r="I138" s="312"/>
      <c r="J138" s="312"/>
      <c r="K138" s="312"/>
      <c r="L138" s="312"/>
      <c r="M138" s="312"/>
      <c r="N138" s="312"/>
      <c r="O138" s="312"/>
      <c r="P138" s="312"/>
      <c r="Q138" s="312"/>
    </row>
    <row r="139" spans="1:19"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</row>
    <row r="140" spans="1:19"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</row>
    <row r="141" spans="1:19">
      <c r="E141" s="312"/>
      <c r="F141" s="312"/>
      <c r="G141" s="312"/>
      <c r="H141" s="312"/>
      <c r="I141" s="312"/>
      <c r="J141" s="312"/>
      <c r="K141" s="312"/>
      <c r="L141" s="312"/>
      <c r="M141" s="312"/>
      <c r="N141" s="312"/>
      <c r="O141" s="312"/>
      <c r="P141" s="312"/>
      <c r="Q141" s="312"/>
    </row>
    <row r="142" spans="1:19">
      <c r="E142" s="312"/>
      <c r="F142" s="312"/>
      <c r="G142" s="312"/>
      <c r="H142" s="312"/>
      <c r="I142" s="312"/>
      <c r="J142" s="312"/>
      <c r="K142" s="312"/>
      <c r="L142" s="312"/>
      <c r="M142" s="312"/>
      <c r="N142" s="312"/>
      <c r="O142" s="312"/>
      <c r="P142" s="312"/>
      <c r="Q142" s="312"/>
    </row>
    <row r="143" spans="1:19">
      <c r="E143" s="312"/>
      <c r="F143" s="312"/>
      <c r="G143" s="312"/>
      <c r="H143" s="312"/>
      <c r="I143" s="312"/>
      <c r="J143" s="312"/>
      <c r="K143" s="312"/>
      <c r="L143" s="312"/>
      <c r="M143" s="312"/>
      <c r="N143" s="312"/>
      <c r="O143" s="312"/>
      <c r="P143" s="312"/>
      <c r="Q143" s="312"/>
    </row>
    <row r="144" spans="1:19">
      <c r="E144" s="312"/>
      <c r="F144" s="312"/>
      <c r="G144" s="312"/>
      <c r="H144" s="312"/>
      <c r="I144" s="312"/>
      <c r="J144" s="312"/>
      <c r="K144" s="312"/>
      <c r="L144" s="312"/>
      <c r="M144" s="312"/>
      <c r="N144" s="312"/>
      <c r="O144" s="312"/>
      <c r="P144" s="312"/>
      <c r="Q144" s="312"/>
    </row>
    <row r="145" spans="5:17">
      <c r="E145" s="312"/>
      <c r="F145" s="312"/>
      <c r="G145" s="312"/>
      <c r="H145" s="312"/>
      <c r="I145" s="312"/>
      <c r="J145" s="312"/>
      <c r="K145" s="312"/>
      <c r="L145" s="312"/>
      <c r="M145" s="312"/>
      <c r="N145" s="312"/>
      <c r="O145" s="312"/>
      <c r="P145" s="312"/>
      <c r="Q145" s="312"/>
    </row>
    <row r="146" spans="5:17">
      <c r="E146" s="312"/>
      <c r="F146" s="312"/>
      <c r="G146" s="312"/>
      <c r="H146" s="312"/>
      <c r="I146" s="312"/>
      <c r="J146" s="312"/>
      <c r="K146" s="312"/>
      <c r="L146" s="312"/>
      <c r="M146" s="312"/>
      <c r="N146" s="312"/>
      <c r="O146" s="312"/>
      <c r="P146" s="312"/>
      <c r="Q146" s="312"/>
    </row>
    <row r="147" spans="5:17">
      <c r="E147" s="312"/>
      <c r="F147" s="312"/>
      <c r="G147" s="312"/>
      <c r="H147" s="312"/>
      <c r="I147" s="312"/>
      <c r="J147" s="312"/>
      <c r="K147" s="312"/>
      <c r="L147" s="312"/>
      <c r="M147" s="312"/>
      <c r="N147" s="312"/>
      <c r="O147" s="312"/>
      <c r="P147" s="312"/>
      <c r="Q147" s="312"/>
    </row>
    <row r="148" spans="5:17"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</row>
    <row r="149" spans="5:17"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</row>
    <row r="150" spans="5:17">
      <c r="E150" s="312"/>
      <c r="F150" s="312"/>
      <c r="G150" s="312"/>
      <c r="H150" s="312"/>
      <c r="I150" s="312"/>
      <c r="J150" s="312"/>
      <c r="K150" s="312"/>
      <c r="L150" s="312"/>
      <c r="M150" s="312"/>
      <c r="N150" s="312"/>
      <c r="O150" s="312"/>
      <c r="P150" s="312"/>
      <c r="Q150" s="312"/>
    </row>
    <row r="151" spans="5:17"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</row>
    <row r="152" spans="5:17"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</row>
    <row r="153" spans="5:17">
      <c r="E153" s="312"/>
      <c r="F153" s="312"/>
      <c r="G153" s="312"/>
      <c r="H153" s="312"/>
      <c r="I153" s="312"/>
      <c r="J153" s="312"/>
      <c r="K153" s="312"/>
      <c r="L153" s="312"/>
      <c r="M153" s="312"/>
      <c r="N153" s="312"/>
      <c r="O153" s="312"/>
      <c r="P153" s="312"/>
      <c r="Q153" s="312"/>
    </row>
    <row r="154" spans="5:17"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</row>
    <row r="155" spans="5:17">
      <c r="E155" s="312"/>
      <c r="F155" s="312"/>
      <c r="G155" s="312"/>
      <c r="H155" s="312"/>
      <c r="I155" s="312"/>
      <c r="J155" s="312"/>
      <c r="K155" s="312"/>
      <c r="L155" s="312"/>
      <c r="M155" s="312"/>
      <c r="N155" s="312"/>
      <c r="O155" s="312"/>
      <c r="P155" s="312"/>
      <c r="Q155" s="312"/>
    </row>
    <row r="156" spans="5:17">
      <c r="E156" s="312"/>
      <c r="F156" s="312"/>
      <c r="G156" s="312"/>
      <c r="H156" s="312"/>
      <c r="I156" s="312"/>
      <c r="J156" s="312"/>
      <c r="K156" s="312"/>
      <c r="L156" s="312"/>
      <c r="M156" s="312"/>
      <c r="N156" s="312"/>
      <c r="O156" s="312"/>
      <c r="P156" s="312"/>
      <c r="Q156" s="312"/>
    </row>
    <row r="157" spans="5:17"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</row>
    <row r="158" spans="5:17">
      <c r="E158" s="312"/>
      <c r="F158" s="312"/>
      <c r="G158" s="312"/>
      <c r="H158" s="312"/>
      <c r="I158" s="312"/>
      <c r="J158" s="312"/>
      <c r="K158" s="312"/>
      <c r="L158" s="312"/>
      <c r="M158" s="312"/>
      <c r="N158" s="312"/>
      <c r="O158" s="312"/>
      <c r="P158" s="312"/>
      <c r="Q158" s="312"/>
    </row>
    <row r="159" spans="5:17"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</row>
    <row r="160" spans="5:17">
      <c r="E160" s="312"/>
      <c r="F160" s="312"/>
      <c r="G160" s="312"/>
      <c r="H160" s="312"/>
      <c r="I160" s="312"/>
      <c r="J160" s="312"/>
      <c r="K160" s="312"/>
      <c r="L160" s="312"/>
      <c r="M160" s="312"/>
      <c r="N160" s="312"/>
      <c r="O160" s="312"/>
      <c r="P160" s="312"/>
      <c r="Q160" s="312"/>
    </row>
    <row r="161" spans="5:17">
      <c r="E161" s="312"/>
      <c r="F161" s="312"/>
      <c r="G161" s="312"/>
      <c r="H161" s="312"/>
      <c r="I161" s="312"/>
      <c r="J161" s="312"/>
      <c r="K161" s="312"/>
      <c r="L161" s="312"/>
      <c r="M161" s="312"/>
      <c r="N161" s="312"/>
      <c r="O161" s="312"/>
      <c r="P161" s="312"/>
      <c r="Q161" s="312"/>
    </row>
    <row r="162" spans="5:17"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</row>
    <row r="163" spans="5:17">
      <c r="E163" s="312"/>
      <c r="F163" s="312"/>
      <c r="G163" s="312"/>
      <c r="H163" s="312"/>
      <c r="I163" s="312"/>
      <c r="J163" s="312"/>
      <c r="K163" s="312"/>
      <c r="L163" s="312"/>
      <c r="M163" s="312"/>
      <c r="N163" s="312"/>
      <c r="O163" s="312"/>
      <c r="P163" s="312"/>
      <c r="Q163" s="312"/>
    </row>
    <row r="164" spans="5:17">
      <c r="E164" s="312"/>
      <c r="F164" s="312"/>
      <c r="G164" s="312"/>
      <c r="H164" s="312"/>
      <c r="I164" s="312"/>
      <c r="J164" s="312"/>
      <c r="K164" s="312"/>
      <c r="L164" s="312"/>
      <c r="M164" s="312"/>
      <c r="N164" s="312"/>
      <c r="O164" s="312"/>
      <c r="P164" s="312"/>
      <c r="Q164" s="312"/>
    </row>
    <row r="165" spans="5:17">
      <c r="E165" s="312"/>
      <c r="F165" s="312"/>
      <c r="G165" s="312"/>
      <c r="H165" s="312"/>
      <c r="I165" s="312"/>
      <c r="J165" s="312"/>
      <c r="K165" s="312"/>
      <c r="L165" s="312"/>
      <c r="M165" s="312"/>
      <c r="N165" s="312"/>
      <c r="O165" s="312"/>
      <c r="P165" s="312"/>
      <c r="Q165" s="312"/>
    </row>
    <row r="166" spans="5:17"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</row>
    <row r="167" spans="5:17">
      <c r="E167" s="312"/>
      <c r="F167" s="312"/>
      <c r="G167" s="312"/>
      <c r="H167" s="312"/>
      <c r="I167" s="312"/>
      <c r="J167" s="312"/>
      <c r="K167" s="312"/>
      <c r="L167" s="312"/>
      <c r="M167" s="312"/>
      <c r="N167" s="312"/>
      <c r="O167" s="312"/>
      <c r="P167" s="312"/>
      <c r="Q167" s="312"/>
    </row>
    <row r="168" spans="5:17">
      <c r="E168" s="312"/>
      <c r="F168" s="312"/>
      <c r="G168" s="312"/>
      <c r="H168" s="312"/>
      <c r="I168" s="312"/>
      <c r="J168" s="312"/>
      <c r="K168" s="312"/>
      <c r="L168" s="312"/>
      <c r="M168" s="312"/>
      <c r="N168" s="312"/>
      <c r="O168" s="312"/>
      <c r="P168" s="312"/>
      <c r="Q168" s="312"/>
    </row>
    <row r="169" spans="5:17"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</row>
    <row r="170" spans="5:17">
      <c r="E170" s="312"/>
      <c r="F170" s="312"/>
      <c r="G170" s="312"/>
      <c r="H170" s="312"/>
      <c r="I170" s="312"/>
      <c r="J170" s="312"/>
      <c r="K170" s="312"/>
      <c r="L170" s="312"/>
      <c r="M170" s="312"/>
      <c r="N170" s="312"/>
      <c r="O170" s="312"/>
      <c r="P170" s="312"/>
      <c r="Q170" s="312"/>
    </row>
    <row r="171" spans="5:17">
      <c r="E171" s="312"/>
      <c r="F171" s="312"/>
      <c r="G171" s="312"/>
      <c r="H171" s="312"/>
      <c r="I171" s="312"/>
      <c r="J171" s="312"/>
      <c r="K171" s="312"/>
      <c r="L171" s="312"/>
      <c r="M171" s="312"/>
      <c r="N171" s="312"/>
      <c r="O171" s="312"/>
      <c r="P171" s="312"/>
      <c r="Q171" s="312"/>
    </row>
    <row r="172" spans="5:17">
      <c r="E172" s="312"/>
      <c r="F172" s="312"/>
      <c r="G172" s="312"/>
      <c r="H172" s="312"/>
      <c r="I172" s="312"/>
      <c r="J172" s="312"/>
      <c r="K172" s="312"/>
      <c r="L172" s="312"/>
      <c r="M172" s="312"/>
      <c r="N172" s="312"/>
      <c r="O172" s="312"/>
      <c r="P172" s="312"/>
      <c r="Q172" s="312"/>
    </row>
    <row r="173" spans="5:17">
      <c r="E173" s="312"/>
      <c r="F173" s="312"/>
      <c r="G173" s="312"/>
      <c r="H173" s="312"/>
      <c r="I173" s="312"/>
      <c r="J173" s="312"/>
      <c r="K173" s="312"/>
      <c r="L173" s="312"/>
      <c r="M173" s="312"/>
      <c r="N173" s="312"/>
      <c r="O173" s="312"/>
      <c r="P173" s="312"/>
      <c r="Q173" s="312"/>
    </row>
    <row r="174" spans="5:17">
      <c r="E174" s="312"/>
      <c r="F174" s="312"/>
      <c r="G174" s="312"/>
      <c r="H174" s="312"/>
      <c r="I174" s="312"/>
      <c r="J174" s="312"/>
      <c r="K174" s="312"/>
      <c r="L174" s="312"/>
      <c r="M174" s="312"/>
      <c r="N174" s="312"/>
      <c r="O174" s="312"/>
      <c r="P174" s="312"/>
      <c r="Q174" s="312"/>
    </row>
    <row r="175" spans="5:17">
      <c r="E175" s="312"/>
      <c r="F175" s="312"/>
      <c r="G175" s="312"/>
      <c r="H175" s="312"/>
      <c r="I175" s="312"/>
      <c r="J175" s="312"/>
      <c r="K175" s="312"/>
      <c r="L175" s="312"/>
      <c r="M175" s="312"/>
      <c r="N175" s="312"/>
      <c r="O175" s="312"/>
      <c r="P175" s="312"/>
      <c r="Q175" s="312"/>
    </row>
    <row r="176" spans="5:17">
      <c r="E176" s="312"/>
      <c r="F176" s="312"/>
      <c r="G176" s="312"/>
      <c r="H176" s="312"/>
      <c r="I176" s="312"/>
      <c r="J176" s="312"/>
      <c r="K176" s="312"/>
      <c r="L176" s="312"/>
      <c r="M176" s="312"/>
      <c r="N176" s="312"/>
      <c r="O176" s="312"/>
      <c r="P176" s="312"/>
      <c r="Q176" s="312"/>
    </row>
    <row r="177" spans="5:17">
      <c r="E177" s="312"/>
      <c r="F177" s="312"/>
      <c r="G177" s="312"/>
      <c r="H177" s="312"/>
      <c r="I177" s="312"/>
      <c r="J177" s="312"/>
      <c r="K177" s="312"/>
      <c r="L177" s="312"/>
      <c r="M177" s="312"/>
      <c r="N177" s="312"/>
      <c r="O177" s="312"/>
      <c r="P177" s="312"/>
      <c r="Q177" s="312"/>
    </row>
    <row r="178" spans="5:17">
      <c r="E178" s="312"/>
      <c r="F178" s="312"/>
      <c r="G178" s="312"/>
      <c r="H178" s="312"/>
      <c r="I178" s="312"/>
      <c r="J178" s="312"/>
      <c r="K178" s="312"/>
      <c r="L178" s="312"/>
      <c r="M178" s="312"/>
      <c r="N178" s="312"/>
      <c r="O178" s="312"/>
      <c r="P178" s="312"/>
      <c r="Q178" s="312"/>
    </row>
    <row r="179" spans="5:17">
      <c r="E179" s="312"/>
      <c r="F179" s="312"/>
      <c r="G179" s="312"/>
      <c r="H179" s="312"/>
      <c r="I179" s="312"/>
      <c r="J179" s="312"/>
      <c r="K179" s="312"/>
      <c r="L179" s="312"/>
      <c r="M179" s="312"/>
      <c r="N179" s="312"/>
      <c r="O179" s="312"/>
      <c r="P179" s="312"/>
      <c r="Q179" s="312"/>
    </row>
    <row r="180" spans="5:17">
      <c r="E180" s="312"/>
      <c r="F180" s="312"/>
      <c r="G180" s="312"/>
      <c r="H180" s="312"/>
      <c r="I180" s="312"/>
      <c r="J180" s="312"/>
      <c r="K180" s="312"/>
      <c r="L180" s="312"/>
      <c r="M180" s="312"/>
      <c r="N180" s="312"/>
      <c r="O180" s="312"/>
      <c r="P180" s="312"/>
      <c r="Q180" s="312"/>
    </row>
    <row r="181" spans="5:17">
      <c r="E181" s="312"/>
      <c r="F181" s="312"/>
      <c r="G181" s="312"/>
      <c r="H181" s="312"/>
      <c r="I181" s="312"/>
      <c r="J181" s="312"/>
      <c r="K181" s="312"/>
      <c r="L181" s="312"/>
      <c r="M181" s="312"/>
      <c r="N181" s="312"/>
      <c r="O181" s="312"/>
      <c r="P181" s="312"/>
      <c r="Q181" s="312"/>
    </row>
    <row r="182" spans="5:17">
      <c r="E182" s="312"/>
      <c r="F182" s="312"/>
      <c r="G182" s="312"/>
      <c r="H182" s="312"/>
      <c r="I182" s="312"/>
      <c r="J182" s="312"/>
      <c r="K182" s="312"/>
      <c r="L182" s="312"/>
      <c r="M182" s="312"/>
      <c r="N182" s="312"/>
      <c r="O182" s="312"/>
      <c r="P182" s="312"/>
      <c r="Q182" s="312"/>
    </row>
    <row r="183" spans="5:17">
      <c r="E183" s="312"/>
      <c r="F183" s="312"/>
      <c r="G183" s="312"/>
      <c r="H183" s="312"/>
      <c r="I183" s="312"/>
      <c r="J183" s="312"/>
      <c r="K183" s="312"/>
      <c r="L183" s="312"/>
      <c r="M183" s="312"/>
      <c r="N183" s="312"/>
      <c r="O183" s="312"/>
      <c r="P183" s="312"/>
      <c r="Q183" s="312"/>
    </row>
    <row r="184" spans="5:17">
      <c r="E184" s="312"/>
      <c r="F184" s="312"/>
      <c r="G184" s="312"/>
      <c r="H184" s="312"/>
      <c r="I184" s="312"/>
      <c r="J184" s="312"/>
      <c r="K184" s="312"/>
      <c r="L184" s="312"/>
      <c r="M184" s="312"/>
      <c r="N184" s="312"/>
      <c r="O184" s="312"/>
      <c r="P184" s="312"/>
      <c r="Q184" s="312"/>
    </row>
    <row r="185" spans="5:17">
      <c r="E185" s="312"/>
      <c r="F185" s="312"/>
      <c r="G185" s="312"/>
      <c r="H185" s="312"/>
      <c r="I185" s="312"/>
      <c r="J185" s="312"/>
      <c r="K185" s="312"/>
      <c r="L185" s="312"/>
      <c r="M185" s="312"/>
      <c r="N185" s="312"/>
      <c r="O185" s="312"/>
      <c r="P185" s="312"/>
      <c r="Q185" s="312"/>
    </row>
    <row r="186" spans="5:17"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</row>
    <row r="187" spans="5:17">
      <c r="E187" s="312"/>
      <c r="F187" s="312"/>
      <c r="G187" s="312"/>
      <c r="H187" s="312"/>
      <c r="I187" s="312"/>
      <c r="J187" s="312"/>
      <c r="K187" s="312"/>
      <c r="L187" s="312"/>
      <c r="M187" s="312"/>
      <c r="N187" s="312"/>
      <c r="O187" s="312"/>
      <c r="P187" s="312"/>
      <c r="Q187" s="312"/>
    </row>
    <row r="188" spans="5:17"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</row>
    <row r="189" spans="5:17">
      <c r="E189" s="312"/>
      <c r="F189" s="312"/>
      <c r="G189" s="312"/>
      <c r="H189" s="312"/>
      <c r="I189" s="312"/>
      <c r="J189" s="312"/>
      <c r="K189" s="312"/>
      <c r="L189" s="312"/>
      <c r="M189" s="312"/>
      <c r="N189" s="312"/>
      <c r="O189" s="312"/>
      <c r="P189" s="312"/>
      <c r="Q189" s="312"/>
    </row>
    <row r="190" spans="5:17">
      <c r="E190" s="312"/>
      <c r="F190" s="312"/>
      <c r="G190" s="312"/>
      <c r="H190" s="312"/>
      <c r="I190" s="312"/>
      <c r="J190" s="312"/>
      <c r="K190" s="312"/>
      <c r="L190" s="312"/>
      <c r="M190" s="312"/>
      <c r="N190" s="312"/>
      <c r="O190" s="312"/>
      <c r="P190" s="312"/>
      <c r="Q190" s="312"/>
    </row>
    <row r="191" spans="5:17"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</row>
    <row r="192" spans="5:17"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</row>
    <row r="193" spans="5:17"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</row>
    <row r="194" spans="5:17"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</row>
    <row r="195" spans="5:17">
      <c r="E195" s="312"/>
      <c r="F195" s="312"/>
      <c r="G195" s="312"/>
      <c r="H195" s="312"/>
      <c r="I195" s="312"/>
      <c r="J195" s="312"/>
      <c r="K195" s="312"/>
      <c r="L195" s="312"/>
      <c r="M195" s="312"/>
      <c r="N195" s="312"/>
      <c r="O195" s="312"/>
      <c r="P195" s="312"/>
      <c r="Q195" s="312"/>
    </row>
    <row r="196" spans="5:17">
      <c r="E196" s="312"/>
      <c r="F196" s="312"/>
      <c r="G196" s="312"/>
      <c r="H196" s="312"/>
      <c r="I196" s="312"/>
      <c r="J196" s="312"/>
      <c r="K196" s="312"/>
      <c r="L196" s="312"/>
      <c r="M196" s="312"/>
      <c r="N196" s="312"/>
      <c r="O196" s="312"/>
      <c r="P196" s="312"/>
      <c r="Q196" s="312"/>
    </row>
    <row r="197" spans="5:17">
      <c r="E197" s="312"/>
      <c r="F197" s="312"/>
      <c r="G197" s="312"/>
      <c r="H197" s="312"/>
      <c r="I197" s="312"/>
      <c r="J197" s="312"/>
      <c r="K197" s="312"/>
      <c r="L197" s="312"/>
      <c r="M197" s="312"/>
      <c r="N197" s="312"/>
      <c r="O197" s="312"/>
      <c r="P197" s="312"/>
      <c r="Q197" s="312"/>
    </row>
    <row r="198" spans="5:17">
      <c r="E198" s="312"/>
      <c r="F198" s="312"/>
      <c r="G198" s="312"/>
      <c r="H198" s="312"/>
      <c r="I198" s="312"/>
      <c r="J198" s="312"/>
      <c r="K198" s="312"/>
      <c r="L198" s="312"/>
      <c r="M198" s="312"/>
      <c r="N198" s="312"/>
      <c r="O198" s="312"/>
      <c r="P198" s="312"/>
      <c r="Q198" s="312"/>
    </row>
    <row r="199" spans="5:17">
      <c r="E199" s="312"/>
      <c r="F199" s="312"/>
      <c r="G199" s="312"/>
      <c r="H199" s="312"/>
      <c r="I199" s="312"/>
      <c r="J199" s="312"/>
      <c r="K199" s="312"/>
      <c r="L199" s="312"/>
      <c r="M199" s="312"/>
      <c r="N199" s="312"/>
      <c r="O199" s="312"/>
      <c r="P199" s="312"/>
      <c r="Q199" s="312"/>
    </row>
    <row r="200" spans="5:17">
      <c r="E200" s="312"/>
      <c r="F200" s="312"/>
      <c r="G200" s="312"/>
      <c r="H200" s="312"/>
      <c r="I200" s="312"/>
      <c r="J200" s="312"/>
      <c r="K200" s="312"/>
      <c r="L200" s="312"/>
      <c r="M200" s="312"/>
      <c r="N200" s="312"/>
      <c r="O200" s="312"/>
      <c r="P200" s="312"/>
      <c r="Q200" s="312"/>
    </row>
    <row r="201" spans="5:17">
      <c r="E201" s="312"/>
      <c r="F201" s="312"/>
      <c r="G201" s="312"/>
      <c r="H201" s="312"/>
      <c r="I201" s="312"/>
      <c r="J201" s="312"/>
      <c r="K201" s="312"/>
      <c r="L201" s="312"/>
      <c r="M201" s="312"/>
      <c r="N201" s="312"/>
      <c r="O201" s="312"/>
      <c r="P201" s="312"/>
      <c r="Q201" s="312"/>
    </row>
    <row r="202" spans="5:17">
      <c r="E202" s="312"/>
      <c r="F202" s="312"/>
      <c r="G202" s="312"/>
      <c r="H202" s="312"/>
      <c r="I202" s="312"/>
      <c r="J202" s="312"/>
      <c r="K202" s="312"/>
      <c r="L202" s="312"/>
      <c r="M202" s="312"/>
      <c r="N202" s="312"/>
      <c r="O202" s="312"/>
      <c r="P202" s="312"/>
      <c r="Q202" s="312"/>
    </row>
    <row r="203" spans="5:17">
      <c r="E203" s="312"/>
      <c r="F203" s="312"/>
      <c r="G203" s="312"/>
      <c r="H203" s="312"/>
      <c r="I203" s="312"/>
      <c r="J203" s="312"/>
      <c r="K203" s="312"/>
      <c r="L203" s="312"/>
      <c r="M203" s="312"/>
      <c r="N203" s="312"/>
      <c r="O203" s="312"/>
      <c r="P203" s="312"/>
      <c r="Q203" s="312"/>
    </row>
    <row r="204" spans="5:17">
      <c r="E204" s="312"/>
      <c r="F204" s="312"/>
      <c r="G204" s="312"/>
      <c r="H204" s="312"/>
      <c r="I204" s="312"/>
      <c r="J204" s="312"/>
      <c r="K204" s="312"/>
      <c r="L204" s="312"/>
      <c r="M204" s="312"/>
      <c r="N204" s="312"/>
      <c r="O204" s="312"/>
      <c r="P204" s="312"/>
      <c r="Q204" s="312"/>
    </row>
    <row r="205" spans="5:17">
      <c r="E205" s="312"/>
      <c r="F205" s="312"/>
      <c r="G205" s="312"/>
      <c r="H205" s="312"/>
      <c r="I205" s="312"/>
      <c r="J205" s="312"/>
      <c r="K205" s="312"/>
      <c r="L205" s="312"/>
      <c r="M205" s="312"/>
      <c r="N205" s="312"/>
      <c r="O205" s="312"/>
      <c r="P205" s="312"/>
      <c r="Q205" s="312"/>
    </row>
    <row r="206" spans="5:17">
      <c r="E206" s="312"/>
      <c r="F206" s="312"/>
      <c r="G206" s="312"/>
      <c r="H206" s="312"/>
      <c r="I206" s="312"/>
      <c r="J206" s="312"/>
      <c r="K206" s="312"/>
      <c r="L206" s="312"/>
      <c r="M206" s="312"/>
      <c r="N206" s="312"/>
      <c r="O206" s="312"/>
      <c r="P206" s="312"/>
      <c r="Q206" s="312"/>
    </row>
    <row r="207" spans="5:17">
      <c r="E207" s="312"/>
      <c r="F207" s="312"/>
      <c r="G207" s="312"/>
      <c r="H207" s="312"/>
      <c r="I207" s="312"/>
      <c r="J207" s="312"/>
      <c r="K207" s="312"/>
      <c r="L207" s="312"/>
      <c r="M207" s="312"/>
      <c r="N207" s="312"/>
      <c r="O207" s="312"/>
      <c r="P207" s="312"/>
      <c r="Q207" s="312"/>
    </row>
    <row r="208" spans="5:17">
      <c r="E208" s="312"/>
      <c r="F208" s="312"/>
      <c r="G208" s="312"/>
      <c r="H208" s="312"/>
      <c r="I208" s="312"/>
      <c r="J208" s="312"/>
      <c r="K208" s="312"/>
      <c r="L208" s="312"/>
      <c r="M208" s="312"/>
      <c r="N208" s="312"/>
      <c r="O208" s="312"/>
      <c r="P208" s="312"/>
      <c r="Q208" s="312"/>
    </row>
    <row r="209" spans="5:17"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</row>
    <row r="210" spans="5:17">
      <c r="E210" s="312"/>
      <c r="F210" s="312"/>
      <c r="G210" s="312"/>
      <c r="H210" s="312"/>
      <c r="I210" s="312"/>
      <c r="J210" s="312"/>
      <c r="K210" s="312"/>
      <c r="L210" s="312"/>
      <c r="M210" s="312"/>
      <c r="N210" s="312"/>
      <c r="O210" s="312"/>
      <c r="P210" s="312"/>
      <c r="Q210" s="312"/>
    </row>
    <row r="211" spans="5:17">
      <c r="E211" s="312"/>
      <c r="F211" s="312"/>
      <c r="G211" s="312"/>
      <c r="H211" s="312"/>
      <c r="I211" s="312"/>
      <c r="J211" s="312"/>
      <c r="K211" s="312"/>
      <c r="L211" s="312"/>
      <c r="M211" s="312"/>
      <c r="N211" s="312"/>
      <c r="O211" s="312"/>
      <c r="P211" s="312"/>
      <c r="Q211" s="312"/>
    </row>
    <row r="212" spans="5:17"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</row>
    <row r="213" spans="5:17"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</row>
    <row r="214" spans="5:17">
      <c r="E214" s="312"/>
      <c r="F214" s="312"/>
      <c r="G214" s="312"/>
      <c r="H214" s="312"/>
      <c r="I214" s="312"/>
      <c r="J214" s="312"/>
      <c r="K214" s="312"/>
      <c r="L214" s="312"/>
      <c r="M214" s="312"/>
      <c r="N214" s="312"/>
      <c r="O214" s="312"/>
      <c r="P214" s="312"/>
      <c r="Q214" s="312"/>
    </row>
    <row r="215" spans="5:17">
      <c r="E215" s="312"/>
      <c r="F215" s="312"/>
      <c r="G215" s="312"/>
      <c r="H215" s="312"/>
      <c r="I215" s="312"/>
      <c r="J215" s="312"/>
      <c r="K215" s="312"/>
      <c r="L215" s="312"/>
      <c r="M215" s="312"/>
      <c r="N215" s="312"/>
      <c r="O215" s="312"/>
      <c r="P215" s="312"/>
      <c r="Q215" s="312"/>
    </row>
    <row r="216" spans="5:17"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</row>
    <row r="217" spans="5:17">
      <c r="E217" s="312"/>
      <c r="F217" s="312"/>
      <c r="G217" s="312"/>
      <c r="H217" s="312"/>
      <c r="I217" s="312"/>
      <c r="J217" s="312"/>
      <c r="K217" s="312"/>
      <c r="L217" s="312"/>
      <c r="M217" s="312"/>
      <c r="N217" s="312"/>
      <c r="O217" s="312"/>
      <c r="P217" s="312"/>
      <c r="Q217" s="312"/>
    </row>
    <row r="218" spans="5:17">
      <c r="E218" s="312"/>
      <c r="F218" s="312"/>
      <c r="G218" s="312"/>
      <c r="H218" s="312"/>
      <c r="I218" s="312"/>
      <c r="J218" s="312"/>
      <c r="K218" s="312"/>
      <c r="L218" s="312"/>
      <c r="M218" s="312"/>
      <c r="N218" s="312"/>
      <c r="O218" s="312"/>
      <c r="P218" s="312"/>
      <c r="Q218" s="312"/>
    </row>
    <row r="219" spans="5:17">
      <c r="E219" s="312"/>
      <c r="F219" s="312"/>
      <c r="G219" s="312"/>
      <c r="H219" s="312"/>
      <c r="I219" s="312"/>
      <c r="J219" s="312"/>
      <c r="K219" s="312"/>
      <c r="L219" s="312"/>
      <c r="M219" s="312"/>
      <c r="N219" s="312"/>
      <c r="O219" s="312"/>
      <c r="P219" s="312"/>
      <c r="Q219" s="312"/>
    </row>
    <row r="220" spans="5:17"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</row>
    <row r="221" spans="5:17">
      <c r="E221" s="312"/>
      <c r="F221" s="312"/>
      <c r="G221" s="312"/>
      <c r="H221" s="312"/>
      <c r="I221" s="312"/>
      <c r="J221" s="312"/>
      <c r="K221" s="312"/>
      <c r="L221" s="312"/>
      <c r="M221" s="312"/>
      <c r="N221" s="312"/>
      <c r="O221" s="312"/>
      <c r="P221" s="312"/>
      <c r="Q221" s="312"/>
    </row>
    <row r="222" spans="5:17">
      <c r="E222" s="312"/>
      <c r="F222" s="312"/>
      <c r="G222" s="312"/>
      <c r="H222" s="312"/>
      <c r="I222" s="312"/>
      <c r="J222" s="312"/>
      <c r="K222" s="312"/>
      <c r="L222" s="312"/>
      <c r="M222" s="312"/>
      <c r="N222" s="312"/>
      <c r="O222" s="312"/>
      <c r="P222" s="312"/>
      <c r="Q222" s="312"/>
    </row>
    <row r="223" spans="5:17"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</row>
    <row r="224" spans="5:17">
      <c r="E224" s="312"/>
      <c r="F224" s="312"/>
      <c r="G224" s="312"/>
      <c r="H224" s="312"/>
      <c r="I224" s="312"/>
      <c r="J224" s="312"/>
      <c r="K224" s="312"/>
      <c r="L224" s="312"/>
      <c r="M224" s="312"/>
      <c r="N224" s="312"/>
      <c r="O224" s="312"/>
      <c r="P224" s="312"/>
      <c r="Q224" s="312"/>
    </row>
    <row r="225" spans="5:17">
      <c r="E225" s="312"/>
      <c r="F225" s="312"/>
      <c r="G225" s="312"/>
      <c r="H225" s="312"/>
      <c r="I225" s="312"/>
      <c r="J225" s="312"/>
      <c r="K225" s="312"/>
      <c r="L225" s="312"/>
      <c r="M225" s="312"/>
      <c r="N225" s="312"/>
      <c r="O225" s="312"/>
      <c r="P225" s="312"/>
      <c r="Q225" s="312"/>
    </row>
    <row r="226" spans="5:17">
      <c r="E226" s="312"/>
      <c r="F226" s="312"/>
      <c r="G226" s="312"/>
      <c r="H226" s="312"/>
      <c r="I226" s="312"/>
      <c r="J226" s="312"/>
      <c r="K226" s="312"/>
      <c r="L226" s="312"/>
      <c r="M226" s="312"/>
      <c r="N226" s="312"/>
      <c r="O226" s="312"/>
      <c r="P226" s="312"/>
      <c r="Q226" s="312"/>
    </row>
    <row r="227" spans="5:17">
      <c r="E227" s="312"/>
      <c r="F227" s="312"/>
      <c r="G227" s="312"/>
      <c r="H227" s="312"/>
      <c r="I227" s="312"/>
      <c r="J227" s="312"/>
      <c r="K227" s="312"/>
      <c r="L227" s="312"/>
      <c r="M227" s="312"/>
      <c r="N227" s="312"/>
      <c r="O227" s="312"/>
      <c r="P227" s="312"/>
      <c r="Q227" s="312"/>
    </row>
    <row r="228" spans="5:17">
      <c r="E228" s="312"/>
      <c r="F228" s="312"/>
      <c r="G228" s="312"/>
      <c r="H228" s="312"/>
      <c r="I228" s="312"/>
      <c r="J228" s="312"/>
      <c r="K228" s="312"/>
      <c r="L228" s="312"/>
      <c r="M228" s="312"/>
      <c r="N228" s="312"/>
      <c r="O228" s="312"/>
      <c r="P228" s="312"/>
      <c r="Q228" s="312"/>
    </row>
    <row r="229" spans="5:17">
      <c r="E229" s="312"/>
      <c r="F229" s="312"/>
      <c r="G229" s="312"/>
      <c r="H229" s="312"/>
      <c r="I229" s="312"/>
      <c r="J229" s="312"/>
      <c r="K229" s="312"/>
      <c r="L229" s="312"/>
      <c r="M229" s="312"/>
      <c r="N229" s="312"/>
      <c r="O229" s="312"/>
      <c r="P229" s="312"/>
      <c r="Q229" s="312"/>
    </row>
    <row r="230" spans="5:17">
      <c r="E230" s="312"/>
      <c r="F230" s="312"/>
      <c r="G230" s="312"/>
      <c r="H230" s="312"/>
      <c r="I230" s="312"/>
      <c r="J230" s="312"/>
      <c r="K230" s="312"/>
      <c r="L230" s="312"/>
      <c r="M230" s="312"/>
      <c r="N230" s="312"/>
      <c r="O230" s="312"/>
      <c r="P230" s="312"/>
      <c r="Q230" s="312"/>
    </row>
    <row r="231" spans="5:17">
      <c r="E231" s="312"/>
      <c r="F231" s="312"/>
      <c r="G231" s="312"/>
      <c r="H231" s="312"/>
      <c r="I231" s="312"/>
      <c r="J231" s="312"/>
      <c r="K231" s="312"/>
      <c r="L231" s="312"/>
      <c r="M231" s="312"/>
      <c r="N231" s="312"/>
      <c r="O231" s="312"/>
      <c r="P231" s="312"/>
      <c r="Q231" s="312"/>
    </row>
    <row r="232" spans="5:17"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</row>
    <row r="233" spans="5:17"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</row>
    <row r="234" spans="5:17">
      <c r="E234" s="312"/>
      <c r="F234" s="312"/>
      <c r="G234" s="312"/>
      <c r="H234" s="312"/>
      <c r="I234" s="312"/>
      <c r="J234" s="312"/>
      <c r="K234" s="312"/>
      <c r="L234" s="312"/>
      <c r="M234" s="312"/>
      <c r="N234" s="312"/>
      <c r="O234" s="312"/>
      <c r="P234" s="312"/>
      <c r="Q234" s="312"/>
    </row>
    <row r="235" spans="5:17">
      <c r="E235" s="312"/>
      <c r="F235" s="312"/>
      <c r="G235" s="312"/>
      <c r="H235" s="312"/>
      <c r="I235" s="312"/>
      <c r="J235" s="312"/>
      <c r="K235" s="312"/>
      <c r="L235" s="312"/>
      <c r="M235" s="312"/>
      <c r="N235" s="312"/>
      <c r="O235" s="312"/>
      <c r="P235" s="312"/>
      <c r="Q235" s="312"/>
    </row>
    <row r="236" spans="5:17">
      <c r="E236" s="312"/>
      <c r="F236" s="312"/>
      <c r="G236" s="312"/>
      <c r="H236" s="312"/>
      <c r="I236" s="312"/>
      <c r="J236" s="312"/>
      <c r="K236" s="312"/>
      <c r="L236" s="312"/>
      <c r="M236" s="312"/>
      <c r="N236" s="312"/>
      <c r="O236" s="312"/>
      <c r="P236" s="312"/>
      <c r="Q236" s="312"/>
    </row>
    <row r="237" spans="5:17">
      <c r="E237" s="312"/>
      <c r="F237" s="312"/>
      <c r="G237" s="312"/>
      <c r="H237" s="312"/>
      <c r="I237" s="312"/>
      <c r="J237" s="312"/>
      <c r="K237" s="312"/>
      <c r="L237" s="312"/>
      <c r="M237" s="312"/>
      <c r="N237" s="312"/>
      <c r="O237" s="312"/>
      <c r="P237" s="312"/>
      <c r="Q237" s="312"/>
    </row>
    <row r="238" spans="5:17"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</row>
    <row r="239" spans="5:17"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</row>
    <row r="240" spans="5:17">
      <c r="E240" s="312"/>
      <c r="F240" s="312"/>
      <c r="G240" s="312"/>
      <c r="H240" s="312"/>
      <c r="I240" s="312"/>
      <c r="J240" s="312"/>
      <c r="K240" s="312"/>
      <c r="L240" s="312"/>
      <c r="M240" s="312"/>
      <c r="N240" s="312"/>
      <c r="O240" s="312"/>
      <c r="P240" s="312"/>
      <c r="Q240" s="312"/>
    </row>
    <row r="241" spans="5:17">
      <c r="E241" s="312"/>
      <c r="F241" s="312"/>
      <c r="G241" s="312"/>
      <c r="H241" s="312"/>
      <c r="I241" s="312"/>
      <c r="J241" s="312"/>
      <c r="K241" s="312"/>
      <c r="L241" s="312"/>
      <c r="M241" s="312"/>
      <c r="N241" s="312"/>
      <c r="O241" s="312"/>
      <c r="P241" s="312"/>
      <c r="Q241" s="312"/>
    </row>
    <row r="242" spans="5:17">
      <c r="E242" s="312"/>
      <c r="F242" s="312"/>
      <c r="G242" s="312"/>
      <c r="H242" s="312"/>
      <c r="I242" s="312"/>
      <c r="J242" s="312"/>
      <c r="K242" s="312"/>
      <c r="L242" s="312"/>
      <c r="M242" s="312"/>
      <c r="N242" s="312"/>
      <c r="O242" s="312"/>
      <c r="P242" s="312"/>
      <c r="Q242" s="312"/>
    </row>
    <row r="243" spans="5:17">
      <c r="E243" s="312"/>
      <c r="F243" s="312"/>
      <c r="G243" s="312"/>
      <c r="H243" s="312"/>
      <c r="I243" s="312"/>
      <c r="J243" s="312"/>
      <c r="K243" s="312"/>
      <c r="L243" s="312"/>
      <c r="M243" s="312"/>
      <c r="N243" s="312"/>
      <c r="O243" s="312"/>
      <c r="P243" s="312"/>
      <c r="Q243" s="312"/>
    </row>
    <row r="244" spans="5:17"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</row>
    <row r="245" spans="5:17"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</row>
    <row r="246" spans="5:17">
      <c r="E246" s="312"/>
      <c r="F246" s="312"/>
      <c r="G246" s="312"/>
      <c r="H246" s="312"/>
      <c r="I246" s="312"/>
      <c r="J246" s="312"/>
      <c r="K246" s="312"/>
      <c r="L246" s="312"/>
      <c r="M246" s="312"/>
      <c r="N246" s="312"/>
      <c r="O246" s="312"/>
      <c r="P246" s="312"/>
      <c r="Q246" s="312"/>
    </row>
    <row r="247" spans="5:17">
      <c r="E247" s="312"/>
      <c r="F247" s="312"/>
      <c r="G247" s="312"/>
      <c r="H247" s="312"/>
      <c r="I247" s="312"/>
      <c r="J247" s="312"/>
      <c r="K247" s="312"/>
      <c r="L247" s="312"/>
      <c r="M247" s="312"/>
      <c r="N247" s="312"/>
      <c r="O247" s="312"/>
      <c r="P247" s="312"/>
      <c r="Q247" s="312"/>
    </row>
    <row r="248" spans="5:17">
      <c r="E248" s="312"/>
      <c r="F248" s="312"/>
      <c r="G248" s="312"/>
      <c r="H248" s="312"/>
      <c r="I248" s="312"/>
      <c r="J248" s="312"/>
      <c r="K248" s="312"/>
      <c r="L248" s="312"/>
      <c r="M248" s="312"/>
      <c r="N248" s="312"/>
      <c r="O248" s="312"/>
      <c r="P248" s="312"/>
      <c r="Q248" s="312"/>
    </row>
    <row r="249" spans="5:17">
      <c r="E249" s="312"/>
      <c r="F249" s="312"/>
      <c r="G249" s="312"/>
      <c r="H249" s="312"/>
      <c r="I249" s="312"/>
      <c r="J249" s="312"/>
      <c r="K249" s="312"/>
      <c r="L249" s="312"/>
      <c r="M249" s="312"/>
      <c r="N249" s="312"/>
      <c r="O249" s="312"/>
      <c r="P249" s="312"/>
      <c r="Q249" s="312"/>
    </row>
    <row r="250" spans="5:17"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</row>
    <row r="251" spans="5:17"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</row>
    <row r="252" spans="5:17"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</row>
    <row r="253" spans="5:17">
      <c r="E253" s="312"/>
      <c r="F253" s="312"/>
      <c r="G253" s="312"/>
      <c r="H253" s="312"/>
      <c r="I253" s="312"/>
      <c r="J253" s="312"/>
      <c r="K253" s="312"/>
      <c r="L253" s="312"/>
      <c r="M253" s="312"/>
      <c r="N253" s="312"/>
      <c r="O253" s="312"/>
      <c r="P253" s="312"/>
      <c r="Q253" s="312"/>
    </row>
    <row r="254" spans="5:17">
      <c r="E254" s="312"/>
      <c r="F254" s="312"/>
      <c r="G254" s="312"/>
      <c r="H254" s="312"/>
      <c r="I254" s="312"/>
      <c r="J254" s="312"/>
      <c r="K254" s="312"/>
      <c r="L254" s="312"/>
      <c r="M254" s="312"/>
      <c r="N254" s="312"/>
      <c r="O254" s="312"/>
      <c r="P254" s="312"/>
      <c r="Q254" s="312"/>
    </row>
    <row r="255" spans="5:17">
      <c r="E255" s="312"/>
      <c r="F255" s="312"/>
      <c r="G255" s="312"/>
      <c r="H255" s="312"/>
      <c r="I255" s="312"/>
      <c r="J255" s="312"/>
      <c r="K255" s="312"/>
      <c r="L255" s="312"/>
      <c r="M255" s="312"/>
      <c r="N255" s="312"/>
      <c r="O255" s="312"/>
      <c r="P255" s="312"/>
      <c r="Q255" s="312"/>
    </row>
    <row r="256" spans="5:17">
      <c r="E256" s="312"/>
      <c r="F256" s="312"/>
      <c r="G256" s="312"/>
      <c r="H256" s="312"/>
      <c r="I256" s="312"/>
      <c r="J256" s="312"/>
      <c r="K256" s="312"/>
      <c r="L256" s="312"/>
      <c r="M256" s="312"/>
      <c r="N256" s="312"/>
      <c r="O256" s="312"/>
      <c r="P256" s="312"/>
      <c r="Q256" s="312"/>
    </row>
    <row r="257" spans="5:17">
      <c r="E257" s="312"/>
      <c r="F257" s="312"/>
      <c r="G257" s="312"/>
      <c r="H257" s="312"/>
      <c r="I257" s="312"/>
      <c r="J257" s="312"/>
      <c r="K257" s="312"/>
      <c r="L257" s="312"/>
      <c r="M257" s="312"/>
      <c r="N257" s="312"/>
      <c r="O257" s="312"/>
      <c r="P257" s="312"/>
      <c r="Q257" s="312"/>
    </row>
    <row r="258" spans="5:17">
      <c r="E258" s="312"/>
      <c r="F258" s="312"/>
      <c r="G258" s="312"/>
      <c r="H258" s="312"/>
      <c r="I258" s="312"/>
      <c r="J258" s="312"/>
      <c r="K258" s="312"/>
      <c r="L258" s="312"/>
      <c r="M258" s="312"/>
      <c r="N258" s="312"/>
      <c r="O258" s="312"/>
      <c r="P258" s="312"/>
      <c r="Q258" s="312"/>
    </row>
    <row r="259" spans="5:17">
      <c r="E259" s="312"/>
      <c r="F259" s="312"/>
      <c r="G259" s="312"/>
      <c r="H259" s="312"/>
      <c r="I259" s="312"/>
      <c r="J259" s="312"/>
      <c r="K259" s="312"/>
      <c r="L259" s="312"/>
      <c r="M259" s="312"/>
      <c r="N259" s="312"/>
      <c r="O259" s="312"/>
      <c r="P259" s="312"/>
      <c r="Q259" s="312"/>
    </row>
    <row r="260" spans="5:17">
      <c r="E260" s="312"/>
      <c r="F260" s="312"/>
      <c r="G260" s="312"/>
      <c r="H260" s="312"/>
      <c r="I260" s="312"/>
      <c r="J260" s="312"/>
      <c r="K260" s="312"/>
      <c r="L260" s="312"/>
      <c r="M260" s="312"/>
      <c r="N260" s="312"/>
      <c r="O260" s="312"/>
      <c r="P260" s="312"/>
      <c r="Q260" s="312"/>
    </row>
    <row r="261" spans="5:17"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</row>
    <row r="262" spans="5:17"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</row>
    <row r="263" spans="5:17">
      <c r="E263" s="312"/>
      <c r="F263" s="312"/>
      <c r="G263" s="312"/>
      <c r="H263" s="312"/>
      <c r="I263" s="312"/>
      <c r="J263" s="312"/>
      <c r="K263" s="312"/>
      <c r="L263" s="312"/>
      <c r="M263" s="312"/>
      <c r="N263" s="312"/>
      <c r="O263" s="312"/>
      <c r="P263" s="312"/>
      <c r="Q263" s="312"/>
    </row>
    <row r="264" spans="5:17"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</row>
    <row r="265" spans="5:17"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</row>
    <row r="266" spans="5:17"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</row>
    <row r="267" spans="5:17"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</row>
    <row r="268" spans="5:17"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</row>
    <row r="269" spans="5:17">
      <c r="E269" s="312"/>
      <c r="F269" s="312"/>
      <c r="G269" s="312"/>
      <c r="H269" s="312"/>
      <c r="I269" s="312"/>
      <c r="J269" s="312"/>
      <c r="K269" s="312"/>
      <c r="L269" s="312"/>
      <c r="M269" s="312"/>
      <c r="N269" s="312"/>
      <c r="O269" s="312"/>
      <c r="P269" s="312"/>
      <c r="Q269" s="312"/>
    </row>
    <row r="270" spans="5:17"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</row>
    <row r="271" spans="5:17"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</row>
    <row r="272" spans="5:17"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</row>
    <row r="273" spans="5:17"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</row>
    <row r="274" spans="5:17"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</row>
    <row r="275" spans="5:17"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</row>
    <row r="276" spans="5:17">
      <c r="E276" s="312"/>
      <c r="F276" s="312"/>
      <c r="G276" s="312"/>
      <c r="H276" s="312"/>
      <c r="I276" s="312"/>
      <c r="J276" s="312"/>
      <c r="K276" s="312"/>
      <c r="L276" s="312"/>
      <c r="M276" s="312"/>
      <c r="N276" s="312"/>
      <c r="O276" s="312"/>
      <c r="P276" s="312"/>
      <c r="Q276" s="312"/>
    </row>
    <row r="277" spans="5:17">
      <c r="E277" s="312"/>
      <c r="F277" s="312"/>
      <c r="G277" s="312"/>
      <c r="H277" s="312"/>
      <c r="I277" s="312"/>
      <c r="J277" s="312"/>
      <c r="K277" s="312"/>
      <c r="L277" s="312"/>
      <c r="M277" s="312"/>
      <c r="N277" s="312"/>
      <c r="O277" s="312"/>
      <c r="P277" s="312"/>
      <c r="Q277" s="312"/>
    </row>
    <row r="278" spans="5:17"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</row>
    <row r="279" spans="5:17"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</row>
    <row r="280" spans="5:17"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</row>
    <row r="281" spans="5:17"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</row>
    <row r="282" spans="5:17"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</row>
    <row r="283" spans="5:17"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</row>
    <row r="284" spans="5:17"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</row>
    <row r="285" spans="5:17"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</row>
    <row r="286" spans="5:17"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</row>
    <row r="287" spans="5:17"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</row>
    <row r="288" spans="5:17"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</row>
    <row r="289" spans="5:17"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</row>
    <row r="290" spans="5:17"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</row>
    <row r="291" spans="5:17"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</row>
    <row r="292" spans="5:17"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</row>
    <row r="293" spans="5:17"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</row>
    <row r="294" spans="5:17"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</row>
    <row r="295" spans="5:17"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</row>
    <row r="296" spans="5:17"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</row>
    <row r="297" spans="5:17"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</row>
    <row r="298" spans="5:17"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</row>
    <row r="299" spans="5:17"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</row>
    <row r="300" spans="5:17"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</row>
    <row r="301" spans="5:17"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</row>
    <row r="302" spans="5:17"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</row>
    <row r="303" spans="5:17"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</row>
  </sheetData>
  <mergeCells count="230">
    <mergeCell ref="C81:C119"/>
    <mergeCell ref="B84:B119"/>
    <mergeCell ref="E74:E78"/>
    <mergeCell ref="D72:D78"/>
    <mergeCell ref="D57:D71"/>
    <mergeCell ref="D44:D56"/>
    <mergeCell ref="D41:D43"/>
    <mergeCell ref="D121:D125"/>
    <mergeCell ref="D111:D119"/>
    <mergeCell ref="D99:D110"/>
    <mergeCell ref="E113:E116"/>
    <mergeCell ref="D81:D85"/>
    <mergeCell ref="D86:D98"/>
    <mergeCell ref="B81:B83"/>
    <mergeCell ref="B121:B135"/>
    <mergeCell ref="F125:R125"/>
    <mergeCell ref="J8:K9"/>
    <mergeCell ref="B24:B38"/>
    <mergeCell ref="C15:C38"/>
    <mergeCell ref="D15:D30"/>
    <mergeCell ref="D31:D38"/>
    <mergeCell ref="E37:E38"/>
    <mergeCell ref="E33:E36"/>
    <mergeCell ref="E123:E124"/>
    <mergeCell ref="F123:R123"/>
    <mergeCell ref="F124:I124"/>
    <mergeCell ref="E121:E122"/>
    <mergeCell ref="F121:R121"/>
    <mergeCell ref="F122:I122"/>
    <mergeCell ref="E117:E119"/>
    <mergeCell ref="F117:R117"/>
    <mergeCell ref="F118:I118"/>
    <mergeCell ref="F119:I119"/>
    <mergeCell ref="F120:I120"/>
    <mergeCell ref="F115:R115"/>
    <mergeCell ref="F116:I116"/>
    <mergeCell ref="F113:R113"/>
    <mergeCell ref="B41:B78"/>
    <mergeCell ref="C41:C78"/>
    <mergeCell ref="F114:I114"/>
    <mergeCell ref="F109:I109"/>
    <mergeCell ref="F110:R110"/>
    <mergeCell ref="E111:E112"/>
    <mergeCell ref="F111:R111"/>
    <mergeCell ref="F112:I112"/>
    <mergeCell ref="F105:R105"/>
    <mergeCell ref="F106:I106"/>
    <mergeCell ref="F107:I107"/>
    <mergeCell ref="E108:E109"/>
    <mergeCell ref="F108:R108"/>
    <mergeCell ref="E105:E107"/>
    <mergeCell ref="F102:I102"/>
    <mergeCell ref="E103:E104"/>
    <mergeCell ref="F103:R103"/>
    <mergeCell ref="F104:I104"/>
    <mergeCell ref="E99:E102"/>
    <mergeCell ref="F99:R99"/>
    <mergeCell ref="F100:I100"/>
    <mergeCell ref="F101:R101"/>
    <mergeCell ref="F98:R98"/>
    <mergeCell ref="F97:I97"/>
    <mergeCell ref="E96:E97"/>
    <mergeCell ref="F96:R96"/>
    <mergeCell ref="O89:O95"/>
    <mergeCell ref="P89:P95"/>
    <mergeCell ref="Q89:Q95"/>
    <mergeCell ref="R89:R95"/>
    <mergeCell ref="F90:I90"/>
    <mergeCell ref="F92:I92"/>
    <mergeCell ref="F93:I93"/>
    <mergeCell ref="F94:I94"/>
    <mergeCell ref="F95:I95"/>
    <mergeCell ref="J89:J95"/>
    <mergeCell ref="K89:K95"/>
    <mergeCell ref="L89:L95"/>
    <mergeCell ref="M89:M95"/>
    <mergeCell ref="N89:N95"/>
    <mergeCell ref="F87:I87"/>
    <mergeCell ref="E88:E95"/>
    <mergeCell ref="F88:R88"/>
    <mergeCell ref="F89:I89"/>
    <mergeCell ref="F86:R86"/>
    <mergeCell ref="F91:I91"/>
    <mergeCell ref="F81:R81"/>
    <mergeCell ref="F82:R82"/>
    <mergeCell ref="F83:R83"/>
    <mergeCell ref="F84:R84"/>
    <mergeCell ref="F85:R85"/>
    <mergeCell ref="E86:E87"/>
    <mergeCell ref="F76:R76"/>
    <mergeCell ref="F77:I77"/>
    <mergeCell ref="F78:I78"/>
    <mergeCell ref="F80:I80"/>
    <mergeCell ref="F74:R74"/>
    <mergeCell ref="F75:I75"/>
    <mergeCell ref="E72:E73"/>
    <mergeCell ref="F72:R72"/>
    <mergeCell ref="F73:I73"/>
    <mergeCell ref="F70:R70"/>
    <mergeCell ref="F71:R71"/>
    <mergeCell ref="F69:I69"/>
    <mergeCell ref="E68:E69"/>
    <mergeCell ref="F68:R68"/>
    <mergeCell ref="F66:R66"/>
    <mergeCell ref="F67:I67"/>
    <mergeCell ref="E64:E67"/>
    <mergeCell ref="F64:R64"/>
    <mergeCell ref="F65:I65"/>
    <mergeCell ref="F61:R61"/>
    <mergeCell ref="F62:I62"/>
    <mergeCell ref="F63:I63"/>
    <mergeCell ref="F56:R56"/>
    <mergeCell ref="E57:E58"/>
    <mergeCell ref="F57:R57"/>
    <mergeCell ref="F58:I58"/>
    <mergeCell ref="E59:E63"/>
    <mergeCell ref="F59:R59"/>
    <mergeCell ref="F60:I60"/>
    <mergeCell ref="F55:R55"/>
    <mergeCell ref="F53:R53"/>
    <mergeCell ref="F54:I54"/>
    <mergeCell ref="E51:E54"/>
    <mergeCell ref="F51:R51"/>
    <mergeCell ref="F52:I52"/>
    <mergeCell ref="E49:E50"/>
    <mergeCell ref="F49:R49"/>
    <mergeCell ref="F50:I50"/>
    <mergeCell ref="F46:R46"/>
    <mergeCell ref="F47:I47"/>
    <mergeCell ref="F48:I48"/>
    <mergeCell ref="F45:I45"/>
    <mergeCell ref="E46:E48"/>
    <mergeCell ref="F41:R41"/>
    <mergeCell ref="F43:R43"/>
    <mergeCell ref="E44:E45"/>
    <mergeCell ref="F44:R44"/>
    <mergeCell ref="E41:E42"/>
    <mergeCell ref="F37:R37"/>
    <mergeCell ref="F38:I38"/>
    <mergeCell ref="F42:I42"/>
    <mergeCell ref="S36:T36"/>
    <mergeCell ref="F35:R35"/>
    <mergeCell ref="F36:I36"/>
    <mergeCell ref="F40:I40"/>
    <mergeCell ref="F34:I34"/>
    <mergeCell ref="S34:T34"/>
    <mergeCell ref="E31:E32"/>
    <mergeCell ref="F31:R31"/>
    <mergeCell ref="S31:T31"/>
    <mergeCell ref="U31:AV34"/>
    <mergeCell ref="F32:I32"/>
    <mergeCell ref="S32:T32"/>
    <mergeCell ref="F33:R33"/>
    <mergeCell ref="S33:T33"/>
    <mergeCell ref="F28:R28"/>
    <mergeCell ref="S28:T28"/>
    <mergeCell ref="U28:AV29"/>
    <mergeCell ref="F29:I29"/>
    <mergeCell ref="S29:T29"/>
    <mergeCell ref="F30:R30"/>
    <mergeCell ref="S30:T30"/>
    <mergeCell ref="E28:E29"/>
    <mergeCell ref="F27:I27"/>
    <mergeCell ref="S27:T27"/>
    <mergeCell ref="E24:E27"/>
    <mergeCell ref="F24:R24"/>
    <mergeCell ref="S24:T24"/>
    <mergeCell ref="F25:I25"/>
    <mergeCell ref="S25:T25"/>
    <mergeCell ref="F26:I26"/>
    <mergeCell ref="S26:T26"/>
    <mergeCell ref="U24:AF26"/>
    <mergeCell ref="AG24:AV26"/>
    <mergeCell ref="S23:T23"/>
    <mergeCell ref="E20:E23"/>
    <mergeCell ref="F20:R20"/>
    <mergeCell ref="S20:T20"/>
    <mergeCell ref="F21:I21"/>
    <mergeCell ref="S21:T21"/>
    <mergeCell ref="F22:R22"/>
    <mergeCell ref="S22:T22"/>
    <mergeCell ref="F23:I23"/>
    <mergeCell ref="S17:T17"/>
    <mergeCell ref="F18:I18"/>
    <mergeCell ref="S18:T18"/>
    <mergeCell ref="F19:I19"/>
    <mergeCell ref="S19:T19"/>
    <mergeCell ref="B15:B23"/>
    <mergeCell ref="E15:E16"/>
    <mergeCell ref="F15:R15"/>
    <mergeCell ref="S15:T15"/>
    <mergeCell ref="F16:I16"/>
    <mergeCell ref="S16:T16"/>
    <mergeCell ref="B1:R2"/>
    <mergeCell ref="S1:T1"/>
    <mergeCell ref="S2:T2"/>
    <mergeCell ref="E3:I3"/>
    <mergeCell ref="S3:T3"/>
    <mergeCell ref="E4:I4"/>
    <mergeCell ref="S4:T4"/>
    <mergeCell ref="E126:E127"/>
    <mergeCell ref="F127:I127"/>
    <mergeCell ref="D126:D135"/>
    <mergeCell ref="C121:C135"/>
    <mergeCell ref="S10:T10"/>
    <mergeCell ref="S11:T11"/>
    <mergeCell ref="S12:T12"/>
    <mergeCell ref="S13:T13"/>
    <mergeCell ref="F14:I14"/>
    <mergeCell ref="S14:T14"/>
    <mergeCell ref="S5:T5"/>
    <mergeCell ref="S6:T6"/>
    <mergeCell ref="S7:T7"/>
    <mergeCell ref="S8:T8"/>
    <mergeCell ref="S9:T9"/>
    <mergeCell ref="E17:E19"/>
    <mergeCell ref="F17:R17"/>
    <mergeCell ref="F130:R130"/>
    <mergeCell ref="F128:R128"/>
    <mergeCell ref="F126:R126"/>
    <mergeCell ref="E132:E133"/>
    <mergeCell ref="F133:I133"/>
    <mergeCell ref="E134:E135"/>
    <mergeCell ref="F135:I135"/>
    <mergeCell ref="F134:R134"/>
    <mergeCell ref="F132:R132"/>
    <mergeCell ref="E130:E131"/>
    <mergeCell ref="F131:I131"/>
    <mergeCell ref="E128:E129"/>
    <mergeCell ref="F129:I129"/>
  </mergeCells>
  <conditionalFormatting sqref="AK18 R42:R43 R79 R97">
    <cfRule type="containsText" dxfId="635" priority="654" operator="containsText" text="เสร็จช้ากว่าแผน">
      <formula>NOT(ISERROR(SEARCH("เสร็จช้ากว่าแผน",R18)))</formula>
    </cfRule>
  </conditionalFormatting>
  <conditionalFormatting sqref="AK18 R42:R43 R79 R97">
    <cfRule type="containsText" dxfId="634" priority="653" operator="containsText" text="เสร็จตรงตามแผน">
      <formula>NOT(ISERROR(SEARCH("เสร็จตรงตามแผน",R18)))</formula>
    </cfRule>
  </conditionalFormatting>
  <conditionalFormatting sqref="AK18 R42:R43 R79 R97">
    <cfRule type="containsText" dxfId="633" priority="652" operator="containsText" text="เสร็จเร็วกว่าแผน">
      <formula>NOT(ISERROR(SEARCH("เสร็จเร็วกว่าแผน",R18)))</formula>
    </cfRule>
  </conditionalFormatting>
  <conditionalFormatting sqref="AK19">
    <cfRule type="containsText" dxfId="632" priority="651" operator="containsText" text="เสร็จช้ากว่าแผน">
      <formula>NOT(ISERROR(SEARCH("เสร็จช้ากว่าแผน",AK19)))</formula>
    </cfRule>
  </conditionalFormatting>
  <conditionalFormatting sqref="AK19">
    <cfRule type="containsText" dxfId="631" priority="650" operator="containsText" text="เสร็จตรงตามแผน">
      <formula>NOT(ISERROR(SEARCH("เสร็จตรงตามแผน",AK19)))</formula>
    </cfRule>
  </conditionalFormatting>
  <conditionalFormatting sqref="AK19">
    <cfRule type="containsText" dxfId="630" priority="649" operator="containsText" text="เสร็จเร็วกว่าแผน">
      <formula>NOT(ISERROR(SEARCH("เสร็จเร็วกว่าแผน",AK19)))</formula>
    </cfRule>
  </conditionalFormatting>
  <conditionalFormatting sqref="R16">
    <cfRule type="containsText" dxfId="629" priority="642" operator="containsText" text="เสร็จช้ากว่าแผน">
      <formula>NOT(ISERROR(SEARCH("เสร็จช้ากว่าแผน",R16)))</formula>
    </cfRule>
  </conditionalFormatting>
  <conditionalFormatting sqref="R16">
    <cfRule type="containsText" dxfId="628" priority="641" operator="containsText" text="เสร็จตรงตามแผน">
      <formula>NOT(ISERROR(SEARCH("เสร็จตรงตามแผน",R16)))</formula>
    </cfRule>
  </conditionalFormatting>
  <conditionalFormatting sqref="R16">
    <cfRule type="containsText" dxfId="627" priority="640" operator="containsText" text="เสร็จเร็วกว่าแผน">
      <formula>NOT(ISERROR(SEARCH("เสร็จเร็วกว่าแผน",R16)))</formula>
    </cfRule>
  </conditionalFormatting>
  <conditionalFormatting sqref="R18:R19">
    <cfRule type="containsText" dxfId="626" priority="636" operator="containsText" text="เสร็จช้ากว่าแผน">
      <formula>NOT(ISERROR(SEARCH("เสร็จช้ากว่าแผน",R18)))</formula>
    </cfRule>
  </conditionalFormatting>
  <conditionalFormatting sqref="R18:R19">
    <cfRule type="containsText" dxfId="625" priority="635" operator="containsText" text="เสร็จตรงตามแผน">
      <formula>NOT(ISERROR(SEARCH("เสร็จตรงตามแผน",R18)))</formula>
    </cfRule>
  </conditionalFormatting>
  <conditionalFormatting sqref="R18:R19">
    <cfRule type="containsText" dxfId="624" priority="634" operator="containsText" text="เสร็จเร็วกว่าแผน">
      <formula>NOT(ISERROR(SEARCH("เสร็จเร็วกว่าแผน",R18)))</formula>
    </cfRule>
  </conditionalFormatting>
  <conditionalFormatting sqref="R23">
    <cfRule type="containsText" dxfId="623" priority="633" operator="containsText" text="เสร็จช้ากว่าแผน">
      <formula>NOT(ISERROR(SEARCH("เสร็จช้ากว่าแผน",R23)))</formula>
    </cfRule>
  </conditionalFormatting>
  <conditionalFormatting sqref="R23">
    <cfRule type="containsText" dxfId="622" priority="632" operator="containsText" text="เสร็จตรงตามแผน">
      <formula>NOT(ISERROR(SEARCH("เสร็จตรงตามแผน",R23)))</formula>
    </cfRule>
  </conditionalFormatting>
  <conditionalFormatting sqref="R23">
    <cfRule type="containsText" dxfId="621" priority="631" operator="containsText" text="เสร็จเร็วกว่าแผน">
      <formula>NOT(ISERROR(SEARCH("เสร็จเร็วกว่าแผน",R23)))</formula>
    </cfRule>
  </conditionalFormatting>
  <conditionalFormatting sqref="R21">
    <cfRule type="containsText" dxfId="620" priority="615" operator="containsText" text="เสร็จช้ากว่าแผน">
      <formula>NOT(ISERROR(SEARCH("เสร็จช้ากว่าแผน",R21)))</formula>
    </cfRule>
  </conditionalFormatting>
  <conditionalFormatting sqref="R21">
    <cfRule type="containsText" dxfId="619" priority="614" operator="containsText" text="เสร็จตรงตามแผน">
      <formula>NOT(ISERROR(SEARCH("เสร็จตรงตามแผน",R21)))</formula>
    </cfRule>
  </conditionalFormatting>
  <conditionalFormatting sqref="R21">
    <cfRule type="containsText" dxfId="618" priority="613" operator="containsText" text="เสร็จเร็วกว่าแผน">
      <formula>NOT(ISERROR(SEARCH("เสร็จเร็วกว่าแผน",R21)))</formula>
    </cfRule>
  </conditionalFormatting>
  <conditionalFormatting sqref="R25:R27">
    <cfRule type="containsText" dxfId="617" priority="609" operator="containsText" text="เสร็จช้ากว่าแผน">
      <formula>NOT(ISERROR(SEARCH("เสร็จช้ากว่าแผน",R25)))</formula>
    </cfRule>
  </conditionalFormatting>
  <conditionalFormatting sqref="R25:R27">
    <cfRule type="containsText" dxfId="616" priority="608" operator="containsText" text="เสร็จตรงตามแผน">
      <formula>NOT(ISERROR(SEARCH("เสร็จตรงตามแผน",R25)))</formula>
    </cfRule>
  </conditionalFormatting>
  <conditionalFormatting sqref="R25:R27">
    <cfRule type="containsText" dxfId="615" priority="607" operator="containsText" text="เสร็จเร็วกว่าแผน">
      <formula>NOT(ISERROR(SEARCH("เสร็จเร็วกว่าแผน",R25)))</formula>
    </cfRule>
  </conditionalFormatting>
  <conditionalFormatting sqref="R32">
    <cfRule type="containsText" dxfId="614" priority="555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613" priority="554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612" priority="553" operator="containsText" text="เสร็จเร็วกว่าแผน">
      <formula>NOT(ISERROR(SEARCH("เสร็จเร็วกว่าแผน",R32)))</formula>
    </cfRule>
  </conditionalFormatting>
  <conditionalFormatting sqref="R34">
    <cfRule type="containsText" dxfId="611" priority="552" operator="containsText" text="เสร็จช้ากว่าแผน">
      <formula>NOT(ISERROR(SEARCH("เสร็จช้ากว่าแผน",R34)))</formula>
    </cfRule>
  </conditionalFormatting>
  <conditionalFormatting sqref="R34">
    <cfRule type="containsText" dxfId="610" priority="551" operator="containsText" text="เสร็จตรงตามแผน">
      <formula>NOT(ISERROR(SEARCH("เสร็จตรงตามแผน",R34)))</formula>
    </cfRule>
  </conditionalFormatting>
  <conditionalFormatting sqref="R34">
    <cfRule type="containsText" dxfId="609" priority="550" operator="containsText" text="เสร็จเร็วกว่าแผน">
      <formula>NOT(ISERROR(SEARCH("เสร็จเร็วกว่าแผน",R34)))</formula>
    </cfRule>
  </conditionalFormatting>
  <conditionalFormatting sqref="R29">
    <cfRule type="containsText" dxfId="608" priority="546" operator="containsText" text="เสร็จช้ากว่าแผน">
      <formula>NOT(ISERROR(SEARCH("เสร็จช้ากว่าแผน",R29)))</formula>
    </cfRule>
  </conditionalFormatting>
  <conditionalFormatting sqref="R29">
    <cfRule type="containsText" dxfId="607" priority="545" operator="containsText" text="เสร็จตรงตามแผน">
      <formula>NOT(ISERROR(SEARCH("เสร็จตรงตามแผน",R29)))</formula>
    </cfRule>
  </conditionalFormatting>
  <conditionalFormatting sqref="R29">
    <cfRule type="containsText" dxfId="606" priority="544" operator="containsText" text="เสร็จเร็วกว่าแผน">
      <formula>NOT(ISERROR(SEARCH("เสร็จเร็วกว่าแผน",R29)))</formula>
    </cfRule>
  </conditionalFormatting>
  <conditionalFormatting sqref="R38:R39">
    <cfRule type="containsText" dxfId="605" priority="516" operator="containsText" text="เสร็จช้ากว่าแผน">
      <formula>NOT(ISERROR(SEARCH("เสร็จช้ากว่าแผน",R38)))</formula>
    </cfRule>
  </conditionalFormatting>
  <conditionalFormatting sqref="R38:R39">
    <cfRule type="containsText" dxfId="604" priority="515" operator="containsText" text="เสร็จตรงตามแผน">
      <formula>NOT(ISERROR(SEARCH("เสร็จตรงตามแผน",R38)))</formula>
    </cfRule>
  </conditionalFormatting>
  <conditionalFormatting sqref="R38:R39">
    <cfRule type="containsText" dxfId="603" priority="514" operator="containsText" text="เสร็จเร็วกว่าแผน">
      <formula>NOT(ISERROR(SEARCH("เสร็จเร็วกว่าแผน",R38)))</formula>
    </cfRule>
  </conditionalFormatting>
  <conditionalFormatting sqref="R36">
    <cfRule type="containsText" dxfId="602" priority="492" operator="containsText" text="เสร็จช้ากว่าแผน">
      <formula>NOT(ISERROR(SEARCH("เสร็จช้ากว่าแผน",R36)))</formula>
    </cfRule>
  </conditionalFormatting>
  <conditionalFormatting sqref="R36">
    <cfRule type="containsText" dxfId="601" priority="491" operator="containsText" text="เสร็จตรงตามแผน">
      <formula>NOT(ISERROR(SEARCH("เสร็จตรงตามแผน",R36)))</formula>
    </cfRule>
  </conditionalFormatting>
  <conditionalFormatting sqref="R36">
    <cfRule type="containsText" dxfId="600" priority="490" operator="containsText" text="เสร็จเร็วกว่าแผน">
      <formula>NOT(ISERROR(SEARCH("เสร็จเร็วกว่าแผน",R36)))</formula>
    </cfRule>
  </conditionalFormatting>
  <conditionalFormatting sqref="R52">
    <cfRule type="containsText" dxfId="599" priority="462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598" priority="461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597" priority="460" operator="containsText" text="เสร็จเร็วกว่าแผน">
      <formula>NOT(ISERROR(SEARCH("เสร็จเร็วกว่าแผน",R52)))</formula>
    </cfRule>
  </conditionalFormatting>
  <conditionalFormatting sqref="R45">
    <cfRule type="containsText" dxfId="596" priority="459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595" priority="458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594" priority="457" operator="containsText" text="เสร็จเร็วกว่าแผน">
      <formula>NOT(ISERROR(SEARCH("เสร็จเร็วกว่าแผน",R45)))</formula>
    </cfRule>
  </conditionalFormatting>
  <conditionalFormatting sqref="R47:R48">
    <cfRule type="containsText" dxfId="593" priority="450" operator="containsText" text="เสร็จช้ากว่าแผน">
      <formula>NOT(ISERROR(SEARCH("เสร็จช้ากว่าแผน",R47)))</formula>
    </cfRule>
  </conditionalFormatting>
  <conditionalFormatting sqref="R47:R48">
    <cfRule type="containsText" dxfId="592" priority="449" operator="containsText" text="เสร็จตรงตามแผน">
      <formula>NOT(ISERROR(SEARCH("เสร็จตรงตามแผน",R47)))</formula>
    </cfRule>
  </conditionalFormatting>
  <conditionalFormatting sqref="R47:R48">
    <cfRule type="containsText" dxfId="591" priority="448" operator="containsText" text="เสร็จเร็วกว่าแผน">
      <formula>NOT(ISERROR(SEARCH("เสร็จเร็วกว่าแผน",R47)))</formula>
    </cfRule>
  </conditionalFormatting>
  <conditionalFormatting sqref="R50">
    <cfRule type="containsText" dxfId="590" priority="414" operator="containsText" text="เสร็จช้ากว่าแผน">
      <formula>NOT(ISERROR(SEARCH("เสร็จช้ากว่าแผน",R50)))</formula>
    </cfRule>
  </conditionalFormatting>
  <conditionalFormatting sqref="R50">
    <cfRule type="containsText" dxfId="589" priority="413" operator="containsText" text="เสร็จตรงตามแผน">
      <formula>NOT(ISERROR(SEARCH("เสร็จตรงตามแผน",R50)))</formula>
    </cfRule>
  </conditionalFormatting>
  <conditionalFormatting sqref="R50">
    <cfRule type="containsText" dxfId="588" priority="412" operator="containsText" text="เสร็จเร็วกว่าแผน">
      <formula>NOT(ISERROR(SEARCH("เสร็จเร็วกว่าแผน",R50)))</formula>
    </cfRule>
  </conditionalFormatting>
  <conditionalFormatting sqref="R54">
    <cfRule type="containsText" dxfId="587" priority="390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586" priority="389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585" priority="388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584" priority="384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583" priority="383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582" priority="382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581" priority="381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580" priority="380" operator="containsText" text="เสร็จตรงตามแผน">
      <formula>NOT(ISERROR(SEARCH("เสร็จตรงตามแผน",R60)))</formula>
    </cfRule>
  </conditionalFormatting>
  <conditionalFormatting sqref="R60">
    <cfRule type="containsText" dxfId="579" priority="379" operator="containsText" text="เสร็จเร็วกว่าแผน">
      <formula>NOT(ISERROR(SEARCH("เสร็จเร็วกว่าแผน",R60)))</formula>
    </cfRule>
  </conditionalFormatting>
  <conditionalFormatting sqref="R62:R63">
    <cfRule type="containsText" dxfId="578" priority="345" operator="containsText" text="เสร็จช้ากว่าแผน">
      <formula>NOT(ISERROR(SEARCH("เสร็จช้ากว่าแผน",R62)))</formula>
    </cfRule>
  </conditionalFormatting>
  <conditionalFormatting sqref="R62:R63">
    <cfRule type="containsText" dxfId="577" priority="344" operator="containsText" text="เสร็จตรงตามแผน">
      <formula>NOT(ISERROR(SEARCH("เสร็จตรงตามแผน",R62)))</formula>
    </cfRule>
  </conditionalFormatting>
  <conditionalFormatting sqref="R62:R63">
    <cfRule type="containsText" dxfId="576" priority="343" operator="containsText" text="เสร็จเร็วกว่าแผน">
      <formula>NOT(ISERROR(SEARCH("เสร็จเร็วกว่าแผน",R62)))</formula>
    </cfRule>
  </conditionalFormatting>
  <conditionalFormatting sqref="R65">
    <cfRule type="containsText" dxfId="575" priority="336" operator="containsText" text="เสร็จช้ากว่าแผน">
      <formula>NOT(ISERROR(SEARCH("เสร็จช้ากว่าแผน",R65)))</formula>
    </cfRule>
  </conditionalFormatting>
  <conditionalFormatting sqref="R65">
    <cfRule type="containsText" dxfId="574" priority="335" operator="containsText" text="เสร็จตรงตามแผน">
      <formula>NOT(ISERROR(SEARCH("เสร็จตรงตามแผน",R65)))</formula>
    </cfRule>
  </conditionalFormatting>
  <conditionalFormatting sqref="R65">
    <cfRule type="containsText" dxfId="573" priority="334" operator="containsText" text="เสร็จเร็วกว่าแผน">
      <formula>NOT(ISERROR(SEARCH("เสร็จเร็วกว่าแผน",R65)))</formula>
    </cfRule>
  </conditionalFormatting>
  <conditionalFormatting sqref="R67">
    <cfRule type="containsText" dxfId="572" priority="330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571" priority="329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570" priority="328" operator="containsText" text="เสร็จเร็วกว่าแผน">
      <formula>NOT(ISERROR(SEARCH("เสร็จเร็วกว่าแผน",R67)))</formula>
    </cfRule>
  </conditionalFormatting>
  <conditionalFormatting sqref="R69">
    <cfRule type="containsText" dxfId="569" priority="312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568" priority="311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567" priority="310" operator="containsText" text="เสร็จเร็วกว่าแผน">
      <formula>NOT(ISERROR(SEARCH("เสร็จเร็วกว่าแผน",R69)))</formula>
    </cfRule>
  </conditionalFormatting>
  <conditionalFormatting sqref="R73">
    <cfRule type="containsText" dxfId="566" priority="297" operator="containsText" text="เสร็จช้ากว่าแผน">
      <formula>NOT(ISERROR(SEARCH("เสร็จช้ากว่าแผน",R73)))</formula>
    </cfRule>
  </conditionalFormatting>
  <conditionalFormatting sqref="R73">
    <cfRule type="containsText" dxfId="565" priority="296" operator="containsText" text="เสร็จตรงตามแผน">
      <formula>NOT(ISERROR(SEARCH("เสร็จตรงตามแผน",R73)))</formula>
    </cfRule>
  </conditionalFormatting>
  <conditionalFormatting sqref="R73">
    <cfRule type="containsText" dxfId="564" priority="295" operator="containsText" text="เสร็จเร็วกว่าแผน">
      <formula>NOT(ISERROR(SEARCH("เสร็จเร็วกว่าแผน",R73)))</formula>
    </cfRule>
  </conditionalFormatting>
  <conditionalFormatting sqref="R77:R78">
    <cfRule type="containsText" dxfId="563" priority="282" operator="containsText" text="เสร็จช้ากว่าแผน">
      <formula>NOT(ISERROR(SEARCH("เสร็จช้ากว่าแผน",R77)))</formula>
    </cfRule>
  </conditionalFormatting>
  <conditionalFormatting sqref="R77:R78">
    <cfRule type="containsText" dxfId="562" priority="281" operator="containsText" text="เสร็จตรงตามแผน">
      <formula>NOT(ISERROR(SEARCH("เสร็จตรงตามแผน",R77)))</formula>
    </cfRule>
  </conditionalFormatting>
  <conditionalFormatting sqref="R77:R78">
    <cfRule type="containsText" dxfId="561" priority="280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560" priority="264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559" priority="263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558" priority="262" operator="containsText" text="เสร็จเร็วกว่าแผน">
      <formula>NOT(ISERROR(SEARCH("เสร็จเร็วกว่าแผน",R75)))</formula>
    </cfRule>
  </conditionalFormatting>
  <conditionalFormatting sqref="R87">
    <cfRule type="containsText" dxfId="557" priority="243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556" priority="242" operator="containsText" text="เสร็จตรงตามแผน">
      <formula>NOT(ISERROR(SEARCH("เสร็จตรงตามแผน",R87)))</formula>
    </cfRule>
  </conditionalFormatting>
  <conditionalFormatting sqref="R87">
    <cfRule type="containsText" dxfId="555" priority="241" operator="containsText" text="เสร็จเร็วกว่าแผน">
      <formula>NOT(ISERROR(SEARCH("เสร็จเร็วกว่าแผน",R87)))</formula>
    </cfRule>
  </conditionalFormatting>
  <conditionalFormatting sqref="R89">
    <cfRule type="containsText" dxfId="554" priority="234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553" priority="233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552" priority="232" operator="containsText" text="เสร็จเร็วกว่าแผน">
      <formula>NOT(ISERROR(SEARCH("เสร็จเร็วกว่าแผน",R89)))</formula>
    </cfRule>
  </conditionalFormatting>
  <conditionalFormatting sqref="R104">
    <cfRule type="containsText" dxfId="551" priority="177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550" priority="176" operator="containsText" text="เสร็จตรงตามแผน">
      <formula>NOT(ISERROR(SEARCH("เสร็จตรงตามแผน",R104)))</formula>
    </cfRule>
  </conditionalFormatting>
  <conditionalFormatting sqref="R104">
    <cfRule type="containsText" dxfId="549" priority="175" operator="containsText" text="เสร็จเร็วกว่าแผน">
      <formula>NOT(ISERROR(SEARCH("เสร็จเร็วกว่าแผน",R104)))</formula>
    </cfRule>
  </conditionalFormatting>
  <conditionalFormatting sqref="R100">
    <cfRule type="containsText" dxfId="548" priority="174" operator="containsText" text="เสร็จช้ากว่าแผน">
      <formula>NOT(ISERROR(SEARCH("เสร็จช้ากว่าแผน",R100)))</formula>
    </cfRule>
  </conditionalFormatting>
  <conditionalFormatting sqref="R100">
    <cfRule type="containsText" dxfId="547" priority="173" operator="containsText" text="เสร็จตรงตามแผน">
      <formula>NOT(ISERROR(SEARCH("เสร็จตรงตามแผน",R100)))</formula>
    </cfRule>
  </conditionalFormatting>
  <conditionalFormatting sqref="R100">
    <cfRule type="containsText" dxfId="546" priority="172" operator="containsText" text="เสร็จเร็วกว่าแผน">
      <formula>NOT(ISERROR(SEARCH("เสร็จเร็วกว่าแผน",R100)))</formula>
    </cfRule>
  </conditionalFormatting>
  <conditionalFormatting sqref="R102">
    <cfRule type="containsText" dxfId="545" priority="171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544" priority="170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543" priority="169" operator="containsText" text="เสร็จเร็วกว่าแผน">
      <formula>NOT(ISERROR(SEARCH("เสร็จเร็วกว่าแผน",R102)))</formula>
    </cfRule>
  </conditionalFormatting>
  <conditionalFormatting sqref="R109">
    <cfRule type="containsText" dxfId="542" priority="105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541" priority="104" operator="containsText" text="เสร็จตรงตามแผน">
      <formula>NOT(ISERROR(SEARCH("เสร็จตรงตามแผน",R109)))</formula>
    </cfRule>
  </conditionalFormatting>
  <conditionalFormatting sqref="R109">
    <cfRule type="containsText" dxfId="540" priority="103" operator="containsText" text="เสร็จเร็วกว่าแผน">
      <formula>NOT(ISERROR(SEARCH("เสร็จเร็วกว่าแผน",R109)))</formula>
    </cfRule>
  </conditionalFormatting>
  <conditionalFormatting sqref="R106:R107">
    <cfRule type="containsText" dxfId="539" priority="102" operator="containsText" text="เสร็จช้ากว่าแผน">
      <formula>NOT(ISERROR(SEARCH("เสร็จช้ากว่าแผน",R106)))</formula>
    </cfRule>
  </conditionalFormatting>
  <conditionalFormatting sqref="R106:R107">
    <cfRule type="containsText" dxfId="538" priority="101" operator="containsText" text="เสร็จตรงตามแผน">
      <formula>NOT(ISERROR(SEARCH("เสร็จตรงตามแผน",R106)))</formula>
    </cfRule>
  </conditionalFormatting>
  <conditionalFormatting sqref="R106:R107">
    <cfRule type="containsText" dxfId="537" priority="100" operator="containsText" text="เสร็จเร็วกว่าแผน">
      <formula>NOT(ISERROR(SEARCH("เสร็จเร็วกว่าแผน",R106)))</formula>
    </cfRule>
  </conditionalFormatting>
  <conditionalFormatting sqref="R112">
    <cfRule type="containsText" dxfId="536" priority="72" operator="containsText" text="เสร็จช้ากว่าแผน">
      <formula>NOT(ISERROR(SEARCH("เสร็จช้ากว่าแผน",R112)))</formula>
    </cfRule>
  </conditionalFormatting>
  <conditionalFormatting sqref="R112">
    <cfRule type="containsText" dxfId="535" priority="71" operator="containsText" text="เสร็จตรงตามแผน">
      <formula>NOT(ISERROR(SEARCH("เสร็จตรงตามแผน",R112)))</formula>
    </cfRule>
  </conditionalFormatting>
  <conditionalFormatting sqref="R112">
    <cfRule type="containsText" dxfId="534" priority="70" operator="containsText" text="เสร็จเร็วกว่าแผน">
      <formula>NOT(ISERROR(SEARCH("เสร็จเร็วกว่าแผน",R112)))</formula>
    </cfRule>
  </conditionalFormatting>
  <conditionalFormatting sqref="R114">
    <cfRule type="containsText" dxfId="533" priority="69" operator="containsText" text="เสร็จช้ากว่าแผน">
      <formula>NOT(ISERROR(SEARCH("เสร็จช้ากว่าแผน",R114)))</formula>
    </cfRule>
  </conditionalFormatting>
  <conditionalFormatting sqref="R114">
    <cfRule type="containsText" dxfId="532" priority="68" operator="containsText" text="เสร็จตรงตามแผน">
      <formula>NOT(ISERROR(SEARCH("เสร็จตรงตามแผน",R114)))</formula>
    </cfRule>
  </conditionalFormatting>
  <conditionalFormatting sqref="R114">
    <cfRule type="containsText" dxfId="531" priority="67" operator="containsText" text="เสร็จเร็วกว่าแผน">
      <formula>NOT(ISERROR(SEARCH("เสร็จเร็วกว่าแผน",R114)))</formula>
    </cfRule>
  </conditionalFormatting>
  <conditionalFormatting sqref="R116">
    <cfRule type="containsText" dxfId="530" priority="36" operator="containsText" text="เสร็จช้ากว่าแผน">
      <formula>NOT(ISERROR(SEARCH("เสร็จช้ากว่าแผน",R116)))</formula>
    </cfRule>
  </conditionalFormatting>
  <conditionalFormatting sqref="R116">
    <cfRule type="containsText" dxfId="529" priority="35" operator="containsText" text="เสร็จตรงตามแผน">
      <formula>NOT(ISERROR(SEARCH("เสร็จตรงตามแผน",R116)))</formula>
    </cfRule>
  </conditionalFormatting>
  <conditionalFormatting sqref="R116">
    <cfRule type="containsText" dxfId="528" priority="34" operator="containsText" text="เสร็จเร็วกว่าแผน">
      <formula>NOT(ISERROR(SEARCH("เสร็จเร็วกว่าแผน",R116)))</formula>
    </cfRule>
  </conditionalFormatting>
  <conditionalFormatting sqref="R118:R119">
    <cfRule type="containsText" dxfId="527" priority="33" operator="containsText" text="เสร็จช้ากว่าแผน">
      <formula>NOT(ISERROR(SEARCH("เสร็จช้ากว่าแผน",R118)))</formula>
    </cfRule>
  </conditionalFormatting>
  <conditionalFormatting sqref="R118:R119">
    <cfRule type="containsText" dxfId="526" priority="32" operator="containsText" text="เสร็จตรงตามแผน">
      <formula>NOT(ISERROR(SEARCH("เสร็จตรงตามแผน",R118)))</formula>
    </cfRule>
  </conditionalFormatting>
  <conditionalFormatting sqref="R118:R119">
    <cfRule type="containsText" dxfId="525" priority="31" operator="containsText" text="เสร็จเร็วกว่าแผน">
      <formula>NOT(ISERROR(SEARCH("เสร็จเร็วกว่าแผน",R118)))</formula>
    </cfRule>
  </conditionalFormatting>
  <conditionalFormatting sqref="R122">
    <cfRule type="containsText" dxfId="524" priority="21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523" priority="20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522" priority="19" operator="containsText" text="เสร็จเร็วกว่าแผน">
      <formula>NOT(ISERROR(SEARCH("เสร็จเร็วกว่าแผน",R122)))</formula>
    </cfRule>
  </conditionalFormatting>
  <conditionalFormatting sqref="R120">
    <cfRule type="containsText" dxfId="521" priority="3" operator="containsText" text="เสร็จช้ากว่าแผน">
      <formula>NOT(ISERROR(SEARCH("เสร็จช้ากว่าแผน",R120)))</formula>
    </cfRule>
  </conditionalFormatting>
  <conditionalFormatting sqref="R120">
    <cfRule type="containsText" dxfId="520" priority="2" operator="containsText" text="เสร็จตรงตามแผน">
      <formula>NOT(ISERROR(SEARCH("เสร็จตรงตามแผน",R120)))</formula>
    </cfRule>
  </conditionalFormatting>
  <conditionalFormatting sqref="R120">
    <cfRule type="containsText" dxfId="519" priority="1" operator="containsText" text="เสร็จเร็วกว่าแผน">
      <formula>NOT(ISERROR(SEARCH("เสร็จเร็วกว่าแผน",R120)))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17C3-1F9C-4880-8DA7-3F519838FDE5}">
  <sheetPr>
    <pageSetUpPr fitToPage="1"/>
  </sheetPr>
  <dimension ref="A1:BI412"/>
  <sheetViews>
    <sheetView tabSelected="1" view="pageBreakPreview" topLeftCell="A81" zoomScale="40" zoomScaleNormal="40" zoomScaleSheetLayoutView="40" workbookViewId="0">
      <selection activeCell="F97" sqref="F97:R97"/>
    </sheetView>
  </sheetViews>
  <sheetFormatPr defaultColWidth="9.09765625" defaultRowHeight="16.8"/>
  <cols>
    <col min="1" max="1" width="9.09765625" style="23"/>
    <col min="2" max="2" width="19.09765625" style="23" customWidth="1"/>
    <col min="3" max="3" width="19.19921875" style="23" customWidth="1"/>
    <col min="4" max="4" width="19.09765625" style="23" customWidth="1"/>
    <col min="5" max="5" width="26.3984375" style="23" customWidth="1"/>
    <col min="6" max="8" width="25.19921875" style="23" customWidth="1"/>
    <col min="9" max="10" width="30.09765625" style="23" customWidth="1"/>
    <col min="11" max="15" width="26.69921875" style="23" customWidth="1"/>
    <col min="16" max="17" width="12.69921875" style="23" customWidth="1"/>
    <col min="18" max="18" width="29.3984375" style="23" customWidth="1"/>
    <col min="19" max="19" width="9.59765625" style="125" customWidth="1"/>
    <col min="20" max="20" width="9" style="307" bestFit="1" customWidth="1"/>
    <col min="21" max="21" width="13.19921875" style="92" customWidth="1"/>
    <col min="22" max="55" width="13.19921875" style="23" customWidth="1"/>
    <col min="56" max="16384" width="9.09765625" style="23"/>
  </cols>
  <sheetData>
    <row r="1" spans="1:20" ht="36" customHeight="1">
      <c r="A1" s="20"/>
      <c r="B1" s="885" t="s">
        <v>0</v>
      </c>
      <c r="C1" s="885"/>
      <c r="D1" s="885"/>
      <c r="E1" s="885"/>
      <c r="F1" s="885"/>
      <c r="G1" s="885"/>
      <c r="H1" s="885"/>
      <c r="I1" s="885"/>
      <c r="J1" s="885"/>
      <c r="K1" s="885"/>
      <c r="L1" s="885"/>
      <c r="M1" s="885"/>
      <c r="N1" s="885"/>
      <c r="O1" s="885"/>
      <c r="P1" s="885"/>
      <c r="Q1" s="885"/>
      <c r="R1" s="885"/>
      <c r="S1" s="979" t="e">
        <f>#REF!</f>
        <v>#REF!</v>
      </c>
      <c r="T1" s="979"/>
    </row>
    <row r="2" spans="1:20" ht="36" customHeight="1">
      <c r="A2" s="20"/>
      <c r="B2" s="885"/>
      <c r="C2" s="885"/>
      <c r="D2" s="885"/>
      <c r="E2" s="885"/>
      <c r="F2" s="885"/>
      <c r="G2" s="885"/>
      <c r="H2" s="885"/>
      <c r="I2" s="885"/>
      <c r="J2" s="885"/>
      <c r="K2" s="885"/>
      <c r="L2" s="885"/>
      <c r="M2" s="885"/>
      <c r="N2" s="885"/>
      <c r="O2" s="885"/>
      <c r="P2" s="885"/>
      <c r="Q2" s="885"/>
      <c r="R2" s="885"/>
      <c r="S2" s="980"/>
      <c r="T2" s="980"/>
    </row>
    <row r="3" spans="1:20" ht="36" customHeight="1">
      <c r="A3" s="26"/>
      <c r="B3" s="24"/>
      <c r="C3" s="25"/>
      <c r="D3" s="25"/>
      <c r="E3" s="589" t="s">
        <v>261</v>
      </c>
      <c r="F3" s="589"/>
      <c r="G3" s="589"/>
      <c r="H3" s="589"/>
      <c r="I3" s="589"/>
      <c r="J3" s="27"/>
      <c r="K3" s="25"/>
      <c r="L3" s="25"/>
      <c r="M3" s="25"/>
      <c r="N3" s="25"/>
      <c r="O3" s="25"/>
      <c r="P3" s="25"/>
      <c r="Q3" s="25"/>
      <c r="R3" s="28"/>
      <c r="S3" s="979"/>
      <c r="T3" s="979"/>
    </row>
    <row r="4" spans="1:20" ht="36" customHeight="1">
      <c r="A4" s="26"/>
      <c r="B4" s="24"/>
      <c r="C4" s="25"/>
      <c r="D4" s="25"/>
      <c r="E4" s="589" t="s">
        <v>2</v>
      </c>
      <c r="F4" s="589"/>
      <c r="G4" s="589"/>
      <c r="H4" s="589"/>
      <c r="I4" s="589"/>
      <c r="J4" s="29"/>
      <c r="K4" s="261"/>
      <c r="L4" s="262"/>
      <c r="M4" s="262"/>
      <c r="N4" s="262"/>
      <c r="O4" s="262"/>
      <c r="P4" s="262"/>
      <c r="Q4" s="262"/>
      <c r="R4" s="31"/>
      <c r="S4" s="980"/>
      <c r="T4" s="980"/>
    </row>
    <row r="5" spans="1:20" ht="36" customHeight="1">
      <c r="A5" s="20"/>
      <c r="B5" s="24"/>
      <c r="C5" s="32"/>
      <c r="D5" s="32"/>
      <c r="E5" s="362" t="s">
        <v>3</v>
      </c>
      <c r="F5" s="30"/>
      <c r="G5" s="30"/>
      <c r="H5" s="30"/>
      <c r="I5" s="33"/>
      <c r="J5" s="25"/>
      <c r="K5" s="263"/>
      <c r="L5" s="264"/>
      <c r="M5" s="264"/>
      <c r="N5" s="263"/>
      <c r="O5" s="265"/>
      <c r="P5" s="265"/>
      <c r="Q5" s="265"/>
      <c r="R5" s="266"/>
      <c r="S5" s="979"/>
      <c r="T5" s="979"/>
    </row>
    <row r="6" spans="1:20" ht="36" customHeight="1">
      <c r="A6" s="20"/>
      <c r="B6" s="24"/>
      <c r="C6" s="32"/>
      <c r="D6" s="37"/>
      <c r="E6" s="37"/>
      <c r="F6" s="37"/>
      <c r="G6" s="151"/>
      <c r="H6" s="37"/>
      <c r="I6" s="32"/>
      <c r="J6" s="26"/>
      <c r="K6" s="263" t="s">
        <v>4</v>
      </c>
      <c r="L6" s="264"/>
      <c r="M6" s="267"/>
      <c r="N6" s="264"/>
      <c r="O6" s="264"/>
      <c r="P6" s="264"/>
      <c r="Q6" s="264"/>
      <c r="R6" s="268"/>
      <c r="S6" s="980"/>
      <c r="T6" s="980"/>
    </row>
    <row r="7" spans="1:20" ht="36" customHeight="1">
      <c r="A7" s="20"/>
      <c r="B7" s="39"/>
      <c r="C7" s="29"/>
      <c r="D7" s="29"/>
      <c r="E7" s="269" t="s">
        <v>403</v>
      </c>
      <c r="F7" s="26"/>
      <c r="G7" s="270" t="s">
        <v>404</v>
      </c>
      <c r="H7" s="38"/>
      <c r="I7" s="41" t="s">
        <v>8</v>
      </c>
      <c r="J7" s="154" t="s">
        <v>9</v>
      </c>
      <c r="K7" s="274" t="s">
        <v>405</v>
      </c>
      <c r="L7" s="271"/>
      <c r="M7" s="272"/>
      <c r="N7" s="273"/>
      <c r="O7" s="274"/>
      <c r="P7" s="275"/>
      <c r="Q7" s="275"/>
      <c r="R7" s="276"/>
      <c r="S7" s="979"/>
      <c r="T7" s="979"/>
    </row>
    <row r="8" spans="1:20" ht="36" customHeight="1">
      <c r="A8" s="20"/>
      <c r="B8" s="39"/>
      <c r="C8" s="29"/>
      <c r="D8" s="29"/>
      <c r="E8" s="277" t="s">
        <v>406</v>
      </c>
      <c r="F8" s="29"/>
      <c r="G8" s="278" t="s">
        <v>407</v>
      </c>
      <c r="H8" s="29"/>
      <c r="I8" s="157" t="s">
        <v>562</v>
      </c>
      <c r="J8" s="859" t="s">
        <v>655</v>
      </c>
      <c r="K8" s="279"/>
      <c r="L8" s="271"/>
      <c r="M8" s="272"/>
      <c r="N8" s="273"/>
      <c r="O8" s="274"/>
      <c r="P8" s="275"/>
      <c r="Q8" s="275"/>
      <c r="R8" s="276"/>
      <c r="S8" s="980"/>
      <c r="T8" s="980"/>
    </row>
    <row r="9" spans="1:20" ht="36" customHeight="1">
      <c r="A9" s="20"/>
      <c r="B9" s="39"/>
      <c r="C9" s="29"/>
      <c r="D9" s="29"/>
      <c r="E9" s="280" t="s">
        <v>409</v>
      </c>
      <c r="F9" s="29"/>
      <c r="G9" s="281" t="s">
        <v>410</v>
      </c>
      <c r="H9" s="29"/>
      <c r="I9" s="158" t="s">
        <v>563</v>
      </c>
      <c r="J9" s="860"/>
      <c r="K9" s="279"/>
      <c r="L9" s="271"/>
      <c r="M9" s="272"/>
      <c r="N9" s="273"/>
      <c r="O9" s="274"/>
      <c r="P9" s="275"/>
      <c r="Q9" s="275"/>
      <c r="R9" s="276"/>
      <c r="S9" s="979"/>
      <c r="T9" s="979"/>
    </row>
    <row r="10" spans="1:20" ht="36" customHeight="1">
      <c r="A10" s="20"/>
      <c r="B10" s="39"/>
      <c r="C10" s="29"/>
      <c r="D10" s="29"/>
      <c r="E10" s="282" t="s">
        <v>412</v>
      </c>
      <c r="F10" s="29"/>
      <c r="G10" s="283" t="s">
        <v>413</v>
      </c>
      <c r="H10" s="29"/>
      <c r="I10" s="159" t="s">
        <v>564</v>
      </c>
      <c r="J10" s="160" t="s">
        <v>565</v>
      </c>
      <c r="K10" s="279"/>
      <c r="L10" s="271"/>
      <c r="M10" s="272"/>
      <c r="N10" s="273"/>
      <c r="O10" s="274"/>
      <c r="P10" s="275"/>
      <c r="Q10" s="275"/>
      <c r="R10" s="276"/>
      <c r="S10" s="980"/>
      <c r="T10" s="980"/>
    </row>
    <row r="11" spans="1:20" ht="36" customHeight="1">
      <c r="A11" s="20"/>
      <c r="B11" s="39"/>
      <c r="C11" s="29"/>
      <c r="D11" s="29"/>
      <c r="E11" s="284" t="s">
        <v>415</v>
      </c>
      <c r="F11" s="29"/>
      <c r="G11" s="285" t="s">
        <v>416</v>
      </c>
      <c r="H11" s="26"/>
      <c r="I11" s="26"/>
      <c r="J11" s="160"/>
      <c r="K11" s="279"/>
      <c r="L11" s="271"/>
      <c r="M11" s="272"/>
      <c r="N11" s="273"/>
      <c r="O11" s="274"/>
      <c r="P11" s="275"/>
      <c r="Q11" s="275"/>
      <c r="R11" s="276"/>
      <c r="S11" s="979"/>
      <c r="T11" s="979"/>
    </row>
    <row r="12" spans="1:20" ht="36" customHeight="1">
      <c r="A12" s="20"/>
      <c r="B12" s="39"/>
      <c r="C12" s="29"/>
      <c r="D12" s="29"/>
      <c r="E12" s="29"/>
      <c r="F12" s="29"/>
      <c r="G12" s="286" t="s">
        <v>417</v>
      </c>
      <c r="H12" s="26"/>
      <c r="I12" s="163"/>
      <c r="J12" s="160"/>
      <c r="K12" s="287"/>
      <c r="L12" s="275"/>
      <c r="M12" s="288"/>
      <c r="N12" s="273"/>
      <c r="O12" s="274"/>
      <c r="P12" s="275"/>
      <c r="Q12" s="275"/>
      <c r="R12" s="276"/>
      <c r="S12" s="980"/>
      <c r="T12" s="980"/>
    </row>
    <row r="13" spans="1:20" ht="36" customHeight="1">
      <c r="A13" s="55"/>
      <c r="B13" s="386"/>
      <c r="C13" s="387"/>
      <c r="D13" s="387"/>
      <c r="E13" s="387"/>
      <c r="F13" s="387"/>
      <c r="G13" s="387"/>
      <c r="H13" s="387"/>
      <c r="I13" s="388"/>
      <c r="J13" s="388"/>
      <c r="K13" s="387"/>
      <c r="L13" s="388"/>
      <c r="M13" s="388"/>
      <c r="N13" s="388"/>
      <c r="O13" s="388"/>
      <c r="P13" s="388"/>
      <c r="Q13" s="388"/>
      <c r="R13" s="389"/>
      <c r="S13" s="979"/>
      <c r="T13" s="979"/>
    </row>
    <row r="14" spans="1:20" ht="36" customHeight="1">
      <c r="A14" s="125"/>
      <c r="B14" s="493" t="s">
        <v>27</v>
      </c>
      <c r="C14" s="493" t="s">
        <v>28</v>
      </c>
      <c r="D14" s="493" t="s">
        <v>29</v>
      </c>
      <c r="E14" s="493" t="s">
        <v>30</v>
      </c>
      <c r="F14" s="981" t="s">
        <v>31</v>
      </c>
      <c r="G14" s="981"/>
      <c r="H14" s="981"/>
      <c r="I14" s="981"/>
      <c r="J14" s="493" t="s">
        <v>32</v>
      </c>
      <c r="K14" s="493" t="s">
        <v>34</v>
      </c>
      <c r="L14" s="493" t="s">
        <v>35</v>
      </c>
      <c r="M14" s="493" t="s">
        <v>36</v>
      </c>
      <c r="N14" s="494" t="s">
        <v>37</v>
      </c>
      <c r="O14" s="493" t="s">
        <v>268</v>
      </c>
      <c r="P14" s="493" t="s">
        <v>38</v>
      </c>
      <c r="Q14" s="493" t="s">
        <v>9</v>
      </c>
      <c r="R14" s="493" t="s">
        <v>39</v>
      </c>
      <c r="S14" s="980"/>
      <c r="T14" s="980"/>
    </row>
    <row r="15" spans="1:20" ht="36" customHeight="1">
      <c r="A15" s="125"/>
      <c r="B15" s="985" t="s">
        <v>566</v>
      </c>
      <c r="C15" s="1077" t="s">
        <v>567</v>
      </c>
      <c r="D15" s="986" t="s">
        <v>568</v>
      </c>
      <c r="E15" s="908" t="s">
        <v>569</v>
      </c>
      <c r="F15" s="827" t="s">
        <v>570</v>
      </c>
      <c r="G15" s="827"/>
      <c r="H15" s="827"/>
      <c r="I15" s="827"/>
      <c r="J15" s="827"/>
      <c r="K15" s="827"/>
      <c r="L15" s="827"/>
      <c r="M15" s="827"/>
      <c r="N15" s="827"/>
      <c r="O15" s="827"/>
      <c r="P15" s="827"/>
      <c r="Q15" s="827"/>
      <c r="R15" s="827"/>
      <c r="S15" s="983"/>
      <c r="T15" s="979"/>
    </row>
    <row r="16" spans="1:20" ht="36" customHeight="1" thickBot="1">
      <c r="A16" s="125"/>
      <c r="B16" s="985"/>
      <c r="C16" s="1078"/>
      <c r="D16" s="986"/>
      <c r="E16" s="908"/>
      <c r="F16" s="827"/>
      <c r="G16" s="827"/>
      <c r="H16" s="827"/>
      <c r="I16" s="827"/>
      <c r="J16" s="827"/>
      <c r="K16" s="827"/>
      <c r="L16" s="827"/>
      <c r="M16" s="827"/>
      <c r="N16" s="827"/>
      <c r="O16" s="827"/>
      <c r="P16" s="827"/>
      <c r="Q16" s="827"/>
      <c r="R16" s="827"/>
      <c r="S16" s="984"/>
      <c r="T16" s="980"/>
    </row>
    <row r="17" spans="1:51" ht="36" customHeight="1" thickBot="1">
      <c r="A17" s="125"/>
      <c r="B17" s="985"/>
      <c r="C17" s="1078"/>
      <c r="D17" s="986"/>
      <c r="E17" s="908"/>
      <c r="F17" s="827"/>
      <c r="G17" s="827"/>
      <c r="H17" s="827"/>
      <c r="I17" s="827"/>
      <c r="J17" s="827"/>
      <c r="K17" s="827"/>
      <c r="L17" s="827"/>
      <c r="M17" s="827"/>
      <c r="N17" s="827"/>
      <c r="O17" s="827"/>
      <c r="P17" s="827"/>
      <c r="Q17" s="827"/>
      <c r="R17" s="827"/>
      <c r="S17" s="987"/>
      <c r="T17" s="988"/>
      <c r="U17" s="899"/>
      <c r="V17" s="899"/>
      <c r="W17" s="899"/>
      <c r="X17" s="899"/>
      <c r="Y17" s="899"/>
      <c r="Z17" s="899"/>
      <c r="AA17" s="899"/>
      <c r="AB17" s="899"/>
      <c r="AC17" s="899"/>
      <c r="AD17" s="899"/>
      <c r="AE17" s="899"/>
      <c r="AF17" s="899"/>
      <c r="AG17" s="899"/>
      <c r="AH17" s="900"/>
      <c r="AI17" s="900"/>
      <c r="AJ17" s="900"/>
      <c r="AK17" s="900"/>
      <c r="AL17" s="900"/>
      <c r="AM17" s="900"/>
      <c r="AN17" s="900"/>
      <c r="AO17" s="900"/>
      <c r="AP17" s="900"/>
      <c r="AQ17" s="900"/>
      <c r="AR17" s="900"/>
      <c r="AS17" s="900"/>
      <c r="AT17" s="900"/>
      <c r="AU17" s="900"/>
      <c r="AV17" s="900"/>
      <c r="AW17" s="900"/>
      <c r="AX17" s="900"/>
      <c r="AY17" s="92"/>
    </row>
    <row r="18" spans="1:51" ht="36" customHeight="1" thickBot="1">
      <c r="A18" s="125"/>
      <c r="B18" s="985"/>
      <c r="C18" s="1078"/>
      <c r="D18" s="986"/>
      <c r="E18" s="908"/>
      <c r="F18" s="827"/>
      <c r="G18" s="827"/>
      <c r="H18" s="827"/>
      <c r="I18" s="827"/>
      <c r="J18" s="827"/>
      <c r="K18" s="827"/>
      <c r="L18" s="827"/>
      <c r="M18" s="827"/>
      <c r="N18" s="827"/>
      <c r="O18" s="827"/>
      <c r="P18" s="827"/>
      <c r="Q18" s="827"/>
      <c r="R18" s="827"/>
      <c r="S18" s="984"/>
      <c r="T18" s="980"/>
      <c r="U18" s="899"/>
      <c r="V18" s="899"/>
      <c r="W18" s="899"/>
      <c r="X18" s="899"/>
      <c r="Y18" s="899"/>
      <c r="Z18" s="899"/>
      <c r="AA18" s="899"/>
      <c r="AB18" s="899"/>
      <c r="AC18" s="899"/>
      <c r="AD18" s="899"/>
      <c r="AE18" s="899"/>
      <c r="AF18" s="899"/>
      <c r="AG18" s="899"/>
      <c r="AH18" s="900"/>
      <c r="AI18" s="900"/>
      <c r="AJ18" s="900"/>
      <c r="AK18" s="900"/>
      <c r="AL18" s="900"/>
      <c r="AM18" s="900"/>
      <c r="AN18" s="900"/>
      <c r="AO18" s="900"/>
      <c r="AP18" s="900"/>
      <c r="AQ18" s="900"/>
      <c r="AR18" s="900"/>
      <c r="AS18" s="900"/>
      <c r="AT18" s="900"/>
      <c r="AU18" s="900"/>
      <c r="AV18" s="900"/>
      <c r="AW18" s="900"/>
      <c r="AX18" s="900"/>
      <c r="AY18" s="92"/>
    </row>
    <row r="19" spans="1:51" ht="36" customHeight="1" thickBot="1">
      <c r="A19" s="125"/>
      <c r="B19" s="1079" t="s">
        <v>571</v>
      </c>
      <c r="C19" s="1078"/>
      <c r="D19" s="982" t="s">
        <v>572</v>
      </c>
      <c r="E19" s="908" t="s">
        <v>573</v>
      </c>
      <c r="F19" s="827" t="s">
        <v>570</v>
      </c>
      <c r="G19" s="827"/>
      <c r="H19" s="827"/>
      <c r="I19" s="827"/>
      <c r="J19" s="827"/>
      <c r="K19" s="827"/>
      <c r="L19" s="827"/>
      <c r="M19" s="827"/>
      <c r="N19" s="827"/>
      <c r="O19" s="827"/>
      <c r="P19" s="827"/>
      <c r="Q19" s="827"/>
      <c r="R19" s="827"/>
      <c r="S19" s="983"/>
      <c r="T19" s="979"/>
      <c r="U19" s="899"/>
      <c r="V19" s="899"/>
      <c r="W19" s="899"/>
      <c r="X19" s="899"/>
      <c r="Y19" s="899"/>
      <c r="Z19" s="899"/>
      <c r="AA19" s="899"/>
      <c r="AB19" s="899"/>
      <c r="AC19" s="899"/>
      <c r="AD19" s="899"/>
      <c r="AE19" s="899"/>
      <c r="AF19" s="899"/>
      <c r="AG19" s="899"/>
      <c r="AH19" s="900"/>
      <c r="AI19" s="900"/>
      <c r="AJ19" s="900"/>
      <c r="AK19" s="900"/>
      <c r="AL19" s="900"/>
      <c r="AM19" s="900"/>
      <c r="AN19" s="900"/>
      <c r="AO19" s="900"/>
      <c r="AP19" s="900"/>
      <c r="AQ19" s="900"/>
      <c r="AR19" s="900"/>
      <c r="AS19" s="900"/>
      <c r="AT19" s="900"/>
      <c r="AU19" s="900"/>
      <c r="AV19" s="900"/>
      <c r="AW19" s="900"/>
      <c r="AX19" s="900"/>
      <c r="AY19" s="92"/>
    </row>
    <row r="20" spans="1:51" ht="36" customHeight="1" thickBot="1">
      <c r="A20" s="125"/>
      <c r="B20" s="1080"/>
      <c r="C20" s="1078"/>
      <c r="D20" s="982"/>
      <c r="E20" s="908"/>
      <c r="F20" s="827"/>
      <c r="G20" s="827"/>
      <c r="H20" s="827"/>
      <c r="I20" s="827"/>
      <c r="J20" s="827"/>
      <c r="K20" s="827"/>
      <c r="L20" s="827"/>
      <c r="M20" s="827"/>
      <c r="N20" s="827"/>
      <c r="O20" s="827"/>
      <c r="P20" s="827"/>
      <c r="Q20" s="827"/>
      <c r="R20" s="827"/>
      <c r="S20" s="984"/>
      <c r="T20" s="980"/>
      <c r="U20" s="899"/>
      <c r="V20" s="899"/>
      <c r="W20" s="899"/>
      <c r="X20" s="899"/>
      <c r="Y20" s="899"/>
      <c r="Z20" s="899"/>
      <c r="AA20" s="899"/>
      <c r="AB20" s="899"/>
      <c r="AC20" s="899"/>
      <c r="AD20" s="899"/>
      <c r="AE20" s="899"/>
      <c r="AF20" s="899"/>
      <c r="AG20" s="899"/>
      <c r="AH20" s="900"/>
      <c r="AI20" s="900"/>
      <c r="AJ20" s="900"/>
      <c r="AK20" s="900"/>
      <c r="AL20" s="900"/>
      <c r="AM20" s="900"/>
      <c r="AN20" s="900"/>
      <c r="AO20" s="900"/>
      <c r="AP20" s="900"/>
      <c r="AQ20" s="900"/>
      <c r="AR20" s="900"/>
      <c r="AS20" s="900"/>
      <c r="AT20" s="900"/>
      <c r="AU20" s="900"/>
      <c r="AV20" s="900"/>
      <c r="AW20" s="900"/>
      <c r="AX20" s="900"/>
      <c r="AY20" s="92"/>
    </row>
    <row r="21" spans="1:51" ht="36" customHeight="1" thickBot="1">
      <c r="A21" s="125"/>
      <c r="B21" s="1080"/>
      <c r="C21" s="1078"/>
      <c r="D21" s="982"/>
      <c r="E21" s="908"/>
      <c r="F21" s="827"/>
      <c r="G21" s="827"/>
      <c r="H21" s="827"/>
      <c r="I21" s="827"/>
      <c r="J21" s="827"/>
      <c r="K21" s="827"/>
      <c r="L21" s="827"/>
      <c r="M21" s="827"/>
      <c r="N21" s="827"/>
      <c r="O21" s="827"/>
      <c r="P21" s="827"/>
      <c r="Q21" s="827"/>
      <c r="R21" s="827"/>
      <c r="S21" s="983"/>
      <c r="T21" s="979"/>
      <c r="U21" s="899"/>
      <c r="V21" s="899"/>
      <c r="W21" s="899"/>
      <c r="X21" s="899"/>
      <c r="Y21" s="899"/>
      <c r="Z21" s="899"/>
      <c r="AA21" s="899"/>
      <c r="AB21" s="899"/>
      <c r="AC21" s="899"/>
      <c r="AD21" s="899"/>
      <c r="AE21" s="899"/>
      <c r="AF21" s="899"/>
      <c r="AG21" s="899"/>
      <c r="AH21" s="900"/>
      <c r="AI21" s="900"/>
      <c r="AJ21" s="900"/>
      <c r="AK21" s="900"/>
      <c r="AL21" s="900"/>
      <c r="AM21" s="900"/>
      <c r="AN21" s="900"/>
      <c r="AO21" s="900"/>
      <c r="AP21" s="900"/>
      <c r="AQ21" s="900"/>
      <c r="AR21" s="900"/>
      <c r="AS21" s="900"/>
      <c r="AT21" s="900"/>
      <c r="AU21" s="900"/>
      <c r="AV21" s="900"/>
      <c r="AW21" s="900"/>
      <c r="AX21" s="900"/>
      <c r="AY21" s="92"/>
    </row>
    <row r="22" spans="1:51" ht="36" customHeight="1" thickBot="1">
      <c r="A22" s="125"/>
      <c r="B22" s="1080"/>
      <c r="C22" s="1078"/>
      <c r="D22" s="982"/>
      <c r="E22" s="908"/>
      <c r="F22" s="827"/>
      <c r="G22" s="827"/>
      <c r="H22" s="827"/>
      <c r="I22" s="827"/>
      <c r="J22" s="827"/>
      <c r="K22" s="827"/>
      <c r="L22" s="827"/>
      <c r="M22" s="827"/>
      <c r="N22" s="827"/>
      <c r="O22" s="827"/>
      <c r="P22" s="827"/>
      <c r="Q22" s="827"/>
      <c r="R22" s="827"/>
      <c r="S22" s="984"/>
      <c r="T22" s="980"/>
      <c r="U22" s="899"/>
      <c r="V22" s="899"/>
      <c r="W22" s="899"/>
      <c r="X22" s="899"/>
      <c r="Y22" s="899"/>
      <c r="Z22" s="899"/>
      <c r="AA22" s="899"/>
      <c r="AB22" s="899"/>
      <c r="AC22" s="899"/>
      <c r="AD22" s="899"/>
      <c r="AE22" s="899"/>
      <c r="AF22" s="899"/>
      <c r="AG22" s="899"/>
      <c r="AH22" s="900"/>
      <c r="AI22" s="900"/>
      <c r="AJ22" s="900"/>
      <c r="AK22" s="900"/>
      <c r="AL22" s="900"/>
      <c r="AM22" s="900"/>
      <c r="AN22" s="900"/>
      <c r="AO22" s="900"/>
      <c r="AP22" s="900"/>
      <c r="AQ22" s="900"/>
      <c r="AR22" s="900"/>
      <c r="AS22" s="900"/>
      <c r="AT22" s="900"/>
      <c r="AU22" s="900"/>
      <c r="AV22" s="900"/>
      <c r="AW22" s="900"/>
      <c r="AX22" s="900"/>
      <c r="AY22" s="92"/>
    </row>
    <row r="23" spans="1:51" ht="36" customHeight="1" thickBot="1">
      <c r="A23" s="125"/>
      <c r="B23" s="1080"/>
      <c r="C23" s="1078"/>
      <c r="D23" s="1084" t="s">
        <v>574</v>
      </c>
      <c r="E23" s="930" t="s">
        <v>575</v>
      </c>
      <c r="F23" s="838" t="s">
        <v>576</v>
      </c>
      <c r="G23" s="838"/>
      <c r="H23" s="838"/>
      <c r="I23" s="838"/>
      <c r="J23" s="838"/>
      <c r="K23" s="838"/>
      <c r="L23" s="838"/>
      <c r="M23" s="838"/>
      <c r="N23" s="838"/>
      <c r="O23" s="838"/>
      <c r="P23" s="838"/>
      <c r="Q23" s="838"/>
      <c r="R23" s="838"/>
      <c r="S23" s="983"/>
      <c r="T23" s="979"/>
      <c r="U23" s="899"/>
      <c r="V23" s="899"/>
      <c r="W23" s="899"/>
      <c r="X23" s="899"/>
      <c r="Y23" s="899"/>
      <c r="Z23" s="899"/>
      <c r="AA23" s="899"/>
      <c r="AB23" s="899"/>
      <c r="AC23" s="899"/>
      <c r="AD23" s="899"/>
      <c r="AE23" s="899"/>
      <c r="AF23" s="899"/>
      <c r="AG23" s="899"/>
      <c r="AH23" s="900"/>
      <c r="AI23" s="900"/>
      <c r="AJ23" s="900"/>
      <c r="AK23" s="900"/>
      <c r="AL23" s="900"/>
      <c r="AM23" s="900"/>
      <c r="AN23" s="900"/>
      <c r="AO23" s="900"/>
      <c r="AP23" s="900"/>
      <c r="AQ23" s="900"/>
      <c r="AR23" s="900"/>
      <c r="AS23" s="900"/>
      <c r="AT23" s="900"/>
      <c r="AU23" s="900"/>
      <c r="AV23" s="900"/>
      <c r="AW23" s="900"/>
      <c r="AX23" s="900"/>
      <c r="AY23" s="92"/>
    </row>
    <row r="24" spans="1:51" ht="36" customHeight="1">
      <c r="A24" s="125"/>
      <c r="B24" s="1080"/>
      <c r="C24" s="1078"/>
      <c r="D24" s="1084"/>
      <c r="E24" s="930"/>
      <c r="F24" s="990" t="s">
        <v>577</v>
      </c>
      <c r="G24" s="990"/>
      <c r="H24" s="990"/>
      <c r="I24" s="990"/>
      <c r="J24" s="358" t="s">
        <v>72</v>
      </c>
      <c r="K24" s="397" t="s">
        <v>575</v>
      </c>
      <c r="L24" s="397" t="s">
        <v>575</v>
      </c>
      <c r="M24" s="397" t="s">
        <v>575</v>
      </c>
      <c r="N24" s="397" t="s">
        <v>575</v>
      </c>
      <c r="O24" s="397" t="s">
        <v>575</v>
      </c>
      <c r="P24" s="207" t="s">
        <v>318</v>
      </c>
      <c r="Q24" s="207">
        <v>3</v>
      </c>
      <c r="R24" s="369" t="s">
        <v>50</v>
      </c>
      <c r="S24" s="984"/>
      <c r="T24" s="980"/>
      <c r="U24" s="899"/>
      <c r="V24" s="899"/>
      <c r="W24" s="899"/>
      <c r="X24" s="899"/>
      <c r="Y24" s="899"/>
      <c r="Z24" s="899"/>
      <c r="AA24" s="899"/>
      <c r="AB24" s="899"/>
      <c r="AC24" s="899"/>
      <c r="AD24" s="899"/>
      <c r="AE24" s="899"/>
      <c r="AF24" s="899"/>
      <c r="AG24" s="899"/>
      <c r="AH24" s="900"/>
      <c r="AI24" s="900"/>
      <c r="AJ24" s="900"/>
      <c r="AK24" s="900"/>
      <c r="AL24" s="900"/>
      <c r="AM24" s="900"/>
      <c r="AN24" s="900"/>
      <c r="AO24" s="900"/>
      <c r="AP24" s="900"/>
      <c r="AQ24" s="900"/>
      <c r="AR24" s="900"/>
      <c r="AS24" s="900"/>
      <c r="AT24" s="900"/>
      <c r="AU24" s="900"/>
      <c r="AV24" s="900"/>
      <c r="AW24" s="900"/>
      <c r="AX24" s="900"/>
      <c r="AY24" s="92"/>
    </row>
    <row r="25" spans="1:51" ht="36" customHeight="1">
      <c r="A25" s="125"/>
      <c r="B25" s="1080"/>
      <c r="C25" s="1078"/>
      <c r="D25" s="1084"/>
      <c r="E25" s="927"/>
      <c r="F25" s="851" t="s">
        <v>107</v>
      </c>
      <c r="G25" s="851"/>
      <c r="H25" s="851"/>
      <c r="I25" s="851"/>
      <c r="J25" s="851"/>
      <c r="K25" s="935"/>
      <c r="L25" s="935"/>
      <c r="M25" s="935"/>
      <c r="N25" s="935"/>
      <c r="O25" s="935"/>
      <c r="P25" s="851"/>
      <c r="Q25" s="851"/>
      <c r="R25" s="851"/>
      <c r="S25" s="983"/>
      <c r="T25" s="979"/>
      <c r="U25" s="915" t="s">
        <v>580</v>
      </c>
      <c r="V25" s="915"/>
      <c r="W25" s="915"/>
      <c r="X25" s="915"/>
      <c r="Y25" s="915"/>
      <c r="Z25" s="915"/>
      <c r="AA25" s="915"/>
      <c r="AB25" s="915"/>
      <c r="AC25" s="915"/>
      <c r="AD25" s="915"/>
      <c r="AE25" s="915"/>
      <c r="AF25" s="915"/>
      <c r="AG25" s="915"/>
      <c r="AH25" s="915"/>
      <c r="AI25" s="915"/>
      <c r="AJ25" s="915"/>
      <c r="AK25" s="915"/>
      <c r="AL25" s="915"/>
      <c r="AM25" s="915"/>
      <c r="AN25" s="915"/>
      <c r="AO25" s="915"/>
      <c r="AP25" s="915"/>
      <c r="AQ25" s="915"/>
      <c r="AR25" s="915"/>
      <c r="AS25" s="915"/>
      <c r="AT25" s="915"/>
      <c r="AU25" s="915"/>
      <c r="AV25" s="915"/>
      <c r="AW25" s="915"/>
      <c r="AX25" s="915"/>
      <c r="AY25" s="92"/>
    </row>
    <row r="26" spans="1:51" ht="36" customHeight="1">
      <c r="A26" s="125"/>
      <c r="B26" s="1080"/>
      <c r="C26" s="1078"/>
      <c r="D26" s="1084"/>
      <c r="E26" s="927"/>
      <c r="F26" s="928" t="s">
        <v>661</v>
      </c>
      <c r="G26" s="928"/>
      <c r="H26" s="989"/>
      <c r="I26" s="989"/>
      <c r="J26" s="495" t="s">
        <v>72</v>
      </c>
      <c r="K26" s="344" t="s">
        <v>575</v>
      </c>
      <c r="L26" s="344" t="s">
        <v>575</v>
      </c>
      <c r="M26" s="344" t="s">
        <v>581</v>
      </c>
      <c r="N26" s="344" t="s">
        <v>581</v>
      </c>
      <c r="O26" s="344" t="s">
        <v>578</v>
      </c>
      <c r="P26" s="343" t="s">
        <v>68</v>
      </c>
      <c r="Q26" s="234">
        <v>1</v>
      </c>
      <c r="R26" s="369" t="s">
        <v>50</v>
      </c>
      <c r="S26" s="984"/>
      <c r="T26" s="980"/>
      <c r="U26" s="915"/>
      <c r="V26" s="915"/>
      <c r="W26" s="915"/>
      <c r="X26" s="915"/>
      <c r="Y26" s="915"/>
      <c r="Z26" s="915"/>
      <c r="AA26" s="915"/>
      <c r="AB26" s="915"/>
      <c r="AC26" s="915"/>
      <c r="AD26" s="915"/>
      <c r="AE26" s="915"/>
      <c r="AF26" s="915"/>
      <c r="AG26" s="915"/>
      <c r="AH26" s="915"/>
      <c r="AI26" s="915"/>
      <c r="AJ26" s="915"/>
      <c r="AK26" s="915"/>
      <c r="AL26" s="915"/>
      <c r="AM26" s="915"/>
      <c r="AN26" s="915"/>
      <c r="AO26" s="915"/>
      <c r="AP26" s="915"/>
      <c r="AQ26" s="915"/>
      <c r="AR26" s="915"/>
      <c r="AS26" s="915"/>
      <c r="AT26" s="915"/>
      <c r="AU26" s="915"/>
      <c r="AV26" s="915"/>
      <c r="AW26" s="915"/>
      <c r="AX26" s="915"/>
      <c r="AY26" s="92"/>
    </row>
    <row r="27" spans="1:51" ht="36" customHeight="1" thickBot="1">
      <c r="A27" s="125"/>
      <c r="B27" s="1080"/>
      <c r="C27" s="1078"/>
      <c r="D27" s="1084"/>
      <c r="E27" s="927"/>
      <c r="F27" s="928" t="s">
        <v>662</v>
      </c>
      <c r="G27" s="928"/>
      <c r="H27" s="989"/>
      <c r="I27" s="989"/>
      <c r="J27" s="495" t="s">
        <v>72</v>
      </c>
      <c r="K27" s="344" t="s">
        <v>575</v>
      </c>
      <c r="L27" s="344" t="s">
        <v>575</v>
      </c>
      <c r="M27" s="344" t="s">
        <v>581</v>
      </c>
      <c r="N27" s="344" t="s">
        <v>581</v>
      </c>
      <c r="O27" s="344" t="s">
        <v>578</v>
      </c>
      <c r="P27" s="343" t="s">
        <v>68</v>
      </c>
      <c r="Q27" s="234">
        <v>1</v>
      </c>
      <c r="R27" s="369" t="s">
        <v>50</v>
      </c>
      <c r="S27" s="983"/>
      <c r="T27" s="979"/>
      <c r="U27" s="301"/>
      <c r="V27" s="302"/>
      <c r="W27" s="302"/>
      <c r="X27" s="302"/>
      <c r="Y27" s="302"/>
      <c r="Z27" s="302"/>
      <c r="AA27" s="302"/>
      <c r="AB27" s="302"/>
      <c r="AC27" s="302"/>
      <c r="AD27" s="302"/>
      <c r="AE27" s="302"/>
      <c r="AF27" s="302"/>
      <c r="AG27" s="302"/>
      <c r="AH27" s="302"/>
      <c r="AI27" s="302"/>
      <c r="AJ27" s="302"/>
      <c r="AK27" s="302"/>
      <c r="AL27" s="302"/>
      <c r="AM27" s="302"/>
      <c r="AN27" s="302"/>
      <c r="AO27" s="302"/>
      <c r="AP27" s="302"/>
      <c r="AQ27" s="302"/>
      <c r="AR27" s="302"/>
      <c r="AS27" s="302"/>
      <c r="AT27" s="302"/>
      <c r="AU27" s="302"/>
      <c r="AV27" s="302"/>
      <c r="AW27" s="302"/>
      <c r="AX27" s="302"/>
    </row>
    <row r="28" spans="1:51" ht="36" customHeight="1">
      <c r="A28" s="125"/>
      <c r="B28" s="1080"/>
      <c r="C28" s="1078"/>
      <c r="D28" s="1084"/>
      <c r="E28" s="927"/>
      <c r="F28" s="928" t="s">
        <v>663</v>
      </c>
      <c r="G28" s="928"/>
      <c r="H28" s="989"/>
      <c r="I28" s="989"/>
      <c r="J28" s="495" t="s">
        <v>72</v>
      </c>
      <c r="K28" s="344" t="s">
        <v>575</v>
      </c>
      <c r="L28" s="344" t="s">
        <v>575</v>
      </c>
      <c r="M28" s="344" t="s">
        <v>581</v>
      </c>
      <c r="N28" s="344" t="s">
        <v>581</v>
      </c>
      <c r="O28" s="344" t="s">
        <v>578</v>
      </c>
      <c r="P28" s="343" t="s">
        <v>68</v>
      </c>
      <c r="Q28" s="234">
        <v>2</v>
      </c>
      <c r="R28" s="369" t="s">
        <v>50</v>
      </c>
      <c r="S28" s="984"/>
      <c r="T28" s="980"/>
      <c r="U28" s="994" t="s">
        <v>582</v>
      </c>
      <c r="V28" s="995"/>
      <c r="W28" s="995"/>
      <c r="X28" s="995"/>
      <c r="Y28" s="996"/>
      <c r="Z28" s="390"/>
      <c r="AA28" s="390"/>
      <c r="AB28" s="390"/>
      <c r="AC28" s="390"/>
      <c r="AD28" s="390"/>
      <c r="AE28" s="390"/>
      <c r="AF28" s="390"/>
      <c r="AG28" s="390"/>
      <c r="AH28" s="390"/>
      <c r="AI28" s="390"/>
      <c r="AJ28" s="390"/>
      <c r="AK28" s="390"/>
      <c r="AL28" s="1000" t="s">
        <v>583</v>
      </c>
      <c r="AM28" s="1001"/>
      <c r="AN28" s="1001"/>
      <c r="AO28" s="1001"/>
      <c r="AP28" s="1001"/>
      <c r="AQ28" s="1001"/>
      <c r="AR28" s="1001"/>
      <c r="AS28" s="1001"/>
      <c r="AT28" s="1001"/>
      <c r="AU28" s="1001"/>
      <c r="AV28" s="1001"/>
      <c r="AW28" s="1001"/>
      <c r="AX28" s="1002"/>
      <c r="AY28" s="92"/>
    </row>
    <row r="29" spans="1:51" ht="36" customHeight="1">
      <c r="A29" s="125"/>
      <c r="B29" s="1080"/>
      <c r="C29" s="1078"/>
      <c r="D29" s="1084"/>
      <c r="E29" s="930" t="s">
        <v>581</v>
      </c>
      <c r="F29" s="901" t="s">
        <v>584</v>
      </c>
      <c r="G29" s="901"/>
      <c r="H29" s="901"/>
      <c r="I29" s="901"/>
      <c r="J29" s="901"/>
      <c r="K29" s="901"/>
      <c r="L29" s="901"/>
      <c r="M29" s="901"/>
      <c r="N29" s="901"/>
      <c r="O29" s="901"/>
      <c r="P29" s="901"/>
      <c r="Q29" s="901"/>
      <c r="R29" s="901"/>
      <c r="S29" s="983"/>
      <c r="T29" s="979"/>
      <c r="U29" s="997"/>
      <c r="V29" s="998"/>
      <c r="W29" s="998"/>
      <c r="X29" s="998"/>
      <c r="Y29" s="999"/>
      <c r="Z29" s="273"/>
      <c r="AA29" s="273"/>
      <c r="AB29" s="273"/>
      <c r="AC29" s="273"/>
      <c r="AD29" s="273"/>
      <c r="AE29" s="273"/>
      <c r="AF29" s="273"/>
      <c r="AG29" s="273"/>
      <c r="AH29" s="273"/>
      <c r="AI29" s="273"/>
      <c r="AJ29" s="273"/>
      <c r="AK29" s="273"/>
      <c r="AL29" s="1003"/>
      <c r="AM29" s="1004"/>
      <c r="AN29" s="1004"/>
      <c r="AO29" s="1004"/>
      <c r="AP29" s="1004"/>
      <c r="AQ29" s="1004"/>
      <c r="AR29" s="1004"/>
      <c r="AS29" s="1004"/>
      <c r="AT29" s="1004"/>
      <c r="AU29" s="1004"/>
      <c r="AV29" s="1004"/>
      <c r="AW29" s="1004"/>
      <c r="AX29" s="1005"/>
      <c r="AY29" s="92"/>
    </row>
    <row r="30" spans="1:51" ht="36" customHeight="1">
      <c r="A30" s="125"/>
      <c r="B30" s="1080"/>
      <c r="C30" s="1078"/>
      <c r="D30" s="1084"/>
      <c r="E30" s="930"/>
      <c r="F30" s="831" t="s">
        <v>432</v>
      </c>
      <c r="G30" s="831"/>
      <c r="H30" s="831"/>
      <c r="I30" s="831"/>
      <c r="J30" s="324" t="s">
        <v>72</v>
      </c>
      <c r="K30" s="216" t="s">
        <v>581</v>
      </c>
      <c r="L30" s="216" t="s">
        <v>581</v>
      </c>
      <c r="M30" s="216" t="s">
        <v>581</v>
      </c>
      <c r="N30" s="216" t="s">
        <v>581</v>
      </c>
      <c r="O30" s="216" t="s">
        <v>581</v>
      </c>
      <c r="P30" s="324" t="s">
        <v>318</v>
      </c>
      <c r="Q30" s="325">
        <v>3</v>
      </c>
      <c r="R30" s="369" t="s">
        <v>50</v>
      </c>
      <c r="S30" s="984"/>
      <c r="T30" s="980"/>
      <c r="U30" s="997"/>
      <c r="V30" s="998"/>
      <c r="W30" s="998"/>
      <c r="X30" s="998"/>
      <c r="Y30" s="999"/>
      <c r="Z30" s="273"/>
      <c r="AA30" s="273"/>
      <c r="AB30" s="273"/>
      <c r="AC30" s="273"/>
      <c r="AD30" s="273"/>
      <c r="AE30" s="273"/>
      <c r="AF30" s="273"/>
      <c r="AG30" s="273"/>
      <c r="AH30" s="392" t="s">
        <v>585</v>
      </c>
      <c r="AI30" s="273"/>
      <c r="AJ30" s="273"/>
      <c r="AK30" s="273"/>
      <c r="AL30" s="1003"/>
      <c r="AM30" s="1004"/>
      <c r="AN30" s="1004"/>
      <c r="AO30" s="1004"/>
      <c r="AP30" s="1004"/>
      <c r="AQ30" s="1004"/>
      <c r="AR30" s="1004"/>
      <c r="AS30" s="1004"/>
      <c r="AT30" s="1004"/>
      <c r="AU30" s="1004"/>
      <c r="AV30" s="1004"/>
      <c r="AW30" s="1004"/>
      <c r="AX30" s="1005"/>
      <c r="AY30" s="92"/>
    </row>
    <row r="31" spans="1:51" ht="36" customHeight="1">
      <c r="A31" s="125"/>
      <c r="B31" s="1080"/>
      <c r="C31" s="1078"/>
      <c r="D31" s="1084"/>
      <c r="E31" s="930" t="s">
        <v>586</v>
      </c>
      <c r="F31" s="1083" t="s">
        <v>517</v>
      </c>
      <c r="G31" s="1083"/>
      <c r="H31" s="1083"/>
      <c r="I31" s="1083"/>
      <c r="J31" s="1083"/>
      <c r="K31" s="1083"/>
      <c r="L31" s="1083"/>
      <c r="M31" s="1083"/>
      <c r="N31" s="1083"/>
      <c r="O31" s="1083"/>
      <c r="P31" s="1083"/>
      <c r="Q31" s="1083"/>
      <c r="R31" s="1083"/>
      <c r="S31" s="492"/>
      <c r="T31" s="475"/>
      <c r="U31" s="476"/>
      <c r="V31" s="477"/>
      <c r="W31" s="477"/>
      <c r="X31" s="477"/>
      <c r="Y31" s="478"/>
      <c r="Z31" s="479"/>
      <c r="AA31" s="479"/>
      <c r="AB31" s="479"/>
      <c r="AC31" s="479"/>
      <c r="AD31" s="479"/>
      <c r="AE31" s="479"/>
      <c r="AF31" s="479"/>
      <c r="AG31" s="479"/>
      <c r="AH31" s="480"/>
      <c r="AI31" s="479"/>
      <c r="AJ31" s="479"/>
      <c r="AK31" s="479"/>
      <c r="AL31" s="481"/>
      <c r="AM31" s="393"/>
      <c r="AN31" s="393"/>
      <c r="AO31" s="393"/>
      <c r="AP31" s="393"/>
      <c r="AQ31" s="393"/>
      <c r="AR31" s="393"/>
      <c r="AS31" s="393"/>
      <c r="AT31" s="393"/>
      <c r="AU31" s="393"/>
      <c r="AV31" s="393"/>
      <c r="AW31" s="393"/>
      <c r="AX31" s="482"/>
      <c r="AY31" s="92"/>
    </row>
    <row r="32" spans="1:51" ht="36" customHeight="1">
      <c r="A32" s="125"/>
      <c r="B32" s="1080"/>
      <c r="C32" s="1078"/>
      <c r="D32" s="1084"/>
      <c r="E32" s="930"/>
      <c r="F32" s="951" t="s">
        <v>656</v>
      </c>
      <c r="G32" s="951"/>
      <c r="H32" s="951"/>
      <c r="I32" s="951"/>
      <c r="J32" s="395" t="s">
        <v>72</v>
      </c>
      <c r="K32" s="395" t="s">
        <v>586</v>
      </c>
      <c r="L32" s="395" t="s">
        <v>586</v>
      </c>
      <c r="M32" s="395" t="s">
        <v>588</v>
      </c>
      <c r="N32" s="395" t="s">
        <v>586</v>
      </c>
      <c r="O32" s="395" t="s">
        <v>578</v>
      </c>
      <c r="P32" s="240" t="s">
        <v>68</v>
      </c>
      <c r="Q32" s="242">
        <v>2</v>
      </c>
      <c r="R32" s="369" t="s">
        <v>171</v>
      </c>
      <c r="S32" s="169"/>
      <c r="T32" s="475"/>
      <c r="U32" s="476"/>
      <c r="V32" s="477"/>
      <c r="W32" s="477"/>
      <c r="X32" s="477"/>
      <c r="Y32" s="478"/>
      <c r="Z32" s="479"/>
      <c r="AA32" s="479"/>
      <c r="AB32" s="479"/>
      <c r="AC32" s="479"/>
      <c r="AD32" s="479"/>
      <c r="AE32" s="479"/>
      <c r="AF32" s="479"/>
      <c r="AG32" s="479"/>
      <c r="AH32" s="480"/>
      <c r="AI32" s="479"/>
      <c r="AJ32" s="479"/>
      <c r="AK32" s="479"/>
      <c r="AL32" s="481"/>
      <c r="AM32" s="393"/>
      <c r="AN32" s="393"/>
      <c r="AO32" s="393"/>
      <c r="AP32" s="393"/>
      <c r="AQ32" s="393"/>
      <c r="AR32" s="393"/>
      <c r="AS32" s="393"/>
      <c r="AT32" s="393"/>
      <c r="AU32" s="393"/>
      <c r="AV32" s="393"/>
      <c r="AW32" s="393"/>
      <c r="AX32" s="482"/>
      <c r="AY32" s="92"/>
    </row>
    <row r="33" spans="1:51" ht="36" customHeight="1">
      <c r="A33" s="125"/>
      <c r="B33" s="1080"/>
      <c r="C33" s="1078"/>
      <c r="D33" s="1084"/>
      <c r="E33" s="930"/>
      <c r="F33" s="951" t="s">
        <v>657</v>
      </c>
      <c r="G33" s="951"/>
      <c r="H33" s="951"/>
      <c r="I33" s="951"/>
      <c r="J33" s="395" t="s">
        <v>72</v>
      </c>
      <c r="K33" s="395" t="s">
        <v>586</v>
      </c>
      <c r="L33" s="395" t="s">
        <v>587</v>
      </c>
      <c r="M33" s="395" t="s">
        <v>588</v>
      </c>
      <c r="N33" s="395" t="s">
        <v>588</v>
      </c>
      <c r="O33" s="395" t="s">
        <v>578</v>
      </c>
      <c r="P33" s="240" t="s">
        <v>68</v>
      </c>
      <c r="Q33" s="242">
        <v>2</v>
      </c>
      <c r="R33" s="369" t="s">
        <v>281</v>
      </c>
      <c r="S33" s="169"/>
      <c r="T33" s="475"/>
      <c r="U33" s="476"/>
      <c r="V33" s="477"/>
      <c r="W33" s="477"/>
      <c r="X33" s="477"/>
      <c r="Y33" s="478"/>
      <c r="Z33" s="479"/>
      <c r="AA33" s="479"/>
      <c r="AB33" s="479"/>
      <c r="AC33" s="479"/>
      <c r="AD33" s="479"/>
      <c r="AE33" s="479"/>
      <c r="AF33" s="479"/>
      <c r="AG33" s="479"/>
      <c r="AH33" s="480"/>
      <c r="AI33" s="479"/>
      <c r="AJ33" s="479"/>
      <c r="AK33" s="479"/>
      <c r="AL33" s="481"/>
      <c r="AM33" s="393"/>
      <c r="AN33" s="393"/>
      <c r="AO33" s="393"/>
      <c r="AP33" s="393"/>
      <c r="AQ33" s="393"/>
      <c r="AR33" s="393"/>
      <c r="AS33" s="393"/>
      <c r="AT33" s="393"/>
      <c r="AU33" s="393"/>
      <c r="AV33" s="393"/>
      <c r="AW33" s="393"/>
      <c r="AX33" s="482"/>
      <c r="AY33" s="92"/>
    </row>
    <row r="34" spans="1:51" ht="36" customHeight="1">
      <c r="A34" s="125"/>
      <c r="B34" s="1080"/>
      <c r="C34" s="1078"/>
      <c r="D34" s="1084"/>
      <c r="E34" s="396" t="s">
        <v>590</v>
      </c>
      <c r="F34" s="827" t="s">
        <v>58</v>
      </c>
      <c r="G34" s="827"/>
      <c r="H34" s="827"/>
      <c r="I34" s="827"/>
      <c r="J34" s="827"/>
      <c r="K34" s="827"/>
      <c r="L34" s="827"/>
      <c r="M34" s="827"/>
      <c r="N34" s="827"/>
      <c r="O34" s="827"/>
      <c r="P34" s="827"/>
      <c r="Q34" s="827"/>
      <c r="R34" s="827"/>
      <c r="S34" s="993"/>
      <c r="T34" s="1010"/>
      <c r="U34" s="912"/>
      <c r="V34" s="913"/>
      <c r="W34" s="913"/>
      <c r="X34" s="913"/>
      <c r="Y34" s="913"/>
      <c r="Z34" s="913"/>
      <c r="AA34" s="913"/>
      <c r="AB34" s="913"/>
      <c r="AC34" s="913"/>
      <c r="AD34" s="913"/>
      <c r="AE34" s="913"/>
      <c r="AF34" s="913"/>
      <c r="AG34" s="913"/>
      <c r="AH34" s="913"/>
      <c r="AI34" s="913"/>
      <c r="AJ34" s="913"/>
      <c r="AK34" s="913"/>
      <c r="AL34" s="913"/>
      <c r="AM34" s="913"/>
      <c r="AN34" s="913"/>
      <c r="AO34" s="913"/>
      <c r="AP34" s="913"/>
      <c r="AQ34" s="913"/>
      <c r="AR34" s="913"/>
      <c r="AS34" s="913"/>
      <c r="AT34" s="913"/>
      <c r="AU34" s="913"/>
      <c r="AV34" s="913"/>
      <c r="AW34" s="913"/>
      <c r="AX34" s="914"/>
      <c r="AY34" s="92"/>
    </row>
    <row r="35" spans="1:51" ht="36" customHeight="1" thickBot="1">
      <c r="A35" s="125"/>
      <c r="B35" s="1080"/>
      <c r="C35" s="1078"/>
      <c r="D35" s="1084"/>
      <c r="E35" s="396" t="s">
        <v>578</v>
      </c>
      <c r="F35" s="827" t="s">
        <v>58</v>
      </c>
      <c r="G35" s="827"/>
      <c r="H35" s="827"/>
      <c r="I35" s="827"/>
      <c r="J35" s="827"/>
      <c r="K35" s="827"/>
      <c r="L35" s="827"/>
      <c r="M35" s="827"/>
      <c r="N35" s="827"/>
      <c r="O35" s="827"/>
      <c r="P35" s="827"/>
      <c r="Q35" s="827"/>
      <c r="R35" s="827"/>
      <c r="S35" s="991"/>
      <c r="T35" s="992"/>
      <c r="U35" s="1007"/>
      <c r="V35" s="1008"/>
      <c r="W35" s="1008"/>
      <c r="X35" s="1008"/>
      <c r="Y35" s="1008"/>
      <c r="Z35" s="1008"/>
      <c r="AA35" s="1008"/>
      <c r="AB35" s="1008"/>
      <c r="AC35" s="1008"/>
      <c r="AD35" s="1008"/>
      <c r="AE35" s="1008"/>
      <c r="AF35" s="1008"/>
      <c r="AG35" s="1008"/>
      <c r="AH35" s="1008"/>
      <c r="AI35" s="1008"/>
      <c r="AJ35" s="1008"/>
      <c r="AK35" s="1008"/>
      <c r="AL35" s="1008"/>
      <c r="AM35" s="1008"/>
      <c r="AN35" s="1008"/>
      <c r="AO35" s="1008"/>
      <c r="AP35" s="1008"/>
      <c r="AQ35" s="1008"/>
      <c r="AR35" s="1008"/>
      <c r="AS35" s="1008"/>
      <c r="AT35" s="1008"/>
      <c r="AU35" s="1008"/>
      <c r="AV35" s="1008"/>
      <c r="AW35" s="1008"/>
      <c r="AX35" s="1009"/>
      <c r="AY35" s="92"/>
    </row>
    <row r="36" spans="1:51" ht="36" customHeight="1">
      <c r="A36" s="125"/>
      <c r="B36" s="1080"/>
      <c r="C36" s="1078"/>
      <c r="D36" s="1076" t="s">
        <v>591</v>
      </c>
      <c r="E36" s="1006" t="s">
        <v>592</v>
      </c>
      <c r="F36" s="838" t="s">
        <v>593</v>
      </c>
      <c r="G36" s="838"/>
      <c r="H36" s="838"/>
      <c r="I36" s="838"/>
      <c r="J36" s="838"/>
      <c r="K36" s="838"/>
      <c r="L36" s="838"/>
      <c r="M36" s="838"/>
      <c r="N36" s="838"/>
      <c r="O36" s="838"/>
      <c r="P36" s="838"/>
      <c r="Q36" s="838"/>
      <c r="R36" s="838"/>
      <c r="S36" s="993"/>
      <c r="T36" s="984"/>
      <c r="U36" s="181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194"/>
      <c r="AG36" s="194"/>
      <c r="AH36" s="194"/>
      <c r="AI36" s="194"/>
      <c r="AJ36" s="194"/>
      <c r="AK36" s="194"/>
      <c r="AL36" s="194"/>
      <c r="AM36" s="194"/>
      <c r="AN36" s="194"/>
      <c r="AO36" s="194"/>
      <c r="AP36" s="194"/>
      <c r="AQ36" s="194"/>
      <c r="AR36" s="194"/>
      <c r="AS36" s="194"/>
      <c r="AT36" s="194"/>
      <c r="AU36" s="194"/>
      <c r="AV36" s="194"/>
      <c r="AW36" s="194"/>
      <c r="AX36" s="194"/>
    </row>
    <row r="37" spans="1:51" ht="36" customHeight="1">
      <c r="A37" s="125"/>
      <c r="B37" s="1080"/>
      <c r="C37" s="1078"/>
      <c r="D37" s="1076"/>
      <c r="E37" s="1006"/>
      <c r="F37" s="990" t="s">
        <v>577</v>
      </c>
      <c r="G37" s="990"/>
      <c r="H37" s="990"/>
      <c r="I37" s="990"/>
      <c r="J37" s="358" t="s">
        <v>72</v>
      </c>
      <c r="K37" s="397" t="s">
        <v>592</v>
      </c>
      <c r="L37" s="397" t="s">
        <v>592</v>
      </c>
      <c r="M37" s="397" t="s">
        <v>592</v>
      </c>
      <c r="N37" s="397" t="s">
        <v>592</v>
      </c>
      <c r="O37" s="397" t="s">
        <v>592</v>
      </c>
      <c r="P37" s="207" t="s">
        <v>318</v>
      </c>
      <c r="Q37" s="207">
        <v>3</v>
      </c>
      <c r="R37" s="369" t="s">
        <v>50</v>
      </c>
      <c r="S37" s="991"/>
      <c r="T37" s="983"/>
    </row>
    <row r="38" spans="1:51" ht="36" customHeight="1">
      <c r="A38" s="125"/>
      <c r="B38" s="1080"/>
      <c r="C38" s="1078"/>
      <c r="D38" s="1076"/>
      <c r="E38" s="1006" t="s">
        <v>594</v>
      </c>
      <c r="F38" s="901" t="s">
        <v>597</v>
      </c>
      <c r="G38" s="901"/>
      <c r="H38" s="901"/>
      <c r="I38" s="901"/>
      <c r="J38" s="901"/>
      <c r="K38" s="901"/>
      <c r="L38" s="901"/>
      <c r="M38" s="901"/>
      <c r="N38" s="901"/>
      <c r="O38" s="901"/>
      <c r="P38" s="901"/>
      <c r="Q38" s="901"/>
      <c r="R38" s="901"/>
      <c r="S38" s="991"/>
      <c r="T38" s="983"/>
    </row>
    <row r="39" spans="1:51" ht="36" customHeight="1">
      <c r="A39" s="125"/>
      <c r="B39" s="1080"/>
      <c r="C39" s="1078"/>
      <c r="D39" s="1076"/>
      <c r="E39" s="1006"/>
      <c r="F39" s="831" t="s">
        <v>432</v>
      </c>
      <c r="G39" s="831"/>
      <c r="H39" s="831"/>
      <c r="I39" s="831"/>
      <c r="J39" s="324" t="s">
        <v>72</v>
      </c>
      <c r="K39" s="216" t="s">
        <v>594</v>
      </c>
      <c r="L39" s="354" t="s">
        <v>47</v>
      </c>
      <c r="M39" s="216" t="s">
        <v>594</v>
      </c>
      <c r="N39" s="354" t="s">
        <v>47</v>
      </c>
      <c r="O39" s="216" t="s">
        <v>594</v>
      </c>
      <c r="P39" s="324" t="s">
        <v>318</v>
      </c>
      <c r="Q39" s="325">
        <v>3</v>
      </c>
      <c r="R39" s="394" t="s">
        <v>589</v>
      </c>
      <c r="S39" s="993"/>
      <c r="T39" s="984"/>
    </row>
    <row r="40" spans="1:51" ht="36" customHeight="1">
      <c r="A40" s="125"/>
      <c r="B40" s="490"/>
      <c r="C40" s="491"/>
      <c r="D40" s="490"/>
      <c r="E40" s="193"/>
      <c r="F40" s="483"/>
      <c r="G40" s="483"/>
      <c r="H40" s="483"/>
      <c r="I40" s="483"/>
      <c r="J40" s="483"/>
      <c r="K40" s="483"/>
      <c r="L40" s="483"/>
      <c r="M40" s="483"/>
      <c r="N40" s="483"/>
      <c r="O40" s="483"/>
      <c r="P40" s="483"/>
      <c r="Q40" s="483"/>
      <c r="R40" s="483"/>
      <c r="S40" s="1014"/>
      <c r="T40" s="1015"/>
    </row>
    <row r="41" spans="1:51" ht="36" customHeight="1">
      <c r="A41" s="125"/>
      <c r="B41" s="490"/>
      <c r="C41" s="491"/>
      <c r="D41" s="490"/>
      <c r="E41" s="193"/>
      <c r="F41" s="484"/>
      <c r="G41" s="484"/>
      <c r="H41" s="484"/>
      <c r="I41" s="484"/>
      <c r="J41" s="485"/>
      <c r="K41" s="486"/>
      <c r="L41" s="486"/>
      <c r="M41" s="486"/>
      <c r="N41" s="486"/>
      <c r="O41" s="486"/>
      <c r="P41" s="487"/>
      <c r="Q41" s="488"/>
      <c r="R41" s="489"/>
      <c r="S41" s="92"/>
    </row>
    <row r="42" spans="1:51" ht="36" customHeight="1">
      <c r="A42" s="125"/>
      <c r="B42" s="60" t="s">
        <v>27</v>
      </c>
      <c r="C42" s="60" t="s">
        <v>28</v>
      </c>
      <c r="D42" s="60" t="s">
        <v>29</v>
      </c>
      <c r="E42" s="60" t="s">
        <v>30</v>
      </c>
      <c r="F42" s="1013" t="s">
        <v>31</v>
      </c>
      <c r="G42" s="1013"/>
      <c r="H42" s="1013"/>
      <c r="I42" s="1013"/>
      <c r="J42" s="60" t="s">
        <v>32</v>
      </c>
      <c r="K42" s="60" t="s">
        <v>34</v>
      </c>
      <c r="L42" s="60" t="s">
        <v>35</v>
      </c>
      <c r="M42" s="60" t="s">
        <v>36</v>
      </c>
      <c r="N42" s="290" t="s">
        <v>37</v>
      </c>
      <c r="O42" s="60" t="s">
        <v>268</v>
      </c>
      <c r="P42" s="60" t="s">
        <v>38</v>
      </c>
      <c r="Q42" s="60" t="s">
        <v>9</v>
      </c>
      <c r="R42" s="60" t="s">
        <v>39</v>
      </c>
      <c r="S42" s="92"/>
    </row>
    <row r="43" spans="1:51" ht="36" customHeight="1">
      <c r="A43" s="125"/>
      <c r="B43" s="1079" t="s">
        <v>571</v>
      </c>
      <c r="C43" s="1077" t="s">
        <v>567</v>
      </c>
      <c r="D43" s="1082" t="s">
        <v>591</v>
      </c>
      <c r="E43" s="1098" t="s">
        <v>594</v>
      </c>
      <c r="F43" s="902" t="s">
        <v>423</v>
      </c>
      <c r="G43" s="902"/>
      <c r="H43" s="902"/>
      <c r="I43" s="902"/>
      <c r="J43" s="902"/>
      <c r="K43" s="902"/>
      <c r="L43" s="902"/>
      <c r="M43" s="902"/>
      <c r="N43" s="902"/>
      <c r="O43" s="902"/>
      <c r="P43" s="902"/>
      <c r="Q43" s="902"/>
      <c r="R43" s="902"/>
      <c r="S43" s="92"/>
    </row>
    <row r="44" spans="1:51" ht="36" customHeight="1">
      <c r="A44" s="125"/>
      <c r="B44" s="1079"/>
      <c r="C44" s="1077"/>
      <c r="D44" s="1082"/>
      <c r="E44" s="1081"/>
      <c r="F44" s="1011" t="s">
        <v>658</v>
      </c>
      <c r="G44" s="1012"/>
      <c r="H44" s="1012"/>
      <c r="I44" s="1012"/>
      <c r="J44" s="398" t="s">
        <v>72</v>
      </c>
      <c r="K44" s="365" t="s">
        <v>594</v>
      </c>
      <c r="L44" s="365" t="s">
        <v>594</v>
      </c>
      <c r="M44" s="365" t="s">
        <v>594</v>
      </c>
      <c r="N44" s="365" t="s">
        <v>594</v>
      </c>
      <c r="O44" s="365" t="s">
        <v>596</v>
      </c>
      <c r="P44" s="366" t="s">
        <v>68</v>
      </c>
      <c r="Q44" s="227">
        <v>2</v>
      </c>
      <c r="R44" s="369" t="s">
        <v>50</v>
      </c>
      <c r="S44" s="92"/>
    </row>
    <row r="45" spans="1:51" ht="36" customHeight="1">
      <c r="A45" s="125"/>
      <c r="B45" s="1079"/>
      <c r="C45" s="1077"/>
      <c r="D45" s="1082"/>
      <c r="E45" s="1081"/>
      <c r="F45" s="1016" t="s">
        <v>659</v>
      </c>
      <c r="G45" s="1017"/>
      <c r="H45" s="1017"/>
      <c r="I45" s="1017"/>
      <c r="J45" s="398" t="s">
        <v>72</v>
      </c>
      <c r="K45" s="365" t="s">
        <v>594</v>
      </c>
      <c r="L45" s="365" t="s">
        <v>594</v>
      </c>
      <c r="M45" s="365" t="s">
        <v>598</v>
      </c>
      <c r="N45" s="365" t="s">
        <v>594</v>
      </c>
      <c r="O45" s="365" t="s">
        <v>596</v>
      </c>
      <c r="P45" s="366" t="s">
        <v>68</v>
      </c>
      <c r="Q45" s="227">
        <v>2</v>
      </c>
      <c r="R45" s="369" t="s">
        <v>50</v>
      </c>
      <c r="S45" s="92"/>
    </row>
    <row r="46" spans="1:51" ht="36" customHeight="1">
      <c r="A46" s="125"/>
      <c r="B46" s="1079"/>
      <c r="C46" s="1077"/>
      <c r="D46" s="1082"/>
      <c r="E46" s="1081"/>
      <c r="F46" s="920" t="s">
        <v>156</v>
      </c>
      <c r="G46" s="920"/>
      <c r="H46" s="920"/>
      <c r="I46" s="920"/>
      <c r="J46" s="920"/>
      <c r="K46" s="920"/>
      <c r="L46" s="920"/>
      <c r="M46" s="920"/>
      <c r="N46" s="920"/>
      <c r="O46" s="920"/>
      <c r="P46" s="920"/>
      <c r="Q46" s="920"/>
      <c r="R46" s="920"/>
      <c r="S46" s="169"/>
    </row>
    <row r="47" spans="1:51" ht="36" customHeight="1">
      <c r="A47" s="125"/>
      <c r="B47" s="1079"/>
      <c r="C47" s="1077"/>
      <c r="D47" s="1082"/>
      <c r="E47" s="1081"/>
      <c r="F47" s="1026" t="s">
        <v>660</v>
      </c>
      <c r="G47" s="1027"/>
      <c r="H47" s="1027"/>
      <c r="I47" s="1027"/>
      <c r="J47" s="399" t="s">
        <v>72</v>
      </c>
      <c r="K47" s="400" t="s">
        <v>595</v>
      </c>
      <c r="L47" s="400" t="s">
        <v>595</v>
      </c>
      <c r="M47" s="400" t="s">
        <v>595</v>
      </c>
      <c r="N47" s="400" t="s">
        <v>595</v>
      </c>
      <c r="O47" s="401" t="s">
        <v>596</v>
      </c>
      <c r="P47" s="400" t="s">
        <v>318</v>
      </c>
      <c r="Q47" s="400">
        <v>3</v>
      </c>
      <c r="R47" s="369" t="s">
        <v>50</v>
      </c>
      <c r="S47" s="169"/>
    </row>
    <row r="48" spans="1:51" ht="36" customHeight="1">
      <c r="A48" s="125"/>
      <c r="B48" s="1079"/>
      <c r="C48" s="1077"/>
      <c r="D48" s="1082"/>
      <c r="E48" s="1024" t="s">
        <v>599</v>
      </c>
      <c r="F48" s="851" t="s">
        <v>60</v>
      </c>
      <c r="G48" s="851"/>
      <c r="H48" s="851"/>
      <c r="I48" s="851"/>
      <c r="J48" s="851"/>
      <c r="K48" s="851"/>
      <c r="L48" s="851"/>
      <c r="M48" s="851"/>
      <c r="N48" s="851"/>
      <c r="O48" s="851"/>
      <c r="P48" s="851"/>
      <c r="Q48" s="851"/>
      <c r="R48" s="851"/>
      <c r="S48" s="169"/>
    </row>
    <row r="49" spans="1:24" ht="36" customHeight="1">
      <c r="A49" s="125"/>
      <c r="B49" s="1079"/>
      <c r="C49" s="1077"/>
      <c r="D49" s="1082"/>
      <c r="E49" s="1024"/>
      <c r="F49" s="948" t="s">
        <v>664</v>
      </c>
      <c r="G49" s="1025"/>
      <c r="H49" s="1025"/>
      <c r="I49" s="1025"/>
      <c r="J49" s="402" t="s">
        <v>72</v>
      </c>
      <c r="K49" s="402" t="s">
        <v>599</v>
      </c>
      <c r="L49" s="403" t="s">
        <v>599</v>
      </c>
      <c r="M49" s="403" t="s">
        <v>599</v>
      </c>
      <c r="N49" s="403" t="s">
        <v>599</v>
      </c>
      <c r="O49" s="344" t="s">
        <v>596</v>
      </c>
      <c r="P49" s="343" t="s">
        <v>68</v>
      </c>
      <c r="Q49" s="234">
        <v>2</v>
      </c>
      <c r="R49" s="369" t="s">
        <v>50</v>
      </c>
      <c r="S49" s="169"/>
    </row>
    <row r="50" spans="1:24" ht="36" customHeight="1">
      <c r="A50" s="125"/>
      <c r="B50" s="1079"/>
      <c r="C50" s="1077"/>
      <c r="D50" s="1082"/>
      <c r="E50" s="504" t="s">
        <v>596</v>
      </c>
      <c r="F50" s="1018" t="s">
        <v>58</v>
      </c>
      <c r="G50" s="1018"/>
      <c r="H50" s="1018"/>
      <c r="I50" s="1018"/>
      <c r="J50" s="1018"/>
      <c r="K50" s="1019"/>
      <c r="L50" s="1019"/>
      <c r="M50" s="1019"/>
      <c r="N50" s="1019"/>
      <c r="O50" s="1019"/>
      <c r="P50" s="1018"/>
      <c r="Q50" s="1018"/>
      <c r="R50" s="1018"/>
      <c r="S50" s="169"/>
    </row>
    <row r="51" spans="1:24" ht="36" customHeight="1">
      <c r="A51" s="125"/>
      <c r="B51" s="1079"/>
      <c r="C51" s="1077"/>
      <c r="D51" s="1093" t="s">
        <v>600</v>
      </c>
      <c r="E51" s="1020" t="s">
        <v>601</v>
      </c>
      <c r="F51" s="1022" t="s">
        <v>602</v>
      </c>
      <c r="G51" s="1022"/>
      <c r="H51" s="1022"/>
      <c r="I51" s="1022"/>
      <c r="J51" s="1022"/>
      <c r="K51" s="1022"/>
      <c r="L51" s="1022"/>
      <c r="M51" s="1022"/>
      <c r="N51" s="1022"/>
      <c r="O51" s="1022"/>
      <c r="P51" s="1022"/>
      <c r="Q51" s="1022"/>
      <c r="R51" s="1022"/>
      <c r="S51" s="169"/>
    </row>
    <row r="52" spans="1:24" ht="36" customHeight="1">
      <c r="A52" s="125"/>
      <c r="B52" s="1079"/>
      <c r="C52" s="1077"/>
      <c r="D52" s="1093"/>
      <c r="E52" s="1021"/>
      <c r="F52" s="1023" t="s">
        <v>577</v>
      </c>
      <c r="G52" s="1023"/>
      <c r="H52" s="1023"/>
      <c r="I52" s="1023"/>
      <c r="J52" s="405" t="s">
        <v>72</v>
      </c>
      <c r="K52" s="406" t="s">
        <v>601</v>
      </c>
      <c r="L52" s="406" t="s">
        <v>601</v>
      </c>
      <c r="M52" s="406" t="s">
        <v>601</v>
      </c>
      <c r="N52" s="406" t="s">
        <v>601</v>
      </c>
      <c r="O52" s="406" t="s">
        <v>601</v>
      </c>
      <c r="P52" s="407" t="s">
        <v>318</v>
      </c>
      <c r="Q52" s="407">
        <v>3</v>
      </c>
      <c r="R52" s="408" t="s">
        <v>50</v>
      </c>
      <c r="S52" s="169"/>
    </row>
    <row r="53" spans="1:24" ht="36" customHeight="1">
      <c r="A53" s="125"/>
      <c r="B53" s="1091" t="s">
        <v>605</v>
      </c>
      <c r="C53" s="1077"/>
      <c r="D53" s="1093"/>
      <c r="E53" s="1036" t="s">
        <v>603</v>
      </c>
      <c r="F53" s="1022" t="s">
        <v>606</v>
      </c>
      <c r="G53" s="1022"/>
      <c r="H53" s="1022"/>
      <c r="I53" s="1022"/>
      <c r="J53" s="1022"/>
      <c r="K53" s="1037"/>
      <c r="L53" s="1037"/>
      <c r="M53" s="1037"/>
      <c r="N53" s="1037"/>
      <c r="O53" s="1037"/>
      <c r="P53" s="1022"/>
      <c r="Q53" s="1022"/>
      <c r="R53" s="1022"/>
      <c r="S53" s="169"/>
    </row>
    <row r="54" spans="1:24" ht="36" customHeight="1">
      <c r="A54" s="125"/>
      <c r="B54" s="1095"/>
      <c r="C54" s="1077"/>
      <c r="D54" s="1093"/>
      <c r="E54" s="1036"/>
      <c r="F54" s="1038" t="s">
        <v>607</v>
      </c>
      <c r="G54" s="1038"/>
      <c r="H54" s="1038"/>
      <c r="I54" s="1038"/>
      <c r="J54" s="409" t="s">
        <v>72</v>
      </c>
      <c r="K54" s="410" t="s">
        <v>603</v>
      </c>
      <c r="L54" s="410" t="s">
        <v>603</v>
      </c>
      <c r="M54" s="410" t="s">
        <v>603</v>
      </c>
      <c r="N54" s="410" t="s">
        <v>603</v>
      </c>
      <c r="O54" s="410" t="s">
        <v>603</v>
      </c>
      <c r="P54" s="407" t="s">
        <v>318</v>
      </c>
      <c r="Q54" s="407">
        <v>3</v>
      </c>
      <c r="R54" s="408" t="s">
        <v>50</v>
      </c>
      <c r="S54" s="169"/>
    </row>
    <row r="55" spans="1:24" ht="36" customHeight="1">
      <c r="A55" s="125"/>
      <c r="B55" s="1095"/>
      <c r="C55" s="1077"/>
      <c r="D55" s="1093"/>
      <c r="E55" s="1036"/>
      <c r="F55" s="1039" t="s">
        <v>608</v>
      </c>
      <c r="G55" s="1039"/>
      <c r="H55" s="1039"/>
      <c r="I55" s="1039"/>
      <c r="J55" s="1039"/>
      <c r="K55" s="1040"/>
      <c r="L55" s="1040"/>
      <c r="M55" s="1040"/>
      <c r="N55" s="1040"/>
      <c r="O55" s="1040"/>
      <c r="P55" s="1039"/>
      <c r="Q55" s="1039"/>
      <c r="R55" s="1039"/>
      <c r="S55" s="169"/>
    </row>
    <row r="56" spans="1:24" ht="36" customHeight="1">
      <c r="A56" s="125"/>
      <c r="B56" s="1095"/>
      <c r="C56" s="1077"/>
      <c r="D56" s="1093"/>
      <c r="E56" s="1036"/>
      <c r="F56" s="831" t="s">
        <v>665</v>
      </c>
      <c r="G56" s="831"/>
      <c r="H56" s="831"/>
      <c r="I56" s="831"/>
      <c r="J56" s="411" t="s">
        <v>72</v>
      </c>
      <c r="K56" s="413" t="s">
        <v>603</v>
      </c>
      <c r="L56" s="413" t="s">
        <v>603</v>
      </c>
      <c r="M56" s="413" t="s">
        <v>603</v>
      </c>
      <c r="N56" s="413" t="s">
        <v>603</v>
      </c>
      <c r="O56" s="413" t="s">
        <v>603</v>
      </c>
      <c r="P56" s="414" t="s">
        <v>68</v>
      </c>
      <c r="Q56" s="412">
        <v>2</v>
      </c>
      <c r="R56" s="408" t="s">
        <v>50</v>
      </c>
      <c r="S56" s="169"/>
    </row>
    <row r="57" spans="1:24" ht="36" customHeight="1">
      <c r="A57" s="125"/>
      <c r="B57" s="1095"/>
      <c r="C57" s="1077"/>
      <c r="D57" s="1093"/>
      <c r="E57" s="1036"/>
      <c r="F57" s="1032" t="s">
        <v>365</v>
      </c>
      <c r="G57" s="1033"/>
      <c r="H57" s="1033"/>
      <c r="I57" s="1033"/>
      <c r="J57" s="1033"/>
      <c r="K57" s="1034"/>
      <c r="L57" s="1034"/>
      <c r="M57" s="1034"/>
      <c r="N57" s="1034"/>
      <c r="O57" s="1034"/>
      <c r="P57" s="1033"/>
      <c r="Q57" s="1033"/>
      <c r="R57" s="1033"/>
      <c r="S57" s="169"/>
    </row>
    <row r="58" spans="1:24" ht="36" customHeight="1">
      <c r="A58" s="125"/>
      <c r="B58" s="1095"/>
      <c r="C58" s="1077"/>
      <c r="D58" s="1093"/>
      <c r="E58" s="1036"/>
      <c r="F58" s="1035" t="s">
        <v>666</v>
      </c>
      <c r="G58" s="1035"/>
      <c r="H58" s="1035"/>
      <c r="I58" s="1035"/>
      <c r="J58" s="415" t="s">
        <v>72</v>
      </c>
      <c r="K58" s="416" t="s">
        <v>603</v>
      </c>
      <c r="L58" s="416" t="s">
        <v>603</v>
      </c>
      <c r="M58" s="416" t="s">
        <v>609</v>
      </c>
      <c r="N58" s="416" t="s">
        <v>609</v>
      </c>
      <c r="O58" s="416" t="s">
        <v>604</v>
      </c>
      <c r="P58" s="417" t="s">
        <v>318</v>
      </c>
      <c r="Q58" s="417">
        <v>3</v>
      </c>
      <c r="R58" s="418" t="s">
        <v>76</v>
      </c>
      <c r="S58" s="169"/>
    </row>
    <row r="59" spans="1:24" ht="36" customHeight="1">
      <c r="A59" s="125"/>
      <c r="B59" s="1095"/>
      <c r="C59" s="1077"/>
      <c r="D59" s="1093"/>
      <c r="E59" s="1099" t="s">
        <v>610</v>
      </c>
      <c r="F59" s="1028" t="s">
        <v>308</v>
      </c>
      <c r="G59" s="1028"/>
      <c r="H59" s="1028"/>
      <c r="I59" s="1028"/>
      <c r="J59" s="1028"/>
      <c r="K59" s="1028"/>
      <c r="L59" s="1028"/>
      <c r="M59" s="1028"/>
      <c r="N59" s="1028"/>
      <c r="O59" s="1028"/>
      <c r="P59" s="1028"/>
      <c r="Q59" s="1028"/>
      <c r="R59" s="1028"/>
      <c r="S59" s="169"/>
    </row>
    <row r="60" spans="1:24" ht="36" customHeight="1">
      <c r="A60" s="125"/>
      <c r="B60" s="1095"/>
      <c r="C60" s="1077"/>
      <c r="D60" s="1093"/>
      <c r="E60" s="1100"/>
      <c r="F60" s="1029" t="s">
        <v>667</v>
      </c>
      <c r="G60" s="1030"/>
      <c r="H60" s="1030"/>
      <c r="I60" s="1031"/>
      <c r="J60" s="420" t="s">
        <v>72</v>
      </c>
      <c r="K60" s="420" t="s">
        <v>610</v>
      </c>
      <c r="L60" s="421" t="s">
        <v>610</v>
      </c>
      <c r="M60" s="421" t="s">
        <v>610</v>
      </c>
      <c r="N60" s="421" t="s">
        <v>610</v>
      </c>
      <c r="O60" s="421" t="s">
        <v>604</v>
      </c>
      <c r="P60" s="404" t="s">
        <v>68</v>
      </c>
      <c r="Q60" s="404">
        <v>2</v>
      </c>
      <c r="R60" s="367" t="s">
        <v>50</v>
      </c>
      <c r="S60" s="169"/>
      <c r="V60" s="172"/>
      <c r="W60" s="172"/>
      <c r="X60" s="172"/>
    </row>
    <row r="61" spans="1:24" ht="36" customHeight="1">
      <c r="A61" s="125"/>
      <c r="B61" s="1095"/>
      <c r="C61" s="1077"/>
      <c r="D61" s="1093"/>
      <c r="E61" s="1045" t="s">
        <v>611</v>
      </c>
      <c r="F61" s="832" t="s">
        <v>517</v>
      </c>
      <c r="G61" s="966"/>
      <c r="H61" s="966"/>
      <c r="I61" s="966"/>
      <c r="J61" s="966"/>
      <c r="K61" s="1047"/>
      <c r="L61" s="1047"/>
      <c r="M61" s="1047"/>
      <c r="N61" s="1047"/>
      <c r="O61" s="1047"/>
      <c r="P61" s="966"/>
      <c r="Q61" s="966"/>
      <c r="R61" s="966"/>
      <c r="S61" s="169"/>
    </row>
    <row r="62" spans="1:24" ht="36" customHeight="1">
      <c r="A62" s="125"/>
      <c r="B62" s="1095"/>
      <c r="C62" s="1077"/>
      <c r="D62" s="1093"/>
      <c r="E62" s="1046"/>
      <c r="F62" s="1048" t="s">
        <v>668</v>
      </c>
      <c r="G62" s="1049"/>
      <c r="H62" s="1049"/>
      <c r="I62" s="1050"/>
      <c r="J62" s="422" t="s">
        <v>72</v>
      </c>
      <c r="K62" s="496" t="s">
        <v>611</v>
      </c>
      <c r="L62" s="422" t="s">
        <v>611</v>
      </c>
      <c r="M62" s="422" t="s">
        <v>611</v>
      </c>
      <c r="N62" s="422" t="s">
        <v>609</v>
      </c>
      <c r="O62" s="422" t="s">
        <v>604</v>
      </c>
      <c r="P62" s="360" t="s">
        <v>68</v>
      </c>
      <c r="Q62" s="360">
        <v>2</v>
      </c>
      <c r="R62" s="367" t="s">
        <v>50</v>
      </c>
      <c r="S62" s="169"/>
    </row>
    <row r="63" spans="1:24" ht="36" customHeight="1">
      <c r="A63" s="125"/>
      <c r="B63" s="1095"/>
      <c r="C63" s="1077"/>
      <c r="D63" s="1093"/>
      <c r="E63" s="1045" t="s">
        <v>609</v>
      </c>
      <c r="F63" s="1028" t="s">
        <v>308</v>
      </c>
      <c r="G63" s="1028"/>
      <c r="H63" s="1028"/>
      <c r="I63" s="1028"/>
      <c r="J63" s="1028"/>
      <c r="K63" s="1028"/>
      <c r="L63" s="1028"/>
      <c r="M63" s="1028"/>
      <c r="N63" s="1028"/>
      <c r="O63" s="1028"/>
      <c r="P63" s="1028"/>
      <c r="Q63" s="1028"/>
      <c r="R63" s="1028"/>
      <c r="S63" s="169"/>
    </row>
    <row r="64" spans="1:24" ht="36" customHeight="1">
      <c r="A64" s="125"/>
      <c r="B64" s="1095"/>
      <c r="C64" s="1077"/>
      <c r="D64" s="1093"/>
      <c r="E64" s="1046"/>
      <c r="F64" s="1041" t="s">
        <v>669</v>
      </c>
      <c r="G64" s="1042"/>
      <c r="H64" s="1042"/>
      <c r="I64" s="1042"/>
      <c r="J64" s="423" t="s">
        <v>72</v>
      </c>
      <c r="K64" s="423" t="s">
        <v>609</v>
      </c>
      <c r="L64" s="424" t="s">
        <v>609</v>
      </c>
      <c r="M64" s="424" t="s">
        <v>609</v>
      </c>
      <c r="N64" s="424" t="s">
        <v>609</v>
      </c>
      <c r="O64" s="425" t="s">
        <v>604</v>
      </c>
      <c r="P64" s="426" t="s">
        <v>68</v>
      </c>
      <c r="Q64" s="426">
        <v>2</v>
      </c>
      <c r="R64" s="427" t="s">
        <v>50</v>
      </c>
      <c r="S64" s="169"/>
    </row>
    <row r="65" spans="1:19" ht="36" customHeight="1">
      <c r="A65" s="125"/>
      <c r="B65" s="1095"/>
      <c r="C65" s="1077"/>
      <c r="D65" s="1093"/>
      <c r="E65" s="419" t="s">
        <v>604</v>
      </c>
      <c r="F65" s="1018" t="s">
        <v>58</v>
      </c>
      <c r="G65" s="1018"/>
      <c r="H65" s="1018"/>
      <c r="I65" s="1018"/>
      <c r="J65" s="1018"/>
      <c r="K65" s="1019"/>
      <c r="L65" s="1019"/>
      <c r="M65" s="1019"/>
      <c r="N65" s="1019"/>
      <c r="O65" s="1019"/>
      <c r="P65" s="1018"/>
      <c r="Q65" s="1018"/>
      <c r="R65" s="1018"/>
      <c r="S65" s="169"/>
    </row>
    <row r="66" spans="1:19" ht="36" customHeight="1">
      <c r="A66" s="125"/>
      <c r="B66" s="1095"/>
      <c r="C66" s="1077"/>
      <c r="D66" s="1094" t="s">
        <v>612</v>
      </c>
      <c r="E66" s="1043" t="s">
        <v>613</v>
      </c>
      <c r="F66" s="1022" t="s">
        <v>614</v>
      </c>
      <c r="G66" s="1022"/>
      <c r="H66" s="1022"/>
      <c r="I66" s="1022"/>
      <c r="J66" s="1022"/>
      <c r="K66" s="1022"/>
      <c r="L66" s="1022"/>
      <c r="M66" s="1022"/>
      <c r="N66" s="1022"/>
      <c r="O66" s="1022"/>
      <c r="P66" s="1022"/>
      <c r="Q66" s="1022"/>
      <c r="R66" s="1022"/>
      <c r="S66" s="169"/>
    </row>
    <row r="67" spans="1:19" ht="36" customHeight="1">
      <c r="A67" s="125"/>
      <c r="B67" s="1095"/>
      <c r="C67" s="1077"/>
      <c r="D67" s="1094"/>
      <c r="E67" s="1044"/>
      <c r="F67" s="1023" t="s">
        <v>577</v>
      </c>
      <c r="G67" s="1023"/>
      <c r="H67" s="1023"/>
      <c r="I67" s="1023"/>
      <c r="J67" s="409" t="s">
        <v>72</v>
      </c>
      <c r="K67" s="410" t="s">
        <v>613</v>
      </c>
      <c r="L67" s="410" t="s">
        <v>613</v>
      </c>
      <c r="M67" s="410" t="s">
        <v>613</v>
      </c>
      <c r="N67" s="410" t="s">
        <v>613</v>
      </c>
      <c r="O67" s="410" t="s">
        <v>613</v>
      </c>
      <c r="P67" s="407" t="s">
        <v>318</v>
      </c>
      <c r="Q67" s="407">
        <v>3</v>
      </c>
      <c r="R67" s="408" t="s">
        <v>50</v>
      </c>
      <c r="S67" s="169"/>
    </row>
    <row r="68" spans="1:19" ht="36" customHeight="1">
      <c r="A68" s="125"/>
      <c r="B68" s="1095"/>
      <c r="C68" s="1077"/>
      <c r="D68" s="1094"/>
      <c r="E68" s="1043" t="s">
        <v>615</v>
      </c>
      <c r="F68" s="1039" t="s">
        <v>616</v>
      </c>
      <c r="G68" s="1039"/>
      <c r="H68" s="1039"/>
      <c r="I68" s="1039"/>
      <c r="J68" s="1039"/>
      <c r="K68" s="1039"/>
      <c r="L68" s="1039"/>
      <c r="M68" s="1039"/>
      <c r="N68" s="1039"/>
      <c r="O68" s="1039"/>
      <c r="P68" s="1039"/>
      <c r="Q68" s="1039"/>
      <c r="R68" s="1039"/>
      <c r="S68" s="169"/>
    </row>
    <row r="69" spans="1:19" ht="36" customHeight="1">
      <c r="A69" s="125"/>
      <c r="B69" s="1095"/>
      <c r="C69" s="1077"/>
      <c r="D69" s="1094"/>
      <c r="E69" s="1063"/>
      <c r="F69" s="831" t="s">
        <v>432</v>
      </c>
      <c r="G69" s="831"/>
      <c r="H69" s="831"/>
      <c r="I69" s="831"/>
      <c r="J69" s="411" t="s">
        <v>72</v>
      </c>
      <c r="K69" s="413" t="s">
        <v>615</v>
      </c>
      <c r="L69" s="413" t="s">
        <v>615</v>
      </c>
      <c r="M69" s="413" t="s">
        <v>615</v>
      </c>
      <c r="N69" s="413" t="s">
        <v>615</v>
      </c>
      <c r="O69" s="413" t="s">
        <v>615</v>
      </c>
      <c r="P69" s="391" t="s">
        <v>318</v>
      </c>
      <c r="Q69" s="412">
        <v>3</v>
      </c>
      <c r="R69" s="408" t="s">
        <v>281</v>
      </c>
      <c r="S69" s="169"/>
    </row>
    <row r="70" spans="1:19" ht="36" customHeight="1">
      <c r="A70" s="125"/>
      <c r="B70" s="1095"/>
      <c r="C70" s="1077"/>
      <c r="D70" s="1094"/>
      <c r="E70" s="1063"/>
      <c r="F70" s="1058" t="s">
        <v>390</v>
      </c>
      <c r="G70" s="1059"/>
      <c r="H70" s="1059"/>
      <c r="I70" s="1059"/>
      <c r="J70" s="1059"/>
      <c r="K70" s="1060"/>
      <c r="L70" s="1060"/>
      <c r="M70" s="1060"/>
      <c r="N70" s="1060"/>
      <c r="O70" s="1060"/>
      <c r="P70" s="1059"/>
      <c r="Q70" s="1059"/>
      <c r="R70" s="1059"/>
      <c r="S70" s="169"/>
    </row>
    <row r="71" spans="1:19" ht="36" customHeight="1">
      <c r="A71" s="125"/>
      <c r="B71" s="1095"/>
      <c r="C71" s="1077"/>
      <c r="D71" s="1094"/>
      <c r="E71" s="1063"/>
      <c r="F71" s="1061" t="s">
        <v>670</v>
      </c>
      <c r="G71" s="1062"/>
      <c r="H71" s="1062"/>
      <c r="I71" s="1062"/>
      <c r="J71" s="497" t="s">
        <v>72</v>
      </c>
      <c r="K71" s="497" t="s">
        <v>615</v>
      </c>
      <c r="L71" s="497" t="s">
        <v>615</v>
      </c>
      <c r="M71" s="497" t="s">
        <v>618</v>
      </c>
      <c r="N71" s="497" t="s">
        <v>618</v>
      </c>
      <c r="O71" s="497" t="s">
        <v>617</v>
      </c>
      <c r="P71" s="498" t="s">
        <v>68</v>
      </c>
      <c r="Q71" s="498">
        <v>2</v>
      </c>
      <c r="R71" s="427" t="s">
        <v>50</v>
      </c>
      <c r="S71" s="169"/>
    </row>
    <row r="72" spans="1:19" ht="36" customHeight="1">
      <c r="A72" s="125"/>
      <c r="B72" s="1095"/>
      <c r="C72" s="1077"/>
      <c r="D72" s="1094"/>
      <c r="E72" s="1055" t="s">
        <v>618</v>
      </c>
      <c r="F72" s="835" t="s">
        <v>308</v>
      </c>
      <c r="G72" s="821"/>
      <c r="H72" s="821"/>
      <c r="I72" s="821"/>
      <c r="J72" s="821"/>
      <c r="K72" s="821"/>
      <c r="L72" s="821"/>
      <c r="M72" s="821"/>
      <c r="N72" s="821"/>
      <c r="O72" s="821"/>
      <c r="P72" s="821"/>
      <c r="Q72" s="821"/>
      <c r="R72" s="821"/>
      <c r="S72" s="169"/>
    </row>
    <row r="73" spans="1:19" ht="36" customHeight="1">
      <c r="A73" s="125"/>
      <c r="B73" s="1095"/>
      <c r="C73" s="1077"/>
      <c r="D73" s="1094"/>
      <c r="E73" s="1056"/>
      <c r="F73" s="834" t="s">
        <v>671</v>
      </c>
      <c r="G73" s="823"/>
      <c r="H73" s="823"/>
      <c r="I73" s="823"/>
      <c r="J73" s="404" t="s">
        <v>72</v>
      </c>
      <c r="K73" s="239" t="s">
        <v>618</v>
      </c>
      <c r="L73" s="404" t="s">
        <v>618</v>
      </c>
      <c r="M73" s="404" t="s">
        <v>618</v>
      </c>
      <c r="N73" s="404" t="s">
        <v>618</v>
      </c>
      <c r="O73" s="404" t="s">
        <v>617</v>
      </c>
      <c r="P73" s="239" t="s">
        <v>318</v>
      </c>
      <c r="Q73" s="404">
        <v>3</v>
      </c>
      <c r="R73" s="367" t="s">
        <v>50</v>
      </c>
      <c r="S73" s="169"/>
    </row>
    <row r="74" spans="1:19" ht="36" customHeight="1">
      <c r="A74" s="125"/>
      <c r="B74" s="1095"/>
      <c r="C74" s="1077"/>
      <c r="D74" s="1094"/>
      <c r="E74" s="1055" t="s">
        <v>619</v>
      </c>
      <c r="F74" s="851" t="s">
        <v>60</v>
      </c>
      <c r="G74" s="815"/>
      <c r="H74" s="815"/>
      <c r="I74" s="815"/>
      <c r="J74" s="815"/>
      <c r="K74" s="1051"/>
      <c r="L74" s="1051"/>
      <c r="M74" s="1051"/>
      <c r="N74" s="1051"/>
      <c r="O74" s="1051"/>
      <c r="P74" s="815"/>
      <c r="Q74" s="815"/>
      <c r="R74" s="815"/>
      <c r="S74" s="169"/>
    </row>
    <row r="75" spans="1:19" ht="36" customHeight="1">
      <c r="A75" s="125"/>
      <c r="B75" s="1095"/>
      <c r="C75" s="1077"/>
      <c r="D75" s="1094"/>
      <c r="E75" s="1056"/>
      <c r="F75" s="928" t="s">
        <v>449</v>
      </c>
      <c r="G75" s="1052"/>
      <c r="H75" s="1052"/>
      <c r="I75" s="1052"/>
      <c r="J75" s="403" t="s">
        <v>72</v>
      </c>
      <c r="K75" s="402" t="s">
        <v>619</v>
      </c>
      <c r="L75" s="403" t="s">
        <v>619</v>
      </c>
      <c r="M75" s="403" t="s">
        <v>619</v>
      </c>
      <c r="N75" s="403" t="s">
        <v>619</v>
      </c>
      <c r="O75" s="500" t="s">
        <v>617</v>
      </c>
      <c r="P75" s="501" t="s">
        <v>68</v>
      </c>
      <c r="Q75" s="234">
        <v>2</v>
      </c>
      <c r="R75" s="367" t="s">
        <v>50</v>
      </c>
      <c r="S75" s="169"/>
    </row>
    <row r="76" spans="1:19" ht="36" customHeight="1">
      <c r="A76" s="125"/>
      <c r="B76" s="1095"/>
      <c r="C76" s="1077"/>
      <c r="D76" s="1094"/>
      <c r="E76" s="1056"/>
      <c r="F76" s="832" t="s">
        <v>517</v>
      </c>
      <c r="G76" s="966"/>
      <c r="H76" s="966"/>
      <c r="I76" s="966"/>
      <c r="J76" s="966"/>
      <c r="K76" s="1047"/>
      <c r="L76" s="1047"/>
      <c r="M76" s="1047"/>
      <c r="N76" s="1047"/>
      <c r="O76" s="1047"/>
      <c r="P76" s="966"/>
      <c r="Q76" s="966"/>
      <c r="R76" s="966"/>
      <c r="S76" s="169"/>
    </row>
    <row r="77" spans="1:19" ht="36" customHeight="1">
      <c r="A77" s="125"/>
      <c r="B77" s="1095"/>
      <c r="C77" s="1077"/>
      <c r="D77" s="1094"/>
      <c r="E77" s="1056"/>
      <c r="F77" s="1053" t="s">
        <v>668</v>
      </c>
      <c r="G77" s="1054"/>
      <c r="H77" s="1054"/>
      <c r="I77" s="1054"/>
      <c r="J77" s="502" t="s">
        <v>72</v>
      </c>
      <c r="K77" s="502" t="s">
        <v>619</v>
      </c>
      <c r="L77" s="502" t="s">
        <v>619</v>
      </c>
      <c r="M77" s="502" t="s">
        <v>619</v>
      </c>
      <c r="N77" s="502" t="s">
        <v>619</v>
      </c>
      <c r="O77" s="502" t="s">
        <v>617</v>
      </c>
      <c r="P77" s="242" t="s">
        <v>318</v>
      </c>
      <c r="Q77" s="360">
        <v>3</v>
      </c>
      <c r="R77" s="367" t="s">
        <v>50</v>
      </c>
      <c r="S77" s="169"/>
    </row>
    <row r="78" spans="1:19" ht="36" customHeight="1">
      <c r="A78" s="125"/>
      <c r="B78" s="1095"/>
      <c r="C78" s="1077"/>
      <c r="D78" s="1094"/>
      <c r="E78" s="505" t="s">
        <v>617</v>
      </c>
      <c r="F78" s="947" t="s">
        <v>58</v>
      </c>
      <c r="G78" s="947"/>
      <c r="H78" s="947"/>
      <c r="I78" s="947"/>
      <c r="J78" s="947"/>
      <c r="K78" s="1068"/>
      <c r="L78" s="1068"/>
      <c r="M78" s="1068"/>
      <c r="N78" s="1068"/>
      <c r="O78" s="1068"/>
      <c r="P78" s="947"/>
      <c r="Q78" s="947"/>
      <c r="R78" s="947"/>
      <c r="S78" s="169"/>
    </row>
    <row r="79" spans="1:19" ht="36" customHeight="1">
      <c r="A79" s="125"/>
      <c r="B79" s="1095"/>
      <c r="C79" s="1077"/>
      <c r="D79" s="1096" t="s">
        <v>620</v>
      </c>
      <c r="E79" s="1069" t="s">
        <v>621</v>
      </c>
      <c r="F79" s="1070" t="s">
        <v>622</v>
      </c>
      <c r="G79" s="1070"/>
      <c r="H79" s="1070"/>
      <c r="I79" s="1070"/>
      <c r="J79" s="1070"/>
      <c r="K79" s="1070"/>
      <c r="L79" s="1070"/>
      <c r="M79" s="1070"/>
      <c r="N79" s="1070"/>
      <c r="O79" s="1070"/>
      <c r="P79" s="1070"/>
      <c r="Q79" s="1070"/>
      <c r="R79" s="1070"/>
      <c r="S79" s="169"/>
    </row>
    <row r="80" spans="1:19" ht="36" customHeight="1">
      <c r="A80" s="125"/>
      <c r="B80" s="1095"/>
      <c r="C80" s="1077"/>
      <c r="D80" s="1097"/>
      <c r="E80" s="1069"/>
      <c r="F80" s="1023" t="s">
        <v>577</v>
      </c>
      <c r="G80" s="1023"/>
      <c r="H80" s="1023"/>
      <c r="I80" s="1023"/>
      <c r="J80" s="431" t="s">
        <v>72</v>
      </c>
      <c r="K80" s="432" t="s">
        <v>621</v>
      </c>
      <c r="L80" s="432" t="s">
        <v>621</v>
      </c>
      <c r="M80" s="432" t="s">
        <v>621</v>
      </c>
      <c r="N80" s="432" t="s">
        <v>621</v>
      </c>
      <c r="O80" s="410" t="s">
        <v>623</v>
      </c>
      <c r="P80" s="407" t="s">
        <v>318</v>
      </c>
      <c r="Q80" s="407">
        <v>3</v>
      </c>
      <c r="R80" s="408" t="s">
        <v>50</v>
      </c>
      <c r="S80" s="169"/>
    </row>
    <row r="81" spans="1:19" ht="36" customHeight="1">
      <c r="A81" s="125"/>
      <c r="B81" s="1095"/>
      <c r="C81" s="1077"/>
      <c r="D81" s="1097"/>
      <c r="E81" s="1069"/>
      <c r="F81" s="1071" t="s">
        <v>390</v>
      </c>
      <c r="G81" s="1071"/>
      <c r="H81" s="1071"/>
      <c r="I81" s="1071"/>
      <c r="J81" s="1071"/>
      <c r="K81" s="1072"/>
      <c r="L81" s="1072"/>
      <c r="M81" s="1072"/>
      <c r="N81" s="1072"/>
      <c r="O81" s="1072"/>
      <c r="P81" s="1071"/>
      <c r="Q81" s="1071"/>
      <c r="R81" s="1071"/>
      <c r="S81" s="169"/>
    </row>
    <row r="82" spans="1:19" ht="36" customHeight="1">
      <c r="A82" s="125"/>
      <c r="B82" s="1095"/>
      <c r="C82" s="1077"/>
      <c r="D82" s="1097"/>
      <c r="E82" s="1069"/>
      <c r="F82" s="1073" t="s">
        <v>624</v>
      </c>
      <c r="G82" s="1049"/>
      <c r="H82" s="1049"/>
      <c r="I82" s="1050"/>
      <c r="J82" s="430" t="s">
        <v>72</v>
      </c>
      <c r="K82" s="433" t="s">
        <v>621</v>
      </c>
      <c r="L82" s="433" t="s">
        <v>621</v>
      </c>
      <c r="M82" s="433" t="s">
        <v>621</v>
      </c>
      <c r="N82" s="433" t="s">
        <v>621</v>
      </c>
      <c r="O82" s="428" t="s">
        <v>623</v>
      </c>
      <c r="P82" s="430" t="s">
        <v>318</v>
      </c>
      <c r="Q82" s="430">
        <v>3</v>
      </c>
      <c r="R82" s="429" t="s">
        <v>50</v>
      </c>
      <c r="S82" s="169"/>
    </row>
    <row r="83" spans="1:19" ht="36" customHeight="1">
      <c r="A83" s="125"/>
      <c r="B83" s="175" t="s">
        <v>27</v>
      </c>
      <c r="C83" s="175" t="s">
        <v>28</v>
      </c>
      <c r="D83" s="175" t="s">
        <v>29</v>
      </c>
      <c r="E83" s="364" t="s">
        <v>30</v>
      </c>
      <c r="F83" s="1057" t="s">
        <v>31</v>
      </c>
      <c r="G83" s="1057"/>
      <c r="H83" s="1057"/>
      <c r="I83" s="1057"/>
      <c r="J83" s="175" t="s">
        <v>32</v>
      </c>
      <c r="K83" s="175" t="s">
        <v>34</v>
      </c>
      <c r="L83" s="175" t="s">
        <v>35</v>
      </c>
      <c r="M83" s="175" t="s">
        <v>36</v>
      </c>
      <c r="N83" s="434" t="s">
        <v>37</v>
      </c>
      <c r="O83" s="175" t="s">
        <v>268</v>
      </c>
      <c r="P83" s="175" t="s">
        <v>38</v>
      </c>
      <c r="Q83" s="175" t="s">
        <v>9</v>
      </c>
      <c r="R83" s="175" t="s">
        <v>39</v>
      </c>
      <c r="S83" s="169"/>
    </row>
    <row r="84" spans="1:19" ht="36" customHeight="1">
      <c r="A84" s="125"/>
      <c r="B84" s="1101" t="s">
        <v>605</v>
      </c>
      <c r="C84" s="1077" t="s">
        <v>567</v>
      </c>
      <c r="D84" s="1089" t="s">
        <v>620</v>
      </c>
      <c r="E84" s="1065" t="s">
        <v>625</v>
      </c>
      <c r="F84" s="944" t="s">
        <v>626</v>
      </c>
      <c r="G84" s="944"/>
      <c r="H84" s="944"/>
      <c r="I84" s="944"/>
      <c r="J84" s="944"/>
      <c r="K84" s="944"/>
      <c r="L84" s="944"/>
      <c r="M84" s="944"/>
      <c r="N84" s="944"/>
      <c r="O84" s="944"/>
      <c r="P84" s="944"/>
      <c r="Q84" s="944"/>
      <c r="R84" s="944"/>
      <c r="S84" s="169"/>
    </row>
    <row r="85" spans="1:19" ht="36" customHeight="1">
      <c r="A85" s="125"/>
      <c r="B85" s="1102"/>
      <c r="C85" s="1077"/>
      <c r="D85" s="1089"/>
      <c r="E85" s="1065"/>
      <c r="F85" s="831" t="s">
        <v>432</v>
      </c>
      <c r="G85" s="831"/>
      <c r="H85" s="831"/>
      <c r="I85" s="831"/>
      <c r="J85" s="342" t="s">
        <v>72</v>
      </c>
      <c r="K85" s="521" t="s">
        <v>625</v>
      </c>
      <c r="L85" s="521" t="s">
        <v>625</v>
      </c>
      <c r="M85" s="521" t="s">
        <v>625</v>
      </c>
      <c r="N85" s="521" t="s">
        <v>625</v>
      </c>
      <c r="O85" s="522" t="s">
        <v>623</v>
      </c>
      <c r="P85" s="353" t="s">
        <v>318</v>
      </c>
      <c r="Q85" s="354">
        <v>3</v>
      </c>
      <c r="R85" s="367" t="s">
        <v>50</v>
      </c>
      <c r="S85" s="169"/>
    </row>
    <row r="86" spans="1:19" ht="36" customHeight="1">
      <c r="A86" s="125"/>
      <c r="B86" s="1102"/>
      <c r="C86" s="1077"/>
      <c r="D86" s="1089"/>
      <c r="E86" s="1065"/>
      <c r="F86" s="920" t="s">
        <v>156</v>
      </c>
      <c r="G86" s="1066"/>
      <c r="H86" s="1066"/>
      <c r="I86" s="1066"/>
      <c r="J86" s="1066"/>
      <c r="K86" s="1067"/>
      <c r="L86" s="1067"/>
      <c r="M86" s="1067"/>
      <c r="N86" s="1067"/>
      <c r="O86" s="1067"/>
      <c r="P86" s="1066"/>
      <c r="Q86" s="1066"/>
      <c r="R86" s="1066"/>
      <c r="S86" s="169"/>
    </row>
    <row r="87" spans="1:19" ht="36" customHeight="1">
      <c r="A87" s="125"/>
      <c r="B87" s="1102"/>
      <c r="C87" s="1077"/>
      <c r="D87" s="1089"/>
      <c r="E87" s="1065"/>
      <c r="F87" s="1026" t="s">
        <v>672</v>
      </c>
      <c r="G87" s="1027"/>
      <c r="H87" s="1027"/>
      <c r="I87" s="1027"/>
      <c r="J87" s="363" t="s">
        <v>72</v>
      </c>
      <c r="K87" s="523" t="s">
        <v>625</v>
      </c>
      <c r="L87" s="524" t="s">
        <v>625</v>
      </c>
      <c r="M87" s="524" t="s">
        <v>625</v>
      </c>
      <c r="N87" s="524" t="s">
        <v>625</v>
      </c>
      <c r="O87" s="401" t="s">
        <v>623</v>
      </c>
      <c r="P87" s="400" t="s">
        <v>49</v>
      </c>
      <c r="Q87" s="400">
        <v>5</v>
      </c>
      <c r="R87" s="367" t="s">
        <v>50</v>
      </c>
      <c r="S87" s="169"/>
    </row>
    <row r="88" spans="1:19" ht="36" customHeight="1">
      <c r="A88" s="125"/>
      <c r="B88" s="1102"/>
      <c r="C88" s="1077"/>
      <c r="D88" s="1089"/>
      <c r="E88" s="1064" t="s">
        <v>627</v>
      </c>
      <c r="F88" s="832" t="s">
        <v>517</v>
      </c>
      <c r="G88" s="966"/>
      <c r="H88" s="966"/>
      <c r="I88" s="966"/>
      <c r="J88" s="966"/>
      <c r="K88" s="1047"/>
      <c r="L88" s="1047"/>
      <c r="M88" s="1047"/>
      <c r="N88" s="1047"/>
      <c r="O88" s="1047"/>
      <c r="P88" s="966"/>
      <c r="Q88" s="966"/>
      <c r="R88" s="966"/>
      <c r="S88" s="169"/>
    </row>
    <row r="89" spans="1:19" ht="36" customHeight="1">
      <c r="A89" s="125"/>
      <c r="B89" s="1102"/>
      <c r="C89" s="1077"/>
      <c r="D89" s="1089"/>
      <c r="E89" s="1065"/>
      <c r="F89" s="1053" t="s">
        <v>673</v>
      </c>
      <c r="G89" s="1054"/>
      <c r="H89" s="1054"/>
      <c r="I89" s="1054"/>
      <c r="J89" s="360" t="s">
        <v>72</v>
      </c>
      <c r="K89" s="525" t="s">
        <v>627</v>
      </c>
      <c r="L89" s="526" t="s">
        <v>627</v>
      </c>
      <c r="M89" s="526" t="s">
        <v>627</v>
      </c>
      <c r="N89" s="526" t="s">
        <v>627</v>
      </c>
      <c r="O89" s="502" t="s">
        <v>623</v>
      </c>
      <c r="P89" s="360" t="s">
        <v>318</v>
      </c>
      <c r="Q89" s="360">
        <v>3</v>
      </c>
      <c r="R89" s="367" t="s">
        <v>50</v>
      </c>
      <c r="S89" s="169"/>
    </row>
    <row r="90" spans="1:19" ht="36" customHeight="1">
      <c r="A90" s="125"/>
      <c r="B90" s="1102"/>
      <c r="C90" s="1077"/>
      <c r="D90" s="1089"/>
      <c r="E90" s="1064" t="s">
        <v>628</v>
      </c>
      <c r="F90" s="832" t="s">
        <v>517</v>
      </c>
      <c r="G90" s="966"/>
      <c r="H90" s="966"/>
      <c r="I90" s="966"/>
      <c r="J90" s="966"/>
      <c r="K90" s="1047"/>
      <c r="L90" s="1047"/>
      <c r="M90" s="1047"/>
      <c r="N90" s="1047"/>
      <c r="O90" s="1047"/>
      <c r="P90" s="966"/>
      <c r="Q90" s="966"/>
      <c r="R90" s="966"/>
      <c r="S90" s="169"/>
    </row>
    <row r="91" spans="1:19" ht="36" customHeight="1">
      <c r="A91" s="125"/>
      <c r="B91" s="1102"/>
      <c r="C91" s="1077"/>
      <c r="D91" s="1089"/>
      <c r="E91" s="1065"/>
      <c r="F91" s="1053" t="s">
        <v>674</v>
      </c>
      <c r="G91" s="1054"/>
      <c r="H91" s="1054"/>
      <c r="I91" s="1054"/>
      <c r="J91" s="360" t="s">
        <v>72</v>
      </c>
      <c r="K91" s="525" t="s">
        <v>628</v>
      </c>
      <c r="L91" s="526" t="s">
        <v>628</v>
      </c>
      <c r="M91" s="526" t="s">
        <v>628</v>
      </c>
      <c r="N91" s="526" t="s">
        <v>628</v>
      </c>
      <c r="O91" s="502" t="s">
        <v>623</v>
      </c>
      <c r="P91" s="360" t="s">
        <v>318</v>
      </c>
      <c r="Q91" s="360">
        <v>3</v>
      </c>
      <c r="R91" s="367" t="s">
        <v>50</v>
      </c>
      <c r="S91" s="169"/>
    </row>
    <row r="92" spans="1:19" ht="36" customHeight="1">
      <c r="A92" s="125"/>
      <c r="B92" s="1102"/>
      <c r="C92" s="1077"/>
      <c r="D92" s="1089"/>
      <c r="E92" s="1064" t="s">
        <v>629</v>
      </c>
      <c r="F92" s="920" t="s">
        <v>167</v>
      </c>
      <c r="G92" s="1066"/>
      <c r="H92" s="1066"/>
      <c r="I92" s="1066"/>
      <c r="J92" s="1066"/>
      <c r="K92" s="1067"/>
      <c r="L92" s="1067"/>
      <c r="M92" s="1067"/>
      <c r="N92" s="1067"/>
      <c r="O92" s="1067"/>
      <c r="P92" s="1066"/>
      <c r="Q92" s="1066"/>
      <c r="R92" s="1066"/>
      <c r="S92" s="169"/>
    </row>
    <row r="93" spans="1:19" ht="36" customHeight="1">
      <c r="A93" s="125"/>
      <c r="B93" s="1102"/>
      <c r="C93" s="1077"/>
      <c r="D93" s="1089"/>
      <c r="E93" s="1065"/>
      <c r="F93" s="1026" t="s">
        <v>675</v>
      </c>
      <c r="G93" s="1027"/>
      <c r="H93" s="1027"/>
      <c r="I93" s="1027"/>
      <c r="J93" s="363" t="s">
        <v>72</v>
      </c>
      <c r="K93" s="523" t="s">
        <v>629</v>
      </c>
      <c r="L93" s="524" t="s">
        <v>629</v>
      </c>
      <c r="M93" s="524" t="s">
        <v>629</v>
      </c>
      <c r="N93" s="524" t="s">
        <v>629</v>
      </c>
      <c r="O93" s="401" t="s">
        <v>623</v>
      </c>
      <c r="P93" s="400" t="s">
        <v>49</v>
      </c>
      <c r="Q93" s="400">
        <v>5</v>
      </c>
      <c r="R93" s="367" t="s">
        <v>50</v>
      </c>
      <c r="S93" s="169"/>
    </row>
    <row r="94" spans="1:19" ht="36" customHeight="1">
      <c r="A94" s="125"/>
      <c r="B94" s="1102"/>
      <c r="C94" s="1077"/>
      <c r="D94" s="1089"/>
      <c r="E94" s="503" t="s">
        <v>623</v>
      </c>
      <c r="F94" s="947" t="s">
        <v>58</v>
      </c>
      <c r="G94" s="947"/>
      <c r="H94" s="947"/>
      <c r="I94" s="947"/>
      <c r="J94" s="947"/>
      <c r="K94" s="1068"/>
      <c r="L94" s="1068"/>
      <c r="M94" s="1068"/>
      <c r="N94" s="1068"/>
      <c r="O94" s="1068"/>
      <c r="P94" s="947"/>
      <c r="Q94" s="947"/>
      <c r="R94" s="947"/>
      <c r="S94" s="169"/>
    </row>
    <row r="95" spans="1:19" ht="36" customHeight="1">
      <c r="A95" s="125"/>
      <c r="B95" s="1102"/>
      <c r="C95" s="1077"/>
      <c r="D95" s="1090" t="s">
        <v>630</v>
      </c>
      <c r="E95" s="1065" t="s">
        <v>631</v>
      </c>
      <c r="F95" s="800" t="s">
        <v>632</v>
      </c>
      <c r="G95" s="800"/>
      <c r="H95" s="800"/>
      <c r="I95" s="800"/>
      <c r="J95" s="800"/>
      <c r="K95" s="800"/>
      <c r="L95" s="800"/>
      <c r="M95" s="800"/>
      <c r="N95" s="800"/>
      <c r="O95" s="800"/>
      <c r="P95" s="800"/>
      <c r="Q95" s="800"/>
      <c r="R95" s="800"/>
      <c r="S95" s="169"/>
    </row>
    <row r="96" spans="1:19" ht="36" customHeight="1">
      <c r="A96" s="125"/>
      <c r="B96" s="1102"/>
      <c r="C96" s="1077"/>
      <c r="D96" s="1090"/>
      <c r="E96" s="1065"/>
      <c r="F96" s="950" t="s">
        <v>633</v>
      </c>
      <c r="G96" s="950"/>
      <c r="H96" s="950"/>
      <c r="I96" s="950"/>
      <c r="J96" s="358" t="s">
        <v>72</v>
      </c>
      <c r="K96" s="359" t="s">
        <v>631</v>
      </c>
      <c r="L96" s="359" t="s">
        <v>631</v>
      </c>
      <c r="M96" s="359" t="s">
        <v>631</v>
      </c>
      <c r="N96" s="359" t="s">
        <v>631</v>
      </c>
      <c r="O96" s="359" t="s">
        <v>631</v>
      </c>
      <c r="P96" s="223" t="s">
        <v>318</v>
      </c>
      <c r="Q96" s="223">
        <v>3</v>
      </c>
      <c r="R96" s="367" t="s">
        <v>50</v>
      </c>
      <c r="S96" s="169"/>
    </row>
    <row r="97" spans="1:19" ht="36" customHeight="1">
      <c r="A97" s="125"/>
      <c r="B97" s="1102"/>
      <c r="C97" s="1077"/>
      <c r="D97" s="1090"/>
      <c r="E97" s="1065" t="s">
        <v>635</v>
      </c>
      <c r="F97" s="944" t="s">
        <v>636</v>
      </c>
      <c r="G97" s="944"/>
      <c r="H97" s="944"/>
      <c r="I97" s="944"/>
      <c r="J97" s="944"/>
      <c r="K97" s="944"/>
      <c r="L97" s="944"/>
      <c r="M97" s="944"/>
      <c r="N97" s="944"/>
      <c r="O97" s="944"/>
      <c r="P97" s="944"/>
      <c r="Q97" s="944"/>
      <c r="R97" s="944"/>
      <c r="S97" s="169"/>
    </row>
    <row r="98" spans="1:19" ht="36" customHeight="1">
      <c r="A98" s="125"/>
      <c r="B98" s="1102"/>
      <c r="C98" s="1077"/>
      <c r="D98" s="1090"/>
      <c r="E98" s="1065"/>
      <c r="F98" s="831" t="s">
        <v>432</v>
      </c>
      <c r="G98" s="831"/>
      <c r="H98" s="831"/>
      <c r="I98" s="831"/>
      <c r="J98" s="342" t="s">
        <v>72</v>
      </c>
      <c r="K98" s="521" t="s">
        <v>635</v>
      </c>
      <c r="L98" s="521" t="s">
        <v>635</v>
      </c>
      <c r="M98" s="521" t="s">
        <v>635</v>
      </c>
      <c r="N98" s="521" t="s">
        <v>635</v>
      </c>
      <c r="O98" s="521" t="s">
        <v>634</v>
      </c>
      <c r="P98" s="353" t="s">
        <v>318</v>
      </c>
      <c r="Q98" s="354">
        <v>3</v>
      </c>
      <c r="R98" s="367" t="s">
        <v>50</v>
      </c>
      <c r="S98" s="169"/>
    </row>
    <row r="99" spans="1:19" ht="36" customHeight="1">
      <c r="A99" s="125"/>
      <c r="B99" s="1102"/>
      <c r="C99" s="1077"/>
      <c r="D99" s="1090"/>
      <c r="E99" s="1064" t="s">
        <v>637</v>
      </c>
      <c r="F99" s="946" t="s">
        <v>423</v>
      </c>
      <c r="G99" s="946"/>
      <c r="H99" s="946"/>
      <c r="I99" s="946"/>
      <c r="J99" s="946"/>
      <c r="K99" s="1075"/>
      <c r="L99" s="1075"/>
      <c r="M99" s="1075"/>
      <c r="N99" s="1075"/>
      <c r="O99" s="1075"/>
      <c r="P99" s="946"/>
      <c r="Q99" s="946"/>
      <c r="R99" s="946"/>
      <c r="S99" s="169"/>
    </row>
    <row r="100" spans="1:19" ht="36" customHeight="1">
      <c r="A100" s="125"/>
      <c r="B100" s="1102"/>
      <c r="C100" s="1077"/>
      <c r="D100" s="1090"/>
      <c r="E100" s="1064"/>
      <c r="F100" s="1016" t="s">
        <v>676</v>
      </c>
      <c r="G100" s="1012"/>
      <c r="H100" s="1012"/>
      <c r="I100" s="1012"/>
      <c r="J100" s="368" t="s">
        <v>72</v>
      </c>
      <c r="K100" s="226" t="s">
        <v>637</v>
      </c>
      <c r="L100" s="226" t="s">
        <v>637</v>
      </c>
      <c r="M100" s="226" t="s">
        <v>638</v>
      </c>
      <c r="N100" s="226" t="s">
        <v>638</v>
      </c>
      <c r="O100" s="226" t="s">
        <v>634</v>
      </c>
      <c r="P100" s="499" t="s">
        <v>318</v>
      </c>
      <c r="Q100" s="227">
        <v>4</v>
      </c>
      <c r="R100" s="367" t="s">
        <v>50</v>
      </c>
      <c r="S100" s="169"/>
    </row>
    <row r="101" spans="1:19" ht="36" customHeight="1">
      <c r="A101" s="125"/>
      <c r="B101" s="1102"/>
      <c r="C101" s="1077"/>
      <c r="D101" s="1090"/>
      <c r="E101" s="1065" t="s">
        <v>639</v>
      </c>
      <c r="F101" s="832" t="s">
        <v>517</v>
      </c>
      <c r="G101" s="966"/>
      <c r="H101" s="966"/>
      <c r="I101" s="966"/>
      <c r="J101" s="966"/>
      <c r="K101" s="1047"/>
      <c r="L101" s="1047"/>
      <c r="M101" s="1047"/>
      <c r="N101" s="1047"/>
      <c r="O101" s="1047"/>
      <c r="P101" s="966"/>
      <c r="Q101" s="966"/>
      <c r="R101" s="966"/>
      <c r="S101" s="169"/>
    </row>
    <row r="102" spans="1:19" ht="36" customHeight="1">
      <c r="A102" s="125"/>
      <c r="B102" s="1102"/>
      <c r="C102" s="1077"/>
      <c r="D102" s="1090"/>
      <c r="E102" s="1065"/>
      <c r="F102" s="1053" t="s">
        <v>677</v>
      </c>
      <c r="G102" s="1054"/>
      <c r="H102" s="1054"/>
      <c r="I102" s="1054"/>
      <c r="J102" s="360" t="s">
        <v>72</v>
      </c>
      <c r="K102" s="361" t="s">
        <v>639</v>
      </c>
      <c r="L102" s="361" t="s">
        <v>639</v>
      </c>
      <c r="M102" s="361" t="s">
        <v>639</v>
      </c>
      <c r="N102" s="361" t="s">
        <v>639</v>
      </c>
      <c r="O102" s="361" t="s">
        <v>634</v>
      </c>
      <c r="P102" s="361" t="s">
        <v>318</v>
      </c>
      <c r="Q102" s="361">
        <v>3</v>
      </c>
      <c r="R102" s="367" t="s">
        <v>50</v>
      </c>
      <c r="S102" s="169"/>
    </row>
    <row r="103" spans="1:19" ht="36" customHeight="1">
      <c r="A103" s="125"/>
      <c r="B103" s="1102"/>
      <c r="C103" s="1077"/>
      <c r="D103" s="1090"/>
      <c r="E103" s="1074" t="s">
        <v>640</v>
      </c>
      <c r="F103" s="1087" t="s">
        <v>308</v>
      </c>
      <c r="G103" s="1088"/>
      <c r="H103" s="1088"/>
      <c r="I103" s="1088"/>
      <c r="J103" s="1088"/>
      <c r="K103" s="1088"/>
      <c r="L103" s="1088"/>
      <c r="M103" s="1088"/>
      <c r="N103" s="1088"/>
      <c r="O103" s="1088"/>
      <c r="P103" s="1088"/>
      <c r="Q103" s="1088"/>
      <c r="R103" s="1088"/>
      <c r="S103" s="169"/>
    </row>
    <row r="104" spans="1:19" ht="36" customHeight="1">
      <c r="A104" s="125"/>
      <c r="B104" s="1102"/>
      <c r="C104" s="1077"/>
      <c r="D104" s="1090"/>
      <c r="E104" s="1065"/>
      <c r="F104" s="834" t="s">
        <v>678</v>
      </c>
      <c r="G104" s="823"/>
      <c r="H104" s="823"/>
      <c r="I104" s="823"/>
      <c r="J104" s="249" t="s">
        <v>72</v>
      </c>
      <c r="K104" s="171" t="s">
        <v>640</v>
      </c>
      <c r="L104" s="173" t="s">
        <v>640</v>
      </c>
      <c r="M104" s="173" t="s">
        <v>640</v>
      </c>
      <c r="N104" s="173" t="s">
        <v>640</v>
      </c>
      <c r="O104" s="173" t="s">
        <v>634</v>
      </c>
      <c r="P104" s="404" t="s">
        <v>68</v>
      </c>
      <c r="Q104" s="404">
        <v>2</v>
      </c>
      <c r="R104" s="367" t="s">
        <v>50</v>
      </c>
      <c r="S104" s="169"/>
    </row>
    <row r="105" spans="1:19" ht="36" customHeight="1">
      <c r="A105" s="125"/>
      <c r="B105" s="1102"/>
      <c r="C105" s="1077"/>
      <c r="D105" s="1090"/>
      <c r="E105" s="527" t="s">
        <v>634</v>
      </c>
      <c r="F105" s="947" t="s">
        <v>58</v>
      </c>
      <c r="G105" s="947"/>
      <c r="H105" s="947"/>
      <c r="I105" s="947"/>
      <c r="J105" s="947"/>
      <c r="K105" s="947"/>
      <c r="L105" s="947"/>
      <c r="M105" s="947"/>
      <c r="N105" s="947"/>
      <c r="O105" s="947"/>
      <c r="P105" s="947"/>
      <c r="Q105" s="947"/>
      <c r="R105" s="947"/>
      <c r="S105" s="169"/>
    </row>
    <row r="106" spans="1:19" ht="36" customHeight="1">
      <c r="A106" s="125"/>
      <c r="B106" s="1102"/>
      <c r="C106" s="1077"/>
      <c r="D106" s="1092" t="s">
        <v>641</v>
      </c>
      <c r="E106" s="1064" t="s">
        <v>642</v>
      </c>
      <c r="F106" s="800" t="s">
        <v>643</v>
      </c>
      <c r="G106" s="800"/>
      <c r="H106" s="800"/>
      <c r="I106" s="800"/>
      <c r="J106" s="800"/>
      <c r="K106" s="800"/>
      <c r="L106" s="800"/>
      <c r="M106" s="800"/>
      <c r="N106" s="800"/>
      <c r="O106" s="800"/>
      <c r="P106" s="800"/>
      <c r="Q106" s="800"/>
      <c r="R106" s="800"/>
      <c r="S106" s="169"/>
    </row>
    <row r="107" spans="1:19" ht="36" customHeight="1">
      <c r="A107" s="125"/>
      <c r="B107" s="1102"/>
      <c r="C107" s="1077"/>
      <c r="D107" s="1092"/>
      <c r="E107" s="1064"/>
      <c r="F107" s="950" t="s">
        <v>644</v>
      </c>
      <c r="G107" s="950"/>
      <c r="H107" s="950"/>
      <c r="I107" s="950"/>
      <c r="J107" s="358" t="s">
        <v>72</v>
      </c>
      <c r="K107" s="359" t="s">
        <v>642</v>
      </c>
      <c r="L107" s="359" t="s">
        <v>642</v>
      </c>
      <c r="M107" s="359" t="s">
        <v>642</v>
      </c>
      <c r="N107" s="359" t="s">
        <v>642</v>
      </c>
      <c r="O107" s="359" t="s">
        <v>642</v>
      </c>
      <c r="P107" s="223" t="s">
        <v>318</v>
      </c>
      <c r="Q107" s="223">
        <v>3</v>
      </c>
      <c r="R107" s="367" t="s">
        <v>50</v>
      </c>
      <c r="S107" s="169"/>
    </row>
    <row r="108" spans="1:19" ht="36" customHeight="1">
      <c r="A108" s="125"/>
      <c r="B108" s="1102"/>
      <c r="C108" s="1077"/>
      <c r="D108" s="1092"/>
      <c r="E108" s="1064" t="s">
        <v>647</v>
      </c>
      <c r="F108" s="901" t="s">
        <v>636</v>
      </c>
      <c r="G108" s="944"/>
      <c r="H108" s="944"/>
      <c r="I108" s="944"/>
      <c r="J108" s="944"/>
      <c r="K108" s="944"/>
      <c r="L108" s="944"/>
      <c r="M108" s="944"/>
      <c r="N108" s="944"/>
      <c r="O108" s="944"/>
      <c r="P108" s="944"/>
      <c r="Q108" s="944"/>
      <c r="R108" s="944"/>
      <c r="S108" s="169"/>
    </row>
    <row r="109" spans="1:19" ht="36" customHeight="1">
      <c r="A109" s="125"/>
      <c r="B109" s="1102"/>
      <c r="C109" s="1077"/>
      <c r="D109" s="1092"/>
      <c r="E109" s="1064"/>
      <c r="F109" s="1086" t="s">
        <v>648</v>
      </c>
      <c r="G109" s="1086"/>
      <c r="H109" s="1086"/>
      <c r="I109" s="1086"/>
      <c r="J109" s="342" t="s">
        <v>72</v>
      </c>
      <c r="K109" s="246" t="s">
        <v>647</v>
      </c>
      <c r="L109" s="246" t="s">
        <v>647</v>
      </c>
      <c r="M109" s="246" t="s">
        <v>647</v>
      </c>
      <c r="N109" s="246" t="s">
        <v>647</v>
      </c>
      <c r="O109" s="246" t="s">
        <v>645</v>
      </c>
      <c r="P109" s="353" t="s">
        <v>318</v>
      </c>
      <c r="Q109" s="354">
        <v>3</v>
      </c>
      <c r="R109" s="367" t="s">
        <v>50</v>
      </c>
      <c r="S109" s="169"/>
    </row>
    <row r="110" spans="1:19" ht="36" customHeight="1">
      <c r="A110" s="125"/>
      <c r="B110" s="1102"/>
      <c r="C110" s="1077"/>
      <c r="D110" s="1092"/>
      <c r="E110" s="1064"/>
      <c r="F110" s="902" t="s">
        <v>430</v>
      </c>
      <c r="G110" s="946"/>
      <c r="H110" s="946"/>
      <c r="I110" s="946"/>
      <c r="J110" s="946"/>
      <c r="K110" s="946"/>
      <c r="L110" s="946"/>
      <c r="M110" s="946"/>
      <c r="N110" s="946"/>
      <c r="O110" s="946"/>
      <c r="P110" s="946"/>
      <c r="Q110" s="946"/>
      <c r="R110" s="946"/>
      <c r="S110" s="169"/>
    </row>
    <row r="111" spans="1:19" ht="36" customHeight="1">
      <c r="A111" s="125"/>
      <c r="B111" s="1102"/>
      <c r="C111" s="1077"/>
      <c r="D111" s="1092"/>
      <c r="E111" s="1064"/>
      <c r="F111" s="1011" t="s">
        <v>679</v>
      </c>
      <c r="G111" s="1012"/>
      <c r="H111" s="1012"/>
      <c r="I111" s="1012"/>
      <c r="J111" s="368" t="s">
        <v>72</v>
      </c>
      <c r="K111" s="226" t="s">
        <v>647</v>
      </c>
      <c r="L111" s="226" t="s">
        <v>646</v>
      </c>
      <c r="M111" s="226" t="s">
        <v>646</v>
      </c>
      <c r="N111" s="226" t="s">
        <v>649</v>
      </c>
      <c r="O111" s="226" t="s">
        <v>645</v>
      </c>
      <c r="P111" s="499" t="s">
        <v>49</v>
      </c>
      <c r="Q111" s="227">
        <v>4</v>
      </c>
      <c r="R111" s="367" t="s">
        <v>281</v>
      </c>
      <c r="S111" s="169"/>
    </row>
    <row r="112" spans="1:19" ht="36" customHeight="1">
      <c r="A112" s="125"/>
      <c r="B112" s="1102"/>
      <c r="C112" s="1077"/>
      <c r="D112" s="1092"/>
      <c r="E112" s="1064"/>
      <c r="F112" s="851" t="s">
        <v>579</v>
      </c>
      <c r="G112" s="815"/>
      <c r="H112" s="815"/>
      <c r="I112" s="815"/>
      <c r="J112" s="815"/>
      <c r="K112" s="815"/>
      <c r="L112" s="815"/>
      <c r="M112" s="815"/>
      <c r="N112" s="815"/>
      <c r="O112" s="815"/>
      <c r="P112" s="815"/>
      <c r="Q112" s="815"/>
      <c r="R112" s="815"/>
      <c r="S112" s="169"/>
    </row>
    <row r="113" spans="1:24" ht="36" customHeight="1">
      <c r="A113" s="125"/>
      <c r="B113" s="1102"/>
      <c r="C113" s="1077"/>
      <c r="D113" s="1092"/>
      <c r="E113" s="1064"/>
      <c r="F113" s="1052" t="s">
        <v>650</v>
      </c>
      <c r="G113" s="1052"/>
      <c r="H113" s="1052"/>
      <c r="I113" s="1052"/>
      <c r="J113" s="343" t="s">
        <v>72</v>
      </c>
      <c r="K113" s="235" t="s">
        <v>647</v>
      </c>
      <c r="L113" s="235" t="s">
        <v>647</v>
      </c>
      <c r="M113" s="235" t="s">
        <v>647</v>
      </c>
      <c r="N113" s="235" t="s">
        <v>647</v>
      </c>
      <c r="O113" s="235" t="s">
        <v>645</v>
      </c>
      <c r="P113" s="501" t="s">
        <v>318</v>
      </c>
      <c r="Q113" s="235">
        <v>3</v>
      </c>
      <c r="R113" s="367" t="s">
        <v>50</v>
      </c>
      <c r="S113" s="169"/>
    </row>
    <row r="114" spans="1:24" ht="36" customHeight="1">
      <c r="A114" s="125"/>
      <c r="B114" s="1102"/>
      <c r="C114" s="1077"/>
      <c r="D114" s="1092"/>
      <c r="E114" s="1064"/>
      <c r="F114" s="1052" t="s">
        <v>651</v>
      </c>
      <c r="G114" s="1052"/>
      <c r="H114" s="1052"/>
      <c r="I114" s="1052"/>
      <c r="J114" s="501" t="s">
        <v>72</v>
      </c>
      <c r="K114" s="235" t="s">
        <v>647</v>
      </c>
      <c r="L114" s="235" t="s">
        <v>647</v>
      </c>
      <c r="M114" s="235" t="s">
        <v>647</v>
      </c>
      <c r="N114" s="235" t="s">
        <v>647</v>
      </c>
      <c r="O114" s="235" t="s">
        <v>645</v>
      </c>
      <c r="P114" s="501" t="s">
        <v>318</v>
      </c>
      <c r="Q114" s="235">
        <v>3</v>
      </c>
      <c r="R114" s="367" t="s">
        <v>50</v>
      </c>
      <c r="S114" s="169"/>
    </row>
    <row r="115" spans="1:24" ht="36" customHeight="1">
      <c r="A115" s="125"/>
      <c r="B115" s="1103"/>
      <c r="C115" s="1077"/>
      <c r="D115" s="1092"/>
      <c r="E115" s="527" t="s">
        <v>646</v>
      </c>
      <c r="F115" s="1085" t="s">
        <v>652</v>
      </c>
      <c r="G115" s="1085"/>
      <c r="H115" s="1085"/>
      <c r="I115" s="1085"/>
      <c r="J115" s="1085"/>
      <c r="K115" s="1085"/>
      <c r="L115" s="1085"/>
      <c r="M115" s="1085"/>
      <c r="N115" s="1085"/>
      <c r="O115" s="1085"/>
      <c r="P115" s="1085"/>
      <c r="Q115" s="1085"/>
      <c r="R115" s="1085"/>
      <c r="S115" s="169"/>
    </row>
    <row r="116" spans="1:24" ht="36" customHeight="1">
      <c r="A116" s="125"/>
      <c r="B116" s="1104" t="s">
        <v>681</v>
      </c>
      <c r="C116" s="1077"/>
      <c r="D116" s="1092"/>
      <c r="E116" s="1074" t="s">
        <v>649</v>
      </c>
      <c r="F116" s="851" t="s">
        <v>60</v>
      </c>
      <c r="G116" s="815"/>
      <c r="H116" s="815"/>
      <c r="I116" s="815"/>
      <c r="J116" s="815"/>
      <c r="K116" s="815"/>
      <c r="L116" s="815"/>
      <c r="M116" s="815"/>
      <c r="N116" s="815"/>
      <c r="O116" s="815"/>
      <c r="P116" s="815"/>
      <c r="Q116" s="815"/>
      <c r="R116" s="815"/>
      <c r="S116" s="169"/>
      <c r="V116" s="172"/>
      <c r="W116" s="172"/>
      <c r="X116" s="172"/>
    </row>
    <row r="117" spans="1:24" ht="36" customHeight="1">
      <c r="A117" s="125"/>
      <c r="B117" s="1105"/>
      <c r="C117" s="1077"/>
      <c r="D117" s="1092"/>
      <c r="E117" s="1064"/>
      <c r="F117" s="928" t="s">
        <v>680</v>
      </c>
      <c r="G117" s="1052"/>
      <c r="H117" s="1052"/>
      <c r="I117" s="1052"/>
      <c r="J117" s="343" t="s">
        <v>72</v>
      </c>
      <c r="K117" s="356" t="s">
        <v>649</v>
      </c>
      <c r="L117" s="235" t="s">
        <v>47</v>
      </c>
      <c r="M117" s="235" t="s">
        <v>649</v>
      </c>
      <c r="N117" s="235" t="s">
        <v>47</v>
      </c>
      <c r="O117" s="235" t="s">
        <v>645</v>
      </c>
      <c r="P117" s="501" t="s">
        <v>49</v>
      </c>
      <c r="Q117" s="501">
        <v>4</v>
      </c>
      <c r="R117" s="394" t="s">
        <v>459</v>
      </c>
      <c r="S117" s="169"/>
    </row>
    <row r="118" spans="1:24" ht="36" customHeight="1">
      <c r="A118" s="125"/>
      <c r="B118" s="1106"/>
      <c r="C118" s="1077"/>
      <c r="D118" s="1092"/>
      <c r="E118" s="527" t="s">
        <v>645</v>
      </c>
      <c r="F118" s="947" t="s">
        <v>58</v>
      </c>
      <c r="G118" s="947"/>
      <c r="H118" s="947"/>
      <c r="I118" s="947"/>
      <c r="J118" s="947"/>
      <c r="K118" s="947"/>
      <c r="L118" s="947"/>
      <c r="M118" s="947"/>
      <c r="N118" s="947"/>
      <c r="O118" s="947"/>
      <c r="P118" s="947"/>
      <c r="Q118" s="947"/>
      <c r="R118" s="947"/>
      <c r="S118" s="169"/>
    </row>
    <row r="119" spans="1:24" ht="36" customHeight="1">
      <c r="A119" s="125"/>
      <c r="B119" s="514"/>
      <c r="C119" s="515"/>
      <c r="D119" s="516"/>
      <c r="E119" s="517"/>
      <c r="F119" s="518"/>
      <c r="G119" s="518"/>
      <c r="H119" s="518"/>
      <c r="I119" s="518"/>
      <c r="J119" s="487"/>
      <c r="K119" s="486"/>
      <c r="L119" s="486"/>
      <c r="M119" s="486"/>
      <c r="N119" s="486"/>
      <c r="O119" s="486"/>
      <c r="P119" s="487"/>
      <c r="Q119" s="487"/>
      <c r="R119" s="489"/>
      <c r="S119" s="169"/>
    </row>
    <row r="120" spans="1:24" ht="36" customHeight="1">
      <c r="A120" s="125"/>
      <c r="B120" s="514"/>
      <c r="C120" s="515"/>
      <c r="D120" s="516"/>
      <c r="E120" s="517"/>
      <c r="F120" s="193"/>
      <c r="G120" s="193"/>
      <c r="H120" s="193"/>
      <c r="I120" s="193"/>
      <c r="J120" s="193"/>
      <c r="K120" s="193"/>
      <c r="L120" s="193"/>
      <c r="M120" s="193"/>
      <c r="N120" s="193"/>
      <c r="O120" s="193"/>
      <c r="P120" s="193"/>
      <c r="Q120" s="193"/>
      <c r="R120" s="193"/>
      <c r="S120" s="169"/>
    </row>
    <row r="121" spans="1:24" ht="36" customHeight="1">
      <c r="A121" s="125"/>
      <c r="B121" s="514"/>
      <c r="C121" s="515"/>
      <c r="D121" s="516"/>
      <c r="E121" s="517"/>
      <c r="F121" s="519"/>
      <c r="G121" s="519"/>
      <c r="H121" s="519"/>
      <c r="I121" s="519"/>
      <c r="J121" s="487"/>
      <c r="K121" s="486"/>
      <c r="L121" s="486"/>
      <c r="M121" s="486"/>
      <c r="N121" s="486"/>
      <c r="O121" s="486"/>
      <c r="P121" s="487"/>
      <c r="Q121" s="487"/>
      <c r="R121" s="489"/>
      <c r="S121" s="169"/>
    </row>
    <row r="122" spans="1:24" ht="36" customHeight="1">
      <c r="A122" s="125"/>
      <c r="B122" s="514"/>
      <c r="C122" s="515"/>
      <c r="D122" s="516"/>
      <c r="E122" s="517"/>
      <c r="F122" s="518"/>
      <c r="G122" s="518"/>
      <c r="H122" s="518"/>
      <c r="I122" s="518"/>
      <c r="J122" s="487"/>
      <c r="K122" s="486"/>
      <c r="L122" s="486"/>
      <c r="M122" s="486"/>
      <c r="N122" s="487"/>
      <c r="O122" s="486"/>
      <c r="P122" s="487"/>
      <c r="Q122" s="487"/>
      <c r="R122" s="520"/>
      <c r="S122" s="169"/>
    </row>
    <row r="123" spans="1:24" ht="36" customHeight="1">
      <c r="A123" s="125"/>
      <c r="B123" s="514"/>
      <c r="C123" s="515"/>
      <c r="D123" s="516"/>
      <c r="E123" s="517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69"/>
    </row>
    <row r="124" spans="1:24" ht="36" customHeight="1">
      <c r="A124" s="125"/>
      <c r="B124" s="506"/>
      <c r="C124" s="507"/>
      <c r="D124" s="508"/>
      <c r="E124" s="509"/>
      <c r="F124" s="510"/>
      <c r="G124" s="510"/>
      <c r="H124" s="510"/>
      <c r="I124" s="510"/>
      <c r="J124" s="511"/>
      <c r="K124" s="512"/>
      <c r="L124" s="512"/>
      <c r="M124" s="512"/>
      <c r="N124" s="512"/>
      <c r="O124" s="512"/>
      <c r="P124" s="512"/>
      <c r="Q124" s="511"/>
      <c r="R124" s="513"/>
      <c r="S124" s="169"/>
    </row>
    <row r="125" spans="1:24" ht="36" customHeight="1">
      <c r="A125" s="125"/>
      <c r="B125" s="435"/>
      <c r="C125" s="436"/>
      <c r="D125" s="437"/>
      <c r="E125" s="438"/>
      <c r="F125" s="446"/>
      <c r="G125" s="446"/>
      <c r="H125" s="446"/>
      <c r="I125" s="446"/>
      <c r="J125" s="440"/>
      <c r="K125" s="441"/>
      <c r="L125" s="441"/>
      <c r="M125" s="441"/>
      <c r="N125" s="441"/>
      <c r="O125" s="441"/>
      <c r="P125" s="441"/>
      <c r="Q125" s="440"/>
      <c r="R125" s="442"/>
      <c r="S125" s="169"/>
    </row>
    <row r="126" spans="1:24" ht="36" customHeight="1">
      <c r="A126" s="125"/>
      <c r="B126" s="435"/>
      <c r="C126" s="436"/>
      <c r="D126" s="437"/>
      <c r="E126" s="438"/>
      <c r="F126" s="444"/>
      <c r="G126" s="444"/>
      <c r="H126" s="444"/>
      <c r="I126" s="444"/>
      <c r="J126" s="444"/>
      <c r="K126" s="444"/>
      <c r="L126" s="444"/>
      <c r="M126" s="444"/>
      <c r="N126" s="444"/>
      <c r="O126" s="444"/>
      <c r="P126" s="444"/>
      <c r="Q126" s="444"/>
      <c r="R126" s="444"/>
      <c r="S126" s="169"/>
    </row>
    <row r="127" spans="1:24" ht="36" customHeight="1">
      <c r="A127" s="125"/>
      <c r="B127" s="435"/>
      <c r="C127" s="436"/>
      <c r="D127" s="437"/>
      <c r="E127" s="438"/>
      <c r="F127" s="444"/>
      <c r="G127" s="444"/>
      <c r="H127" s="444"/>
      <c r="I127" s="444"/>
      <c r="J127" s="440"/>
      <c r="K127" s="441"/>
      <c r="L127" s="441"/>
      <c r="M127" s="441"/>
      <c r="N127" s="441"/>
      <c r="O127" s="441"/>
      <c r="P127" s="440"/>
      <c r="Q127" s="440"/>
      <c r="R127" s="442"/>
      <c r="S127" s="169"/>
    </row>
    <row r="128" spans="1:24" ht="36" customHeight="1">
      <c r="A128" s="125"/>
      <c r="B128" s="435"/>
      <c r="C128" s="436"/>
      <c r="D128" s="437"/>
      <c r="E128" s="438"/>
      <c r="F128" s="447"/>
      <c r="G128" s="447"/>
      <c r="H128" s="447"/>
      <c r="I128" s="447"/>
      <c r="J128" s="447"/>
      <c r="K128" s="447"/>
      <c r="L128" s="447"/>
      <c r="M128" s="447"/>
      <c r="N128" s="447"/>
      <c r="O128" s="447"/>
      <c r="P128" s="447"/>
      <c r="Q128" s="447"/>
      <c r="R128" s="447"/>
      <c r="S128" s="169"/>
    </row>
    <row r="129" spans="1:21" ht="36" customHeight="1">
      <c r="A129" s="125"/>
      <c r="B129" s="435"/>
      <c r="C129" s="436"/>
      <c r="D129" s="437"/>
      <c r="E129" s="438"/>
      <c r="F129" s="446"/>
      <c r="G129" s="446"/>
      <c r="H129" s="446"/>
      <c r="I129" s="446"/>
      <c r="J129" s="440"/>
      <c r="K129" s="441"/>
      <c r="L129" s="441"/>
      <c r="M129" s="441"/>
      <c r="N129" s="441"/>
      <c r="O129" s="441"/>
      <c r="P129" s="442"/>
      <c r="Q129" s="440"/>
      <c r="R129" s="442"/>
      <c r="S129" s="169"/>
    </row>
    <row r="130" spans="1:21" ht="36" customHeight="1">
      <c r="A130" s="125"/>
      <c r="B130" s="435"/>
      <c r="C130" s="436"/>
      <c r="D130" s="437"/>
      <c r="E130" s="438"/>
      <c r="F130" s="443"/>
      <c r="G130" s="443"/>
      <c r="H130" s="443"/>
      <c r="I130" s="443"/>
      <c r="J130" s="443"/>
      <c r="K130" s="443"/>
      <c r="L130" s="443"/>
      <c r="M130" s="443"/>
      <c r="N130" s="443"/>
      <c r="O130" s="443"/>
      <c r="P130" s="443"/>
      <c r="Q130" s="443"/>
      <c r="R130" s="443"/>
      <c r="S130" s="169"/>
    </row>
    <row r="131" spans="1:21" ht="36" customHeight="1">
      <c r="A131" s="125"/>
      <c r="B131" s="435"/>
      <c r="C131" s="436"/>
      <c r="D131" s="437"/>
      <c r="E131" s="438"/>
      <c r="F131" s="439"/>
      <c r="G131" s="439"/>
      <c r="H131" s="439"/>
      <c r="I131" s="439"/>
      <c r="J131" s="440"/>
      <c r="K131" s="441"/>
      <c r="L131" s="441"/>
      <c r="M131" s="441"/>
      <c r="N131" s="441"/>
      <c r="O131" s="441"/>
      <c r="P131" s="440"/>
      <c r="Q131" s="440"/>
      <c r="R131" s="442"/>
      <c r="S131" s="169"/>
    </row>
    <row r="132" spans="1:21" ht="36" customHeight="1">
      <c r="A132" s="125"/>
      <c r="B132" s="435"/>
      <c r="C132" s="436"/>
      <c r="D132" s="437"/>
      <c r="E132" s="438"/>
      <c r="F132" s="444"/>
      <c r="G132" s="444"/>
      <c r="H132" s="444"/>
      <c r="I132" s="444"/>
      <c r="J132" s="440"/>
      <c r="K132" s="441"/>
      <c r="L132" s="441"/>
      <c r="M132" s="441"/>
      <c r="N132" s="441"/>
      <c r="O132" s="441"/>
      <c r="P132" s="440"/>
      <c r="Q132" s="440"/>
      <c r="R132" s="442"/>
      <c r="S132" s="169"/>
    </row>
    <row r="133" spans="1:21" ht="36" customHeight="1">
      <c r="A133" s="125"/>
      <c r="B133" s="435"/>
      <c r="C133" s="436"/>
      <c r="D133" s="437"/>
      <c r="E133" s="448"/>
      <c r="F133" s="449"/>
      <c r="G133" s="449"/>
      <c r="H133" s="449"/>
      <c r="I133" s="449"/>
      <c r="J133" s="449"/>
      <c r="K133" s="449"/>
      <c r="L133" s="449"/>
      <c r="M133" s="449"/>
      <c r="N133" s="449"/>
      <c r="O133" s="449"/>
      <c r="P133" s="449"/>
      <c r="Q133" s="449"/>
      <c r="R133" s="449"/>
      <c r="S133" s="169"/>
    </row>
    <row r="134" spans="1:21" ht="36" customHeight="1">
      <c r="A134" s="125"/>
      <c r="B134" s="435"/>
      <c r="C134" s="436"/>
      <c r="D134" s="435"/>
      <c r="E134" s="438"/>
      <c r="F134" s="443"/>
      <c r="G134" s="443"/>
      <c r="H134" s="443"/>
      <c r="I134" s="443"/>
      <c r="J134" s="443"/>
      <c r="K134" s="443"/>
      <c r="L134" s="443"/>
      <c r="M134" s="443"/>
      <c r="N134" s="443"/>
      <c r="O134" s="443"/>
      <c r="P134" s="443"/>
      <c r="Q134" s="443"/>
      <c r="R134" s="443"/>
      <c r="S134" s="169"/>
    </row>
    <row r="135" spans="1:21" ht="36" customHeight="1">
      <c r="A135" s="125"/>
      <c r="B135" s="435"/>
      <c r="C135" s="436"/>
      <c r="D135" s="435"/>
      <c r="E135" s="438"/>
      <c r="F135" s="446"/>
      <c r="G135" s="446"/>
      <c r="H135" s="446"/>
      <c r="I135" s="446"/>
      <c r="J135" s="450"/>
      <c r="K135" s="441"/>
      <c r="L135" s="441"/>
      <c r="M135" s="441"/>
      <c r="N135" s="441"/>
      <c r="O135" s="441"/>
      <c r="P135" s="440"/>
      <c r="Q135" s="440"/>
      <c r="R135" s="442"/>
      <c r="S135" s="169"/>
      <c r="T135" s="451" t="s">
        <v>653</v>
      </c>
      <c r="U135" s="451">
        <f>SUM(Q135,Q137,Q139:Q142,Q144,Q146,Q150,Q151,Q152:Q154,Q156,Q158:Q161,Q163:Q168,Q170:Q171,Q173,Q175:Q177,Q179:Q180,Q182:Q184)</f>
        <v>0</v>
      </c>
    </row>
    <row r="136" spans="1:21" ht="36" customHeight="1">
      <c r="A136" s="125"/>
      <c r="B136" s="435"/>
      <c r="C136" s="436"/>
      <c r="D136" s="435"/>
      <c r="E136" s="438"/>
      <c r="F136" s="446"/>
      <c r="G136" s="446"/>
      <c r="H136" s="446"/>
      <c r="I136" s="446"/>
      <c r="J136" s="446"/>
      <c r="K136" s="446"/>
      <c r="L136" s="446"/>
      <c r="M136" s="446"/>
      <c r="N136" s="446"/>
      <c r="O136" s="446"/>
      <c r="P136" s="446"/>
      <c r="Q136" s="446"/>
      <c r="R136" s="446"/>
      <c r="S136" s="169"/>
      <c r="T136" s="451" t="s">
        <v>654</v>
      </c>
      <c r="U136" s="451">
        <v>72</v>
      </c>
    </row>
    <row r="137" spans="1:21" ht="36" customHeight="1">
      <c r="A137" s="125"/>
      <c r="B137" s="435"/>
      <c r="C137" s="436"/>
      <c r="D137" s="435"/>
      <c r="E137" s="438"/>
      <c r="F137" s="446"/>
      <c r="G137" s="446"/>
      <c r="H137" s="446"/>
      <c r="I137" s="446"/>
      <c r="J137" s="440"/>
      <c r="K137" s="441"/>
      <c r="L137" s="441"/>
      <c r="M137" s="441"/>
      <c r="N137" s="441"/>
      <c r="O137" s="441"/>
      <c r="P137" s="440"/>
      <c r="Q137" s="440"/>
      <c r="R137" s="442"/>
      <c r="S137" s="169"/>
    </row>
    <row r="138" spans="1:21" ht="36" customHeight="1">
      <c r="A138" s="125"/>
      <c r="B138" s="435"/>
      <c r="C138" s="436"/>
      <c r="D138" s="435"/>
      <c r="E138" s="438"/>
      <c r="F138" s="444"/>
      <c r="G138" s="444"/>
      <c r="H138" s="444"/>
      <c r="I138" s="444"/>
      <c r="J138" s="444"/>
      <c r="K138" s="444"/>
      <c r="L138" s="444"/>
      <c r="M138" s="444"/>
      <c r="N138" s="444"/>
      <c r="O138" s="444"/>
      <c r="P138" s="444"/>
      <c r="Q138" s="444"/>
      <c r="R138" s="444"/>
      <c r="S138" s="169"/>
    </row>
    <row r="139" spans="1:21" ht="36" customHeight="1">
      <c r="A139" s="125"/>
      <c r="B139" s="435"/>
      <c r="C139" s="436"/>
      <c r="D139" s="435"/>
      <c r="E139" s="438"/>
      <c r="F139" s="444"/>
      <c r="G139" s="444"/>
      <c r="H139" s="444"/>
      <c r="I139" s="444"/>
      <c r="J139" s="440"/>
      <c r="K139" s="441"/>
      <c r="L139" s="441"/>
      <c r="M139" s="441"/>
      <c r="N139" s="441"/>
      <c r="O139" s="441"/>
      <c r="P139" s="440"/>
      <c r="Q139" s="440"/>
      <c r="R139" s="442"/>
      <c r="S139" s="169"/>
    </row>
    <row r="140" spans="1:21" ht="36" customHeight="1">
      <c r="A140" s="125"/>
      <c r="B140" s="435"/>
      <c r="C140" s="436"/>
      <c r="D140" s="435"/>
      <c r="E140" s="438"/>
      <c r="F140" s="444"/>
      <c r="G140" s="444"/>
      <c r="H140" s="444"/>
      <c r="I140" s="444"/>
      <c r="J140" s="440"/>
      <c r="K140" s="441"/>
      <c r="L140" s="441"/>
      <c r="M140" s="441"/>
      <c r="N140" s="441"/>
      <c r="O140" s="441"/>
      <c r="P140" s="440"/>
      <c r="Q140" s="440"/>
      <c r="R140" s="442"/>
      <c r="S140" s="169"/>
    </row>
    <row r="141" spans="1:21" ht="36" customHeight="1">
      <c r="A141" s="125"/>
      <c r="B141" s="435"/>
      <c r="C141" s="436"/>
      <c r="D141" s="435"/>
      <c r="E141" s="438"/>
      <c r="F141" s="439"/>
      <c r="G141" s="439"/>
      <c r="H141" s="439"/>
      <c r="I141" s="439"/>
      <c r="J141" s="440"/>
      <c r="K141" s="441"/>
      <c r="L141" s="441"/>
      <c r="M141" s="441"/>
      <c r="N141" s="441"/>
      <c r="O141" s="441"/>
      <c r="P141" s="440"/>
      <c r="Q141" s="440"/>
      <c r="R141" s="442"/>
      <c r="S141" s="169"/>
    </row>
    <row r="142" spans="1:21" ht="36" customHeight="1">
      <c r="A142" s="125"/>
      <c r="B142" s="435"/>
      <c r="C142" s="436"/>
      <c r="D142" s="435"/>
      <c r="E142" s="438"/>
      <c r="F142" s="439"/>
      <c r="G142" s="439"/>
      <c r="H142" s="439"/>
      <c r="I142" s="439"/>
      <c r="J142" s="440"/>
      <c r="K142" s="441"/>
      <c r="L142" s="441"/>
      <c r="M142" s="441"/>
      <c r="N142" s="441"/>
      <c r="O142" s="441"/>
      <c r="P142" s="440"/>
      <c r="Q142" s="440"/>
      <c r="R142" s="442"/>
      <c r="S142" s="169"/>
    </row>
    <row r="143" spans="1:21" ht="36" customHeight="1">
      <c r="A143" s="125"/>
      <c r="B143" s="435"/>
      <c r="C143" s="436"/>
      <c r="D143" s="435"/>
      <c r="E143" s="438"/>
      <c r="F143" s="443"/>
      <c r="G143" s="443"/>
      <c r="H143" s="443"/>
      <c r="I143" s="443"/>
      <c r="J143" s="443"/>
      <c r="K143" s="443"/>
      <c r="L143" s="443"/>
      <c r="M143" s="443"/>
      <c r="N143" s="443"/>
      <c r="O143" s="443"/>
      <c r="P143" s="443"/>
      <c r="Q143" s="443"/>
      <c r="R143" s="443"/>
      <c r="S143" s="169"/>
    </row>
    <row r="144" spans="1:21" ht="36" customHeight="1">
      <c r="A144" s="125"/>
      <c r="B144" s="435"/>
      <c r="C144" s="436"/>
      <c r="D144" s="435"/>
      <c r="E144" s="438"/>
      <c r="F144" s="443"/>
      <c r="G144" s="443"/>
      <c r="H144" s="443"/>
      <c r="I144" s="443"/>
      <c r="J144" s="440"/>
      <c r="K144" s="441"/>
      <c r="L144" s="441"/>
      <c r="M144" s="441"/>
      <c r="N144" s="441"/>
      <c r="O144" s="441"/>
      <c r="P144" s="450"/>
      <c r="Q144" s="452"/>
      <c r="R144" s="442"/>
      <c r="S144" s="169"/>
    </row>
    <row r="145" spans="1:19" ht="36" customHeight="1">
      <c r="A145" s="125"/>
      <c r="B145" s="435"/>
      <c r="C145" s="436"/>
      <c r="D145" s="435"/>
      <c r="E145" s="438"/>
      <c r="F145" s="446"/>
      <c r="G145" s="446"/>
      <c r="H145" s="446"/>
      <c r="I145" s="446"/>
      <c r="J145" s="446"/>
      <c r="K145" s="446"/>
      <c r="L145" s="446"/>
      <c r="M145" s="446"/>
      <c r="N145" s="446"/>
      <c r="O145" s="446"/>
      <c r="P145" s="446"/>
      <c r="Q145" s="446"/>
      <c r="R145" s="446"/>
      <c r="S145" s="169"/>
    </row>
    <row r="146" spans="1:19" ht="36" customHeight="1">
      <c r="A146" s="125"/>
      <c r="B146" s="435"/>
      <c r="C146" s="436"/>
      <c r="D146" s="435"/>
      <c r="E146" s="438"/>
      <c r="F146" s="444"/>
      <c r="G146" s="444"/>
      <c r="H146" s="444"/>
      <c r="I146" s="444"/>
      <c r="J146" s="440"/>
      <c r="K146" s="441"/>
      <c r="L146" s="441"/>
      <c r="M146" s="441"/>
      <c r="N146" s="441"/>
      <c r="O146" s="441"/>
      <c r="P146" s="440"/>
      <c r="Q146" s="440"/>
      <c r="R146" s="442"/>
      <c r="S146" s="169"/>
    </row>
    <row r="147" spans="1:19" ht="36" customHeight="1">
      <c r="A147" s="125"/>
      <c r="B147" s="435"/>
      <c r="C147" s="436"/>
      <c r="D147" s="435"/>
      <c r="E147" s="438"/>
      <c r="F147" s="453"/>
      <c r="G147" s="453"/>
      <c r="H147" s="453"/>
      <c r="I147" s="453"/>
      <c r="J147" s="440"/>
      <c r="K147" s="440"/>
      <c r="L147" s="440"/>
      <c r="M147" s="440"/>
      <c r="N147" s="440"/>
      <c r="O147" s="440"/>
      <c r="P147" s="440"/>
      <c r="Q147" s="440"/>
      <c r="R147" s="442"/>
      <c r="S147" s="169"/>
    </row>
    <row r="148" spans="1:19" ht="36" customHeight="1">
      <c r="A148" s="125"/>
      <c r="B148" s="454"/>
      <c r="C148" s="454"/>
      <c r="D148" s="454"/>
      <c r="E148" s="454"/>
      <c r="F148" s="455"/>
      <c r="G148" s="455"/>
      <c r="H148" s="455"/>
      <c r="I148" s="455"/>
      <c r="J148" s="454"/>
      <c r="K148" s="454"/>
      <c r="L148" s="454"/>
      <c r="M148" s="454"/>
      <c r="N148" s="454"/>
      <c r="O148" s="454"/>
      <c r="P148" s="454"/>
      <c r="Q148" s="454"/>
      <c r="R148" s="454"/>
      <c r="S148" s="169"/>
    </row>
    <row r="149" spans="1:19" ht="36" customHeight="1">
      <c r="A149" s="125"/>
      <c r="B149" s="435"/>
      <c r="C149" s="436"/>
      <c r="D149" s="435"/>
      <c r="E149" s="438"/>
      <c r="F149" s="444"/>
      <c r="G149" s="444"/>
      <c r="H149" s="444"/>
      <c r="I149" s="444"/>
      <c r="J149" s="444"/>
      <c r="K149" s="444"/>
      <c r="L149" s="444"/>
      <c r="M149" s="444"/>
      <c r="N149" s="444"/>
      <c r="O149" s="444"/>
      <c r="P149" s="444"/>
      <c r="Q149" s="444"/>
      <c r="R149" s="444"/>
      <c r="S149" s="169"/>
    </row>
    <row r="150" spans="1:19" ht="36" customHeight="1">
      <c r="A150" s="125"/>
      <c r="B150" s="435"/>
      <c r="C150" s="436"/>
      <c r="D150" s="435"/>
      <c r="E150" s="438"/>
      <c r="F150" s="439"/>
      <c r="G150" s="439"/>
      <c r="H150" s="439"/>
      <c r="I150" s="439"/>
      <c r="J150" s="440"/>
      <c r="K150" s="441"/>
      <c r="L150" s="441"/>
      <c r="M150" s="441"/>
      <c r="N150" s="441"/>
      <c r="O150" s="441"/>
      <c r="P150" s="440"/>
      <c r="Q150" s="440"/>
      <c r="R150" s="442"/>
      <c r="S150" s="169"/>
    </row>
    <row r="151" spans="1:19" ht="36" customHeight="1">
      <c r="A151" s="125"/>
      <c r="B151" s="435"/>
      <c r="C151" s="436"/>
      <c r="D151" s="435"/>
      <c r="E151" s="438"/>
      <c r="F151" s="444"/>
      <c r="G151" s="444"/>
      <c r="H151" s="444"/>
      <c r="I151" s="444"/>
      <c r="J151" s="440"/>
      <c r="K151" s="441"/>
      <c r="L151" s="440"/>
      <c r="M151" s="441"/>
      <c r="N151" s="440"/>
      <c r="O151" s="441"/>
      <c r="P151" s="440"/>
      <c r="Q151" s="440"/>
      <c r="R151" s="445"/>
      <c r="S151" s="169"/>
    </row>
    <row r="152" spans="1:19" ht="36" customHeight="1">
      <c r="A152" s="125"/>
      <c r="B152" s="435"/>
      <c r="C152" s="436"/>
      <c r="D152" s="435"/>
      <c r="E152" s="438"/>
      <c r="F152" s="439"/>
      <c r="G152" s="439"/>
      <c r="H152" s="439"/>
      <c r="I152" s="439"/>
      <c r="J152" s="440"/>
      <c r="K152" s="441"/>
      <c r="L152" s="441"/>
      <c r="M152" s="441"/>
      <c r="N152" s="441"/>
      <c r="O152" s="441"/>
      <c r="P152" s="440"/>
      <c r="Q152" s="440"/>
      <c r="R152" s="442"/>
      <c r="S152" s="169"/>
    </row>
    <row r="153" spans="1:19" ht="36" customHeight="1">
      <c r="A153" s="125"/>
      <c r="B153" s="435"/>
      <c r="C153" s="436"/>
      <c r="D153" s="435"/>
      <c r="E153" s="438"/>
      <c r="F153" s="439"/>
      <c r="G153" s="439"/>
      <c r="H153" s="439"/>
      <c r="I153" s="439"/>
      <c r="J153" s="440"/>
      <c r="K153" s="441"/>
      <c r="L153" s="441"/>
      <c r="M153" s="441"/>
      <c r="N153" s="441"/>
      <c r="O153" s="441"/>
      <c r="P153" s="440"/>
      <c r="Q153" s="440"/>
      <c r="R153" s="442"/>
      <c r="S153" s="169"/>
    </row>
    <row r="154" spans="1:19" ht="36" customHeight="1">
      <c r="A154" s="125"/>
      <c r="B154" s="435"/>
      <c r="C154" s="436"/>
      <c r="D154" s="435"/>
      <c r="E154" s="438"/>
      <c r="F154" s="439"/>
      <c r="G154" s="439"/>
      <c r="H154" s="439"/>
      <c r="I154" s="439"/>
      <c r="J154" s="440"/>
      <c r="K154" s="441"/>
      <c r="L154" s="441"/>
      <c r="M154" s="441"/>
      <c r="N154" s="441"/>
      <c r="O154" s="441"/>
      <c r="P154" s="440"/>
      <c r="Q154" s="440"/>
      <c r="R154" s="442"/>
      <c r="S154" s="169"/>
    </row>
    <row r="155" spans="1:19" ht="36" customHeight="1">
      <c r="A155" s="125"/>
      <c r="B155" s="435"/>
      <c r="C155" s="436"/>
      <c r="D155" s="435"/>
      <c r="E155" s="438"/>
      <c r="F155" s="447"/>
      <c r="G155" s="447"/>
      <c r="H155" s="447"/>
      <c r="I155" s="447"/>
      <c r="J155" s="447"/>
      <c r="K155" s="447"/>
      <c r="L155" s="447"/>
      <c r="M155" s="447"/>
      <c r="N155" s="447"/>
      <c r="O155" s="447"/>
      <c r="P155" s="447"/>
      <c r="Q155" s="447"/>
      <c r="R155" s="447"/>
      <c r="S155" s="169"/>
    </row>
    <row r="156" spans="1:19" ht="36" customHeight="1">
      <c r="A156" s="125"/>
      <c r="B156" s="435"/>
      <c r="C156" s="436"/>
      <c r="D156" s="435"/>
      <c r="E156" s="438"/>
      <c r="F156" s="446"/>
      <c r="G156" s="446"/>
      <c r="H156" s="446"/>
      <c r="I156" s="446"/>
      <c r="J156" s="440"/>
      <c r="K156" s="441"/>
      <c r="L156" s="441"/>
      <c r="M156" s="441"/>
      <c r="N156" s="441"/>
      <c r="O156" s="441"/>
      <c r="P156" s="442"/>
      <c r="Q156" s="440"/>
      <c r="R156" s="442"/>
      <c r="S156" s="169"/>
    </row>
    <row r="157" spans="1:19" ht="36" customHeight="1">
      <c r="A157" s="125"/>
      <c r="B157" s="435"/>
      <c r="C157" s="436"/>
      <c r="D157" s="435"/>
      <c r="E157" s="438"/>
      <c r="F157" s="443"/>
      <c r="G157" s="443"/>
      <c r="H157" s="443"/>
      <c r="I157" s="443"/>
      <c r="J157" s="443"/>
      <c r="K157" s="443"/>
      <c r="L157" s="443"/>
      <c r="M157" s="443"/>
      <c r="N157" s="443"/>
      <c r="O157" s="443"/>
      <c r="P157" s="443"/>
      <c r="Q157" s="443"/>
      <c r="R157" s="443"/>
      <c r="S157" s="169"/>
    </row>
    <row r="158" spans="1:19" ht="36" customHeight="1">
      <c r="A158" s="125"/>
      <c r="B158" s="435"/>
      <c r="C158" s="436"/>
      <c r="D158" s="435"/>
      <c r="E158" s="438"/>
      <c r="F158" s="444"/>
      <c r="G158" s="444"/>
      <c r="H158" s="444"/>
      <c r="I158" s="444"/>
      <c r="J158" s="440"/>
      <c r="K158" s="441"/>
      <c r="L158" s="441"/>
      <c r="M158" s="441"/>
      <c r="N158" s="441"/>
      <c r="O158" s="441"/>
      <c r="P158" s="440"/>
      <c r="Q158" s="440"/>
      <c r="R158" s="442"/>
      <c r="S158" s="169"/>
    </row>
    <row r="159" spans="1:19" ht="36" customHeight="1">
      <c r="A159" s="125"/>
      <c r="B159" s="435"/>
      <c r="C159" s="436"/>
      <c r="D159" s="435"/>
      <c r="E159" s="438"/>
      <c r="F159" s="439"/>
      <c r="G159" s="439"/>
      <c r="H159" s="439"/>
      <c r="I159" s="439"/>
      <c r="J159" s="440"/>
      <c r="K159" s="441"/>
      <c r="L159" s="441"/>
      <c r="M159" s="441"/>
      <c r="N159" s="441"/>
      <c r="O159" s="441"/>
      <c r="P159" s="440"/>
      <c r="Q159" s="440"/>
      <c r="R159" s="442"/>
      <c r="S159" s="169"/>
    </row>
    <row r="160" spans="1:19" ht="36" customHeight="1">
      <c r="A160" s="125"/>
      <c r="B160" s="435"/>
      <c r="C160" s="436"/>
      <c r="D160" s="435"/>
      <c r="E160" s="438"/>
      <c r="F160" s="439"/>
      <c r="G160" s="439"/>
      <c r="H160" s="439"/>
      <c r="I160" s="439"/>
      <c r="J160" s="440"/>
      <c r="K160" s="441"/>
      <c r="L160" s="441"/>
      <c r="M160" s="441"/>
      <c r="N160" s="441"/>
      <c r="O160" s="441"/>
      <c r="P160" s="440"/>
      <c r="Q160" s="440"/>
      <c r="R160" s="442"/>
      <c r="S160" s="169"/>
    </row>
    <row r="161" spans="1:24" ht="36" customHeight="1">
      <c r="A161" s="125"/>
      <c r="B161" s="435"/>
      <c r="C161" s="436"/>
      <c r="D161" s="435"/>
      <c r="E161" s="438"/>
      <c r="F161" s="439"/>
      <c r="G161" s="439"/>
      <c r="H161" s="439"/>
      <c r="I161" s="439"/>
      <c r="J161" s="440"/>
      <c r="K161" s="441"/>
      <c r="L161" s="441"/>
      <c r="M161" s="441"/>
      <c r="N161" s="441"/>
      <c r="O161" s="441"/>
      <c r="P161" s="440"/>
      <c r="Q161" s="440"/>
      <c r="R161" s="442"/>
      <c r="S161" s="169"/>
    </row>
    <row r="162" spans="1:24" ht="36" customHeight="1">
      <c r="A162" s="125"/>
      <c r="B162" s="435"/>
      <c r="C162" s="436"/>
      <c r="D162" s="435"/>
      <c r="E162" s="438"/>
      <c r="F162" s="443"/>
      <c r="G162" s="443"/>
      <c r="H162" s="443"/>
      <c r="I162" s="443"/>
      <c r="J162" s="443"/>
      <c r="K162" s="443"/>
      <c r="L162" s="443"/>
      <c r="M162" s="443"/>
      <c r="N162" s="443"/>
      <c r="O162" s="443"/>
      <c r="P162" s="443"/>
      <c r="Q162" s="443"/>
      <c r="R162" s="443"/>
      <c r="S162" s="169"/>
    </row>
    <row r="163" spans="1:24" ht="36" customHeight="1">
      <c r="A163" s="125"/>
      <c r="B163" s="435"/>
      <c r="C163" s="436"/>
      <c r="D163" s="435"/>
      <c r="E163" s="438"/>
      <c r="F163" s="444"/>
      <c r="G163" s="444"/>
      <c r="H163" s="444"/>
      <c r="I163" s="444"/>
      <c r="J163" s="440"/>
      <c r="K163" s="441"/>
      <c r="L163" s="440"/>
      <c r="M163" s="441"/>
      <c r="N163" s="440"/>
      <c r="O163" s="441"/>
      <c r="P163" s="440"/>
      <c r="Q163" s="440"/>
      <c r="R163" s="445"/>
      <c r="S163" s="169"/>
    </row>
    <row r="164" spans="1:24" ht="36" customHeight="1">
      <c r="A164" s="125"/>
      <c r="B164" s="435"/>
      <c r="C164" s="436"/>
      <c r="D164" s="435"/>
      <c r="E164" s="438"/>
      <c r="F164" s="444"/>
      <c r="G164" s="444"/>
      <c r="H164" s="444"/>
      <c r="I164" s="444"/>
      <c r="J164" s="440"/>
      <c r="K164" s="441"/>
      <c r="L164" s="441"/>
      <c r="M164" s="441"/>
      <c r="N164" s="441"/>
      <c r="O164" s="441"/>
      <c r="P164" s="440"/>
      <c r="Q164" s="440"/>
      <c r="R164" s="442"/>
      <c r="S164" s="169"/>
      <c r="V164" s="172"/>
      <c r="W164" s="172"/>
      <c r="X164" s="172"/>
    </row>
    <row r="165" spans="1:24" ht="36" customHeight="1">
      <c r="A165" s="125"/>
      <c r="B165" s="435"/>
      <c r="C165" s="436"/>
      <c r="D165" s="435"/>
      <c r="E165" s="438"/>
      <c r="F165" s="439"/>
      <c r="G165" s="439"/>
      <c r="H165" s="439"/>
      <c r="I165" s="439"/>
      <c r="J165" s="443"/>
      <c r="K165" s="456"/>
      <c r="L165" s="456"/>
      <c r="M165" s="456"/>
      <c r="N165" s="456"/>
      <c r="O165" s="456"/>
      <c r="P165" s="443"/>
      <c r="Q165" s="443"/>
      <c r="R165" s="457"/>
      <c r="S165" s="169"/>
      <c r="V165" s="172"/>
      <c r="W165" s="172"/>
      <c r="X165" s="172"/>
    </row>
    <row r="166" spans="1:24" ht="36" customHeight="1">
      <c r="A166" s="125"/>
      <c r="B166" s="435"/>
      <c r="C166" s="436"/>
      <c r="D166" s="435"/>
      <c r="E166" s="438"/>
      <c r="F166" s="439"/>
      <c r="G166" s="439"/>
      <c r="H166" s="439"/>
      <c r="I166" s="439"/>
      <c r="J166" s="443"/>
      <c r="K166" s="443"/>
      <c r="L166" s="443"/>
      <c r="M166" s="443"/>
      <c r="N166" s="443"/>
      <c r="O166" s="443"/>
      <c r="P166" s="443"/>
      <c r="Q166" s="443"/>
      <c r="R166" s="457"/>
      <c r="S166" s="169"/>
      <c r="V166" s="172"/>
      <c r="W166" s="172"/>
      <c r="X166" s="172"/>
    </row>
    <row r="167" spans="1:24" ht="36" customHeight="1">
      <c r="A167" s="125"/>
      <c r="B167" s="435"/>
      <c r="C167" s="436"/>
      <c r="D167" s="435"/>
      <c r="E167" s="438"/>
      <c r="F167" s="439"/>
      <c r="G167" s="439"/>
      <c r="H167" s="439"/>
      <c r="I167" s="439"/>
      <c r="J167" s="443"/>
      <c r="K167" s="443"/>
      <c r="L167" s="443"/>
      <c r="M167" s="443"/>
      <c r="N167" s="443"/>
      <c r="O167" s="443"/>
      <c r="P167" s="443"/>
      <c r="Q167" s="443"/>
      <c r="R167" s="457"/>
      <c r="S167" s="169"/>
      <c r="V167" s="172"/>
      <c r="W167" s="172"/>
      <c r="X167" s="172"/>
    </row>
    <row r="168" spans="1:24" ht="36" customHeight="1">
      <c r="A168" s="125"/>
      <c r="B168" s="435"/>
      <c r="C168" s="436"/>
      <c r="D168" s="435"/>
      <c r="E168" s="438"/>
      <c r="F168" s="439"/>
      <c r="G168" s="439"/>
      <c r="H168" s="439"/>
      <c r="I168" s="439"/>
      <c r="J168" s="443"/>
      <c r="K168" s="443"/>
      <c r="L168" s="443"/>
      <c r="M168" s="443"/>
      <c r="N168" s="443"/>
      <c r="O168" s="443"/>
      <c r="P168" s="443"/>
      <c r="Q168" s="443"/>
      <c r="R168" s="457"/>
      <c r="S168" s="169"/>
    </row>
    <row r="169" spans="1:24" ht="36" customHeight="1">
      <c r="A169" s="125"/>
      <c r="B169" s="435"/>
      <c r="C169" s="436"/>
      <c r="D169" s="435"/>
      <c r="E169" s="438"/>
      <c r="F169" s="443"/>
      <c r="G169" s="443"/>
      <c r="H169" s="443"/>
      <c r="I169" s="443"/>
      <c r="J169" s="443"/>
      <c r="K169" s="443"/>
      <c r="L169" s="443"/>
      <c r="M169" s="443"/>
      <c r="N169" s="443"/>
      <c r="O169" s="443"/>
      <c r="P169" s="443"/>
      <c r="Q169" s="443"/>
      <c r="R169" s="443"/>
      <c r="S169" s="169"/>
    </row>
    <row r="170" spans="1:24" ht="36" customHeight="1">
      <c r="A170" s="125"/>
      <c r="B170" s="435"/>
      <c r="C170" s="436"/>
      <c r="D170" s="435"/>
      <c r="E170" s="438"/>
      <c r="F170" s="446"/>
      <c r="G170" s="446"/>
      <c r="H170" s="446"/>
      <c r="I170" s="446"/>
      <c r="J170" s="440"/>
      <c r="K170" s="441"/>
      <c r="L170" s="441"/>
      <c r="M170" s="441"/>
      <c r="N170" s="441"/>
      <c r="O170" s="441"/>
      <c r="P170" s="441"/>
      <c r="Q170" s="440"/>
      <c r="R170" s="442"/>
      <c r="S170" s="169"/>
    </row>
    <row r="171" spans="1:24" ht="36" customHeight="1">
      <c r="A171" s="125"/>
      <c r="B171" s="435"/>
      <c r="C171" s="436"/>
      <c r="D171" s="435"/>
      <c r="E171" s="438"/>
      <c r="F171" s="446"/>
      <c r="G171" s="446"/>
      <c r="H171" s="446"/>
      <c r="I171" s="446"/>
      <c r="J171" s="440"/>
      <c r="K171" s="441"/>
      <c r="L171" s="441"/>
      <c r="M171" s="441"/>
      <c r="N171" s="441"/>
      <c r="O171" s="441"/>
      <c r="P171" s="441"/>
      <c r="Q171" s="440"/>
      <c r="R171" s="442"/>
      <c r="S171" s="169"/>
    </row>
    <row r="172" spans="1:24" ht="36" customHeight="1">
      <c r="A172" s="125"/>
      <c r="B172" s="435"/>
      <c r="C172" s="436"/>
      <c r="D172" s="435"/>
      <c r="E172" s="438"/>
      <c r="F172" s="444"/>
      <c r="G172" s="444"/>
      <c r="H172" s="444"/>
      <c r="I172" s="444"/>
      <c r="J172" s="444"/>
      <c r="K172" s="444"/>
      <c r="L172" s="444"/>
      <c r="M172" s="444"/>
      <c r="N172" s="444"/>
      <c r="O172" s="444"/>
      <c r="P172" s="444"/>
      <c r="Q172" s="444"/>
      <c r="R172" s="444"/>
      <c r="S172" s="169"/>
    </row>
    <row r="173" spans="1:24" ht="36" customHeight="1">
      <c r="A173" s="125"/>
      <c r="B173" s="435"/>
      <c r="C173" s="436"/>
      <c r="D173" s="435"/>
      <c r="E173" s="438"/>
      <c r="F173" s="439"/>
      <c r="G173" s="439"/>
      <c r="H173" s="439"/>
      <c r="I173" s="439"/>
      <c r="J173" s="440"/>
      <c r="K173" s="441"/>
      <c r="L173" s="441"/>
      <c r="M173" s="441"/>
      <c r="N173" s="441"/>
      <c r="O173" s="441"/>
      <c r="P173" s="440"/>
      <c r="Q173" s="440"/>
      <c r="R173" s="442"/>
      <c r="S173" s="169"/>
    </row>
    <row r="174" spans="1:24" ht="36" customHeight="1">
      <c r="A174" s="125"/>
      <c r="B174" s="435"/>
      <c r="C174" s="436"/>
      <c r="D174" s="435"/>
      <c r="E174" s="438"/>
      <c r="F174" s="443"/>
      <c r="G174" s="443"/>
      <c r="H174" s="443"/>
      <c r="I174" s="443"/>
      <c r="J174" s="443"/>
      <c r="K174" s="443"/>
      <c r="L174" s="443"/>
      <c r="M174" s="443"/>
      <c r="N174" s="443"/>
      <c r="O174" s="443"/>
      <c r="P174" s="443"/>
      <c r="Q174" s="443"/>
      <c r="R174" s="443"/>
      <c r="S174" s="169"/>
    </row>
    <row r="175" spans="1:24" ht="36" customHeight="1">
      <c r="A175" s="125"/>
      <c r="B175" s="435"/>
      <c r="C175" s="436"/>
      <c r="D175" s="435"/>
      <c r="E175" s="438"/>
      <c r="F175" s="444"/>
      <c r="G175" s="444"/>
      <c r="H175" s="444"/>
      <c r="I175" s="444"/>
      <c r="J175" s="440"/>
      <c r="K175" s="441"/>
      <c r="L175" s="441"/>
      <c r="M175" s="441"/>
      <c r="N175" s="441"/>
      <c r="O175" s="441"/>
      <c r="P175" s="440"/>
      <c r="Q175" s="440"/>
      <c r="R175" s="442"/>
      <c r="S175" s="169"/>
    </row>
    <row r="176" spans="1:24" ht="36" customHeight="1">
      <c r="A176" s="125"/>
      <c r="B176" s="435"/>
      <c r="C176" s="436"/>
      <c r="D176" s="435"/>
      <c r="E176" s="438"/>
      <c r="F176" s="444"/>
      <c r="G176" s="444"/>
      <c r="H176" s="444"/>
      <c r="I176" s="444"/>
      <c r="J176" s="440"/>
      <c r="K176" s="441"/>
      <c r="L176" s="441"/>
      <c r="M176" s="441"/>
      <c r="N176" s="441"/>
      <c r="O176" s="441"/>
      <c r="P176" s="440"/>
      <c r="Q176" s="440"/>
      <c r="R176" s="442"/>
      <c r="S176" s="169"/>
    </row>
    <row r="177" spans="1:21" ht="36" customHeight="1">
      <c r="A177" s="125"/>
      <c r="B177" s="435"/>
      <c r="C177" s="436"/>
      <c r="D177" s="435"/>
      <c r="E177" s="438"/>
      <c r="F177" s="444"/>
      <c r="G177" s="444"/>
      <c r="H177" s="444"/>
      <c r="I177" s="444"/>
      <c r="J177" s="440"/>
      <c r="K177" s="441"/>
      <c r="L177" s="441"/>
      <c r="M177" s="441"/>
      <c r="N177" s="441"/>
      <c r="O177" s="441"/>
      <c r="P177" s="440"/>
      <c r="Q177" s="440"/>
      <c r="R177" s="442"/>
      <c r="S177" s="169"/>
    </row>
    <row r="178" spans="1:21" ht="36" customHeight="1">
      <c r="A178" s="125"/>
      <c r="B178" s="435"/>
      <c r="C178" s="436"/>
      <c r="D178" s="435"/>
      <c r="E178" s="438"/>
      <c r="F178" s="444"/>
      <c r="G178" s="444"/>
      <c r="H178" s="444"/>
      <c r="I178" s="444"/>
      <c r="J178" s="444"/>
      <c r="K178" s="444"/>
      <c r="L178" s="444"/>
      <c r="M178" s="444"/>
      <c r="N178" s="444"/>
      <c r="O178" s="444"/>
      <c r="P178" s="444"/>
      <c r="Q178" s="444"/>
      <c r="R178" s="444"/>
      <c r="S178" s="169"/>
    </row>
    <row r="179" spans="1:21" ht="36" customHeight="1">
      <c r="A179" s="125"/>
      <c r="B179" s="435"/>
      <c r="C179" s="436"/>
      <c r="D179" s="435"/>
      <c r="E179" s="438"/>
      <c r="F179" s="439"/>
      <c r="G179" s="439"/>
      <c r="H179" s="439"/>
      <c r="I179" s="439"/>
      <c r="J179" s="440"/>
      <c r="K179" s="441"/>
      <c r="L179" s="441"/>
      <c r="M179" s="441"/>
      <c r="N179" s="441"/>
      <c r="O179" s="441"/>
      <c r="P179" s="440"/>
      <c r="Q179" s="440"/>
      <c r="R179" s="442"/>
      <c r="S179" s="169"/>
    </row>
    <row r="180" spans="1:21" ht="36" customHeight="1">
      <c r="A180" s="125"/>
      <c r="B180" s="435"/>
      <c r="C180" s="436"/>
      <c r="D180" s="435"/>
      <c r="E180" s="438"/>
      <c r="F180" s="444"/>
      <c r="G180" s="444"/>
      <c r="H180" s="444"/>
      <c r="I180" s="444"/>
      <c r="J180" s="440"/>
      <c r="K180" s="441"/>
      <c r="L180" s="441"/>
      <c r="M180" s="441"/>
      <c r="N180" s="441"/>
      <c r="O180" s="441"/>
      <c r="P180" s="440"/>
      <c r="Q180" s="440"/>
      <c r="R180" s="442"/>
      <c r="S180" s="169"/>
    </row>
    <row r="181" spans="1:21" ht="36" customHeight="1">
      <c r="A181" s="125"/>
      <c r="B181" s="435"/>
      <c r="C181" s="436"/>
      <c r="D181" s="435"/>
      <c r="E181" s="438"/>
      <c r="F181" s="443"/>
      <c r="G181" s="443"/>
      <c r="H181" s="443"/>
      <c r="I181" s="443"/>
      <c r="J181" s="443"/>
      <c r="K181" s="443"/>
      <c r="L181" s="443"/>
      <c r="M181" s="443"/>
      <c r="N181" s="443"/>
      <c r="O181" s="443"/>
      <c r="P181" s="443"/>
      <c r="Q181" s="443"/>
      <c r="R181" s="443"/>
      <c r="S181" s="169"/>
    </row>
    <row r="182" spans="1:21" ht="36" customHeight="1">
      <c r="A182" s="125"/>
      <c r="B182" s="435"/>
      <c r="C182" s="436"/>
      <c r="D182" s="435"/>
      <c r="E182" s="438"/>
      <c r="F182" s="439"/>
      <c r="G182" s="439"/>
      <c r="H182" s="439"/>
      <c r="I182" s="439"/>
      <c r="J182" s="440"/>
      <c r="K182" s="441"/>
      <c r="L182" s="440"/>
      <c r="M182" s="441"/>
      <c r="N182" s="440"/>
      <c r="O182" s="441"/>
      <c r="P182" s="440"/>
      <c r="Q182" s="440"/>
      <c r="R182" s="445"/>
      <c r="S182" s="169"/>
    </row>
    <row r="183" spans="1:21" ht="36" customHeight="1">
      <c r="A183" s="125"/>
      <c r="B183" s="435"/>
      <c r="C183" s="436"/>
      <c r="D183" s="435"/>
      <c r="E183" s="438"/>
      <c r="F183" s="439"/>
      <c r="G183" s="439"/>
      <c r="H183" s="439"/>
      <c r="I183" s="439"/>
      <c r="J183" s="440"/>
      <c r="K183" s="441"/>
      <c r="L183" s="441"/>
      <c r="M183" s="441"/>
      <c r="N183" s="441"/>
      <c r="O183" s="441"/>
      <c r="P183" s="440"/>
      <c r="Q183" s="440"/>
      <c r="R183" s="442"/>
      <c r="S183" s="169"/>
    </row>
    <row r="184" spans="1:21" ht="36" customHeight="1">
      <c r="A184" s="125"/>
      <c r="B184" s="435"/>
      <c r="C184" s="436"/>
      <c r="D184" s="435"/>
      <c r="E184" s="438"/>
      <c r="F184" s="444"/>
      <c r="G184" s="444"/>
      <c r="H184" s="444"/>
      <c r="I184" s="444"/>
      <c r="J184" s="440"/>
      <c r="K184" s="441"/>
      <c r="L184" s="441"/>
      <c r="M184" s="441"/>
      <c r="N184" s="441"/>
      <c r="O184" s="441"/>
      <c r="P184" s="440"/>
      <c r="Q184" s="440"/>
      <c r="R184" s="442"/>
      <c r="S184" s="169"/>
    </row>
    <row r="185" spans="1:21" ht="36" customHeight="1">
      <c r="A185" s="125"/>
      <c r="B185" s="435"/>
      <c r="C185" s="436"/>
      <c r="D185" s="435"/>
      <c r="E185" s="448"/>
      <c r="F185" s="449"/>
      <c r="G185" s="449"/>
      <c r="H185" s="449"/>
      <c r="I185" s="449"/>
      <c r="J185" s="449"/>
      <c r="K185" s="449"/>
      <c r="L185" s="449"/>
      <c r="M185" s="449"/>
      <c r="N185" s="449"/>
      <c r="O185" s="449"/>
      <c r="P185" s="449"/>
      <c r="Q185" s="449"/>
      <c r="R185" s="449"/>
      <c r="S185" s="169"/>
    </row>
    <row r="186" spans="1:21" ht="36" customHeight="1">
      <c r="A186" s="125"/>
      <c r="B186" s="435"/>
      <c r="C186" s="436"/>
      <c r="D186" s="458"/>
      <c r="E186" s="438"/>
      <c r="F186" s="443"/>
      <c r="G186" s="443"/>
      <c r="H186" s="443"/>
      <c r="I186" s="443"/>
      <c r="J186" s="443"/>
      <c r="K186" s="443"/>
      <c r="L186" s="443"/>
      <c r="M186" s="443"/>
      <c r="N186" s="443"/>
      <c r="O186" s="443"/>
      <c r="P186" s="443"/>
      <c r="Q186" s="443"/>
      <c r="R186" s="443"/>
      <c r="S186" s="169"/>
      <c r="T186" s="451"/>
      <c r="U186" s="451">
        <v>80</v>
      </c>
    </row>
    <row r="187" spans="1:21" ht="36" customHeight="1">
      <c r="A187" s="125"/>
      <c r="B187" s="435"/>
      <c r="C187" s="436"/>
      <c r="D187" s="458"/>
      <c r="E187" s="438"/>
      <c r="F187" s="457"/>
      <c r="G187" s="457"/>
      <c r="H187" s="457"/>
      <c r="I187" s="457"/>
      <c r="J187" s="450"/>
      <c r="K187" s="459"/>
      <c r="L187" s="459"/>
      <c r="M187" s="459"/>
      <c r="N187" s="459"/>
      <c r="O187" s="459"/>
      <c r="P187" s="440"/>
      <c r="Q187" s="440"/>
      <c r="R187" s="442"/>
      <c r="S187" s="169"/>
      <c r="T187" s="451"/>
      <c r="U187" s="451">
        <v>77</v>
      </c>
    </row>
    <row r="188" spans="1:21" ht="36" customHeight="1">
      <c r="A188" s="125"/>
      <c r="B188" s="435"/>
      <c r="C188" s="436"/>
      <c r="D188" s="435"/>
      <c r="E188" s="438"/>
      <c r="F188" s="460"/>
      <c r="G188" s="460"/>
      <c r="H188" s="460"/>
      <c r="I188" s="460"/>
      <c r="J188" s="450"/>
      <c r="K188" s="461"/>
      <c r="L188" s="461"/>
      <c r="M188" s="461"/>
      <c r="N188" s="461"/>
      <c r="O188" s="461"/>
      <c r="P188" s="440"/>
      <c r="Q188" s="440"/>
      <c r="R188" s="442"/>
      <c r="S188" s="169"/>
      <c r="T188" s="462"/>
      <c r="U188" s="451"/>
    </row>
    <row r="189" spans="1:21" ht="36" customHeight="1">
      <c r="A189" s="125"/>
      <c r="B189" s="454"/>
      <c r="C189" s="454"/>
      <c r="D189" s="454"/>
      <c r="E189" s="454"/>
      <c r="F189" s="455"/>
      <c r="G189" s="455"/>
      <c r="H189" s="455"/>
      <c r="I189" s="455"/>
      <c r="J189" s="454"/>
      <c r="K189" s="454"/>
      <c r="L189" s="454"/>
      <c r="M189" s="454"/>
      <c r="N189" s="454"/>
      <c r="O189" s="454"/>
      <c r="P189" s="454"/>
      <c r="Q189" s="454"/>
      <c r="R189" s="454"/>
      <c r="S189" s="169"/>
      <c r="T189" s="462"/>
      <c r="U189" s="451"/>
    </row>
    <row r="190" spans="1:21" ht="36" customHeight="1">
      <c r="A190" s="125"/>
      <c r="B190" s="435"/>
      <c r="C190" s="436"/>
      <c r="D190" s="435"/>
      <c r="E190" s="438"/>
      <c r="F190" s="443"/>
      <c r="G190" s="443"/>
      <c r="H190" s="443"/>
      <c r="I190" s="443"/>
      <c r="J190" s="443"/>
      <c r="K190" s="443"/>
      <c r="L190" s="443"/>
      <c r="M190" s="443"/>
      <c r="N190" s="443"/>
      <c r="O190" s="443"/>
      <c r="P190" s="443"/>
      <c r="Q190" s="443"/>
      <c r="R190" s="443"/>
      <c r="S190" s="169"/>
    </row>
    <row r="191" spans="1:21" ht="36" customHeight="1">
      <c r="A191" s="125"/>
      <c r="B191" s="435"/>
      <c r="C191" s="436"/>
      <c r="D191" s="435"/>
      <c r="E191" s="438"/>
      <c r="F191" s="444"/>
      <c r="G191" s="444"/>
      <c r="H191" s="444"/>
      <c r="I191" s="444"/>
      <c r="J191" s="440"/>
      <c r="K191" s="441"/>
      <c r="L191" s="441"/>
      <c r="M191" s="441"/>
      <c r="N191" s="441"/>
      <c r="O191" s="459"/>
      <c r="P191" s="440"/>
      <c r="Q191" s="440"/>
      <c r="R191" s="442"/>
      <c r="S191" s="169"/>
    </row>
    <row r="192" spans="1:21" ht="36" customHeight="1">
      <c r="A192" s="125"/>
      <c r="B192" s="435"/>
      <c r="C192" s="436"/>
      <c r="D192" s="435"/>
      <c r="E192" s="438"/>
      <c r="F192" s="443"/>
      <c r="G192" s="443"/>
      <c r="H192" s="443"/>
      <c r="I192" s="443"/>
      <c r="J192" s="443"/>
      <c r="K192" s="443"/>
      <c r="L192" s="443"/>
      <c r="M192" s="443"/>
      <c r="N192" s="443"/>
      <c r="O192" s="443"/>
      <c r="P192" s="443"/>
      <c r="Q192" s="443"/>
      <c r="R192" s="443"/>
      <c r="S192" s="169"/>
      <c r="U192" s="463"/>
    </row>
    <row r="193" spans="1:22" ht="36" customHeight="1">
      <c r="A193" s="125"/>
      <c r="B193" s="435"/>
      <c r="C193" s="436"/>
      <c r="D193" s="435"/>
      <c r="E193" s="438"/>
      <c r="F193" s="443"/>
      <c r="G193" s="443"/>
      <c r="H193" s="443"/>
      <c r="I193" s="443"/>
      <c r="J193" s="440"/>
      <c r="K193" s="441"/>
      <c r="L193" s="441"/>
      <c r="M193" s="441"/>
      <c r="N193" s="441"/>
      <c r="O193" s="441"/>
      <c r="P193" s="450"/>
      <c r="Q193" s="452"/>
      <c r="R193" s="442"/>
      <c r="S193" s="169"/>
      <c r="T193" s="464"/>
      <c r="U193" s="465"/>
      <c r="V193" s="92"/>
    </row>
    <row r="194" spans="1:22" ht="36" customHeight="1">
      <c r="A194" s="125"/>
      <c r="B194" s="435"/>
      <c r="C194" s="436"/>
      <c r="D194" s="435"/>
      <c r="E194" s="438"/>
      <c r="F194" s="444"/>
      <c r="G194" s="444"/>
      <c r="H194" s="444"/>
      <c r="I194" s="444"/>
      <c r="J194" s="444"/>
      <c r="K194" s="444"/>
      <c r="L194" s="444"/>
      <c r="M194" s="444"/>
      <c r="N194" s="444"/>
      <c r="O194" s="444"/>
      <c r="P194" s="444"/>
      <c r="Q194" s="444"/>
      <c r="R194" s="444"/>
      <c r="S194" s="169"/>
      <c r="T194" s="464"/>
      <c r="U194" s="465"/>
      <c r="V194" s="92"/>
    </row>
    <row r="195" spans="1:22" ht="36" customHeight="1">
      <c r="A195" s="125"/>
      <c r="B195" s="435"/>
      <c r="C195" s="436"/>
      <c r="D195" s="435"/>
      <c r="E195" s="438"/>
      <c r="F195" s="444"/>
      <c r="G195" s="444"/>
      <c r="H195" s="444"/>
      <c r="I195" s="444"/>
      <c r="J195" s="440"/>
      <c r="K195" s="441"/>
      <c r="L195" s="441"/>
      <c r="M195" s="441"/>
      <c r="N195" s="441"/>
      <c r="O195" s="466"/>
      <c r="P195" s="440"/>
      <c r="Q195" s="440"/>
      <c r="R195" s="442"/>
      <c r="S195" s="169"/>
      <c r="T195" s="464"/>
      <c r="U195" s="465"/>
      <c r="V195" s="92"/>
    </row>
    <row r="196" spans="1:22" ht="36" customHeight="1">
      <c r="A196" s="125"/>
      <c r="B196" s="435"/>
      <c r="C196" s="436"/>
      <c r="D196" s="435"/>
      <c r="E196" s="438"/>
      <c r="F196" s="444"/>
      <c r="G196" s="444"/>
      <c r="H196" s="444"/>
      <c r="I196" s="444"/>
      <c r="J196" s="440"/>
      <c r="K196" s="441"/>
      <c r="L196" s="440"/>
      <c r="M196" s="441"/>
      <c r="N196" s="440"/>
      <c r="O196" s="466"/>
      <c r="P196" s="440"/>
      <c r="Q196" s="440"/>
      <c r="R196" s="445"/>
      <c r="S196" s="169"/>
      <c r="T196" s="464"/>
      <c r="U196" s="465"/>
      <c r="V196" s="92"/>
    </row>
    <row r="197" spans="1:22" ht="36" customHeight="1">
      <c r="A197" s="125"/>
      <c r="B197" s="435"/>
      <c r="C197" s="436"/>
      <c r="D197" s="435"/>
      <c r="E197" s="438"/>
      <c r="F197" s="439"/>
      <c r="G197" s="439"/>
      <c r="H197" s="439"/>
      <c r="I197" s="439"/>
      <c r="J197" s="440"/>
      <c r="K197" s="441"/>
      <c r="L197" s="441"/>
      <c r="M197" s="441"/>
      <c r="N197" s="441"/>
      <c r="O197" s="466"/>
      <c r="P197" s="440"/>
      <c r="Q197" s="440"/>
      <c r="R197" s="442"/>
      <c r="S197" s="169"/>
      <c r="T197" s="464"/>
      <c r="U197" s="465"/>
      <c r="V197" s="92"/>
    </row>
    <row r="198" spans="1:22" ht="36" customHeight="1">
      <c r="A198" s="125"/>
      <c r="B198" s="435"/>
      <c r="C198" s="436"/>
      <c r="D198" s="435"/>
      <c r="E198" s="438"/>
      <c r="F198" s="439"/>
      <c r="G198" s="439"/>
      <c r="H198" s="439"/>
      <c r="I198" s="439"/>
      <c r="J198" s="440"/>
      <c r="K198" s="441"/>
      <c r="L198" s="441"/>
      <c r="M198" s="441"/>
      <c r="N198" s="441"/>
      <c r="O198" s="466"/>
      <c r="P198" s="440"/>
      <c r="Q198" s="440"/>
      <c r="R198" s="442"/>
      <c r="S198" s="169"/>
      <c r="T198" s="464"/>
      <c r="U198" s="465"/>
      <c r="V198" s="92"/>
    </row>
    <row r="199" spans="1:22" ht="36" customHeight="1">
      <c r="A199" s="125"/>
      <c r="B199" s="435"/>
      <c r="C199" s="436"/>
      <c r="D199" s="435"/>
      <c r="E199" s="438"/>
      <c r="F199" s="439"/>
      <c r="G199" s="439"/>
      <c r="H199" s="439"/>
      <c r="I199" s="439"/>
      <c r="J199" s="440"/>
      <c r="K199" s="441"/>
      <c r="L199" s="441"/>
      <c r="M199" s="441"/>
      <c r="N199" s="441"/>
      <c r="O199" s="466"/>
      <c r="P199" s="440"/>
      <c r="Q199" s="440"/>
      <c r="R199" s="442"/>
      <c r="S199" s="169"/>
      <c r="T199" s="464"/>
      <c r="U199" s="465"/>
      <c r="V199" s="92"/>
    </row>
    <row r="200" spans="1:22" ht="36" customHeight="1">
      <c r="A200" s="125"/>
      <c r="B200" s="435"/>
      <c r="C200" s="436"/>
      <c r="D200" s="435"/>
      <c r="E200" s="438"/>
      <c r="F200" s="439"/>
      <c r="G200" s="439"/>
      <c r="H200" s="439"/>
      <c r="I200" s="439"/>
      <c r="J200" s="440"/>
      <c r="K200" s="441"/>
      <c r="L200" s="441"/>
      <c r="M200" s="441"/>
      <c r="N200" s="441"/>
      <c r="O200" s="466"/>
      <c r="P200" s="440"/>
      <c r="Q200" s="440"/>
      <c r="R200" s="442"/>
      <c r="S200" s="169"/>
      <c r="U200" s="181"/>
    </row>
    <row r="201" spans="1:22" ht="36" customHeight="1">
      <c r="A201" s="125"/>
      <c r="B201" s="435"/>
      <c r="C201" s="436"/>
      <c r="D201" s="435"/>
      <c r="E201" s="438"/>
      <c r="F201" s="439"/>
      <c r="G201" s="439"/>
      <c r="H201" s="439"/>
      <c r="I201" s="439"/>
      <c r="J201" s="440"/>
      <c r="K201" s="441"/>
      <c r="L201" s="441"/>
      <c r="M201" s="441"/>
      <c r="N201" s="441"/>
      <c r="O201" s="466"/>
      <c r="P201" s="440"/>
      <c r="Q201" s="440"/>
      <c r="R201" s="442"/>
      <c r="S201" s="169"/>
    </row>
    <row r="202" spans="1:22" ht="36" customHeight="1">
      <c r="A202" s="125"/>
      <c r="B202" s="435"/>
      <c r="C202" s="436"/>
      <c r="D202" s="435"/>
      <c r="E202" s="438"/>
      <c r="F202" s="439"/>
      <c r="G202" s="439"/>
      <c r="H202" s="439"/>
      <c r="I202" s="439"/>
      <c r="J202" s="440"/>
      <c r="K202" s="441"/>
      <c r="L202" s="441"/>
      <c r="M202" s="441"/>
      <c r="N202" s="441"/>
      <c r="O202" s="466"/>
      <c r="P202" s="440"/>
      <c r="Q202" s="440"/>
      <c r="R202" s="442"/>
      <c r="S202" s="169"/>
    </row>
    <row r="203" spans="1:22" ht="36" customHeight="1">
      <c r="A203" s="125"/>
      <c r="B203" s="435"/>
      <c r="C203" s="436"/>
      <c r="D203" s="435"/>
      <c r="E203" s="438"/>
      <c r="F203" s="439"/>
      <c r="G203" s="439"/>
      <c r="H203" s="439"/>
      <c r="I203" s="439"/>
      <c r="J203" s="440"/>
      <c r="K203" s="441"/>
      <c r="L203" s="441"/>
      <c r="M203" s="441"/>
      <c r="N203" s="441"/>
      <c r="O203" s="466"/>
      <c r="P203" s="440"/>
      <c r="Q203" s="440"/>
      <c r="R203" s="442"/>
      <c r="S203" s="169"/>
    </row>
    <row r="204" spans="1:22" ht="36" customHeight="1">
      <c r="A204" s="125"/>
      <c r="B204" s="435"/>
      <c r="C204" s="436"/>
      <c r="D204" s="435"/>
      <c r="E204" s="438"/>
      <c r="F204" s="444"/>
      <c r="G204" s="444"/>
      <c r="H204" s="444"/>
      <c r="I204" s="444"/>
      <c r="J204" s="444"/>
      <c r="K204" s="444"/>
      <c r="L204" s="444"/>
      <c r="M204" s="444"/>
      <c r="N204" s="444"/>
      <c r="O204" s="444"/>
      <c r="P204" s="444"/>
      <c r="Q204" s="444"/>
      <c r="R204" s="444"/>
      <c r="S204" s="169"/>
    </row>
    <row r="205" spans="1:22" ht="36" customHeight="1">
      <c r="A205" s="125"/>
      <c r="B205" s="435"/>
      <c r="C205" s="436"/>
      <c r="D205" s="435"/>
      <c r="E205" s="438"/>
      <c r="F205" s="439"/>
      <c r="G205" s="439"/>
      <c r="H205" s="439"/>
      <c r="I205" s="439"/>
      <c r="J205" s="440"/>
      <c r="K205" s="441"/>
      <c r="L205" s="441"/>
      <c r="M205" s="441"/>
      <c r="N205" s="441"/>
      <c r="O205" s="466"/>
      <c r="P205" s="440"/>
      <c r="Q205" s="440"/>
      <c r="R205" s="442"/>
      <c r="S205" s="169"/>
    </row>
    <row r="206" spans="1:22" ht="36" customHeight="1">
      <c r="A206" s="125"/>
      <c r="B206" s="435"/>
      <c r="C206" s="436"/>
      <c r="D206" s="435"/>
      <c r="E206" s="438"/>
      <c r="F206" s="444"/>
      <c r="G206" s="444"/>
      <c r="H206" s="444"/>
      <c r="I206" s="444"/>
      <c r="J206" s="440"/>
      <c r="K206" s="441"/>
      <c r="L206" s="441"/>
      <c r="M206" s="441"/>
      <c r="N206" s="441"/>
      <c r="O206" s="466"/>
      <c r="P206" s="440"/>
      <c r="Q206" s="440"/>
      <c r="R206" s="442"/>
      <c r="S206" s="169"/>
    </row>
    <row r="207" spans="1:22" ht="36" customHeight="1">
      <c r="A207" s="125"/>
      <c r="B207" s="435"/>
      <c r="C207" s="436"/>
      <c r="D207" s="435"/>
      <c r="E207" s="438"/>
      <c r="F207" s="439"/>
      <c r="G207" s="439"/>
      <c r="H207" s="439"/>
      <c r="I207" s="439"/>
      <c r="J207" s="440"/>
      <c r="K207" s="441"/>
      <c r="L207" s="441"/>
      <c r="M207" s="441"/>
      <c r="N207" s="441"/>
      <c r="O207" s="466"/>
      <c r="P207" s="440"/>
      <c r="Q207" s="440"/>
      <c r="R207" s="442"/>
      <c r="S207" s="169"/>
    </row>
    <row r="208" spans="1:22" ht="36" customHeight="1">
      <c r="A208" s="125"/>
      <c r="B208" s="435"/>
      <c r="C208" s="436"/>
      <c r="D208" s="435"/>
      <c r="E208" s="438"/>
      <c r="F208" s="439"/>
      <c r="G208" s="439"/>
      <c r="H208" s="439"/>
      <c r="I208" s="439"/>
      <c r="J208" s="440"/>
      <c r="K208" s="441"/>
      <c r="L208" s="441"/>
      <c r="M208" s="441"/>
      <c r="N208" s="441"/>
      <c r="O208" s="466"/>
      <c r="P208" s="440"/>
      <c r="Q208" s="440"/>
      <c r="R208" s="442"/>
      <c r="S208" s="169"/>
    </row>
    <row r="209" spans="1:19" ht="36" customHeight="1">
      <c r="A209" s="125"/>
      <c r="B209" s="435"/>
      <c r="C209" s="436"/>
      <c r="D209" s="435"/>
      <c r="E209" s="438"/>
      <c r="F209" s="439"/>
      <c r="G209" s="439"/>
      <c r="H209" s="439"/>
      <c r="I209" s="439"/>
      <c r="J209" s="440"/>
      <c r="K209" s="441"/>
      <c r="L209" s="441"/>
      <c r="M209" s="441"/>
      <c r="N209" s="441"/>
      <c r="O209" s="466"/>
      <c r="P209" s="440"/>
      <c r="Q209" s="440"/>
      <c r="R209" s="442"/>
      <c r="S209" s="169"/>
    </row>
    <row r="210" spans="1:19" ht="36" customHeight="1">
      <c r="A210" s="125"/>
      <c r="B210" s="435"/>
      <c r="C210" s="436"/>
      <c r="D210" s="435"/>
      <c r="E210" s="438"/>
      <c r="F210" s="443"/>
      <c r="G210" s="443"/>
      <c r="H210" s="443"/>
      <c r="I210" s="443"/>
      <c r="J210" s="443"/>
      <c r="K210" s="443"/>
      <c r="L210" s="443"/>
      <c r="M210" s="443"/>
      <c r="N210" s="443"/>
      <c r="O210" s="443"/>
      <c r="P210" s="443"/>
      <c r="Q210" s="443"/>
      <c r="R210" s="443"/>
      <c r="S210" s="169"/>
    </row>
    <row r="211" spans="1:19" ht="36" customHeight="1">
      <c r="A211" s="125"/>
      <c r="B211" s="435"/>
      <c r="C211" s="436"/>
      <c r="D211" s="435"/>
      <c r="E211" s="438"/>
      <c r="F211" s="439"/>
      <c r="G211" s="439"/>
      <c r="H211" s="439"/>
      <c r="I211" s="439"/>
      <c r="J211" s="440"/>
      <c r="K211" s="441"/>
      <c r="L211" s="441"/>
      <c r="M211" s="441"/>
      <c r="N211" s="441"/>
      <c r="O211" s="459"/>
      <c r="P211" s="440"/>
      <c r="Q211" s="440"/>
      <c r="R211" s="442"/>
      <c r="S211" s="169"/>
    </row>
    <row r="212" spans="1:19" ht="36" customHeight="1">
      <c r="A212" s="125"/>
      <c r="B212" s="435"/>
      <c r="C212" s="436"/>
      <c r="D212" s="435"/>
      <c r="E212" s="438"/>
      <c r="F212" s="439"/>
      <c r="G212" s="439"/>
      <c r="H212" s="439"/>
      <c r="I212" s="439"/>
      <c r="J212" s="440"/>
      <c r="K212" s="441"/>
      <c r="L212" s="441"/>
      <c r="M212" s="441"/>
      <c r="N212" s="441"/>
      <c r="O212" s="459"/>
      <c r="P212" s="440"/>
      <c r="Q212" s="440"/>
      <c r="R212" s="442"/>
      <c r="S212" s="169"/>
    </row>
    <row r="213" spans="1:19" ht="36" customHeight="1">
      <c r="A213" s="125"/>
      <c r="B213" s="435"/>
      <c r="C213" s="436"/>
      <c r="D213" s="435"/>
      <c r="E213" s="438"/>
      <c r="F213" s="439"/>
      <c r="G213" s="439"/>
      <c r="H213" s="439"/>
      <c r="I213" s="439"/>
      <c r="J213" s="440"/>
      <c r="K213" s="441"/>
      <c r="L213" s="440"/>
      <c r="M213" s="441"/>
      <c r="N213" s="440"/>
      <c r="O213" s="459"/>
      <c r="P213" s="440"/>
      <c r="Q213" s="440"/>
      <c r="R213" s="445"/>
      <c r="S213" s="169"/>
    </row>
    <row r="214" spans="1:19" ht="36" customHeight="1">
      <c r="A214" s="125"/>
      <c r="B214" s="435"/>
      <c r="C214" s="436"/>
      <c r="D214" s="435"/>
      <c r="E214" s="438"/>
      <c r="F214" s="444"/>
      <c r="G214" s="444"/>
      <c r="H214" s="444"/>
      <c r="I214" s="444"/>
      <c r="J214" s="440"/>
      <c r="K214" s="441"/>
      <c r="L214" s="441"/>
      <c r="M214" s="441"/>
      <c r="N214" s="441"/>
      <c r="O214" s="459"/>
      <c r="P214" s="440"/>
      <c r="Q214" s="440"/>
      <c r="R214" s="442"/>
      <c r="S214" s="169"/>
    </row>
    <row r="215" spans="1:19" ht="36" customHeight="1">
      <c r="A215" s="125"/>
      <c r="B215" s="435"/>
      <c r="C215" s="436"/>
      <c r="D215" s="435"/>
      <c r="E215" s="438"/>
      <c r="F215" s="443"/>
      <c r="G215" s="443"/>
      <c r="H215" s="443"/>
      <c r="I215" s="443"/>
      <c r="J215" s="443"/>
      <c r="K215" s="443"/>
      <c r="L215" s="443"/>
      <c r="M215" s="443"/>
      <c r="N215" s="443"/>
      <c r="O215" s="443"/>
      <c r="P215" s="443"/>
      <c r="Q215" s="443"/>
      <c r="R215" s="443"/>
      <c r="S215" s="169"/>
    </row>
    <row r="216" spans="1:19" ht="36" customHeight="1">
      <c r="A216" s="125"/>
      <c r="B216" s="435"/>
      <c r="C216" s="436"/>
      <c r="D216" s="435"/>
      <c r="E216" s="438"/>
      <c r="F216" s="446"/>
      <c r="G216" s="446"/>
      <c r="H216" s="446"/>
      <c r="I216" s="446"/>
      <c r="J216" s="440"/>
      <c r="K216" s="441"/>
      <c r="L216" s="441"/>
      <c r="M216" s="441"/>
      <c r="N216" s="441"/>
      <c r="O216" s="466"/>
      <c r="P216" s="440"/>
      <c r="Q216" s="440"/>
      <c r="R216" s="442"/>
      <c r="S216" s="169"/>
    </row>
    <row r="217" spans="1:19" ht="36" customHeight="1">
      <c r="A217" s="125"/>
      <c r="B217" s="435"/>
      <c r="C217" s="436"/>
      <c r="D217" s="435"/>
      <c r="E217" s="438"/>
      <c r="F217" s="444"/>
      <c r="G217" s="444"/>
      <c r="H217" s="444"/>
      <c r="I217" s="444"/>
      <c r="J217" s="444"/>
      <c r="K217" s="444"/>
      <c r="L217" s="444"/>
      <c r="M217" s="444"/>
      <c r="N217" s="444"/>
      <c r="O217" s="444"/>
      <c r="P217" s="444"/>
      <c r="Q217" s="444"/>
      <c r="R217" s="444"/>
      <c r="S217" s="169"/>
    </row>
    <row r="218" spans="1:19" ht="36" customHeight="1">
      <c r="A218" s="125"/>
      <c r="B218" s="435"/>
      <c r="C218" s="436"/>
      <c r="D218" s="435"/>
      <c r="E218" s="438"/>
      <c r="F218" s="439"/>
      <c r="G218" s="439"/>
      <c r="H218" s="439"/>
      <c r="I218" s="439"/>
      <c r="J218" s="440"/>
      <c r="K218" s="441"/>
      <c r="L218" s="441"/>
      <c r="M218" s="441"/>
      <c r="N218" s="441"/>
      <c r="O218" s="466"/>
      <c r="P218" s="440"/>
      <c r="Q218" s="440"/>
      <c r="R218" s="442"/>
      <c r="S218" s="169"/>
    </row>
    <row r="219" spans="1:19" ht="36" customHeight="1">
      <c r="A219" s="125"/>
      <c r="B219" s="435"/>
      <c r="C219" s="436"/>
      <c r="D219" s="435"/>
      <c r="E219" s="438"/>
      <c r="F219" s="443"/>
      <c r="G219" s="443"/>
      <c r="H219" s="443"/>
      <c r="I219" s="443"/>
      <c r="J219" s="443"/>
      <c r="K219" s="443"/>
      <c r="L219" s="443"/>
      <c r="M219" s="443"/>
      <c r="N219" s="443"/>
      <c r="O219" s="443"/>
      <c r="P219" s="443"/>
      <c r="Q219" s="443"/>
      <c r="R219" s="443"/>
      <c r="S219" s="169"/>
    </row>
    <row r="220" spans="1:19" ht="36" customHeight="1">
      <c r="A220" s="125"/>
      <c r="B220" s="435"/>
      <c r="C220" s="436"/>
      <c r="D220" s="435"/>
      <c r="E220" s="438"/>
      <c r="F220" s="444"/>
      <c r="G220" s="444"/>
      <c r="H220" s="444"/>
      <c r="I220" s="444"/>
      <c r="J220" s="440"/>
      <c r="K220" s="441"/>
      <c r="L220" s="441"/>
      <c r="M220" s="441"/>
      <c r="N220" s="441"/>
      <c r="O220" s="459"/>
      <c r="P220" s="440"/>
      <c r="Q220" s="440"/>
      <c r="R220" s="442"/>
      <c r="S220" s="169"/>
    </row>
    <row r="221" spans="1:19" ht="36" customHeight="1">
      <c r="A221" s="125"/>
      <c r="B221" s="435"/>
      <c r="C221" s="436"/>
      <c r="D221" s="435"/>
      <c r="E221" s="438"/>
      <c r="F221" s="444"/>
      <c r="G221" s="444"/>
      <c r="H221" s="444"/>
      <c r="I221" s="444"/>
      <c r="J221" s="444"/>
      <c r="K221" s="444"/>
      <c r="L221" s="444"/>
      <c r="M221" s="444"/>
      <c r="N221" s="444"/>
      <c r="O221" s="444"/>
      <c r="P221" s="444"/>
      <c r="Q221" s="444"/>
      <c r="R221" s="444"/>
      <c r="S221" s="169"/>
    </row>
    <row r="222" spans="1:19" ht="36" customHeight="1">
      <c r="A222" s="125"/>
      <c r="B222" s="435"/>
      <c r="C222" s="436"/>
      <c r="D222" s="435"/>
      <c r="E222" s="438"/>
      <c r="F222" s="439"/>
      <c r="G222" s="439"/>
      <c r="H222" s="439"/>
      <c r="I222" s="439"/>
      <c r="J222" s="440"/>
      <c r="K222" s="441"/>
      <c r="L222" s="441"/>
      <c r="M222" s="441"/>
      <c r="N222" s="441"/>
      <c r="O222" s="466"/>
      <c r="P222" s="440"/>
      <c r="Q222" s="440"/>
      <c r="R222" s="442"/>
      <c r="S222" s="169"/>
    </row>
    <row r="223" spans="1:19" ht="36" customHeight="1">
      <c r="A223" s="125"/>
      <c r="B223" s="435"/>
      <c r="C223" s="436"/>
      <c r="D223" s="435"/>
      <c r="E223" s="438"/>
      <c r="F223" s="443"/>
      <c r="G223" s="443"/>
      <c r="H223" s="443"/>
      <c r="I223" s="443"/>
      <c r="J223" s="443"/>
      <c r="K223" s="443"/>
      <c r="L223" s="443"/>
      <c r="M223" s="443"/>
      <c r="N223" s="443"/>
      <c r="O223" s="443"/>
      <c r="P223" s="443"/>
      <c r="Q223" s="443"/>
      <c r="R223" s="443"/>
      <c r="S223" s="169"/>
    </row>
    <row r="224" spans="1:19" ht="36" customHeight="1">
      <c r="A224" s="125"/>
      <c r="B224" s="435"/>
      <c r="C224" s="436"/>
      <c r="D224" s="435"/>
      <c r="E224" s="438"/>
      <c r="F224" s="439"/>
      <c r="G224" s="439"/>
      <c r="H224" s="439"/>
      <c r="I224" s="439"/>
      <c r="J224" s="440"/>
      <c r="K224" s="441"/>
      <c r="L224" s="441"/>
      <c r="M224" s="441"/>
      <c r="N224" s="441"/>
      <c r="O224" s="459"/>
      <c r="P224" s="440"/>
      <c r="Q224" s="440"/>
      <c r="R224" s="442"/>
      <c r="S224" s="169"/>
    </row>
    <row r="225" spans="1:19" ht="36" customHeight="1">
      <c r="A225" s="125"/>
      <c r="B225" s="435"/>
      <c r="C225" s="436"/>
      <c r="D225" s="435"/>
      <c r="E225" s="438"/>
      <c r="F225" s="444"/>
      <c r="G225" s="444"/>
      <c r="H225" s="444"/>
      <c r="I225" s="444"/>
      <c r="J225" s="440"/>
      <c r="K225" s="441"/>
      <c r="L225" s="441"/>
      <c r="M225" s="441"/>
      <c r="N225" s="441"/>
      <c r="O225" s="459"/>
      <c r="P225" s="440"/>
      <c r="Q225" s="440"/>
      <c r="R225" s="442"/>
      <c r="S225" s="169"/>
    </row>
    <row r="226" spans="1:19" ht="36" customHeight="1">
      <c r="A226" s="125"/>
      <c r="B226" s="435"/>
      <c r="C226" s="436"/>
      <c r="D226" s="435"/>
      <c r="E226" s="438"/>
      <c r="F226" s="444"/>
      <c r="G226" s="444"/>
      <c r="H226" s="444"/>
      <c r="I226" s="444"/>
      <c r="J226" s="440"/>
      <c r="K226" s="441"/>
      <c r="L226" s="441"/>
      <c r="M226" s="441"/>
      <c r="N226" s="441"/>
      <c r="O226" s="459"/>
      <c r="P226" s="440"/>
      <c r="Q226" s="440"/>
      <c r="R226" s="442"/>
      <c r="S226" s="169"/>
    </row>
    <row r="227" spans="1:19" ht="36" customHeight="1">
      <c r="A227" s="125"/>
      <c r="B227" s="435"/>
      <c r="C227" s="436"/>
      <c r="D227" s="435"/>
      <c r="E227" s="438"/>
      <c r="F227" s="439"/>
      <c r="G227" s="439"/>
      <c r="H227" s="439"/>
      <c r="I227" s="439"/>
      <c r="J227" s="440"/>
      <c r="K227" s="441"/>
      <c r="L227" s="441"/>
      <c r="M227" s="441"/>
      <c r="N227" s="441"/>
      <c r="O227" s="459"/>
      <c r="P227" s="440"/>
      <c r="Q227" s="440"/>
      <c r="R227" s="442"/>
      <c r="S227" s="169"/>
    </row>
    <row r="228" spans="1:19" ht="36" customHeight="1">
      <c r="A228" s="125"/>
      <c r="B228" s="435"/>
      <c r="C228" s="436"/>
      <c r="D228" s="435"/>
      <c r="E228" s="438"/>
      <c r="F228" s="444"/>
      <c r="G228" s="444"/>
      <c r="H228" s="444"/>
      <c r="I228" s="444"/>
      <c r="J228" s="440"/>
      <c r="K228" s="441"/>
      <c r="L228" s="441"/>
      <c r="M228" s="441"/>
      <c r="N228" s="441"/>
      <c r="O228" s="459"/>
      <c r="P228" s="440"/>
      <c r="Q228" s="440"/>
      <c r="R228" s="442"/>
      <c r="S228" s="169"/>
    </row>
    <row r="229" spans="1:19" ht="36" customHeight="1">
      <c r="A229" s="125"/>
      <c r="B229" s="435"/>
      <c r="C229" s="436"/>
      <c r="D229" s="435"/>
      <c r="E229" s="448"/>
      <c r="F229" s="453"/>
      <c r="G229" s="453"/>
      <c r="H229" s="453"/>
      <c r="I229" s="453"/>
      <c r="J229" s="440"/>
      <c r="K229" s="440"/>
      <c r="L229" s="440"/>
      <c r="M229" s="440"/>
      <c r="N229" s="440"/>
      <c r="O229" s="461"/>
      <c r="P229" s="440"/>
      <c r="Q229" s="440"/>
      <c r="R229" s="442"/>
      <c r="S229" s="169"/>
    </row>
    <row r="230" spans="1:19" ht="36" customHeight="1">
      <c r="A230" s="125"/>
      <c r="B230" s="435"/>
      <c r="C230" s="436"/>
      <c r="D230" s="435"/>
      <c r="E230" s="448"/>
      <c r="F230" s="453"/>
      <c r="G230" s="453"/>
      <c r="H230" s="453"/>
      <c r="I230" s="453"/>
      <c r="J230" s="440"/>
      <c r="K230" s="440"/>
      <c r="L230" s="440"/>
      <c r="M230" s="440"/>
      <c r="N230" s="440"/>
      <c r="O230" s="461"/>
      <c r="P230" s="440"/>
      <c r="Q230" s="440"/>
      <c r="R230" s="442"/>
      <c r="S230" s="169"/>
    </row>
    <row r="231" spans="1:19" ht="36" customHeight="1">
      <c r="A231" s="125"/>
      <c r="B231" s="435"/>
      <c r="C231" s="436"/>
      <c r="D231" s="435"/>
      <c r="E231" s="448"/>
      <c r="F231" s="453"/>
      <c r="G231" s="453"/>
      <c r="H231" s="453"/>
      <c r="I231" s="453"/>
      <c r="J231" s="440"/>
      <c r="K231" s="440"/>
      <c r="L231" s="440"/>
      <c r="M231" s="440"/>
      <c r="N231" s="440"/>
      <c r="O231" s="461"/>
      <c r="P231" s="440"/>
      <c r="Q231" s="440"/>
      <c r="R231" s="442"/>
      <c r="S231" s="169"/>
    </row>
    <row r="232" spans="1:19" ht="36" customHeight="1">
      <c r="A232" s="125"/>
      <c r="B232" s="454"/>
      <c r="C232" s="454"/>
      <c r="D232" s="454"/>
      <c r="E232" s="454"/>
      <c r="F232" s="455"/>
      <c r="G232" s="455"/>
      <c r="H232" s="455"/>
      <c r="I232" s="455"/>
      <c r="J232" s="454"/>
      <c r="K232" s="454"/>
      <c r="L232" s="454"/>
      <c r="M232" s="454"/>
      <c r="N232" s="454"/>
      <c r="O232" s="454"/>
      <c r="P232" s="454"/>
      <c r="Q232" s="454"/>
      <c r="R232" s="454"/>
      <c r="S232" s="169"/>
    </row>
    <row r="233" spans="1:19" ht="36" customHeight="1">
      <c r="A233" s="125"/>
      <c r="B233" s="435"/>
      <c r="C233" s="436"/>
      <c r="D233" s="435"/>
      <c r="E233" s="438"/>
      <c r="F233" s="444"/>
      <c r="G233" s="444"/>
      <c r="H233" s="444"/>
      <c r="I233" s="444"/>
      <c r="J233" s="444"/>
      <c r="K233" s="444"/>
      <c r="L233" s="444"/>
      <c r="M233" s="444"/>
      <c r="N233" s="444"/>
      <c r="O233" s="444"/>
      <c r="P233" s="444"/>
      <c r="Q233" s="444"/>
      <c r="R233" s="444"/>
      <c r="S233" s="169"/>
    </row>
    <row r="234" spans="1:19" ht="36" customHeight="1">
      <c r="A234" s="125"/>
      <c r="B234" s="435"/>
      <c r="C234" s="436"/>
      <c r="D234" s="435"/>
      <c r="E234" s="438"/>
      <c r="F234" s="439"/>
      <c r="G234" s="439"/>
      <c r="H234" s="439"/>
      <c r="I234" s="439"/>
      <c r="J234" s="440"/>
      <c r="K234" s="441"/>
      <c r="L234" s="441"/>
      <c r="M234" s="441"/>
      <c r="N234" s="441"/>
      <c r="O234" s="466"/>
      <c r="P234" s="440"/>
      <c r="Q234" s="440"/>
      <c r="R234" s="442"/>
      <c r="S234" s="169"/>
    </row>
    <row r="235" spans="1:19" ht="36" customHeight="1">
      <c r="A235" s="125"/>
      <c r="B235" s="435"/>
      <c r="C235" s="436"/>
      <c r="D235" s="435"/>
      <c r="E235" s="438"/>
      <c r="F235" s="439"/>
      <c r="G235" s="439"/>
      <c r="H235" s="439"/>
      <c r="I235" s="439"/>
      <c r="J235" s="440"/>
      <c r="K235" s="441"/>
      <c r="L235" s="441"/>
      <c r="M235" s="441"/>
      <c r="N235" s="441"/>
      <c r="O235" s="466"/>
      <c r="P235" s="440"/>
      <c r="Q235" s="440"/>
      <c r="R235" s="442"/>
      <c r="S235" s="169"/>
    </row>
    <row r="236" spans="1:19" ht="36" customHeight="1">
      <c r="A236" s="125"/>
      <c r="B236" s="435"/>
      <c r="C236" s="436"/>
      <c r="D236" s="435"/>
      <c r="E236" s="438"/>
      <c r="F236" s="439"/>
      <c r="G236" s="439"/>
      <c r="H236" s="439"/>
      <c r="I236" s="439"/>
      <c r="J236" s="440"/>
      <c r="K236" s="441"/>
      <c r="L236" s="441"/>
      <c r="M236" s="441"/>
      <c r="N236" s="441"/>
      <c r="O236" s="466"/>
      <c r="P236" s="440"/>
      <c r="Q236" s="440"/>
      <c r="R236" s="442"/>
      <c r="S236" s="169"/>
    </row>
    <row r="237" spans="1:19" ht="36" customHeight="1">
      <c r="A237" s="125"/>
      <c r="B237" s="435"/>
      <c r="C237" s="436"/>
      <c r="D237" s="435"/>
      <c r="E237" s="438"/>
      <c r="F237" s="443"/>
      <c r="G237" s="443"/>
      <c r="H237" s="443"/>
      <c r="I237" s="443"/>
      <c r="J237" s="443"/>
      <c r="K237" s="443"/>
      <c r="L237" s="443"/>
      <c r="M237" s="443"/>
      <c r="N237" s="443"/>
      <c r="O237" s="443"/>
      <c r="P237" s="443"/>
      <c r="Q237" s="443"/>
      <c r="R237" s="443"/>
      <c r="S237" s="169"/>
    </row>
    <row r="238" spans="1:19" ht="36" customHeight="1">
      <c r="A238" s="125"/>
      <c r="B238" s="435"/>
      <c r="C238" s="436"/>
      <c r="D238" s="435"/>
      <c r="E238" s="438"/>
      <c r="F238" s="444"/>
      <c r="G238" s="444"/>
      <c r="H238" s="444"/>
      <c r="I238" s="444"/>
      <c r="J238" s="440"/>
      <c r="K238" s="441"/>
      <c r="L238" s="459"/>
      <c r="M238" s="441"/>
      <c r="N238" s="459"/>
      <c r="O238" s="459"/>
      <c r="P238" s="440"/>
      <c r="Q238" s="440"/>
      <c r="R238" s="442"/>
      <c r="S238" s="169"/>
    </row>
    <row r="239" spans="1:19" ht="36" customHeight="1">
      <c r="A239" s="125"/>
      <c r="B239" s="435"/>
      <c r="C239" s="436"/>
      <c r="D239" s="435"/>
      <c r="E239" s="438"/>
      <c r="F239" s="444"/>
      <c r="G239" s="444"/>
      <c r="H239" s="444"/>
      <c r="I239" s="444"/>
      <c r="J239" s="440"/>
      <c r="K239" s="441"/>
      <c r="L239" s="441"/>
      <c r="M239" s="441"/>
      <c r="N239" s="441"/>
      <c r="O239" s="459"/>
      <c r="P239" s="440"/>
      <c r="Q239" s="440"/>
      <c r="R239" s="442"/>
      <c r="S239" s="169"/>
    </row>
    <row r="240" spans="1:19" ht="36" customHeight="1">
      <c r="A240" s="125"/>
      <c r="B240" s="435"/>
      <c r="C240" s="436"/>
      <c r="D240" s="435"/>
      <c r="E240" s="438"/>
      <c r="F240" s="444"/>
      <c r="G240" s="444"/>
      <c r="H240" s="444"/>
      <c r="I240" s="444"/>
      <c r="J240" s="444"/>
      <c r="K240" s="444"/>
      <c r="L240" s="444"/>
      <c r="M240" s="444"/>
      <c r="N240" s="444"/>
      <c r="O240" s="444"/>
      <c r="P240" s="444"/>
      <c r="Q240" s="444"/>
      <c r="R240" s="444"/>
      <c r="S240" s="169"/>
    </row>
    <row r="241" spans="1:19" ht="36" customHeight="1">
      <c r="A241" s="125"/>
      <c r="B241" s="435"/>
      <c r="C241" s="436"/>
      <c r="D241" s="435"/>
      <c r="E241" s="438"/>
      <c r="F241" s="444"/>
      <c r="G241" s="444"/>
      <c r="H241" s="444"/>
      <c r="I241" s="444"/>
      <c r="J241" s="440"/>
      <c r="K241" s="441"/>
      <c r="L241" s="441"/>
      <c r="M241" s="441"/>
      <c r="N241" s="441"/>
      <c r="O241" s="466"/>
      <c r="P241" s="440"/>
      <c r="Q241" s="440"/>
      <c r="R241" s="442"/>
      <c r="S241" s="169"/>
    </row>
    <row r="242" spans="1:19" ht="36" customHeight="1">
      <c r="A242" s="125"/>
      <c r="B242" s="435"/>
      <c r="C242" s="436"/>
      <c r="D242" s="435"/>
      <c r="E242" s="438"/>
      <c r="F242" s="443"/>
      <c r="G242" s="443"/>
      <c r="H242" s="443"/>
      <c r="I242" s="443"/>
      <c r="J242" s="443"/>
      <c r="K242" s="443"/>
      <c r="L242" s="443"/>
      <c r="M242" s="443"/>
      <c r="N242" s="443"/>
      <c r="O242" s="443"/>
      <c r="P242" s="443"/>
      <c r="Q242" s="443"/>
      <c r="R242" s="443"/>
      <c r="S242" s="169"/>
    </row>
    <row r="243" spans="1:19" ht="36" customHeight="1">
      <c r="A243" s="125"/>
      <c r="B243" s="435"/>
      <c r="C243" s="436"/>
      <c r="D243" s="435"/>
      <c r="E243" s="438"/>
      <c r="F243" s="439"/>
      <c r="G243" s="439"/>
      <c r="H243" s="439"/>
      <c r="I243" s="439"/>
      <c r="J243" s="440"/>
      <c r="K243" s="441"/>
      <c r="L243" s="441"/>
      <c r="M243" s="441"/>
      <c r="N243" s="441"/>
      <c r="O243" s="459"/>
      <c r="P243" s="440"/>
      <c r="Q243" s="440"/>
      <c r="R243" s="442"/>
      <c r="S243" s="169"/>
    </row>
    <row r="244" spans="1:19" ht="36" customHeight="1">
      <c r="A244" s="125"/>
      <c r="B244" s="435"/>
      <c r="C244" s="436"/>
      <c r="D244" s="435"/>
      <c r="E244" s="438"/>
      <c r="F244" s="444"/>
      <c r="G244" s="444"/>
      <c r="H244" s="444"/>
      <c r="I244" s="444"/>
      <c r="J244" s="440"/>
      <c r="K244" s="441"/>
      <c r="L244" s="441"/>
      <c r="M244" s="441"/>
      <c r="N244" s="441"/>
      <c r="O244" s="459"/>
      <c r="P244" s="440"/>
      <c r="Q244" s="440"/>
      <c r="R244" s="442"/>
      <c r="S244" s="169"/>
    </row>
    <row r="245" spans="1:19" ht="36" customHeight="1">
      <c r="A245" s="125"/>
      <c r="B245" s="183"/>
      <c r="C245" s="183"/>
      <c r="D245" s="183"/>
      <c r="E245" s="467"/>
      <c r="F245" s="467"/>
      <c r="G245" s="467"/>
      <c r="H245" s="467"/>
      <c r="I245" s="467"/>
      <c r="J245" s="467"/>
      <c r="K245" s="467"/>
      <c r="L245" s="467"/>
      <c r="M245" s="467"/>
      <c r="N245" s="467"/>
      <c r="O245" s="467"/>
      <c r="P245" s="467"/>
      <c r="Q245" s="467"/>
      <c r="R245" s="183"/>
      <c r="S245" s="169"/>
    </row>
    <row r="246" spans="1:19" ht="36" customHeight="1">
      <c r="A246" s="125"/>
      <c r="B246" s="183"/>
      <c r="C246" s="183"/>
      <c r="D246" s="183"/>
      <c r="E246" s="467"/>
      <c r="F246" s="467"/>
      <c r="G246" s="467"/>
      <c r="H246" s="467"/>
      <c r="I246" s="467"/>
      <c r="J246" s="467"/>
      <c r="K246" s="467"/>
      <c r="L246" s="467"/>
      <c r="M246" s="467"/>
      <c r="N246" s="467"/>
      <c r="O246" s="467"/>
      <c r="P246" s="467"/>
      <c r="Q246" s="467"/>
      <c r="R246" s="183"/>
      <c r="S246" s="169"/>
    </row>
    <row r="247" spans="1:19" ht="36" customHeight="1">
      <c r="A247" s="125"/>
      <c r="B247" s="183"/>
      <c r="C247" s="183"/>
      <c r="D247" s="183"/>
      <c r="E247" s="467"/>
      <c r="F247" s="467"/>
      <c r="G247" s="467"/>
      <c r="H247" s="467"/>
      <c r="I247" s="467"/>
      <c r="J247" s="467"/>
      <c r="K247" s="467"/>
      <c r="L247" s="467"/>
      <c r="M247" s="467"/>
      <c r="N247" s="467"/>
      <c r="O247" s="467"/>
      <c r="P247" s="467"/>
      <c r="Q247" s="467"/>
      <c r="R247" s="183"/>
      <c r="S247" s="169"/>
    </row>
    <row r="248" spans="1:19" ht="36" customHeight="1">
      <c r="A248" s="125"/>
      <c r="B248" s="183"/>
      <c r="C248" s="183"/>
      <c r="D248" s="183"/>
      <c r="E248" s="467"/>
      <c r="F248" s="467"/>
      <c r="G248" s="467"/>
      <c r="H248" s="467"/>
      <c r="I248" s="467"/>
      <c r="J248" s="467"/>
      <c r="K248" s="467"/>
      <c r="L248" s="467"/>
      <c r="M248" s="467"/>
      <c r="N248" s="467"/>
      <c r="O248" s="467"/>
      <c r="P248" s="467"/>
      <c r="Q248" s="467"/>
      <c r="R248" s="183"/>
      <c r="S248" s="169"/>
    </row>
    <row r="249" spans="1:19" ht="36" customHeight="1">
      <c r="A249" s="125"/>
      <c r="B249" s="183"/>
      <c r="C249" s="183"/>
      <c r="D249" s="183"/>
      <c r="E249" s="467"/>
      <c r="F249" s="467"/>
      <c r="G249" s="467"/>
      <c r="H249" s="467"/>
      <c r="I249" s="467"/>
      <c r="J249" s="467"/>
      <c r="K249" s="467"/>
      <c r="L249" s="467"/>
      <c r="M249" s="467"/>
      <c r="N249" s="467"/>
      <c r="O249" s="467"/>
      <c r="P249" s="467"/>
      <c r="Q249" s="467"/>
      <c r="R249" s="183"/>
      <c r="S249" s="169"/>
    </row>
    <row r="250" spans="1:19" ht="36" customHeight="1">
      <c r="A250" s="125"/>
      <c r="B250" s="183"/>
      <c r="C250" s="183"/>
      <c r="D250" s="183"/>
      <c r="E250" s="467"/>
      <c r="F250" s="467"/>
      <c r="G250" s="467"/>
      <c r="H250" s="467"/>
      <c r="I250" s="467"/>
      <c r="J250" s="467"/>
      <c r="K250" s="467"/>
      <c r="L250" s="467"/>
      <c r="M250" s="467"/>
      <c r="N250" s="467"/>
      <c r="O250" s="467"/>
      <c r="P250" s="467"/>
      <c r="Q250" s="467"/>
      <c r="R250" s="183"/>
      <c r="S250" s="169"/>
    </row>
    <row r="251" spans="1:19" ht="36" customHeight="1">
      <c r="A251" s="125"/>
      <c r="B251" s="183"/>
      <c r="C251" s="183"/>
      <c r="D251" s="183"/>
      <c r="E251" s="467"/>
      <c r="F251" s="467"/>
      <c r="G251" s="467"/>
      <c r="H251" s="467"/>
      <c r="I251" s="467"/>
      <c r="J251" s="467"/>
      <c r="K251" s="467"/>
      <c r="L251" s="467"/>
      <c r="M251" s="467"/>
      <c r="N251" s="467"/>
      <c r="O251" s="467"/>
      <c r="P251" s="467"/>
      <c r="Q251" s="467"/>
      <c r="R251" s="183"/>
      <c r="S251" s="169"/>
    </row>
    <row r="252" spans="1:19" ht="36" customHeight="1">
      <c r="A252" s="125"/>
      <c r="B252" s="183"/>
      <c r="C252" s="183"/>
      <c r="D252" s="183"/>
      <c r="E252" s="467"/>
      <c r="F252" s="467"/>
      <c r="G252" s="467"/>
      <c r="H252" s="467"/>
      <c r="I252" s="467"/>
      <c r="J252" s="467"/>
      <c r="K252" s="467"/>
      <c r="L252" s="467"/>
      <c r="M252" s="467"/>
      <c r="N252" s="467"/>
      <c r="O252" s="467"/>
      <c r="P252" s="467"/>
      <c r="Q252" s="467"/>
      <c r="R252" s="183"/>
      <c r="S252" s="169"/>
    </row>
    <row r="253" spans="1:19" ht="36" customHeight="1">
      <c r="A253" s="125"/>
      <c r="B253" s="183"/>
      <c r="C253" s="183"/>
      <c r="D253" s="183"/>
      <c r="E253" s="467"/>
      <c r="F253" s="467"/>
      <c r="G253" s="467"/>
      <c r="H253" s="467"/>
      <c r="I253" s="467"/>
      <c r="J253" s="467"/>
      <c r="K253" s="467"/>
      <c r="L253" s="467"/>
      <c r="M253" s="467"/>
      <c r="N253" s="467"/>
      <c r="O253" s="467"/>
      <c r="P253" s="467"/>
      <c r="Q253" s="467"/>
      <c r="R253" s="183"/>
      <c r="S253" s="169"/>
    </row>
    <row r="254" spans="1:19" ht="36" customHeight="1">
      <c r="A254" s="125"/>
      <c r="B254" s="183"/>
      <c r="C254" s="183"/>
      <c r="D254" s="183"/>
      <c r="E254" s="467"/>
      <c r="F254" s="467"/>
      <c r="G254" s="467"/>
      <c r="H254" s="467"/>
      <c r="I254" s="467"/>
      <c r="J254" s="467"/>
      <c r="K254" s="467"/>
      <c r="L254" s="467"/>
      <c r="M254" s="467"/>
      <c r="N254" s="467"/>
      <c r="O254" s="467"/>
      <c r="P254" s="467"/>
      <c r="Q254" s="467"/>
      <c r="R254" s="183"/>
      <c r="S254" s="169"/>
    </row>
    <row r="255" spans="1:19" ht="36" customHeight="1">
      <c r="A255" s="125"/>
      <c r="B255" s="183"/>
      <c r="C255" s="183"/>
      <c r="D255" s="183"/>
      <c r="E255" s="467"/>
      <c r="F255" s="467"/>
      <c r="G255" s="467"/>
      <c r="H255" s="467"/>
      <c r="I255" s="467"/>
      <c r="J255" s="467"/>
      <c r="K255" s="467"/>
      <c r="L255" s="467"/>
      <c r="M255" s="467"/>
      <c r="N255" s="467"/>
      <c r="O255" s="467"/>
      <c r="P255" s="467"/>
      <c r="Q255" s="467"/>
      <c r="R255" s="183"/>
      <c r="S255" s="169"/>
    </row>
    <row r="256" spans="1:19" ht="36" customHeight="1">
      <c r="A256" s="125"/>
      <c r="B256" s="183"/>
      <c r="C256" s="183"/>
      <c r="D256" s="183"/>
      <c r="E256" s="467"/>
      <c r="F256" s="467"/>
      <c r="G256" s="467"/>
      <c r="H256" s="467"/>
      <c r="I256" s="467"/>
      <c r="J256" s="467"/>
      <c r="K256" s="467"/>
      <c r="L256" s="467"/>
      <c r="M256" s="467"/>
      <c r="N256" s="467"/>
      <c r="O256" s="467"/>
      <c r="P256" s="467"/>
      <c r="Q256" s="467"/>
      <c r="R256" s="183"/>
      <c r="S256" s="169"/>
    </row>
    <row r="257" spans="1:61" ht="36" customHeight="1">
      <c r="A257" s="125"/>
      <c r="B257" s="183"/>
      <c r="C257" s="183"/>
      <c r="D257" s="183"/>
      <c r="E257" s="467"/>
      <c r="F257" s="467"/>
      <c r="G257" s="467"/>
      <c r="H257" s="467"/>
      <c r="I257" s="467"/>
      <c r="J257" s="467"/>
      <c r="K257" s="467"/>
      <c r="L257" s="467"/>
      <c r="M257" s="467"/>
      <c r="N257" s="467"/>
      <c r="O257" s="467"/>
      <c r="P257" s="467"/>
      <c r="Q257" s="467"/>
      <c r="R257" s="183"/>
      <c r="S257" s="169"/>
    </row>
    <row r="258" spans="1:61" ht="36" customHeight="1">
      <c r="A258" s="125"/>
      <c r="B258" s="183"/>
      <c r="C258" s="183"/>
      <c r="D258" s="183"/>
      <c r="E258" s="467"/>
      <c r="F258" s="467"/>
      <c r="G258" s="467"/>
      <c r="H258" s="467"/>
      <c r="I258" s="467"/>
      <c r="J258" s="467"/>
      <c r="K258" s="467"/>
      <c r="L258" s="467"/>
      <c r="M258" s="467"/>
      <c r="N258" s="467"/>
      <c r="O258" s="467"/>
      <c r="P258" s="467"/>
      <c r="Q258" s="467"/>
      <c r="R258" s="183"/>
      <c r="S258" s="169"/>
    </row>
    <row r="259" spans="1:61" ht="36" customHeight="1">
      <c r="A259" s="125"/>
      <c r="B259" s="183"/>
      <c r="C259" s="183"/>
      <c r="D259" s="183"/>
      <c r="E259" s="467"/>
      <c r="F259" s="467"/>
      <c r="G259" s="467"/>
      <c r="H259" s="467"/>
      <c r="I259" s="467"/>
      <c r="J259" s="467"/>
      <c r="K259" s="467"/>
      <c r="L259" s="467"/>
      <c r="M259" s="467"/>
      <c r="N259" s="467"/>
      <c r="O259" s="467"/>
      <c r="P259" s="467"/>
      <c r="Q259" s="467"/>
      <c r="R259" s="183"/>
      <c r="S259" s="169"/>
    </row>
    <row r="260" spans="1:61" ht="36" customHeight="1">
      <c r="A260" s="125"/>
      <c r="B260" s="183"/>
      <c r="C260" s="183"/>
      <c r="D260" s="183"/>
      <c r="E260" s="467"/>
      <c r="F260" s="467"/>
      <c r="G260" s="467"/>
      <c r="H260" s="467"/>
      <c r="I260" s="467"/>
      <c r="J260" s="467"/>
      <c r="K260" s="467"/>
      <c r="L260" s="467"/>
      <c r="M260" s="467"/>
      <c r="N260" s="467"/>
      <c r="O260" s="467"/>
      <c r="P260" s="467"/>
      <c r="Q260" s="467"/>
      <c r="R260" s="183"/>
      <c r="S260" s="169"/>
    </row>
    <row r="261" spans="1:61" ht="36" customHeight="1">
      <c r="A261" s="125"/>
      <c r="B261" s="183"/>
      <c r="C261" s="183"/>
      <c r="D261" s="183"/>
      <c r="E261" s="467"/>
      <c r="F261" s="467"/>
      <c r="G261" s="467"/>
      <c r="H261" s="467"/>
      <c r="I261" s="467"/>
      <c r="J261" s="467"/>
      <c r="K261" s="467"/>
      <c r="L261" s="467"/>
      <c r="M261" s="467"/>
      <c r="N261" s="467"/>
      <c r="O261" s="467"/>
      <c r="P261" s="467"/>
      <c r="Q261" s="467"/>
      <c r="R261" s="183"/>
      <c r="S261" s="169"/>
    </row>
    <row r="262" spans="1:61" ht="36" customHeight="1">
      <c r="A262" s="125"/>
      <c r="B262" s="183"/>
      <c r="C262" s="183"/>
      <c r="D262" s="183"/>
      <c r="E262" s="467"/>
      <c r="F262" s="467"/>
      <c r="G262" s="467"/>
      <c r="H262" s="467"/>
      <c r="I262" s="467"/>
      <c r="J262" s="467"/>
      <c r="K262" s="467"/>
      <c r="L262" s="467"/>
      <c r="M262" s="467"/>
      <c r="N262" s="467"/>
      <c r="O262" s="467"/>
      <c r="P262" s="467"/>
      <c r="Q262" s="467"/>
      <c r="R262" s="183"/>
      <c r="S262" s="169"/>
    </row>
    <row r="263" spans="1:61" ht="36" customHeight="1">
      <c r="A263" s="125"/>
      <c r="B263" s="183"/>
      <c r="C263" s="183"/>
      <c r="D263" s="183"/>
      <c r="E263" s="467"/>
      <c r="F263" s="467"/>
      <c r="G263" s="467"/>
      <c r="H263" s="467"/>
      <c r="I263" s="467"/>
      <c r="J263" s="467"/>
      <c r="K263" s="467"/>
      <c r="L263" s="467"/>
      <c r="M263" s="467"/>
      <c r="N263" s="467"/>
      <c r="O263" s="467"/>
      <c r="P263" s="467"/>
      <c r="Q263" s="467"/>
      <c r="R263" s="183"/>
      <c r="S263" s="169"/>
    </row>
    <row r="264" spans="1:61" ht="36" customHeight="1">
      <c r="A264" s="125"/>
      <c r="B264" s="183"/>
      <c r="C264" s="183"/>
      <c r="D264" s="183"/>
      <c r="E264" s="467"/>
      <c r="F264" s="467"/>
      <c r="G264" s="467"/>
      <c r="H264" s="467"/>
      <c r="I264" s="467"/>
      <c r="J264" s="467"/>
      <c r="K264" s="467"/>
      <c r="L264" s="467"/>
      <c r="M264" s="467"/>
      <c r="N264" s="467"/>
      <c r="O264" s="467"/>
      <c r="P264" s="467"/>
      <c r="Q264" s="467"/>
      <c r="R264" s="183"/>
      <c r="S264" s="169"/>
    </row>
    <row r="265" spans="1:61" ht="36" customHeight="1">
      <c r="A265" s="125"/>
      <c r="B265" s="183"/>
      <c r="C265" s="183"/>
      <c r="D265" s="183"/>
      <c r="E265" s="467"/>
      <c r="F265" s="467"/>
      <c r="G265" s="467"/>
      <c r="H265" s="467"/>
      <c r="I265" s="467"/>
      <c r="J265" s="467"/>
      <c r="K265" s="467"/>
      <c r="L265" s="467"/>
      <c r="M265" s="467"/>
      <c r="N265" s="467"/>
      <c r="O265" s="467"/>
      <c r="P265" s="467"/>
      <c r="Q265" s="467"/>
      <c r="R265" s="183"/>
      <c r="S265" s="169"/>
    </row>
    <row r="266" spans="1:61" ht="36" customHeight="1">
      <c r="A266" s="125"/>
      <c r="B266" s="183"/>
      <c r="C266" s="183"/>
      <c r="D266" s="183"/>
      <c r="E266" s="467"/>
      <c r="F266" s="467"/>
      <c r="G266" s="467"/>
      <c r="H266" s="467"/>
      <c r="I266" s="467"/>
      <c r="J266" s="467"/>
      <c r="K266" s="467"/>
      <c r="L266" s="467"/>
      <c r="M266" s="467"/>
      <c r="N266" s="467"/>
      <c r="O266" s="467"/>
      <c r="P266" s="467"/>
      <c r="Q266" s="467"/>
      <c r="R266" s="183"/>
      <c r="S266" s="169"/>
    </row>
    <row r="267" spans="1:61" ht="36" customHeight="1">
      <c r="A267" s="125"/>
      <c r="B267" s="183"/>
      <c r="C267" s="183"/>
      <c r="D267" s="183"/>
      <c r="E267" s="467"/>
      <c r="F267" s="467"/>
      <c r="G267" s="467"/>
      <c r="H267" s="467"/>
      <c r="I267" s="467"/>
      <c r="J267" s="467"/>
      <c r="K267" s="467"/>
      <c r="L267" s="467"/>
      <c r="M267" s="467"/>
      <c r="N267" s="467"/>
      <c r="O267" s="467"/>
      <c r="P267" s="467"/>
      <c r="Q267" s="467"/>
      <c r="R267" s="183"/>
      <c r="S267" s="169"/>
      <c r="AT267" s="468"/>
      <c r="AU267" s="438"/>
      <c r="AV267" s="469"/>
      <c r="AW267" s="469"/>
      <c r="AX267" s="469"/>
      <c r="AY267" s="469"/>
      <c r="AZ267" s="469"/>
      <c r="BA267" s="469"/>
      <c r="BB267" s="469"/>
      <c r="BC267" s="469"/>
      <c r="BD267" s="469"/>
      <c r="BE267" s="469"/>
      <c r="BF267" s="469"/>
      <c r="BG267" s="469"/>
      <c r="BH267" s="469"/>
      <c r="BI267" s="183"/>
    </row>
    <row r="268" spans="1:61" ht="36" customHeight="1">
      <c r="A268" s="125"/>
      <c r="B268" s="183"/>
      <c r="C268" s="183"/>
      <c r="D268" s="183"/>
      <c r="E268" s="467"/>
      <c r="F268" s="467"/>
      <c r="G268" s="467"/>
      <c r="H268" s="467"/>
      <c r="I268" s="467"/>
      <c r="J268" s="467"/>
      <c r="K268" s="467"/>
      <c r="L268" s="467"/>
      <c r="M268" s="467"/>
      <c r="N268" s="467"/>
      <c r="O268" s="467"/>
      <c r="P268" s="467"/>
      <c r="Q268" s="467"/>
      <c r="R268" s="183"/>
      <c r="S268" s="169"/>
      <c r="AT268" s="468"/>
      <c r="AU268" s="438"/>
      <c r="AV268" s="446"/>
      <c r="AW268" s="446"/>
      <c r="AX268" s="446"/>
      <c r="AY268" s="446"/>
      <c r="AZ268" s="450"/>
      <c r="BA268" s="440"/>
      <c r="BB268" s="440"/>
      <c r="BC268" s="440"/>
      <c r="BD268" s="440"/>
      <c r="BE268" s="440"/>
      <c r="BF268" s="440"/>
      <c r="BG268" s="440"/>
      <c r="BH268" s="442"/>
      <c r="BI268" s="183"/>
    </row>
    <row r="269" spans="1:61" ht="36" customHeight="1">
      <c r="A269" s="125"/>
      <c r="B269" s="183"/>
      <c r="C269" s="183"/>
      <c r="D269" s="183"/>
      <c r="E269" s="467"/>
      <c r="F269" s="467"/>
      <c r="G269" s="467"/>
      <c r="H269" s="467"/>
      <c r="I269" s="467"/>
      <c r="J269" s="467"/>
      <c r="K269" s="467"/>
      <c r="L269" s="467"/>
      <c r="M269" s="467"/>
      <c r="N269" s="467"/>
      <c r="O269" s="467"/>
      <c r="P269" s="467"/>
      <c r="Q269" s="467"/>
      <c r="R269" s="183"/>
      <c r="S269" s="169"/>
      <c r="AT269" s="468"/>
      <c r="AU269" s="438"/>
      <c r="AV269" s="470"/>
      <c r="AW269" s="470"/>
      <c r="AX269" s="470"/>
      <c r="AY269" s="470"/>
      <c r="AZ269" s="470"/>
      <c r="BA269" s="470"/>
      <c r="BB269" s="470"/>
      <c r="BC269" s="470"/>
      <c r="BD269" s="470"/>
      <c r="BE269" s="470"/>
      <c r="BF269" s="470"/>
      <c r="BG269" s="470"/>
      <c r="BH269" s="470"/>
      <c r="BI269" s="183"/>
    </row>
    <row r="270" spans="1:61" ht="36" customHeight="1">
      <c r="A270" s="125"/>
      <c r="B270" s="183"/>
      <c r="C270" s="183"/>
      <c r="D270" s="183"/>
      <c r="E270" s="467"/>
      <c r="F270" s="467"/>
      <c r="G270" s="467"/>
      <c r="H270" s="467"/>
      <c r="I270" s="467"/>
      <c r="J270" s="467"/>
      <c r="K270" s="467"/>
      <c r="L270" s="467"/>
      <c r="M270" s="467"/>
      <c r="N270" s="467"/>
      <c r="O270" s="467"/>
      <c r="P270" s="467"/>
      <c r="Q270" s="467"/>
      <c r="R270" s="183"/>
      <c r="S270" s="169"/>
      <c r="AT270" s="468"/>
      <c r="AU270" s="438"/>
      <c r="AV270" s="446"/>
      <c r="AW270" s="446"/>
      <c r="AX270" s="446"/>
      <c r="AY270" s="446"/>
      <c r="AZ270" s="440"/>
      <c r="BA270" s="440"/>
      <c r="BB270" s="440"/>
      <c r="BC270" s="440"/>
      <c r="BD270" s="440"/>
      <c r="BE270" s="440"/>
      <c r="BF270" s="440"/>
      <c r="BG270" s="440"/>
      <c r="BH270" s="442"/>
      <c r="BI270" s="183"/>
    </row>
    <row r="271" spans="1:61" ht="36" customHeight="1">
      <c r="A271" s="125"/>
      <c r="B271" s="183"/>
      <c r="C271" s="183"/>
      <c r="D271" s="183"/>
      <c r="E271" s="467"/>
      <c r="F271" s="467"/>
      <c r="G271" s="467"/>
      <c r="H271" s="467"/>
      <c r="I271" s="467"/>
      <c r="J271" s="467"/>
      <c r="K271" s="467"/>
      <c r="L271" s="467"/>
      <c r="M271" s="467"/>
      <c r="N271" s="467"/>
      <c r="O271" s="467"/>
      <c r="P271" s="467"/>
      <c r="Q271" s="467"/>
      <c r="R271" s="183"/>
      <c r="S271" s="169"/>
      <c r="AT271" s="468"/>
      <c r="AU271" s="438"/>
      <c r="AV271" s="471"/>
      <c r="AW271" s="471"/>
      <c r="AX271" s="471"/>
      <c r="AY271" s="471"/>
      <c r="AZ271" s="471"/>
      <c r="BA271" s="471"/>
      <c r="BB271" s="471"/>
      <c r="BC271" s="471"/>
      <c r="BD271" s="471"/>
      <c r="BE271" s="471"/>
      <c r="BF271" s="471"/>
      <c r="BG271" s="471"/>
      <c r="BH271" s="471"/>
      <c r="BI271" s="183"/>
    </row>
    <row r="272" spans="1:61" ht="36" customHeight="1">
      <c r="A272" s="125"/>
      <c r="B272" s="183"/>
      <c r="C272" s="183"/>
      <c r="D272" s="183"/>
      <c r="E272" s="467"/>
      <c r="F272" s="467"/>
      <c r="G272" s="467"/>
      <c r="H272" s="467"/>
      <c r="I272" s="467"/>
      <c r="J272" s="467"/>
      <c r="K272" s="467"/>
      <c r="L272" s="467"/>
      <c r="M272" s="467"/>
      <c r="N272" s="467"/>
      <c r="O272" s="467"/>
      <c r="P272" s="467"/>
      <c r="Q272" s="467"/>
      <c r="R272" s="183"/>
      <c r="S272" s="169"/>
      <c r="AT272" s="468"/>
      <c r="AU272" s="438"/>
      <c r="AV272" s="444"/>
      <c r="AW272" s="444"/>
      <c r="AX272" s="444"/>
      <c r="AY272" s="444"/>
      <c r="AZ272" s="440"/>
      <c r="BA272" s="440"/>
      <c r="BB272" s="440"/>
      <c r="BC272" s="440"/>
      <c r="BD272" s="440"/>
      <c r="BE272" s="440"/>
      <c r="BF272" s="440"/>
      <c r="BG272" s="440"/>
      <c r="BH272" s="442"/>
      <c r="BI272" s="183"/>
    </row>
    <row r="273" spans="1:61" ht="36" customHeight="1">
      <c r="A273" s="125"/>
      <c r="B273" s="183"/>
      <c r="C273" s="183"/>
      <c r="D273" s="183"/>
      <c r="E273" s="467"/>
      <c r="F273" s="467"/>
      <c r="G273" s="467"/>
      <c r="H273" s="467"/>
      <c r="I273" s="467"/>
      <c r="J273" s="467"/>
      <c r="K273" s="467"/>
      <c r="L273" s="467"/>
      <c r="M273" s="467"/>
      <c r="N273" s="467"/>
      <c r="O273" s="467"/>
      <c r="P273" s="467"/>
      <c r="Q273" s="467"/>
      <c r="R273" s="183"/>
      <c r="S273" s="169"/>
      <c r="AT273" s="468"/>
      <c r="AU273" s="438"/>
      <c r="AV273" s="444"/>
      <c r="AW273" s="444"/>
      <c r="AX273" s="444"/>
      <c r="AY273" s="444"/>
      <c r="AZ273" s="440"/>
      <c r="BA273" s="440"/>
      <c r="BB273" s="440"/>
      <c r="BC273" s="440"/>
      <c r="BD273" s="440"/>
      <c r="BE273" s="440"/>
      <c r="BF273" s="440"/>
      <c r="BG273" s="440"/>
      <c r="BH273" s="442"/>
      <c r="BI273" s="183"/>
    </row>
    <row r="274" spans="1:61" ht="36" customHeight="1">
      <c r="A274" s="125"/>
      <c r="B274" s="183"/>
      <c r="C274" s="183"/>
      <c r="D274" s="183"/>
      <c r="E274" s="467"/>
      <c r="F274" s="467"/>
      <c r="G274" s="467"/>
      <c r="H274" s="467"/>
      <c r="I274" s="467"/>
      <c r="J274" s="467"/>
      <c r="K274" s="467"/>
      <c r="L274" s="467"/>
      <c r="M274" s="467"/>
      <c r="N274" s="467"/>
      <c r="O274" s="467"/>
      <c r="P274" s="467"/>
      <c r="Q274" s="467"/>
      <c r="R274" s="183"/>
      <c r="S274" s="169"/>
      <c r="AT274" s="468"/>
      <c r="AU274" s="438"/>
      <c r="AV274" s="439"/>
      <c r="AW274" s="439"/>
      <c r="AX274" s="439"/>
      <c r="AY274" s="439"/>
      <c r="AZ274" s="440"/>
      <c r="BA274" s="440"/>
      <c r="BB274" s="440"/>
      <c r="BC274" s="440"/>
      <c r="BD274" s="440"/>
      <c r="BE274" s="440"/>
      <c r="BF274" s="440"/>
      <c r="BG274" s="440"/>
      <c r="BH274" s="442"/>
      <c r="BI274" s="183"/>
    </row>
    <row r="275" spans="1:61" ht="36" customHeight="1">
      <c r="A275" s="125"/>
      <c r="B275" s="183"/>
      <c r="C275" s="183"/>
      <c r="D275" s="183"/>
      <c r="E275" s="467"/>
      <c r="F275" s="467"/>
      <c r="G275" s="467"/>
      <c r="H275" s="467"/>
      <c r="I275" s="467"/>
      <c r="J275" s="467"/>
      <c r="K275" s="467"/>
      <c r="L275" s="467"/>
      <c r="M275" s="467"/>
      <c r="N275" s="467"/>
      <c r="O275" s="467"/>
      <c r="P275" s="467"/>
      <c r="Q275" s="467"/>
      <c r="R275" s="183"/>
      <c r="S275" s="169"/>
      <c r="AT275" s="468"/>
      <c r="AU275" s="438"/>
      <c r="AV275" s="439"/>
      <c r="AW275" s="439"/>
      <c r="AX275" s="439"/>
      <c r="AY275" s="439"/>
      <c r="AZ275" s="440"/>
      <c r="BA275" s="440"/>
      <c r="BB275" s="440"/>
      <c r="BC275" s="440"/>
      <c r="BD275" s="440"/>
      <c r="BE275" s="440"/>
      <c r="BF275" s="440"/>
      <c r="BG275" s="440"/>
      <c r="BH275" s="442"/>
      <c r="BI275" s="183"/>
    </row>
    <row r="276" spans="1:61" ht="36" customHeight="1">
      <c r="A276" s="125"/>
      <c r="B276" s="183"/>
      <c r="C276" s="183"/>
      <c r="D276" s="183"/>
      <c r="E276" s="467"/>
      <c r="F276" s="467"/>
      <c r="G276" s="467"/>
      <c r="H276" s="467"/>
      <c r="I276" s="467"/>
      <c r="J276" s="467"/>
      <c r="K276" s="467"/>
      <c r="L276" s="467"/>
      <c r="M276" s="467"/>
      <c r="N276" s="467"/>
      <c r="O276" s="467"/>
      <c r="P276" s="467"/>
      <c r="Q276" s="467"/>
      <c r="R276" s="183"/>
      <c r="S276" s="169"/>
      <c r="AT276" s="468"/>
      <c r="AU276" s="438"/>
      <c r="AV276" s="469"/>
      <c r="AW276" s="469"/>
      <c r="AX276" s="469"/>
      <c r="AY276" s="469"/>
      <c r="AZ276" s="469"/>
      <c r="BA276" s="469"/>
      <c r="BB276" s="469"/>
      <c r="BC276" s="469"/>
      <c r="BD276" s="469"/>
      <c r="BE276" s="469"/>
      <c r="BF276" s="469"/>
      <c r="BG276" s="469"/>
      <c r="BH276" s="469"/>
      <c r="BI276" s="183"/>
    </row>
    <row r="277" spans="1:61" ht="36" customHeight="1">
      <c r="A277" s="125"/>
      <c r="B277" s="183"/>
      <c r="C277" s="183"/>
      <c r="D277" s="183"/>
      <c r="E277" s="467"/>
      <c r="F277" s="467"/>
      <c r="G277" s="467"/>
      <c r="H277" s="467"/>
      <c r="I277" s="467"/>
      <c r="J277" s="467"/>
      <c r="K277" s="467"/>
      <c r="L277" s="467"/>
      <c r="M277" s="467"/>
      <c r="N277" s="467"/>
      <c r="O277" s="467"/>
      <c r="P277" s="467"/>
      <c r="Q277" s="467"/>
      <c r="R277" s="183"/>
      <c r="S277" s="169"/>
      <c r="AT277" s="468"/>
      <c r="AU277" s="438"/>
      <c r="AV277" s="443"/>
      <c r="AW277" s="443"/>
      <c r="AX277" s="443"/>
      <c r="AY277" s="443"/>
      <c r="AZ277" s="440"/>
      <c r="BA277" s="440"/>
      <c r="BB277" s="440"/>
      <c r="BC277" s="440"/>
      <c r="BD277" s="440"/>
      <c r="BE277" s="440"/>
      <c r="BF277" s="450"/>
      <c r="BG277" s="452"/>
      <c r="BH277" s="442"/>
      <c r="BI277" s="183"/>
    </row>
    <row r="278" spans="1:61" ht="36" customHeight="1">
      <c r="A278" s="125"/>
      <c r="B278" s="183"/>
      <c r="C278" s="183"/>
      <c r="D278" s="183"/>
      <c r="E278" s="467"/>
      <c r="F278" s="467"/>
      <c r="G278" s="467"/>
      <c r="H278" s="467"/>
      <c r="I278" s="467"/>
      <c r="J278" s="467"/>
      <c r="K278" s="467"/>
      <c r="L278" s="467"/>
      <c r="M278" s="467"/>
      <c r="N278" s="467"/>
      <c r="O278" s="467"/>
      <c r="P278" s="467"/>
      <c r="Q278" s="467"/>
      <c r="R278" s="183"/>
      <c r="S278" s="169"/>
      <c r="AT278" s="468"/>
      <c r="AU278" s="438"/>
      <c r="AV278" s="470"/>
      <c r="AW278" s="470"/>
      <c r="AX278" s="470"/>
      <c r="AY278" s="470"/>
      <c r="AZ278" s="470"/>
      <c r="BA278" s="470"/>
      <c r="BB278" s="470"/>
      <c r="BC278" s="470"/>
      <c r="BD278" s="470"/>
      <c r="BE278" s="470"/>
      <c r="BF278" s="470"/>
      <c r="BG278" s="470"/>
      <c r="BH278" s="470"/>
      <c r="BI278" s="183"/>
    </row>
    <row r="279" spans="1:61" ht="36" customHeight="1">
      <c r="A279" s="125"/>
      <c r="B279" s="183"/>
      <c r="C279" s="183"/>
      <c r="D279" s="183"/>
      <c r="E279" s="467"/>
      <c r="F279" s="467"/>
      <c r="G279" s="467"/>
      <c r="H279" s="467"/>
      <c r="I279" s="467"/>
      <c r="J279" s="467"/>
      <c r="K279" s="467"/>
      <c r="L279" s="467"/>
      <c r="M279" s="467"/>
      <c r="N279" s="467"/>
      <c r="O279" s="467"/>
      <c r="P279" s="467"/>
      <c r="Q279" s="467"/>
      <c r="R279" s="183"/>
      <c r="S279" s="169"/>
      <c r="AT279" s="468"/>
      <c r="AU279" s="438"/>
      <c r="AV279" s="444"/>
      <c r="AW279" s="444"/>
      <c r="AX279" s="444"/>
      <c r="AY279" s="444"/>
      <c r="AZ279" s="440"/>
      <c r="BA279" s="440"/>
      <c r="BB279" s="440"/>
      <c r="BC279" s="440"/>
      <c r="BD279" s="440"/>
      <c r="BE279" s="440"/>
      <c r="BF279" s="440"/>
      <c r="BG279" s="440"/>
      <c r="BH279" s="442"/>
      <c r="BI279" s="183"/>
    </row>
    <row r="280" spans="1:61" ht="36" customHeight="1">
      <c r="A280" s="125"/>
      <c r="B280" s="183"/>
      <c r="C280" s="183"/>
      <c r="D280" s="183"/>
      <c r="E280" s="467"/>
      <c r="F280" s="467"/>
      <c r="G280" s="467"/>
      <c r="H280" s="467"/>
      <c r="I280" s="467"/>
      <c r="J280" s="467"/>
      <c r="K280" s="467"/>
      <c r="L280" s="467"/>
      <c r="M280" s="467"/>
      <c r="N280" s="467"/>
      <c r="O280" s="467"/>
      <c r="P280" s="467"/>
      <c r="Q280" s="467"/>
      <c r="R280" s="183"/>
      <c r="S280" s="169"/>
      <c r="AT280" s="468"/>
      <c r="AU280" s="438"/>
      <c r="AV280" s="471"/>
      <c r="AW280" s="471"/>
      <c r="AX280" s="471"/>
      <c r="AY280" s="471"/>
      <c r="AZ280" s="471"/>
      <c r="BA280" s="471"/>
      <c r="BB280" s="471"/>
      <c r="BC280" s="471"/>
      <c r="BD280" s="471"/>
      <c r="BE280" s="471"/>
      <c r="BF280" s="471"/>
      <c r="BG280" s="471"/>
      <c r="BH280" s="471"/>
      <c r="BI280" s="183"/>
    </row>
    <row r="281" spans="1:61" ht="36" customHeight="1">
      <c r="A281" s="125"/>
      <c r="B281" s="183"/>
      <c r="C281" s="183"/>
      <c r="D281" s="183"/>
      <c r="E281" s="467"/>
      <c r="F281" s="467"/>
      <c r="G281" s="467"/>
      <c r="H281" s="467"/>
      <c r="I281" s="467"/>
      <c r="J281" s="467"/>
      <c r="K281" s="467"/>
      <c r="L281" s="467"/>
      <c r="M281" s="467"/>
      <c r="N281" s="467"/>
      <c r="O281" s="467"/>
      <c r="P281" s="467"/>
      <c r="Q281" s="467"/>
      <c r="R281" s="183"/>
      <c r="S281" s="169"/>
      <c r="AT281" s="468"/>
      <c r="AU281" s="438"/>
      <c r="AV281" s="439"/>
      <c r="AW281" s="439"/>
      <c r="AX281" s="439"/>
      <c r="AY281" s="439"/>
      <c r="AZ281" s="440"/>
      <c r="BA281" s="440"/>
      <c r="BB281" s="440"/>
      <c r="BC281" s="440"/>
      <c r="BD281" s="440"/>
      <c r="BE281" s="440"/>
      <c r="BF281" s="440"/>
      <c r="BG281" s="440"/>
      <c r="BH281" s="442"/>
      <c r="BI281" s="183"/>
    </row>
    <row r="282" spans="1:61" ht="36" customHeight="1"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AT282" s="468"/>
      <c r="AU282" s="438"/>
      <c r="AV282" s="444"/>
      <c r="AW282" s="444"/>
      <c r="AX282" s="444"/>
      <c r="AY282" s="444"/>
      <c r="AZ282" s="440"/>
      <c r="BA282" s="440"/>
      <c r="BB282" s="440"/>
      <c r="BC282" s="440"/>
      <c r="BD282" s="440"/>
      <c r="BE282" s="440"/>
      <c r="BF282" s="440"/>
      <c r="BG282" s="440"/>
      <c r="BH282" s="472"/>
      <c r="BI282" s="183"/>
    </row>
    <row r="283" spans="1:61" ht="36" customHeight="1">
      <c r="E283" s="312"/>
      <c r="F283" s="312"/>
      <c r="G283" s="312"/>
      <c r="H283" s="312"/>
      <c r="I283" s="312"/>
      <c r="J283" s="312"/>
      <c r="K283" s="312"/>
      <c r="L283" s="312"/>
      <c r="M283" s="312"/>
      <c r="N283" s="312"/>
      <c r="O283" s="312"/>
      <c r="P283" s="312"/>
      <c r="Q283" s="312"/>
      <c r="AT283" s="454"/>
      <c r="AU283" s="454"/>
      <c r="AV283" s="455"/>
      <c r="AW283" s="455"/>
      <c r="AX283" s="455"/>
      <c r="AY283" s="455"/>
      <c r="AZ283" s="454"/>
      <c r="BA283" s="454"/>
      <c r="BB283" s="454"/>
      <c r="BC283" s="454"/>
      <c r="BD283" s="454"/>
      <c r="BE283" s="454"/>
      <c r="BF283" s="454"/>
      <c r="BG283" s="454"/>
      <c r="BH283" s="454"/>
      <c r="BI283" s="183"/>
    </row>
    <row r="284" spans="1:61" ht="36" customHeight="1"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AT284" s="468"/>
      <c r="AU284" s="438"/>
      <c r="AV284" s="471"/>
      <c r="AW284" s="471"/>
      <c r="AX284" s="471"/>
      <c r="AY284" s="471"/>
      <c r="AZ284" s="471"/>
      <c r="BA284" s="471"/>
      <c r="BB284" s="471"/>
      <c r="BC284" s="471"/>
      <c r="BD284" s="471"/>
      <c r="BE284" s="471"/>
      <c r="BF284" s="471"/>
      <c r="BG284" s="471"/>
      <c r="BH284" s="471"/>
      <c r="BI284" s="183"/>
    </row>
    <row r="285" spans="1:61" ht="36" customHeight="1"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AT285" s="468"/>
      <c r="AU285" s="438"/>
      <c r="AV285" s="439"/>
      <c r="AW285" s="439"/>
      <c r="AX285" s="439"/>
      <c r="AY285" s="439"/>
      <c r="AZ285" s="440"/>
      <c r="BA285" s="440"/>
      <c r="BB285" s="440"/>
      <c r="BC285" s="440"/>
      <c r="BD285" s="440"/>
      <c r="BE285" s="440"/>
      <c r="BF285" s="440"/>
      <c r="BG285" s="440"/>
      <c r="BH285" s="442"/>
      <c r="BI285" s="183"/>
    </row>
    <row r="286" spans="1:61" ht="36" customHeight="1"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AT286" s="468"/>
      <c r="AU286" s="438"/>
      <c r="AV286" s="439"/>
      <c r="AW286" s="439"/>
      <c r="AX286" s="439"/>
      <c r="AY286" s="439"/>
      <c r="AZ286" s="440"/>
      <c r="BA286" s="440"/>
      <c r="BB286" s="440"/>
      <c r="BC286" s="440"/>
      <c r="BD286" s="440"/>
      <c r="BE286" s="440"/>
      <c r="BF286" s="440"/>
      <c r="BG286" s="440"/>
      <c r="BH286" s="442"/>
      <c r="BI286" s="183"/>
    </row>
    <row r="287" spans="1:61" ht="36" customHeight="1"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AT287" s="468"/>
      <c r="AU287" s="438"/>
      <c r="AV287" s="439"/>
      <c r="AW287" s="439"/>
      <c r="AX287" s="439"/>
      <c r="AY287" s="439"/>
      <c r="AZ287" s="440"/>
      <c r="BA287" s="440"/>
      <c r="BB287" s="440"/>
      <c r="BC287" s="440"/>
      <c r="BD287" s="440"/>
      <c r="BE287" s="440"/>
      <c r="BF287" s="440"/>
      <c r="BG287" s="440"/>
      <c r="BH287" s="442"/>
      <c r="BI287" s="183"/>
    </row>
    <row r="288" spans="1:61" ht="36" customHeight="1"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AT288" s="468"/>
      <c r="AU288" s="438"/>
      <c r="AV288" s="473"/>
      <c r="AW288" s="473"/>
      <c r="AX288" s="473"/>
      <c r="AY288" s="473"/>
      <c r="AZ288" s="473"/>
      <c r="BA288" s="473"/>
      <c r="BB288" s="473"/>
      <c r="BC288" s="473"/>
      <c r="BD288" s="473"/>
      <c r="BE288" s="473"/>
      <c r="BF288" s="473"/>
      <c r="BG288" s="473"/>
      <c r="BH288" s="473"/>
      <c r="BI288" s="183"/>
    </row>
    <row r="289" spans="5:61" ht="36" customHeight="1"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AT289" s="468"/>
      <c r="AU289" s="438"/>
      <c r="AV289" s="446"/>
      <c r="AW289" s="446"/>
      <c r="AX289" s="446"/>
      <c r="AY289" s="446"/>
      <c r="AZ289" s="440"/>
      <c r="BA289" s="440"/>
      <c r="BB289" s="440"/>
      <c r="BC289" s="440"/>
      <c r="BD289" s="440"/>
      <c r="BE289" s="440"/>
      <c r="BF289" s="442"/>
      <c r="BG289" s="440"/>
      <c r="BH289" s="442"/>
      <c r="BI289" s="183"/>
    </row>
    <row r="290" spans="5:61" ht="36" customHeight="1"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AT290" s="468"/>
      <c r="AU290" s="438"/>
      <c r="AV290" s="469"/>
      <c r="AW290" s="469"/>
      <c r="AX290" s="469"/>
      <c r="AY290" s="469"/>
      <c r="AZ290" s="469"/>
      <c r="BA290" s="469"/>
      <c r="BB290" s="469"/>
      <c r="BC290" s="469"/>
      <c r="BD290" s="469"/>
      <c r="BE290" s="469"/>
      <c r="BF290" s="469"/>
      <c r="BG290" s="469"/>
      <c r="BH290" s="469"/>
      <c r="BI290" s="183"/>
    </row>
    <row r="291" spans="5:61" ht="36" customHeight="1">
      <c r="E291" s="312"/>
      <c r="F291" s="312"/>
      <c r="G291" s="312"/>
      <c r="H291" s="312"/>
      <c r="I291" s="312"/>
      <c r="J291" s="312"/>
      <c r="K291" s="312"/>
      <c r="L291" s="312"/>
      <c r="M291" s="312"/>
      <c r="N291" s="312"/>
      <c r="O291" s="312"/>
      <c r="P291" s="312"/>
      <c r="Q291" s="312"/>
      <c r="AT291" s="468"/>
      <c r="AU291" s="438"/>
      <c r="AV291" s="444"/>
      <c r="AW291" s="444"/>
      <c r="AX291" s="444"/>
      <c r="AY291" s="444"/>
      <c r="AZ291" s="440"/>
      <c r="BA291" s="440"/>
      <c r="BB291" s="440"/>
      <c r="BC291" s="440"/>
      <c r="BD291" s="440"/>
      <c r="BE291" s="440"/>
      <c r="BF291" s="440"/>
      <c r="BG291" s="440"/>
      <c r="BH291" s="442"/>
      <c r="BI291" s="183"/>
    </row>
    <row r="292" spans="5:61" ht="36" customHeight="1">
      <c r="E292" s="312"/>
      <c r="F292" s="312"/>
      <c r="G292" s="312"/>
      <c r="H292" s="312"/>
      <c r="I292" s="312"/>
      <c r="J292" s="312"/>
      <c r="K292" s="312"/>
      <c r="L292" s="312"/>
      <c r="M292" s="312"/>
      <c r="N292" s="312"/>
      <c r="O292" s="312"/>
      <c r="P292" s="312"/>
      <c r="Q292" s="312"/>
      <c r="AT292" s="468"/>
      <c r="AU292" s="438"/>
      <c r="AV292" s="439"/>
      <c r="AW292" s="439"/>
      <c r="AX292" s="439"/>
      <c r="AY292" s="439"/>
      <c r="AZ292" s="440"/>
      <c r="BA292" s="440"/>
      <c r="BB292" s="440"/>
      <c r="BC292" s="440"/>
      <c r="BD292" s="440"/>
      <c r="BE292" s="440"/>
      <c r="BF292" s="440"/>
      <c r="BG292" s="440"/>
      <c r="BH292" s="442"/>
      <c r="BI292" s="183"/>
    </row>
    <row r="293" spans="5:61" ht="36" customHeight="1">
      <c r="E293" s="312"/>
      <c r="F293" s="312"/>
      <c r="G293" s="312"/>
      <c r="H293" s="312"/>
      <c r="I293" s="312"/>
      <c r="J293" s="312"/>
      <c r="K293" s="312"/>
      <c r="L293" s="312"/>
      <c r="M293" s="312"/>
      <c r="N293" s="312"/>
      <c r="O293" s="312"/>
      <c r="P293" s="312"/>
      <c r="Q293" s="312"/>
      <c r="AT293" s="468"/>
      <c r="AU293" s="438"/>
      <c r="AV293" s="439"/>
      <c r="AW293" s="439"/>
      <c r="AX293" s="439"/>
      <c r="AY293" s="439"/>
      <c r="AZ293" s="440"/>
      <c r="BA293" s="440"/>
      <c r="BB293" s="440"/>
      <c r="BC293" s="440"/>
      <c r="BD293" s="440"/>
      <c r="BE293" s="440"/>
      <c r="BF293" s="440"/>
      <c r="BG293" s="440"/>
      <c r="BH293" s="442"/>
      <c r="BI293" s="183"/>
    </row>
    <row r="294" spans="5:61" ht="36" customHeight="1"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AT294" s="468"/>
      <c r="AU294" s="438"/>
      <c r="AV294" s="439"/>
      <c r="AW294" s="439"/>
      <c r="AX294" s="439"/>
      <c r="AY294" s="439"/>
      <c r="AZ294" s="440"/>
      <c r="BA294" s="440"/>
      <c r="BB294" s="440"/>
      <c r="BC294" s="440"/>
      <c r="BD294" s="440"/>
      <c r="BE294" s="440"/>
      <c r="BF294" s="440"/>
      <c r="BG294" s="440"/>
      <c r="BH294" s="442"/>
      <c r="BI294" s="183"/>
    </row>
    <row r="295" spans="5:61" ht="36" customHeight="1">
      <c r="E295" s="312"/>
      <c r="F295" s="312"/>
      <c r="G295" s="312"/>
      <c r="H295" s="312"/>
      <c r="I295" s="312"/>
      <c r="J295" s="312"/>
      <c r="K295" s="312"/>
      <c r="L295" s="312"/>
      <c r="M295" s="312"/>
      <c r="N295" s="312"/>
      <c r="O295" s="312"/>
      <c r="P295" s="312"/>
      <c r="Q295" s="312"/>
      <c r="AT295" s="468"/>
      <c r="AU295" s="438"/>
      <c r="AV295" s="469"/>
      <c r="AW295" s="469"/>
      <c r="AX295" s="469"/>
      <c r="AY295" s="469"/>
      <c r="AZ295" s="469"/>
      <c r="BA295" s="469"/>
      <c r="BB295" s="469"/>
      <c r="BC295" s="469"/>
      <c r="BD295" s="469"/>
      <c r="BE295" s="469"/>
      <c r="BF295" s="469"/>
      <c r="BG295" s="469"/>
      <c r="BH295" s="469"/>
      <c r="BI295" s="183"/>
    </row>
    <row r="296" spans="5:61" ht="36" customHeight="1"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AT296" s="468"/>
      <c r="AU296" s="438"/>
      <c r="AV296" s="444"/>
      <c r="AW296" s="444"/>
      <c r="AX296" s="444"/>
      <c r="AY296" s="444"/>
      <c r="AZ296" s="440"/>
      <c r="BA296" s="440"/>
      <c r="BB296" s="440"/>
      <c r="BC296" s="440"/>
      <c r="BD296" s="440"/>
      <c r="BE296" s="440"/>
      <c r="BF296" s="440"/>
      <c r="BG296" s="440"/>
      <c r="BH296" s="472"/>
      <c r="BI296" s="183"/>
    </row>
    <row r="297" spans="5:61" ht="36" customHeight="1"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AT297" s="468"/>
      <c r="AU297" s="438"/>
      <c r="AV297" s="444"/>
      <c r="AW297" s="444"/>
      <c r="AX297" s="444"/>
      <c r="AY297" s="444"/>
      <c r="AZ297" s="440"/>
      <c r="BA297" s="440"/>
      <c r="BB297" s="440"/>
      <c r="BC297" s="440"/>
      <c r="BD297" s="440"/>
      <c r="BE297" s="440"/>
      <c r="BF297" s="440"/>
      <c r="BG297" s="440"/>
      <c r="BH297" s="442"/>
      <c r="BI297" s="183"/>
    </row>
    <row r="298" spans="5:61" ht="36" customHeight="1"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AT298" s="468"/>
      <c r="AU298" s="438"/>
      <c r="AV298" s="439"/>
      <c r="AW298" s="439"/>
      <c r="AX298" s="439"/>
      <c r="AY298" s="439"/>
      <c r="AZ298" s="443"/>
      <c r="BA298" s="443"/>
      <c r="BB298" s="443"/>
      <c r="BC298" s="443"/>
      <c r="BD298" s="443"/>
      <c r="BE298" s="443"/>
      <c r="BF298" s="443"/>
      <c r="BG298" s="443"/>
      <c r="BH298" s="457"/>
      <c r="BI298" s="183"/>
    </row>
    <row r="299" spans="5:61" ht="36" customHeight="1"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AT299" s="468"/>
      <c r="AU299" s="438"/>
      <c r="AV299" s="439"/>
      <c r="AW299" s="439"/>
      <c r="AX299" s="439"/>
      <c r="AY299" s="439"/>
      <c r="AZ299" s="443"/>
      <c r="BA299" s="443"/>
      <c r="BB299" s="443"/>
      <c r="BC299" s="443"/>
      <c r="BD299" s="443"/>
      <c r="BE299" s="443"/>
      <c r="BF299" s="443"/>
      <c r="BG299" s="443"/>
      <c r="BH299" s="457"/>
      <c r="BI299" s="183"/>
    </row>
    <row r="300" spans="5:61" ht="36" customHeight="1">
      <c r="E300" s="312"/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AT300" s="468"/>
      <c r="AU300" s="438"/>
      <c r="AV300" s="439"/>
      <c r="AW300" s="439"/>
      <c r="AX300" s="439"/>
      <c r="AY300" s="439"/>
      <c r="AZ300" s="443"/>
      <c r="BA300" s="443"/>
      <c r="BB300" s="443"/>
      <c r="BC300" s="443"/>
      <c r="BD300" s="443"/>
      <c r="BE300" s="443"/>
      <c r="BF300" s="443"/>
      <c r="BG300" s="443"/>
      <c r="BH300" s="457"/>
      <c r="BI300" s="183"/>
    </row>
    <row r="301" spans="5:61" ht="36" customHeight="1"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AT301" s="468"/>
      <c r="AU301" s="438"/>
      <c r="AV301" s="439"/>
      <c r="AW301" s="439"/>
      <c r="AX301" s="439"/>
      <c r="AY301" s="439"/>
      <c r="AZ301" s="443"/>
      <c r="BA301" s="443"/>
      <c r="BB301" s="443"/>
      <c r="BC301" s="443"/>
      <c r="BD301" s="443"/>
      <c r="BE301" s="443"/>
      <c r="BF301" s="443"/>
      <c r="BG301" s="443"/>
      <c r="BH301" s="457"/>
      <c r="BI301" s="183"/>
    </row>
    <row r="302" spans="5:61" ht="36" customHeight="1"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AT302" s="468"/>
      <c r="AU302" s="438"/>
      <c r="AV302" s="469"/>
      <c r="AW302" s="469"/>
      <c r="AX302" s="469"/>
      <c r="AY302" s="469"/>
      <c r="AZ302" s="469"/>
      <c r="BA302" s="469"/>
      <c r="BB302" s="469"/>
      <c r="BC302" s="469"/>
      <c r="BD302" s="469"/>
      <c r="BE302" s="469"/>
      <c r="BF302" s="469"/>
      <c r="BG302" s="469"/>
      <c r="BH302" s="469"/>
      <c r="BI302" s="183"/>
    </row>
    <row r="303" spans="5:61" ht="36" customHeight="1">
      <c r="E303" s="312"/>
      <c r="F303" s="312"/>
      <c r="G303" s="312"/>
      <c r="H303" s="312"/>
      <c r="I303" s="312"/>
      <c r="J303" s="312"/>
      <c r="K303" s="312"/>
      <c r="L303" s="312"/>
      <c r="M303" s="312"/>
      <c r="N303" s="312"/>
      <c r="O303" s="312"/>
      <c r="P303" s="312"/>
      <c r="Q303" s="312"/>
      <c r="AT303" s="468"/>
      <c r="AU303" s="438"/>
      <c r="AV303" s="446"/>
      <c r="AW303" s="446"/>
      <c r="AX303" s="446"/>
      <c r="AY303" s="446"/>
      <c r="AZ303" s="440"/>
      <c r="BA303" s="440"/>
      <c r="BB303" s="440"/>
      <c r="BC303" s="440"/>
      <c r="BD303" s="440"/>
      <c r="BE303" s="440"/>
      <c r="BF303" s="440"/>
      <c r="BG303" s="440"/>
      <c r="BH303" s="442"/>
      <c r="BI303" s="183"/>
    </row>
    <row r="304" spans="5:61" ht="36" customHeight="1"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AT304" s="468"/>
      <c r="AU304" s="438"/>
      <c r="AV304" s="446"/>
      <c r="AW304" s="446"/>
      <c r="AX304" s="446"/>
      <c r="AY304" s="446"/>
      <c r="AZ304" s="440"/>
      <c r="BA304" s="440"/>
      <c r="BB304" s="440"/>
      <c r="BC304" s="440"/>
      <c r="BD304" s="440"/>
      <c r="BE304" s="440"/>
      <c r="BF304" s="440"/>
      <c r="BG304" s="440"/>
      <c r="BH304" s="442"/>
      <c r="BI304" s="183"/>
    </row>
    <row r="305" spans="5:61" ht="36" customHeight="1">
      <c r="E305" s="312"/>
      <c r="F305" s="312"/>
      <c r="G305" s="312"/>
      <c r="H305" s="312"/>
      <c r="I305" s="312"/>
      <c r="J305" s="312"/>
      <c r="K305" s="312"/>
      <c r="L305" s="312"/>
      <c r="M305" s="312"/>
      <c r="N305" s="312"/>
      <c r="O305" s="312"/>
      <c r="P305" s="312"/>
      <c r="Q305" s="312"/>
      <c r="AT305" s="468"/>
      <c r="AU305" s="438"/>
      <c r="AV305" s="471"/>
      <c r="AW305" s="471"/>
      <c r="AX305" s="471"/>
      <c r="AY305" s="471"/>
      <c r="AZ305" s="471"/>
      <c r="BA305" s="471"/>
      <c r="BB305" s="471"/>
      <c r="BC305" s="471"/>
      <c r="BD305" s="471"/>
      <c r="BE305" s="471"/>
      <c r="BF305" s="471"/>
      <c r="BG305" s="471"/>
      <c r="BH305" s="471"/>
      <c r="BI305" s="183"/>
    </row>
    <row r="306" spans="5:61" ht="36" customHeight="1"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AT306" s="468"/>
      <c r="AU306" s="438"/>
      <c r="AV306" s="439"/>
      <c r="AW306" s="439"/>
      <c r="AX306" s="439"/>
      <c r="AY306" s="439"/>
      <c r="AZ306" s="440"/>
      <c r="BA306" s="440"/>
      <c r="BB306" s="440"/>
      <c r="BC306" s="440"/>
      <c r="BD306" s="440"/>
      <c r="BE306" s="440"/>
      <c r="BF306" s="440"/>
      <c r="BG306" s="440"/>
      <c r="BH306" s="442"/>
      <c r="BI306" s="183"/>
    </row>
    <row r="307" spans="5:61" ht="36" customHeight="1">
      <c r="E307" s="312"/>
      <c r="F307" s="312"/>
      <c r="G307" s="312"/>
      <c r="H307" s="312"/>
      <c r="I307" s="312"/>
      <c r="J307" s="312"/>
      <c r="K307" s="312"/>
      <c r="L307" s="312"/>
      <c r="M307" s="312"/>
      <c r="N307" s="312"/>
      <c r="O307" s="312"/>
      <c r="P307" s="312"/>
      <c r="Q307" s="312"/>
      <c r="AT307" s="468"/>
      <c r="AU307" s="438"/>
      <c r="AV307" s="469"/>
      <c r="AW307" s="469"/>
      <c r="AX307" s="469"/>
      <c r="AY307" s="469"/>
      <c r="AZ307" s="469"/>
      <c r="BA307" s="469"/>
      <c r="BB307" s="469"/>
      <c r="BC307" s="469"/>
      <c r="BD307" s="469"/>
      <c r="BE307" s="469"/>
      <c r="BF307" s="469"/>
      <c r="BG307" s="469"/>
      <c r="BH307" s="469"/>
      <c r="BI307" s="183"/>
    </row>
    <row r="308" spans="5:61" ht="36" customHeight="1"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AT308" s="468"/>
      <c r="AU308" s="438"/>
      <c r="AV308" s="444"/>
      <c r="AW308" s="444"/>
      <c r="AX308" s="444"/>
      <c r="AY308" s="444"/>
      <c r="AZ308" s="440"/>
      <c r="BA308" s="440"/>
      <c r="BB308" s="440"/>
      <c r="BC308" s="440"/>
      <c r="BD308" s="440"/>
      <c r="BE308" s="440"/>
      <c r="BF308" s="440"/>
      <c r="BG308" s="440"/>
      <c r="BH308" s="442"/>
      <c r="BI308" s="183"/>
    </row>
    <row r="309" spans="5:61" ht="36" customHeight="1">
      <c r="E309" s="312"/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AT309" s="468"/>
      <c r="AU309" s="438"/>
      <c r="AV309" s="444"/>
      <c r="AW309" s="444"/>
      <c r="AX309" s="444"/>
      <c r="AY309" s="444"/>
      <c r="AZ309" s="440"/>
      <c r="BA309" s="440"/>
      <c r="BB309" s="440"/>
      <c r="BC309" s="440"/>
      <c r="BD309" s="440"/>
      <c r="BE309" s="440"/>
      <c r="BF309" s="440"/>
      <c r="BG309" s="440"/>
      <c r="BH309" s="442"/>
      <c r="BI309" s="183"/>
    </row>
    <row r="310" spans="5:61" ht="38.4"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AT310" s="468"/>
      <c r="AU310" s="438"/>
      <c r="AV310" s="444"/>
      <c r="AW310" s="444"/>
      <c r="AX310" s="444"/>
      <c r="AY310" s="444"/>
      <c r="AZ310" s="440"/>
      <c r="BA310" s="440"/>
      <c r="BB310" s="440"/>
      <c r="BC310" s="440"/>
      <c r="BD310" s="440"/>
      <c r="BE310" s="440"/>
      <c r="BF310" s="440"/>
      <c r="BG310" s="440"/>
      <c r="BH310" s="442"/>
      <c r="BI310" s="183"/>
    </row>
    <row r="311" spans="5:61" ht="38.4"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AT311" s="468"/>
      <c r="AU311" s="438"/>
      <c r="AV311" s="471"/>
      <c r="AW311" s="471"/>
      <c r="AX311" s="471"/>
      <c r="AY311" s="471"/>
      <c r="AZ311" s="471"/>
      <c r="BA311" s="471"/>
      <c r="BB311" s="471"/>
      <c r="BC311" s="471"/>
      <c r="BD311" s="471"/>
      <c r="BE311" s="471"/>
      <c r="BF311" s="471"/>
      <c r="BG311" s="471"/>
      <c r="BH311" s="471"/>
      <c r="BI311" s="183"/>
    </row>
    <row r="312" spans="5:61" ht="38.4"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AT312" s="468"/>
      <c r="AU312" s="438"/>
      <c r="AV312" s="439"/>
      <c r="AW312" s="439"/>
      <c r="AX312" s="439"/>
      <c r="AY312" s="439"/>
      <c r="AZ312" s="440"/>
      <c r="BA312" s="440"/>
      <c r="BB312" s="440"/>
      <c r="BC312" s="440"/>
      <c r="BD312" s="440"/>
      <c r="BE312" s="440"/>
      <c r="BF312" s="440"/>
      <c r="BG312" s="440"/>
      <c r="BH312" s="442"/>
      <c r="BI312" s="183"/>
    </row>
    <row r="313" spans="5:61" ht="38.4"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AT313" s="468"/>
      <c r="AU313" s="438"/>
      <c r="AV313" s="444"/>
      <c r="AW313" s="444"/>
      <c r="AX313" s="444"/>
      <c r="AY313" s="444"/>
      <c r="AZ313" s="440"/>
      <c r="BA313" s="440"/>
      <c r="BB313" s="440"/>
      <c r="BC313" s="440"/>
      <c r="BD313" s="440"/>
      <c r="BE313" s="440"/>
      <c r="BF313" s="440"/>
      <c r="BG313" s="440"/>
      <c r="BH313" s="442"/>
      <c r="BI313" s="183"/>
    </row>
    <row r="314" spans="5:61" ht="38.4"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AT314" s="468"/>
      <c r="AU314" s="438"/>
      <c r="AV314" s="469"/>
      <c r="AW314" s="469"/>
      <c r="AX314" s="469"/>
      <c r="AY314" s="469"/>
      <c r="AZ314" s="469"/>
      <c r="BA314" s="469"/>
      <c r="BB314" s="469"/>
      <c r="BC314" s="469"/>
      <c r="BD314" s="469"/>
      <c r="BE314" s="469"/>
      <c r="BF314" s="469"/>
      <c r="BG314" s="469"/>
      <c r="BH314" s="469"/>
      <c r="BI314" s="183"/>
    </row>
    <row r="315" spans="5:61" ht="38.4">
      <c r="E315" s="312"/>
      <c r="F315" s="312"/>
      <c r="G315" s="312"/>
      <c r="H315" s="312"/>
      <c r="I315" s="312"/>
      <c r="J315" s="312"/>
      <c r="K315" s="312"/>
      <c r="L315" s="312"/>
      <c r="M315" s="312"/>
      <c r="N315" s="312"/>
      <c r="O315" s="312"/>
      <c r="P315" s="312"/>
      <c r="Q315" s="312"/>
      <c r="AT315" s="468"/>
      <c r="AU315" s="438"/>
      <c r="AV315" s="439"/>
      <c r="AW315" s="439"/>
      <c r="AX315" s="439"/>
      <c r="AY315" s="439"/>
      <c r="AZ315" s="440"/>
      <c r="BA315" s="440"/>
      <c r="BB315" s="440"/>
      <c r="BC315" s="440"/>
      <c r="BD315" s="440"/>
      <c r="BE315" s="440"/>
      <c r="BF315" s="440"/>
      <c r="BG315" s="440"/>
      <c r="BH315" s="472"/>
      <c r="BI315" s="183"/>
    </row>
    <row r="316" spans="5:61" ht="38.4">
      <c r="E316" s="312"/>
      <c r="F316" s="312"/>
      <c r="G316" s="312"/>
      <c r="H316" s="312"/>
      <c r="I316" s="312"/>
      <c r="J316" s="312"/>
      <c r="K316" s="312"/>
      <c r="L316" s="312"/>
      <c r="M316" s="312"/>
      <c r="N316" s="312"/>
      <c r="O316" s="312"/>
      <c r="P316" s="312"/>
      <c r="Q316" s="312"/>
      <c r="AT316" s="468"/>
      <c r="AU316" s="438"/>
      <c r="AV316" s="439"/>
      <c r="AW316" s="439"/>
      <c r="AX316" s="439"/>
      <c r="AY316" s="439"/>
      <c r="AZ316" s="440"/>
      <c r="BA316" s="440"/>
      <c r="BB316" s="440"/>
      <c r="BC316" s="440"/>
      <c r="BD316" s="440"/>
      <c r="BE316" s="440"/>
      <c r="BF316" s="440"/>
      <c r="BG316" s="440"/>
      <c r="BH316" s="442"/>
      <c r="BI316" s="183"/>
    </row>
    <row r="317" spans="5:61" ht="38.4">
      <c r="E317" s="312"/>
      <c r="F317" s="312"/>
      <c r="G317" s="312"/>
      <c r="H317" s="312"/>
      <c r="I317" s="312"/>
      <c r="J317" s="312"/>
      <c r="K317" s="312"/>
      <c r="L317" s="312"/>
      <c r="M317" s="312"/>
      <c r="N317" s="312"/>
      <c r="O317" s="312"/>
      <c r="P317" s="312"/>
      <c r="Q317" s="312"/>
      <c r="AT317" s="468"/>
      <c r="AU317" s="438"/>
      <c r="AV317" s="444"/>
      <c r="AW317" s="444"/>
      <c r="AX317" s="444"/>
      <c r="AY317" s="444"/>
      <c r="AZ317" s="440"/>
      <c r="BA317" s="440"/>
      <c r="BB317" s="440"/>
      <c r="BC317" s="440"/>
      <c r="BD317" s="440"/>
      <c r="BE317" s="440"/>
      <c r="BF317" s="440"/>
      <c r="BG317" s="440"/>
      <c r="BH317" s="442"/>
      <c r="BI317" s="183"/>
    </row>
    <row r="318" spans="5:61" ht="42"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AT318" s="468"/>
      <c r="AU318" s="448"/>
      <c r="AV318" s="474"/>
      <c r="AW318" s="474"/>
      <c r="AX318" s="474"/>
      <c r="AY318" s="474"/>
      <c r="AZ318" s="474"/>
      <c r="BA318" s="474"/>
      <c r="BB318" s="474"/>
      <c r="BC318" s="474"/>
      <c r="BD318" s="474"/>
      <c r="BE318" s="474"/>
      <c r="BF318" s="474"/>
      <c r="BG318" s="474"/>
      <c r="BH318" s="474"/>
      <c r="BI318" s="183"/>
    </row>
    <row r="319" spans="5:61" ht="38.4">
      <c r="E319" s="312"/>
      <c r="F319" s="312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AT319" s="468"/>
      <c r="AU319" s="438"/>
      <c r="AV319" s="469"/>
      <c r="AW319" s="469"/>
      <c r="AX319" s="469"/>
      <c r="AY319" s="469"/>
      <c r="AZ319" s="469"/>
      <c r="BA319" s="469"/>
      <c r="BB319" s="469"/>
      <c r="BC319" s="469"/>
      <c r="BD319" s="469"/>
      <c r="BE319" s="469"/>
      <c r="BF319" s="469"/>
      <c r="BG319" s="469"/>
      <c r="BH319" s="469"/>
      <c r="BI319" s="183"/>
    </row>
    <row r="320" spans="5:61" ht="38.4"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AT320" s="468"/>
      <c r="AU320" s="438"/>
      <c r="AV320" s="457"/>
      <c r="AW320" s="457"/>
      <c r="AX320" s="457"/>
      <c r="AY320" s="457"/>
      <c r="AZ320" s="450"/>
      <c r="BA320" s="461"/>
      <c r="BB320" s="461"/>
      <c r="BC320" s="461"/>
      <c r="BD320" s="461"/>
      <c r="BE320" s="461"/>
      <c r="BF320" s="440"/>
      <c r="BG320" s="440"/>
      <c r="BH320" s="442"/>
      <c r="BI320" s="183"/>
    </row>
    <row r="321" spans="5:61" ht="38.4">
      <c r="E321" s="312"/>
      <c r="F321" s="312"/>
      <c r="G321" s="312"/>
      <c r="H321" s="312"/>
      <c r="I321" s="312"/>
      <c r="J321" s="312"/>
      <c r="K321" s="312"/>
      <c r="L321" s="312"/>
      <c r="M321" s="312"/>
      <c r="N321" s="312"/>
      <c r="O321" s="312"/>
      <c r="P321" s="312"/>
      <c r="Q321" s="312"/>
      <c r="AT321" s="468"/>
      <c r="AU321" s="438"/>
      <c r="AV321" s="469"/>
      <c r="AW321" s="469"/>
      <c r="AX321" s="469"/>
      <c r="AY321" s="469"/>
      <c r="AZ321" s="469"/>
      <c r="BA321" s="469"/>
      <c r="BB321" s="469"/>
      <c r="BC321" s="469"/>
      <c r="BD321" s="469"/>
      <c r="BE321" s="469"/>
      <c r="BF321" s="469"/>
      <c r="BG321" s="469"/>
      <c r="BH321" s="469"/>
      <c r="BI321" s="183"/>
    </row>
    <row r="322" spans="5:61" ht="38.4">
      <c r="E322" s="312"/>
      <c r="F322" s="312"/>
      <c r="G322" s="312"/>
      <c r="H322" s="312"/>
      <c r="I322" s="312"/>
      <c r="J322" s="312"/>
      <c r="K322" s="312"/>
      <c r="L322" s="312"/>
      <c r="M322" s="312"/>
      <c r="N322" s="312"/>
      <c r="O322" s="312"/>
      <c r="P322" s="312"/>
      <c r="Q322" s="312"/>
      <c r="AT322" s="468"/>
      <c r="AU322" s="438"/>
      <c r="AV322" s="444"/>
      <c r="AW322" s="444"/>
      <c r="AX322" s="444"/>
      <c r="AY322" s="444"/>
      <c r="AZ322" s="440"/>
      <c r="BA322" s="440"/>
      <c r="BB322" s="440"/>
      <c r="BC322" s="440"/>
      <c r="BD322" s="440"/>
      <c r="BE322" s="461"/>
      <c r="BF322" s="440"/>
      <c r="BG322" s="440"/>
      <c r="BH322" s="442"/>
      <c r="BI322" s="183"/>
    </row>
    <row r="323" spans="5:61" ht="38.4"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AT323" s="468"/>
      <c r="AU323" s="438"/>
      <c r="AV323" s="469"/>
      <c r="AW323" s="469"/>
      <c r="AX323" s="469"/>
      <c r="AY323" s="469"/>
      <c r="AZ323" s="469"/>
      <c r="BA323" s="469"/>
      <c r="BB323" s="469"/>
      <c r="BC323" s="469"/>
      <c r="BD323" s="469"/>
      <c r="BE323" s="469"/>
      <c r="BF323" s="469"/>
      <c r="BG323" s="469"/>
      <c r="BH323" s="469"/>
      <c r="BI323" s="183"/>
    </row>
    <row r="324" spans="5:61" ht="38.4">
      <c r="E324" s="312"/>
      <c r="F324" s="312"/>
      <c r="G324" s="312"/>
      <c r="H324" s="312"/>
      <c r="I324" s="312"/>
      <c r="J324" s="312"/>
      <c r="K324" s="312"/>
      <c r="L324" s="312"/>
      <c r="M324" s="312"/>
      <c r="N324" s="312"/>
      <c r="O324" s="312"/>
      <c r="P324" s="312"/>
      <c r="Q324" s="312"/>
      <c r="AT324" s="468"/>
      <c r="AU324" s="438"/>
      <c r="AV324" s="443"/>
      <c r="AW324" s="443"/>
      <c r="AX324" s="443"/>
      <c r="AY324" s="443"/>
      <c r="AZ324" s="440"/>
      <c r="BA324" s="440"/>
      <c r="BB324" s="440"/>
      <c r="BC324" s="440"/>
      <c r="BD324" s="440"/>
      <c r="BE324" s="440"/>
      <c r="BF324" s="450"/>
      <c r="BG324" s="452"/>
      <c r="BH324" s="442"/>
      <c r="BI324" s="183"/>
    </row>
    <row r="325" spans="5:61" ht="38.4"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AT325" s="468"/>
      <c r="AU325" s="438"/>
      <c r="AV325" s="471"/>
      <c r="AW325" s="471"/>
      <c r="AX325" s="471"/>
      <c r="AY325" s="471"/>
      <c r="AZ325" s="471"/>
      <c r="BA325" s="471"/>
      <c r="BB325" s="471"/>
      <c r="BC325" s="471"/>
      <c r="BD325" s="471"/>
      <c r="BE325" s="471"/>
      <c r="BF325" s="471"/>
      <c r="BG325" s="471"/>
      <c r="BH325" s="471"/>
      <c r="BI325" s="183"/>
    </row>
    <row r="326" spans="5:61" ht="38.4"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AT326" s="468"/>
      <c r="AU326" s="438"/>
      <c r="AV326" s="444"/>
      <c r="AW326" s="444"/>
      <c r="AX326" s="444"/>
      <c r="AY326" s="444"/>
      <c r="AZ326" s="440"/>
      <c r="BA326" s="440"/>
      <c r="BB326" s="440"/>
      <c r="BC326" s="440"/>
      <c r="BD326" s="440"/>
      <c r="BE326" s="466"/>
      <c r="BF326" s="440"/>
      <c r="BG326" s="440"/>
      <c r="BH326" s="442"/>
      <c r="BI326" s="183"/>
    </row>
    <row r="327" spans="5:61" ht="38.4">
      <c r="E327" s="312"/>
      <c r="F327" s="312"/>
      <c r="G327" s="312"/>
      <c r="H327" s="312"/>
      <c r="I327" s="312"/>
      <c r="J327" s="312"/>
      <c r="K327" s="312"/>
      <c r="L327" s="312"/>
      <c r="M327" s="312"/>
      <c r="N327" s="312"/>
      <c r="O327" s="312"/>
      <c r="P327" s="312"/>
      <c r="Q327" s="312"/>
      <c r="AT327" s="468"/>
      <c r="AU327" s="438"/>
      <c r="AV327" s="444"/>
      <c r="AW327" s="444"/>
      <c r="AX327" s="444"/>
      <c r="AY327" s="444"/>
      <c r="AZ327" s="440"/>
      <c r="BA327" s="440"/>
      <c r="BB327" s="440"/>
      <c r="BC327" s="440"/>
      <c r="BD327" s="440"/>
      <c r="BE327" s="466"/>
      <c r="BF327" s="440"/>
      <c r="BG327" s="440"/>
      <c r="BH327" s="472"/>
      <c r="BI327" s="183"/>
    </row>
    <row r="328" spans="5:61" ht="38.4">
      <c r="E328" s="312"/>
      <c r="F328" s="312"/>
      <c r="G328" s="312"/>
      <c r="H328" s="312"/>
      <c r="I328" s="312"/>
      <c r="J328" s="312"/>
      <c r="K328" s="312"/>
      <c r="L328" s="312"/>
      <c r="M328" s="312"/>
      <c r="N328" s="312"/>
      <c r="O328" s="312"/>
      <c r="P328" s="312"/>
      <c r="Q328" s="312"/>
      <c r="AT328" s="468"/>
      <c r="AU328" s="438"/>
      <c r="AV328" s="439"/>
      <c r="AW328" s="439"/>
      <c r="AX328" s="439"/>
      <c r="AY328" s="439"/>
      <c r="AZ328" s="440"/>
      <c r="BA328" s="440"/>
      <c r="BB328" s="440"/>
      <c r="BC328" s="440"/>
      <c r="BD328" s="440"/>
      <c r="BE328" s="466"/>
      <c r="BF328" s="440"/>
      <c r="BG328" s="440"/>
      <c r="BH328" s="442"/>
      <c r="BI328" s="183"/>
    </row>
    <row r="329" spans="5:61" ht="38.4">
      <c r="E329" s="312"/>
      <c r="F329" s="312"/>
      <c r="G329" s="312"/>
      <c r="H329" s="312"/>
      <c r="I329" s="312"/>
      <c r="J329" s="312"/>
      <c r="K329" s="312"/>
      <c r="L329" s="312"/>
      <c r="M329" s="312"/>
      <c r="N329" s="312"/>
      <c r="O329" s="312"/>
      <c r="P329" s="312"/>
      <c r="Q329" s="312"/>
      <c r="AT329" s="468"/>
      <c r="AU329" s="438"/>
      <c r="AV329" s="439"/>
      <c r="AW329" s="439"/>
      <c r="AX329" s="439"/>
      <c r="AY329" s="439"/>
      <c r="AZ329" s="440"/>
      <c r="BA329" s="440"/>
      <c r="BB329" s="440"/>
      <c r="BC329" s="440"/>
      <c r="BD329" s="440"/>
      <c r="BE329" s="466"/>
      <c r="BF329" s="440"/>
      <c r="BG329" s="440"/>
      <c r="BH329" s="442"/>
      <c r="BI329" s="183"/>
    </row>
    <row r="330" spans="5:61" ht="38.4"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AT330" s="468"/>
      <c r="AU330" s="438"/>
      <c r="AV330" s="439"/>
      <c r="AW330" s="439"/>
      <c r="AX330" s="439"/>
      <c r="AY330" s="439"/>
      <c r="AZ330" s="440"/>
      <c r="BA330" s="440"/>
      <c r="BB330" s="440"/>
      <c r="BC330" s="440"/>
      <c r="BD330" s="440"/>
      <c r="BE330" s="466"/>
      <c r="BF330" s="440"/>
      <c r="BG330" s="440"/>
      <c r="BH330" s="442"/>
      <c r="BI330" s="183"/>
    </row>
    <row r="331" spans="5:61" ht="38.4">
      <c r="E331" s="312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AT331" s="454"/>
      <c r="AU331" s="454"/>
      <c r="AV331" s="455"/>
      <c r="AW331" s="455"/>
      <c r="AX331" s="455"/>
      <c r="AY331" s="455"/>
      <c r="AZ331" s="454"/>
      <c r="BA331" s="454"/>
      <c r="BB331" s="454"/>
      <c r="BC331" s="454"/>
      <c r="BD331" s="454"/>
      <c r="BE331" s="454"/>
      <c r="BF331" s="454"/>
      <c r="BG331" s="454"/>
      <c r="BH331" s="454"/>
      <c r="BI331" s="183"/>
    </row>
    <row r="332" spans="5:61" ht="38.4"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AT332" s="468"/>
      <c r="AU332" s="438"/>
      <c r="AV332" s="471"/>
      <c r="AW332" s="471"/>
      <c r="AX332" s="471"/>
      <c r="AY332" s="471"/>
      <c r="AZ332" s="471"/>
      <c r="BA332" s="471"/>
      <c r="BB332" s="471"/>
      <c r="BC332" s="471"/>
      <c r="BD332" s="471"/>
      <c r="BE332" s="471"/>
      <c r="BF332" s="471"/>
      <c r="BG332" s="471"/>
      <c r="BH332" s="471"/>
      <c r="BI332" s="183"/>
    </row>
    <row r="333" spans="5:61" ht="38.4">
      <c r="E333" s="312"/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AT333" s="468"/>
      <c r="AU333" s="438"/>
      <c r="AV333" s="439"/>
      <c r="AW333" s="439"/>
      <c r="AX333" s="439"/>
      <c r="AY333" s="439"/>
      <c r="AZ333" s="440"/>
      <c r="BA333" s="440"/>
      <c r="BB333" s="440"/>
      <c r="BC333" s="440"/>
      <c r="BD333" s="440"/>
      <c r="BE333" s="466"/>
      <c r="BF333" s="440"/>
      <c r="BG333" s="440"/>
      <c r="BH333" s="442"/>
      <c r="BI333" s="183"/>
    </row>
    <row r="334" spans="5:61" ht="38.4">
      <c r="E334" s="312"/>
      <c r="F334" s="312"/>
      <c r="G334" s="312"/>
      <c r="H334" s="312"/>
      <c r="I334" s="312"/>
      <c r="J334" s="312"/>
      <c r="K334" s="312"/>
      <c r="L334" s="312"/>
      <c r="M334" s="312"/>
      <c r="N334" s="312"/>
      <c r="O334" s="312"/>
      <c r="P334" s="312"/>
      <c r="Q334" s="312"/>
      <c r="AT334" s="468"/>
      <c r="AU334" s="438"/>
      <c r="AV334" s="439"/>
      <c r="AW334" s="439"/>
      <c r="AX334" s="439"/>
      <c r="AY334" s="439"/>
      <c r="AZ334" s="440"/>
      <c r="BA334" s="440"/>
      <c r="BB334" s="440"/>
      <c r="BC334" s="440"/>
      <c r="BD334" s="440"/>
      <c r="BE334" s="466"/>
      <c r="BF334" s="440"/>
      <c r="BG334" s="440"/>
      <c r="BH334" s="442"/>
      <c r="BI334" s="183"/>
    </row>
    <row r="335" spans="5:61" ht="38.4"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AT335" s="468"/>
      <c r="AU335" s="438"/>
      <c r="AV335" s="439"/>
      <c r="AW335" s="439"/>
      <c r="AX335" s="439"/>
      <c r="AY335" s="439"/>
      <c r="AZ335" s="440"/>
      <c r="BA335" s="440"/>
      <c r="BB335" s="440"/>
      <c r="BC335" s="440"/>
      <c r="BD335" s="440"/>
      <c r="BE335" s="466"/>
      <c r="BF335" s="440"/>
      <c r="BG335" s="440"/>
      <c r="BH335" s="442"/>
      <c r="BI335" s="183"/>
    </row>
    <row r="336" spans="5:61" ht="38.4"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AT336" s="468"/>
      <c r="AU336" s="438"/>
      <c r="AV336" s="439"/>
      <c r="AW336" s="439"/>
      <c r="AX336" s="439"/>
      <c r="AY336" s="439"/>
      <c r="AZ336" s="440"/>
      <c r="BA336" s="440"/>
      <c r="BB336" s="440"/>
      <c r="BC336" s="440"/>
      <c r="BD336" s="440"/>
      <c r="BE336" s="466"/>
      <c r="BF336" s="440"/>
      <c r="BG336" s="440"/>
      <c r="BH336" s="442"/>
      <c r="BI336" s="183"/>
    </row>
    <row r="337" spans="5:61" ht="38.4"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AT337" s="468"/>
      <c r="AU337" s="438"/>
      <c r="AV337" s="471"/>
      <c r="AW337" s="471"/>
      <c r="AX337" s="471"/>
      <c r="AY337" s="471"/>
      <c r="AZ337" s="471"/>
      <c r="BA337" s="471"/>
      <c r="BB337" s="471"/>
      <c r="BC337" s="471"/>
      <c r="BD337" s="471"/>
      <c r="BE337" s="471"/>
      <c r="BF337" s="471"/>
      <c r="BG337" s="471"/>
      <c r="BH337" s="471"/>
      <c r="BI337" s="183"/>
    </row>
    <row r="338" spans="5:61" ht="38.4"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AT338" s="468"/>
      <c r="AU338" s="438"/>
      <c r="AV338" s="439"/>
      <c r="AW338" s="439"/>
      <c r="AX338" s="439"/>
      <c r="AY338" s="439"/>
      <c r="AZ338" s="440"/>
      <c r="BA338" s="440"/>
      <c r="BB338" s="440"/>
      <c r="BC338" s="440"/>
      <c r="BD338" s="440"/>
      <c r="BE338" s="466"/>
      <c r="BF338" s="440"/>
      <c r="BG338" s="440"/>
      <c r="BH338" s="442"/>
      <c r="BI338" s="183"/>
    </row>
    <row r="339" spans="5:61" ht="38.4">
      <c r="E339" s="312"/>
      <c r="F339" s="312"/>
      <c r="G339" s="312"/>
      <c r="H339" s="312"/>
      <c r="I339" s="312"/>
      <c r="J339" s="312"/>
      <c r="K339" s="312"/>
      <c r="L339" s="312"/>
      <c r="M339" s="312"/>
      <c r="N339" s="312"/>
      <c r="O339" s="312"/>
      <c r="P339" s="312"/>
      <c r="Q339" s="312"/>
      <c r="AT339" s="468"/>
      <c r="AU339" s="438"/>
      <c r="AV339" s="444"/>
      <c r="AW339" s="444"/>
      <c r="AX339" s="444"/>
      <c r="AY339" s="444"/>
      <c r="AZ339" s="440"/>
      <c r="BA339" s="440"/>
      <c r="BB339" s="440"/>
      <c r="BC339" s="440"/>
      <c r="BD339" s="440"/>
      <c r="BE339" s="466"/>
      <c r="BF339" s="440"/>
      <c r="BG339" s="440"/>
      <c r="BH339" s="442"/>
      <c r="BI339" s="183"/>
    </row>
    <row r="340" spans="5:61" ht="38.4">
      <c r="E340" s="312"/>
      <c r="F340" s="312"/>
      <c r="G340" s="312"/>
      <c r="H340" s="312"/>
      <c r="I340" s="312"/>
      <c r="J340" s="312"/>
      <c r="K340" s="312"/>
      <c r="L340" s="312"/>
      <c r="M340" s="312"/>
      <c r="N340" s="312"/>
      <c r="O340" s="312"/>
      <c r="P340" s="312"/>
      <c r="Q340" s="312"/>
      <c r="AT340" s="468"/>
      <c r="AU340" s="438"/>
      <c r="AV340" s="439"/>
      <c r="AW340" s="439"/>
      <c r="AX340" s="439"/>
      <c r="AY340" s="439"/>
      <c r="AZ340" s="440"/>
      <c r="BA340" s="440"/>
      <c r="BB340" s="440"/>
      <c r="BC340" s="440"/>
      <c r="BD340" s="440"/>
      <c r="BE340" s="466"/>
      <c r="BF340" s="440"/>
      <c r="BG340" s="440"/>
      <c r="BH340" s="442"/>
      <c r="BI340" s="183"/>
    </row>
    <row r="341" spans="5:61" ht="38.4"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AT341" s="468"/>
      <c r="AU341" s="438"/>
      <c r="AV341" s="439"/>
      <c r="AW341" s="439"/>
      <c r="AX341" s="439"/>
      <c r="AY341" s="439"/>
      <c r="AZ341" s="440"/>
      <c r="BA341" s="440"/>
      <c r="BB341" s="440"/>
      <c r="BC341" s="440"/>
      <c r="BD341" s="440"/>
      <c r="BE341" s="466"/>
      <c r="BF341" s="440"/>
      <c r="BG341" s="440"/>
      <c r="BH341" s="442"/>
      <c r="BI341" s="183"/>
    </row>
    <row r="342" spans="5:61" ht="38.4">
      <c r="E342" s="312"/>
      <c r="F342" s="312"/>
      <c r="G342" s="312"/>
      <c r="H342" s="312"/>
      <c r="I342" s="312"/>
      <c r="J342" s="312"/>
      <c r="K342" s="312"/>
      <c r="L342" s="312"/>
      <c r="M342" s="312"/>
      <c r="N342" s="312"/>
      <c r="O342" s="312"/>
      <c r="P342" s="312"/>
      <c r="Q342" s="312"/>
      <c r="AT342" s="468"/>
      <c r="AU342" s="438"/>
      <c r="AV342" s="439"/>
      <c r="AW342" s="439"/>
      <c r="AX342" s="439"/>
      <c r="AY342" s="439"/>
      <c r="AZ342" s="440"/>
      <c r="BA342" s="440"/>
      <c r="BB342" s="440"/>
      <c r="BC342" s="440"/>
      <c r="BD342" s="440"/>
      <c r="BE342" s="466"/>
      <c r="BF342" s="440"/>
      <c r="BG342" s="440"/>
      <c r="BH342" s="442"/>
      <c r="BI342" s="183"/>
    </row>
    <row r="343" spans="5:61" ht="38.4"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AT343" s="468"/>
      <c r="AU343" s="438"/>
      <c r="AV343" s="469"/>
      <c r="AW343" s="469"/>
      <c r="AX343" s="469"/>
      <c r="AY343" s="469"/>
      <c r="AZ343" s="469"/>
      <c r="BA343" s="469"/>
      <c r="BB343" s="469"/>
      <c r="BC343" s="469"/>
      <c r="BD343" s="469"/>
      <c r="BE343" s="469"/>
      <c r="BF343" s="469"/>
      <c r="BG343" s="469"/>
      <c r="BH343" s="469"/>
      <c r="BI343" s="183"/>
    </row>
    <row r="344" spans="5:61" ht="38.4"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AT344" s="468"/>
      <c r="AU344" s="438"/>
      <c r="AV344" s="439"/>
      <c r="AW344" s="439"/>
      <c r="AX344" s="439"/>
      <c r="AY344" s="439"/>
      <c r="AZ344" s="440"/>
      <c r="BA344" s="440"/>
      <c r="BB344" s="440"/>
      <c r="BC344" s="440"/>
      <c r="BD344" s="440"/>
      <c r="BE344" s="461"/>
      <c r="BF344" s="440"/>
      <c r="BG344" s="440"/>
      <c r="BH344" s="442"/>
      <c r="BI344" s="183"/>
    </row>
    <row r="345" spans="5:61" ht="38.4">
      <c r="E345" s="312"/>
      <c r="F345" s="312"/>
      <c r="G345" s="312"/>
      <c r="H345" s="312"/>
      <c r="I345" s="312"/>
      <c r="J345" s="312"/>
      <c r="K345" s="312"/>
      <c r="L345" s="312"/>
      <c r="M345" s="312"/>
      <c r="N345" s="312"/>
      <c r="O345" s="312"/>
      <c r="P345" s="312"/>
      <c r="Q345" s="312"/>
      <c r="AT345" s="468"/>
      <c r="AU345" s="438"/>
      <c r="AV345" s="439"/>
      <c r="AW345" s="439"/>
      <c r="AX345" s="439"/>
      <c r="AY345" s="439"/>
      <c r="AZ345" s="440"/>
      <c r="BA345" s="440"/>
      <c r="BB345" s="440"/>
      <c r="BC345" s="440"/>
      <c r="BD345" s="440"/>
      <c r="BE345" s="461"/>
      <c r="BF345" s="440"/>
      <c r="BG345" s="440"/>
      <c r="BH345" s="442"/>
      <c r="BI345" s="183"/>
    </row>
    <row r="346" spans="5:61" ht="38.4">
      <c r="E346" s="312"/>
      <c r="F346" s="312"/>
      <c r="G346" s="312"/>
      <c r="H346" s="312"/>
      <c r="I346" s="312"/>
      <c r="J346" s="312"/>
      <c r="K346" s="312"/>
      <c r="L346" s="312"/>
      <c r="M346" s="312"/>
      <c r="N346" s="312"/>
      <c r="O346" s="312"/>
      <c r="P346" s="312"/>
      <c r="Q346" s="312"/>
      <c r="AT346" s="468"/>
      <c r="AU346" s="438"/>
      <c r="AV346" s="439"/>
      <c r="AW346" s="439"/>
      <c r="AX346" s="439"/>
      <c r="AY346" s="439"/>
      <c r="AZ346" s="440"/>
      <c r="BA346" s="440"/>
      <c r="BB346" s="440"/>
      <c r="BC346" s="440"/>
      <c r="BD346" s="440"/>
      <c r="BE346" s="461"/>
      <c r="BF346" s="440"/>
      <c r="BG346" s="440"/>
      <c r="BH346" s="472"/>
      <c r="BI346" s="183"/>
    </row>
    <row r="347" spans="5:61" ht="38.4">
      <c r="E347" s="312"/>
      <c r="F347" s="312"/>
      <c r="G347" s="312"/>
      <c r="H347" s="312"/>
      <c r="I347" s="312"/>
      <c r="J347" s="312"/>
      <c r="K347" s="312"/>
      <c r="L347" s="312"/>
      <c r="M347" s="312"/>
      <c r="N347" s="312"/>
      <c r="O347" s="312"/>
      <c r="P347" s="312"/>
      <c r="Q347" s="312"/>
      <c r="AT347" s="468"/>
      <c r="AU347" s="438"/>
      <c r="AV347" s="444"/>
      <c r="AW347" s="444"/>
      <c r="AX347" s="444"/>
      <c r="AY347" s="444"/>
      <c r="AZ347" s="440"/>
      <c r="BA347" s="440"/>
      <c r="BB347" s="440"/>
      <c r="BC347" s="440"/>
      <c r="BD347" s="440"/>
      <c r="BE347" s="461"/>
      <c r="BF347" s="440"/>
      <c r="BG347" s="440"/>
      <c r="BH347" s="442"/>
      <c r="BI347" s="183"/>
    </row>
    <row r="348" spans="5:61" ht="38.4">
      <c r="E348" s="312"/>
      <c r="F348" s="312"/>
      <c r="G348" s="312"/>
      <c r="H348" s="312"/>
      <c r="I348" s="312"/>
      <c r="J348" s="312"/>
      <c r="K348" s="312"/>
      <c r="L348" s="312"/>
      <c r="M348" s="312"/>
      <c r="N348" s="312"/>
      <c r="O348" s="312"/>
      <c r="P348" s="312"/>
      <c r="Q348" s="312"/>
      <c r="AT348" s="468"/>
      <c r="AU348" s="438"/>
      <c r="AV348" s="469"/>
      <c r="AW348" s="469"/>
      <c r="AX348" s="469"/>
      <c r="AY348" s="469"/>
      <c r="AZ348" s="469"/>
      <c r="BA348" s="469"/>
      <c r="BB348" s="469"/>
      <c r="BC348" s="469"/>
      <c r="BD348" s="469"/>
      <c r="BE348" s="469"/>
      <c r="BF348" s="469"/>
      <c r="BG348" s="469"/>
      <c r="BH348" s="469"/>
      <c r="BI348" s="183"/>
    </row>
    <row r="349" spans="5:61" ht="38.4">
      <c r="E349" s="312"/>
      <c r="F349" s="312"/>
      <c r="G349" s="312"/>
      <c r="H349" s="312"/>
      <c r="I349" s="312"/>
      <c r="J349" s="312"/>
      <c r="K349" s="312"/>
      <c r="L349" s="312"/>
      <c r="M349" s="312"/>
      <c r="N349" s="312"/>
      <c r="O349" s="312"/>
      <c r="P349" s="312"/>
      <c r="Q349" s="312"/>
      <c r="AT349" s="468"/>
      <c r="AU349" s="438"/>
      <c r="AV349" s="446"/>
      <c r="AW349" s="446"/>
      <c r="AX349" s="446"/>
      <c r="AY349" s="446"/>
      <c r="AZ349" s="440"/>
      <c r="BA349" s="440"/>
      <c r="BB349" s="440"/>
      <c r="BC349" s="440"/>
      <c r="BD349" s="440"/>
      <c r="BE349" s="466"/>
      <c r="BF349" s="440"/>
      <c r="BG349" s="440"/>
      <c r="BH349" s="442"/>
      <c r="BI349" s="183"/>
    </row>
    <row r="350" spans="5:61" ht="38.4">
      <c r="E350" s="312"/>
      <c r="F350" s="312"/>
      <c r="G350" s="312"/>
      <c r="H350" s="312"/>
      <c r="I350" s="312"/>
      <c r="J350" s="312"/>
      <c r="K350" s="312"/>
      <c r="L350" s="312"/>
      <c r="M350" s="312"/>
      <c r="N350" s="312"/>
      <c r="O350" s="312"/>
      <c r="P350" s="312"/>
      <c r="Q350" s="312"/>
      <c r="AT350" s="468"/>
      <c r="AU350" s="438"/>
      <c r="AV350" s="471"/>
      <c r="AW350" s="471"/>
      <c r="AX350" s="471"/>
      <c r="AY350" s="471"/>
      <c r="AZ350" s="471"/>
      <c r="BA350" s="471"/>
      <c r="BB350" s="471"/>
      <c r="BC350" s="471"/>
      <c r="BD350" s="471"/>
      <c r="BE350" s="471"/>
      <c r="BF350" s="471"/>
      <c r="BG350" s="471"/>
      <c r="BH350" s="471"/>
      <c r="BI350" s="183"/>
    </row>
    <row r="351" spans="5:61" ht="38.4">
      <c r="E351" s="312"/>
      <c r="F351" s="312"/>
      <c r="G351" s="312"/>
      <c r="H351" s="312"/>
      <c r="I351" s="312"/>
      <c r="J351" s="312"/>
      <c r="K351" s="312"/>
      <c r="L351" s="312"/>
      <c r="M351" s="312"/>
      <c r="N351" s="312"/>
      <c r="O351" s="312"/>
      <c r="P351" s="312"/>
      <c r="Q351" s="312"/>
      <c r="AT351" s="468"/>
      <c r="AU351" s="438"/>
      <c r="AV351" s="439"/>
      <c r="AW351" s="439"/>
      <c r="AX351" s="439"/>
      <c r="AY351" s="439"/>
      <c r="AZ351" s="440"/>
      <c r="BA351" s="440"/>
      <c r="BB351" s="440"/>
      <c r="BC351" s="440"/>
      <c r="BD351" s="440"/>
      <c r="BE351" s="466"/>
      <c r="BF351" s="440"/>
      <c r="BG351" s="440"/>
      <c r="BH351" s="442"/>
      <c r="BI351" s="183"/>
    </row>
    <row r="352" spans="5:61" ht="38.4">
      <c r="E352" s="312"/>
      <c r="F352" s="312"/>
      <c r="G352" s="312"/>
      <c r="H352" s="312"/>
      <c r="I352" s="312"/>
      <c r="J352" s="312"/>
      <c r="K352" s="312"/>
      <c r="L352" s="312"/>
      <c r="M352" s="312"/>
      <c r="N352" s="312"/>
      <c r="O352" s="312"/>
      <c r="P352" s="312"/>
      <c r="Q352" s="312"/>
      <c r="AT352" s="468"/>
      <c r="AU352" s="438"/>
      <c r="AV352" s="469"/>
      <c r="AW352" s="469"/>
      <c r="AX352" s="469"/>
      <c r="AY352" s="469"/>
      <c r="AZ352" s="469"/>
      <c r="BA352" s="469"/>
      <c r="BB352" s="469"/>
      <c r="BC352" s="469"/>
      <c r="BD352" s="469"/>
      <c r="BE352" s="469"/>
      <c r="BF352" s="469"/>
      <c r="BG352" s="469"/>
      <c r="BH352" s="469"/>
      <c r="BI352" s="183"/>
    </row>
    <row r="353" spans="5:61" ht="38.4">
      <c r="E353" s="312"/>
      <c r="F353" s="312"/>
      <c r="G353" s="312"/>
      <c r="H353" s="312"/>
      <c r="I353" s="312"/>
      <c r="J353" s="312"/>
      <c r="K353" s="312"/>
      <c r="L353" s="312"/>
      <c r="M353" s="312"/>
      <c r="N353" s="312"/>
      <c r="O353" s="312"/>
      <c r="P353" s="312"/>
      <c r="Q353" s="312"/>
      <c r="AT353" s="468"/>
      <c r="AU353" s="438"/>
      <c r="AV353" s="444"/>
      <c r="AW353" s="444"/>
      <c r="AX353" s="444"/>
      <c r="AY353" s="444"/>
      <c r="AZ353" s="440"/>
      <c r="BA353" s="440"/>
      <c r="BB353" s="440"/>
      <c r="BC353" s="440"/>
      <c r="BD353" s="440"/>
      <c r="BE353" s="461"/>
      <c r="BF353" s="440"/>
      <c r="BG353" s="440"/>
      <c r="BH353" s="442"/>
      <c r="BI353" s="183"/>
    </row>
    <row r="354" spans="5:61" ht="38.4">
      <c r="E354" s="312"/>
      <c r="F354" s="312"/>
      <c r="G354" s="312"/>
      <c r="H354" s="312"/>
      <c r="I354" s="312"/>
      <c r="J354" s="312"/>
      <c r="K354" s="312"/>
      <c r="L354" s="312"/>
      <c r="M354" s="312"/>
      <c r="N354" s="312"/>
      <c r="O354" s="312"/>
      <c r="P354" s="312"/>
      <c r="Q354" s="312"/>
      <c r="AT354" s="468"/>
      <c r="AU354" s="438"/>
      <c r="AV354" s="471"/>
      <c r="AW354" s="471"/>
      <c r="AX354" s="471"/>
      <c r="AY354" s="471"/>
      <c r="AZ354" s="471"/>
      <c r="BA354" s="471"/>
      <c r="BB354" s="471"/>
      <c r="BC354" s="471"/>
      <c r="BD354" s="471"/>
      <c r="BE354" s="471"/>
      <c r="BF354" s="471"/>
      <c r="BG354" s="471"/>
      <c r="BH354" s="471"/>
      <c r="BI354" s="183"/>
    </row>
    <row r="355" spans="5:61" ht="38.4"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2"/>
      <c r="P355" s="312"/>
      <c r="Q355" s="312"/>
      <c r="AT355" s="468"/>
      <c r="AU355" s="438"/>
      <c r="AV355" s="439"/>
      <c r="AW355" s="439"/>
      <c r="AX355" s="439"/>
      <c r="AY355" s="439"/>
      <c r="AZ355" s="440"/>
      <c r="BA355" s="440"/>
      <c r="BB355" s="440"/>
      <c r="BC355" s="440"/>
      <c r="BD355" s="440"/>
      <c r="BE355" s="466"/>
      <c r="BF355" s="440"/>
      <c r="BG355" s="440"/>
      <c r="BH355" s="442"/>
      <c r="BI355" s="183"/>
    </row>
    <row r="356" spans="5:61" ht="38.4">
      <c r="E356" s="312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AT356" s="468"/>
      <c r="AU356" s="438"/>
      <c r="AV356" s="469"/>
      <c r="AW356" s="469"/>
      <c r="AX356" s="469"/>
      <c r="AY356" s="469"/>
      <c r="AZ356" s="469"/>
      <c r="BA356" s="469"/>
      <c r="BB356" s="469"/>
      <c r="BC356" s="469"/>
      <c r="BD356" s="469"/>
      <c r="BE356" s="469"/>
      <c r="BF356" s="469"/>
      <c r="BG356" s="469"/>
      <c r="BH356" s="469"/>
      <c r="BI356" s="183"/>
    </row>
    <row r="357" spans="5:61" ht="38.4"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AT357" s="468"/>
      <c r="AU357" s="438"/>
      <c r="AV357" s="439"/>
      <c r="AW357" s="439"/>
      <c r="AX357" s="439"/>
      <c r="AY357" s="439"/>
      <c r="AZ357" s="440"/>
      <c r="BA357" s="440"/>
      <c r="BB357" s="440"/>
      <c r="BC357" s="440"/>
      <c r="BD357" s="440"/>
      <c r="BE357" s="461"/>
      <c r="BF357" s="440"/>
      <c r="BG357" s="440"/>
      <c r="BH357" s="442"/>
      <c r="BI357" s="183"/>
    </row>
    <row r="358" spans="5:61" ht="38.4">
      <c r="E358" s="312"/>
      <c r="F358" s="312"/>
      <c r="G358" s="312"/>
      <c r="H358" s="312"/>
      <c r="I358" s="312"/>
      <c r="J358" s="312"/>
      <c r="K358" s="312"/>
      <c r="L358" s="312"/>
      <c r="M358" s="312"/>
      <c r="N358" s="312"/>
      <c r="O358" s="312"/>
      <c r="P358" s="312"/>
      <c r="Q358" s="312"/>
      <c r="AT358" s="468"/>
      <c r="AU358" s="438"/>
      <c r="AV358" s="444"/>
      <c r="AW358" s="444"/>
      <c r="AX358" s="444"/>
      <c r="AY358" s="444"/>
      <c r="AZ358" s="440"/>
      <c r="BA358" s="440"/>
      <c r="BB358" s="440"/>
      <c r="BC358" s="440"/>
      <c r="BD358" s="440"/>
      <c r="BE358" s="461"/>
      <c r="BF358" s="440"/>
      <c r="BG358" s="440"/>
      <c r="BH358" s="442"/>
      <c r="BI358" s="183"/>
    </row>
    <row r="359" spans="5:61" ht="38.4"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AT359" s="468"/>
      <c r="AU359" s="438"/>
      <c r="AV359" s="444"/>
      <c r="AW359" s="444"/>
      <c r="AX359" s="444"/>
      <c r="AY359" s="444"/>
      <c r="AZ359" s="440"/>
      <c r="BA359" s="440"/>
      <c r="BB359" s="440"/>
      <c r="BC359" s="440"/>
      <c r="BD359" s="440"/>
      <c r="BE359" s="461"/>
      <c r="BF359" s="440"/>
      <c r="BG359" s="440"/>
      <c r="BH359" s="442"/>
      <c r="BI359" s="183"/>
    </row>
    <row r="360" spans="5:61" ht="38.4">
      <c r="E360" s="312"/>
      <c r="F360" s="312"/>
      <c r="G360" s="312"/>
      <c r="H360" s="312"/>
      <c r="I360" s="312"/>
      <c r="J360" s="312"/>
      <c r="K360" s="312"/>
      <c r="L360" s="312"/>
      <c r="M360" s="312"/>
      <c r="N360" s="312"/>
      <c r="O360" s="312"/>
      <c r="P360" s="312"/>
      <c r="Q360" s="312"/>
      <c r="AT360" s="468"/>
      <c r="AU360" s="438"/>
      <c r="AV360" s="439"/>
      <c r="AW360" s="439"/>
      <c r="AX360" s="439"/>
      <c r="AY360" s="439"/>
      <c r="AZ360" s="440"/>
      <c r="BA360" s="440"/>
      <c r="BB360" s="440"/>
      <c r="BC360" s="440"/>
      <c r="BD360" s="440"/>
      <c r="BE360" s="461"/>
      <c r="BF360" s="440"/>
      <c r="BG360" s="440"/>
      <c r="BH360" s="442"/>
      <c r="BI360" s="183"/>
    </row>
    <row r="361" spans="5:61" ht="38.4"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AT361" s="468"/>
      <c r="AU361" s="438"/>
      <c r="AV361" s="444"/>
      <c r="AW361" s="444"/>
      <c r="AX361" s="444"/>
      <c r="AY361" s="444"/>
      <c r="AZ361" s="440"/>
      <c r="BA361" s="440"/>
      <c r="BB361" s="440"/>
      <c r="BC361" s="440"/>
      <c r="BD361" s="440"/>
      <c r="BE361" s="461"/>
      <c r="BF361" s="440"/>
      <c r="BG361" s="440"/>
      <c r="BH361" s="442"/>
      <c r="BI361" s="183"/>
    </row>
    <row r="362" spans="5:61" ht="38.4"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2"/>
      <c r="Q362" s="312"/>
      <c r="AT362" s="468"/>
      <c r="AU362" s="438"/>
      <c r="AV362" s="471"/>
      <c r="AW362" s="471"/>
      <c r="AX362" s="471"/>
      <c r="AY362" s="471"/>
      <c r="AZ362" s="471"/>
      <c r="BA362" s="471"/>
      <c r="BB362" s="471"/>
      <c r="BC362" s="471"/>
      <c r="BD362" s="471"/>
      <c r="BE362" s="471"/>
      <c r="BF362" s="471"/>
      <c r="BG362" s="471"/>
      <c r="BH362" s="471"/>
      <c r="BI362" s="183"/>
    </row>
    <row r="363" spans="5:61" ht="38.4">
      <c r="E363" s="312"/>
      <c r="F363" s="312"/>
      <c r="G363" s="312"/>
      <c r="H363" s="312"/>
      <c r="I363" s="312"/>
      <c r="J363" s="312"/>
      <c r="K363" s="312"/>
      <c r="L363" s="312"/>
      <c r="M363" s="312"/>
      <c r="N363" s="312"/>
      <c r="O363" s="312"/>
      <c r="P363" s="312"/>
      <c r="Q363" s="312"/>
      <c r="AT363" s="468"/>
      <c r="AU363" s="438"/>
      <c r="AV363" s="439"/>
      <c r="AW363" s="439"/>
      <c r="AX363" s="439"/>
      <c r="AY363" s="439"/>
      <c r="AZ363" s="440"/>
      <c r="BA363" s="440"/>
      <c r="BB363" s="440"/>
      <c r="BC363" s="440"/>
      <c r="BD363" s="440"/>
      <c r="BE363" s="466"/>
      <c r="BF363" s="440"/>
      <c r="BG363" s="440"/>
      <c r="BH363" s="442"/>
      <c r="BI363" s="183"/>
    </row>
    <row r="364" spans="5:61" ht="38.4"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AT364" s="468"/>
      <c r="AU364" s="438"/>
      <c r="AV364" s="439"/>
      <c r="AW364" s="439"/>
      <c r="AX364" s="439"/>
      <c r="AY364" s="439"/>
      <c r="AZ364" s="440"/>
      <c r="BA364" s="440"/>
      <c r="BB364" s="440"/>
      <c r="BC364" s="440"/>
      <c r="BD364" s="440"/>
      <c r="BE364" s="466"/>
      <c r="BF364" s="440"/>
      <c r="BG364" s="440"/>
      <c r="BH364" s="442"/>
      <c r="BI364" s="183"/>
    </row>
    <row r="365" spans="5:61" ht="38.4">
      <c r="E365" s="312"/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AT365" s="468"/>
      <c r="AU365" s="438"/>
      <c r="AV365" s="439"/>
      <c r="AW365" s="439"/>
      <c r="AX365" s="439"/>
      <c r="AY365" s="439"/>
      <c r="AZ365" s="440"/>
      <c r="BA365" s="440"/>
      <c r="BB365" s="440"/>
      <c r="BC365" s="440"/>
      <c r="BD365" s="440"/>
      <c r="BE365" s="466"/>
      <c r="BF365" s="440"/>
      <c r="BG365" s="440"/>
      <c r="BH365" s="442"/>
      <c r="BI365" s="183"/>
    </row>
    <row r="366" spans="5:61" ht="38.4"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AT366" s="468"/>
      <c r="AU366" s="438"/>
      <c r="AV366" s="469"/>
      <c r="AW366" s="469"/>
      <c r="AX366" s="469"/>
      <c r="AY366" s="469"/>
      <c r="AZ366" s="469"/>
      <c r="BA366" s="469"/>
      <c r="BB366" s="469"/>
      <c r="BC366" s="469"/>
      <c r="BD366" s="469"/>
      <c r="BE366" s="469"/>
      <c r="BF366" s="469"/>
      <c r="BG366" s="469"/>
      <c r="BH366" s="469"/>
      <c r="BI366" s="183"/>
    </row>
    <row r="367" spans="5:61" ht="38.4">
      <c r="E367" s="312"/>
      <c r="F367" s="312"/>
      <c r="G367" s="312"/>
      <c r="H367" s="312"/>
      <c r="I367" s="312"/>
      <c r="J367" s="312"/>
      <c r="K367" s="312"/>
      <c r="L367" s="312"/>
      <c r="M367" s="312"/>
      <c r="N367" s="312"/>
      <c r="O367" s="312"/>
      <c r="P367" s="312"/>
      <c r="Q367" s="312"/>
      <c r="AT367" s="468"/>
      <c r="AU367" s="438"/>
      <c r="AV367" s="444"/>
      <c r="AW367" s="444"/>
      <c r="AX367" s="444"/>
      <c r="AY367" s="444"/>
      <c r="AZ367" s="440"/>
      <c r="BA367" s="440"/>
      <c r="BB367" s="461"/>
      <c r="BC367" s="440"/>
      <c r="BD367" s="461"/>
      <c r="BE367" s="461"/>
      <c r="BF367" s="440"/>
      <c r="BG367" s="440"/>
      <c r="BH367" s="442"/>
      <c r="BI367" s="183"/>
    </row>
    <row r="368" spans="5:61" ht="38.4"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AT368" s="468"/>
      <c r="AU368" s="438"/>
      <c r="AV368" s="444"/>
      <c r="AW368" s="444"/>
      <c r="AX368" s="444"/>
      <c r="AY368" s="444"/>
      <c r="AZ368" s="440"/>
      <c r="BA368" s="440"/>
      <c r="BB368" s="440"/>
      <c r="BC368" s="440"/>
      <c r="BD368" s="440"/>
      <c r="BE368" s="461"/>
      <c r="BF368" s="440"/>
      <c r="BG368" s="440"/>
      <c r="BH368" s="442"/>
      <c r="BI368" s="183"/>
    </row>
    <row r="369" spans="5:61" ht="38.4">
      <c r="E369" s="312"/>
      <c r="F369" s="312"/>
      <c r="G369" s="312"/>
      <c r="H369" s="312"/>
      <c r="I369" s="312"/>
      <c r="J369" s="312"/>
      <c r="K369" s="312"/>
      <c r="L369" s="312"/>
      <c r="M369" s="312"/>
      <c r="N369" s="312"/>
      <c r="O369" s="312"/>
      <c r="P369" s="312"/>
      <c r="Q369" s="312"/>
      <c r="AT369" s="468"/>
      <c r="AU369" s="438"/>
      <c r="AV369" s="471"/>
      <c r="AW369" s="471"/>
      <c r="AX369" s="471"/>
      <c r="AY369" s="471"/>
      <c r="AZ369" s="471"/>
      <c r="BA369" s="471"/>
      <c r="BB369" s="471"/>
      <c r="BC369" s="471"/>
      <c r="BD369" s="471"/>
      <c r="BE369" s="471"/>
      <c r="BF369" s="471"/>
      <c r="BG369" s="471"/>
      <c r="BH369" s="471"/>
      <c r="BI369" s="183"/>
    </row>
    <row r="370" spans="5:61" ht="38.4"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AT370" s="468"/>
      <c r="AU370" s="438"/>
      <c r="AV370" s="444"/>
      <c r="AW370" s="444"/>
      <c r="AX370" s="444"/>
      <c r="AY370" s="444"/>
      <c r="AZ370" s="440"/>
      <c r="BA370" s="440"/>
      <c r="BB370" s="440"/>
      <c r="BC370" s="440"/>
      <c r="BD370" s="440"/>
      <c r="BE370" s="466"/>
      <c r="BF370" s="440"/>
      <c r="BG370" s="440"/>
      <c r="BH370" s="442"/>
      <c r="BI370" s="183"/>
    </row>
    <row r="371" spans="5:61" ht="38.4">
      <c r="E371" s="312"/>
      <c r="F371" s="312"/>
      <c r="G371" s="312"/>
      <c r="H371" s="312"/>
      <c r="I371" s="312"/>
      <c r="J371" s="312"/>
      <c r="K371" s="312"/>
      <c r="L371" s="312"/>
      <c r="M371" s="312"/>
      <c r="N371" s="312"/>
      <c r="O371" s="312"/>
      <c r="P371" s="312"/>
      <c r="Q371" s="312"/>
      <c r="AT371" s="468"/>
      <c r="AU371" s="438"/>
      <c r="AV371" s="469"/>
      <c r="AW371" s="469"/>
      <c r="AX371" s="469"/>
      <c r="AY371" s="469"/>
      <c r="AZ371" s="469"/>
      <c r="BA371" s="469"/>
      <c r="BB371" s="469"/>
      <c r="BC371" s="469"/>
      <c r="BD371" s="469"/>
      <c r="BE371" s="469"/>
      <c r="BF371" s="469"/>
      <c r="BG371" s="469"/>
      <c r="BH371" s="469"/>
      <c r="BI371" s="183"/>
    </row>
    <row r="372" spans="5:61" ht="38.4">
      <c r="E372" s="312"/>
      <c r="F372" s="312"/>
      <c r="G372" s="312"/>
      <c r="H372" s="312"/>
      <c r="I372" s="312"/>
      <c r="J372" s="312"/>
      <c r="K372" s="312"/>
      <c r="L372" s="312"/>
      <c r="M372" s="312"/>
      <c r="N372" s="312"/>
      <c r="O372" s="312"/>
      <c r="P372" s="312"/>
      <c r="Q372" s="312"/>
      <c r="AT372" s="468"/>
      <c r="AU372" s="438"/>
      <c r="AV372" s="439"/>
      <c r="AW372" s="439"/>
      <c r="AX372" s="439"/>
      <c r="AY372" s="439"/>
      <c r="AZ372" s="440"/>
      <c r="BA372" s="440"/>
      <c r="BB372" s="440"/>
      <c r="BC372" s="440"/>
      <c r="BD372" s="440"/>
      <c r="BE372" s="461"/>
      <c r="BF372" s="440"/>
      <c r="BG372" s="440"/>
      <c r="BH372" s="442"/>
      <c r="BI372" s="183"/>
    </row>
    <row r="373" spans="5:61" ht="38.4">
      <c r="E373" s="312"/>
      <c r="F373" s="312"/>
      <c r="G373" s="312"/>
      <c r="H373" s="312"/>
      <c r="I373" s="312"/>
      <c r="J373" s="312"/>
      <c r="K373" s="312"/>
      <c r="L373" s="312"/>
      <c r="M373" s="312"/>
      <c r="N373" s="312"/>
      <c r="O373" s="312"/>
      <c r="P373" s="312"/>
      <c r="Q373" s="312"/>
      <c r="AT373" s="468"/>
      <c r="AU373" s="438"/>
      <c r="AV373" s="444"/>
      <c r="AW373" s="444"/>
      <c r="AX373" s="444"/>
      <c r="AY373" s="444"/>
      <c r="AZ373" s="440"/>
      <c r="BA373" s="440"/>
      <c r="BB373" s="440"/>
      <c r="BC373" s="440"/>
      <c r="BD373" s="440"/>
      <c r="BE373" s="461"/>
      <c r="BF373" s="440"/>
      <c r="BG373" s="440"/>
      <c r="BH373" s="442"/>
      <c r="BI373" s="183"/>
    </row>
    <row r="374" spans="5:61"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</row>
    <row r="375" spans="5:61"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</row>
    <row r="376" spans="5:61">
      <c r="E376" s="312"/>
      <c r="F376" s="312"/>
      <c r="G376" s="312"/>
      <c r="H376" s="312"/>
      <c r="I376" s="312"/>
      <c r="J376" s="312"/>
      <c r="K376" s="312"/>
      <c r="L376" s="312"/>
      <c r="M376" s="312"/>
      <c r="N376" s="312"/>
      <c r="O376" s="312"/>
      <c r="P376" s="312"/>
      <c r="Q376" s="312"/>
    </row>
    <row r="377" spans="5:61"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2"/>
      <c r="P377" s="312"/>
      <c r="Q377" s="312"/>
    </row>
    <row r="378" spans="5:61">
      <c r="E378" s="312"/>
      <c r="F378" s="312"/>
      <c r="G378" s="312"/>
      <c r="H378" s="312"/>
      <c r="I378" s="312"/>
      <c r="J378" s="312"/>
      <c r="K378" s="312"/>
      <c r="L378" s="312"/>
      <c r="M378" s="312"/>
      <c r="N378" s="312"/>
      <c r="O378" s="312"/>
      <c r="P378" s="312"/>
      <c r="Q378" s="312"/>
    </row>
    <row r="379" spans="5:61">
      <c r="E379" s="312"/>
      <c r="F379" s="312"/>
      <c r="G379" s="312"/>
      <c r="H379" s="312"/>
      <c r="I379" s="312"/>
      <c r="J379" s="312"/>
      <c r="K379" s="312"/>
      <c r="L379" s="312"/>
      <c r="M379" s="312"/>
      <c r="N379" s="312"/>
      <c r="O379" s="312"/>
      <c r="P379" s="312"/>
      <c r="Q379" s="312"/>
    </row>
    <row r="380" spans="5:61"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</row>
    <row r="381" spans="5:61"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</row>
    <row r="382" spans="5:61">
      <c r="E382" s="312"/>
      <c r="F382" s="312"/>
      <c r="G382" s="312"/>
      <c r="H382" s="312"/>
      <c r="I382" s="312"/>
      <c r="J382" s="312"/>
      <c r="K382" s="312"/>
      <c r="L382" s="312"/>
      <c r="M382" s="312"/>
      <c r="N382" s="312"/>
      <c r="O382" s="312"/>
      <c r="P382" s="312"/>
      <c r="Q382" s="312"/>
    </row>
    <row r="383" spans="5:61">
      <c r="E383" s="312"/>
      <c r="F383" s="312"/>
      <c r="G383" s="312"/>
      <c r="H383" s="312"/>
      <c r="I383" s="312"/>
      <c r="J383" s="312"/>
      <c r="K383" s="312"/>
      <c r="L383" s="312"/>
      <c r="M383" s="312"/>
      <c r="N383" s="312"/>
      <c r="O383" s="312"/>
      <c r="P383" s="312"/>
      <c r="Q383" s="312"/>
    </row>
    <row r="384" spans="5:61">
      <c r="E384" s="312"/>
      <c r="F384" s="312"/>
      <c r="G384" s="312"/>
      <c r="H384" s="312"/>
      <c r="I384" s="312"/>
      <c r="J384" s="312"/>
      <c r="K384" s="312"/>
      <c r="L384" s="312"/>
      <c r="M384" s="312"/>
      <c r="N384" s="312"/>
      <c r="O384" s="312"/>
      <c r="P384" s="312"/>
      <c r="Q384" s="312"/>
    </row>
    <row r="385" spans="5:17">
      <c r="E385" s="312"/>
      <c r="F385" s="312"/>
      <c r="G385" s="312"/>
      <c r="H385" s="312"/>
      <c r="I385" s="312"/>
      <c r="J385" s="312"/>
      <c r="K385" s="312"/>
      <c r="L385" s="312"/>
      <c r="M385" s="312"/>
      <c r="N385" s="312"/>
      <c r="O385" s="312"/>
      <c r="P385" s="312"/>
      <c r="Q385" s="312"/>
    </row>
    <row r="386" spans="5:17"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</row>
    <row r="387" spans="5:17">
      <c r="E387" s="312"/>
      <c r="F387" s="312"/>
      <c r="G387" s="312"/>
      <c r="H387" s="312"/>
      <c r="I387" s="312"/>
      <c r="J387" s="312"/>
      <c r="K387" s="312"/>
      <c r="L387" s="312"/>
      <c r="M387" s="312"/>
      <c r="N387" s="312"/>
      <c r="O387" s="312"/>
      <c r="P387" s="312"/>
      <c r="Q387" s="312"/>
    </row>
    <row r="388" spans="5:17">
      <c r="E388" s="312"/>
      <c r="F388" s="312"/>
      <c r="G388" s="312"/>
      <c r="H388" s="312"/>
      <c r="I388" s="312"/>
      <c r="J388" s="312"/>
      <c r="K388" s="312"/>
      <c r="L388" s="312"/>
      <c r="M388" s="312"/>
      <c r="N388" s="312"/>
      <c r="O388" s="312"/>
      <c r="P388" s="312"/>
      <c r="Q388" s="312"/>
    </row>
    <row r="389" spans="5:17">
      <c r="E389" s="312"/>
      <c r="F389" s="312"/>
      <c r="G389" s="312"/>
      <c r="H389" s="312"/>
      <c r="I389" s="312"/>
      <c r="J389" s="312"/>
      <c r="K389" s="312"/>
      <c r="L389" s="312"/>
      <c r="M389" s="312"/>
      <c r="N389" s="312"/>
      <c r="O389" s="312"/>
      <c r="P389" s="312"/>
      <c r="Q389" s="312"/>
    </row>
    <row r="390" spans="5:17"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</row>
    <row r="391" spans="5:17">
      <c r="E391" s="312"/>
      <c r="F391" s="312"/>
      <c r="G391" s="312"/>
      <c r="H391" s="312"/>
      <c r="I391" s="312"/>
      <c r="J391" s="312"/>
      <c r="K391" s="312"/>
      <c r="L391" s="312"/>
      <c r="M391" s="312"/>
      <c r="N391" s="312"/>
      <c r="O391" s="312"/>
      <c r="P391" s="312"/>
      <c r="Q391" s="312"/>
    </row>
    <row r="392" spans="5:17">
      <c r="E392" s="312"/>
      <c r="F392" s="312"/>
      <c r="G392" s="312"/>
      <c r="H392" s="312"/>
      <c r="I392" s="312"/>
      <c r="J392" s="312"/>
      <c r="K392" s="312"/>
      <c r="L392" s="312"/>
      <c r="M392" s="312"/>
      <c r="N392" s="312"/>
      <c r="O392" s="312"/>
      <c r="P392" s="312"/>
      <c r="Q392" s="312"/>
    </row>
    <row r="393" spans="5:17">
      <c r="E393" s="312"/>
      <c r="F393" s="312"/>
      <c r="G393" s="312"/>
      <c r="H393" s="312"/>
      <c r="I393" s="312"/>
      <c r="J393" s="312"/>
      <c r="K393" s="312"/>
      <c r="L393" s="312"/>
      <c r="M393" s="312"/>
      <c r="N393" s="312"/>
      <c r="O393" s="312"/>
      <c r="P393" s="312"/>
      <c r="Q393" s="312"/>
    </row>
    <row r="394" spans="5:17">
      <c r="E394" s="312"/>
      <c r="F394" s="312"/>
      <c r="G394" s="312"/>
      <c r="H394" s="312"/>
      <c r="I394" s="312"/>
      <c r="J394" s="312"/>
      <c r="K394" s="312"/>
      <c r="L394" s="312"/>
      <c r="M394" s="312"/>
      <c r="N394" s="312"/>
      <c r="O394" s="312"/>
      <c r="P394" s="312"/>
      <c r="Q394" s="312"/>
    </row>
    <row r="395" spans="5:17"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</row>
    <row r="396" spans="5:17"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</row>
    <row r="397" spans="5:17">
      <c r="E397" s="312"/>
      <c r="F397" s="312"/>
      <c r="G397" s="312"/>
      <c r="H397" s="312"/>
      <c r="I397" s="312"/>
      <c r="J397" s="312"/>
      <c r="K397" s="312"/>
      <c r="L397" s="312"/>
      <c r="M397" s="312"/>
      <c r="N397" s="312"/>
      <c r="O397" s="312"/>
      <c r="P397" s="312"/>
      <c r="Q397" s="312"/>
    </row>
    <row r="398" spans="5:17">
      <c r="E398" s="312"/>
      <c r="F398" s="312"/>
      <c r="G398" s="312"/>
      <c r="H398" s="312"/>
      <c r="I398" s="312"/>
      <c r="J398" s="312"/>
      <c r="K398" s="312"/>
      <c r="L398" s="312"/>
      <c r="M398" s="312"/>
      <c r="N398" s="312"/>
      <c r="O398" s="312"/>
      <c r="P398" s="312"/>
      <c r="Q398" s="312"/>
    </row>
    <row r="399" spans="5:17">
      <c r="E399" s="312"/>
      <c r="F399" s="312"/>
      <c r="G399" s="312"/>
      <c r="H399" s="312"/>
      <c r="I399" s="312"/>
      <c r="J399" s="312"/>
      <c r="K399" s="312"/>
      <c r="L399" s="312"/>
      <c r="M399" s="312"/>
      <c r="N399" s="312"/>
      <c r="O399" s="312"/>
      <c r="P399" s="312"/>
      <c r="Q399" s="312"/>
    </row>
    <row r="400" spans="5:17">
      <c r="E400" s="312"/>
      <c r="F400" s="312"/>
      <c r="G400" s="312"/>
      <c r="H400" s="312"/>
      <c r="I400" s="312"/>
      <c r="J400" s="312"/>
      <c r="K400" s="312"/>
      <c r="L400" s="312"/>
      <c r="M400" s="312"/>
      <c r="N400" s="312"/>
      <c r="O400" s="312"/>
      <c r="P400" s="312"/>
      <c r="Q400" s="312"/>
    </row>
    <row r="401" spans="5:17"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</row>
    <row r="402" spans="5:17"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</row>
    <row r="403" spans="5:17">
      <c r="E403" s="312"/>
      <c r="F403" s="312"/>
      <c r="G403" s="312"/>
      <c r="H403" s="312"/>
      <c r="I403" s="312"/>
      <c r="J403" s="312"/>
      <c r="K403" s="312"/>
      <c r="L403" s="312"/>
      <c r="M403" s="312"/>
      <c r="N403" s="312"/>
      <c r="O403" s="312"/>
      <c r="P403" s="312"/>
      <c r="Q403" s="312"/>
    </row>
    <row r="404" spans="5:17">
      <c r="E404" s="312"/>
      <c r="F404" s="312"/>
      <c r="G404" s="312"/>
      <c r="H404" s="312"/>
      <c r="I404" s="312"/>
      <c r="J404" s="312"/>
      <c r="K404" s="312"/>
      <c r="L404" s="312"/>
      <c r="M404" s="312"/>
      <c r="N404" s="312"/>
      <c r="O404" s="312"/>
      <c r="P404" s="312"/>
      <c r="Q404" s="312"/>
    </row>
    <row r="405" spans="5:17">
      <c r="E405" s="312"/>
      <c r="F405" s="312"/>
      <c r="G405" s="312"/>
      <c r="H405" s="312"/>
      <c r="I405" s="312"/>
      <c r="J405" s="312"/>
      <c r="K405" s="312"/>
      <c r="L405" s="312"/>
      <c r="M405" s="312"/>
      <c r="N405" s="312"/>
      <c r="O405" s="312"/>
      <c r="P405" s="312"/>
      <c r="Q405" s="312"/>
    </row>
    <row r="406" spans="5:17">
      <c r="E406" s="312"/>
      <c r="F406" s="312"/>
      <c r="G406" s="312"/>
      <c r="H406" s="312"/>
      <c r="I406" s="312"/>
      <c r="J406" s="312"/>
      <c r="K406" s="312"/>
      <c r="L406" s="312"/>
      <c r="M406" s="312"/>
      <c r="N406" s="312"/>
      <c r="O406" s="312"/>
      <c r="P406" s="312"/>
      <c r="Q406" s="312"/>
    </row>
    <row r="407" spans="5:17">
      <c r="E407" s="312"/>
      <c r="F407" s="312"/>
      <c r="G407" s="312"/>
      <c r="H407" s="312"/>
      <c r="I407" s="312"/>
      <c r="J407" s="312"/>
      <c r="K407" s="312"/>
      <c r="L407" s="312"/>
      <c r="M407" s="312"/>
      <c r="N407" s="312"/>
      <c r="O407" s="312"/>
      <c r="P407" s="312"/>
      <c r="Q407" s="312"/>
    </row>
    <row r="408" spans="5:17"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</row>
    <row r="409" spans="5:17">
      <c r="E409" s="312"/>
      <c r="F409" s="312"/>
      <c r="G409" s="312"/>
      <c r="H409" s="312"/>
      <c r="I409" s="312"/>
      <c r="J409" s="312"/>
      <c r="K409" s="312"/>
      <c r="L409" s="312"/>
      <c r="M409" s="312"/>
      <c r="N409" s="312"/>
      <c r="O409" s="312"/>
      <c r="P409" s="312"/>
      <c r="Q409" s="312"/>
    </row>
    <row r="410" spans="5:17">
      <c r="E410" s="312"/>
      <c r="F410" s="312"/>
      <c r="G410" s="312"/>
      <c r="H410" s="312"/>
      <c r="I410" s="312"/>
      <c r="J410" s="312"/>
      <c r="K410" s="312"/>
      <c r="L410" s="312"/>
      <c r="M410" s="312"/>
      <c r="N410" s="312"/>
      <c r="O410" s="312"/>
      <c r="P410" s="312"/>
      <c r="Q410" s="312"/>
    </row>
    <row r="411" spans="5:17">
      <c r="E411" s="312"/>
      <c r="F411" s="312"/>
      <c r="G411" s="312"/>
      <c r="H411" s="312"/>
      <c r="I411" s="312"/>
      <c r="J411" s="312"/>
      <c r="K411" s="312"/>
      <c r="L411" s="312"/>
      <c r="M411" s="312"/>
      <c r="N411" s="312"/>
      <c r="O411" s="312"/>
      <c r="P411" s="312"/>
      <c r="Q411" s="312"/>
    </row>
    <row r="412" spans="5:17">
      <c r="E412" s="312"/>
      <c r="F412" s="312"/>
      <c r="G412" s="312"/>
      <c r="H412" s="312"/>
      <c r="I412" s="312"/>
      <c r="J412" s="312"/>
      <c r="K412" s="312"/>
      <c r="L412" s="312"/>
      <c r="M412" s="312"/>
      <c r="N412" s="312"/>
      <c r="O412" s="312"/>
      <c r="P412" s="312"/>
      <c r="Q412" s="312"/>
    </row>
  </sheetData>
  <mergeCells count="196">
    <mergeCell ref="D84:D94"/>
    <mergeCell ref="D95:D105"/>
    <mergeCell ref="C84:C118"/>
    <mergeCell ref="D106:D118"/>
    <mergeCell ref="D51:D65"/>
    <mergeCell ref="B43:B52"/>
    <mergeCell ref="D66:D78"/>
    <mergeCell ref="B53:B82"/>
    <mergeCell ref="C43:C82"/>
    <mergeCell ref="D79:D82"/>
    <mergeCell ref="B84:B115"/>
    <mergeCell ref="B116:B118"/>
    <mergeCell ref="D36:D39"/>
    <mergeCell ref="C15:C39"/>
    <mergeCell ref="B19:B39"/>
    <mergeCell ref="E46:E47"/>
    <mergeCell ref="D43:D50"/>
    <mergeCell ref="E31:E33"/>
    <mergeCell ref="F31:R31"/>
    <mergeCell ref="E38:E39"/>
    <mergeCell ref="F118:R118"/>
    <mergeCell ref="D23:D35"/>
    <mergeCell ref="E116:E117"/>
    <mergeCell ref="F116:R116"/>
    <mergeCell ref="F117:I117"/>
    <mergeCell ref="F115:R115"/>
    <mergeCell ref="E108:E114"/>
    <mergeCell ref="F108:R108"/>
    <mergeCell ref="F109:I109"/>
    <mergeCell ref="F110:R110"/>
    <mergeCell ref="F111:I111"/>
    <mergeCell ref="F112:R112"/>
    <mergeCell ref="F113:I113"/>
    <mergeCell ref="F114:I114"/>
    <mergeCell ref="F103:R103"/>
    <mergeCell ref="F104:I104"/>
    <mergeCell ref="F105:R105"/>
    <mergeCell ref="E106:E107"/>
    <mergeCell ref="F106:R106"/>
    <mergeCell ref="F107:I107"/>
    <mergeCell ref="E103:E104"/>
    <mergeCell ref="E101:E102"/>
    <mergeCell ref="F101:R101"/>
    <mergeCell ref="F102:I102"/>
    <mergeCell ref="E99:E100"/>
    <mergeCell ref="F99:R99"/>
    <mergeCell ref="F100:I100"/>
    <mergeCell ref="F97:R97"/>
    <mergeCell ref="F98:I98"/>
    <mergeCell ref="E95:E96"/>
    <mergeCell ref="F95:R95"/>
    <mergeCell ref="F96:I96"/>
    <mergeCell ref="F94:R94"/>
    <mergeCell ref="E92:E93"/>
    <mergeCell ref="F92:R92"/>
    <mergeCell ref="F93:I93"/>
    <mergeCell ref="E97:E98"/>
    <mergeCell ref="F88:R88"/>
    <mergeCell ref="F89:I89"/>
    <mergeCell ref="E90:E91"/>
    <mergeCell ref="F90:R90"/>
    <mergeCell ref="F91:I91"/>
    <mergeCell ref="F86:R86"/>
    <mergeCell ref="F87:I87"/>
    <mergeCell ref="E88:E89"/>
    <mergeCell ref="F78:R78"/>
    <mergeCell ref="E79:E82"/>
    <mergeCell ref="F79:R79"/>
    <mergeCell ref="F80:I80"/>
    <mergeCell ref="F81:R81"/>
    <mergeCell ref="F82:I82"/>
    <mergeCell ref="F84:R84"/>
    <mergeCell ref="F85:I85"/>
    <mergeCell ref="E84:E87"/>
    <mergeCell ref="F74:R74"/>
    <mergeCell ref="F75:I75"/>
    <mergeCell ref="F76:R76"/>
    <mergeCell ref="F77:I77"/>
    <mergeCell ref="F72:R72"/>
    <mergeCell ref="F73:I73"/>
    <mergeCell ref="E72:E73"/>
    <mergeCell ref="F83:I83"/>
    <mergeCell ref="F70:R70"/>
    <mergeCell ref="F71:I71"/>
    <mergeCell ref="E68:E71"/>
    <mergeCell ref="F68:R68"/>
    <mergeCell ref="F69:I69"/>
    <mergeCell ref="E74:E77"/>
    <mergeCell ref="F63:R63"/>
    <mergeCell ref="F64:I64"/>
    <mergeCell ref="F65:R65"/>
    <mergeCell ref="E66:E67"/>
    <mergeCell ref="F66:R66"/>
    <mergeCell ref="F67:I67"/>
    <mergeCell ref="E61:E62"/>
    <mergeCell ref="F61:R61"/>
    <mergeCell ref="F62:I62"/>
    <mergeCell ref="E63:E64"/>
    <mergeCell ref="F59:R59"/>
    <mergeCell ref="F60:I60"/>
    <mergeCell ref="F57:R57"/>
    <mergeCell ref="F58:I58"/>
    <mergeCell ref="E53:E58"/>
    <mergeCell ref="F53:R53"/>
    <mergeCell ref="F54:I54"/>
    <mergeCell ref="F55:R55"/>
    <mergeCell ref="F56:I56"/>
    <mergeCell ref="E59:E60"/>
    <mergeCell ref="F45:I45"/>
    <mergeCell ref="F35:R35"/>
    <mergeCell ref="F50:R50"/>
    <mergeCell ref="E51:E52"/>
    <mergeCell ref="F51:R51"/>
    <mergeCell ref="F52:I52"/>
    <mergeCell ref="E48:E49"/>
    <mergeCell ref="F48:R48"/>
    <mergeCell ref="F49:I49"/>
    <mergeCell ref="F46:R46"/>
    <mergeCell ref="F47:I47"/>
    <mergeCell ref="E43:E45"/>
    <mergeCell ref="F44:I44"/>
    <mergeCell ref="S37:T37"/>
    <mergeCell ref="F33:I33"/>
    <mergeCell ref="F42:I42"/>
    <mergeCell ref="F38:R38"/>
    <mergeCell ref="S38:T38"/>
    <mergeCell ref="F39:I39"/>
    <mergeCell ref="S39:T39"/>
    <mergeCell ref="S40:T40"/>
    <mergeCell ref="F43:R43"/>
    <mergeCell ref="F32:I32"/>
    <mergeCell ref="S35:T35"/>
    <mergeCell ref="S36:T36"/>
    <mergeCell ref="F28:I28"/>
    <mergeCell ref="S28:T28"/>
    <mergeCell ref="U28:Y30"/>
    <mergeCell ref="AL28:AX30"/>
    <mergeCell ref="E29:E30"/>
    <mergeCell ref="F29:R29"/>
    <mergeCell ref="S29:T29"/>
    <mergeCell ref="F30:I30"/>
    <mergeCell ref="S30:T30"/>
    <mergeCell ref="E36:E37"/>
    <mergeCell ref="F36:R36"/>
    <mergeCell ref="F37:I37"/>
    <mergeCell ref="U34:AX35"/>
    <mergeCell ref="F34:R34"/>
    <mergeCell ref="S34:T34"/>
    <mergeCell ref="S25:T25"/>
    <mergeCell ref="U25:AX26"/>
    <mergeCell ref="F26:I26"/>
    <mergeCell ref="S26:T26"/>
    <mergeCell ref="F27:I27"/>
    <mergeCell ref="S27:T27"/>
    <mergeCell ref="E23:E28"/>
    <mergeCell ref="F23:R23"/>
    <mergeCell ref="S23:T23"/>
    <mergeCell ref="F24:I24"/>
    <mergeCell ref="S24:T24"/>
    <mergeCell ref="F25:R25"/>
    <mergeCell ref="U17:AG24"/>
    <mergeCell ref="AH17:AX24"/>
    <mergeCell ref="S18:T18"/>
    <mergeCell ref="D19:D22"/>
    <mergeCell ref="E19:E22"/>
    <mergeCell ref="F19:R22"/>
    <mergeCell ref="S19:T19"/>
    <mergeCell ref="S20:T20"/>
    <mergeCell ref="S21:T21"/>
    <mergeCell ref="B15:B18"/>
    <mergeCell ref="D15:D18"/>
    <mergeCell ref="E15:E18"/>
    <mergeCell ref="F15:R18"/>
    <mergeCell ref="S15:T15"/>
    <mergeCell ref="S16:T16"/>
    <mergeCell ref="S17:T17"/>
    <mergeCell ref="S22:T22"/>
    <mergeCell ref="S12:T12"/>
    <mergeCell ref="S13:T13"/>
    <mergeCell ref="F14:I14"/>
    <mergeCell ref="S14:T14"/>
    <mergeCell ref="S5:T5"/>
    <mergeCell ref="S6:T6"/>
    <mergeCell ref="S7:T7"/>
    <mergeCell ref="J8:J9"/>
    <mergeCell ref="S8:T8"/>
    <mergeCell ref="S9:T9"/>
    <mergeCell ref="B1:R2"/>
    <mergeCell ref="S1:T1"/>
    <mergeCell ref="S2:T2"/>
    <mergeCell ref="E3:I3"/>
    <mergeCell ref="S3:T3"/>
    <mergeCell ref="E4:I4"/>
    <mergeCell ref="S4:T4"/>
    <mergeCell ref="S10:T10"/>
    <mergeCell ref="S11:T11"/>
  </mergeCells>
  <conditionalFormatting sqref="R151 R41:R42 R49 R73 R100 R111">
    <cfRule type="containsText" dxfId="518" priority="900" operator="containsText" text="เสร็จช้ากว่าแผน">
      <formula>NOT(ISERROR(SEARCH("เสร็จช้ากว่าแผน",R41)))</formula>
    </cfRule>
  </conditionalFormatting>
  <conditionalFormatting sqref="R151 R41:R42 R49 R73 R100 R111">
    <cfRule type="containsText" dxfId="517" priority="899" operator="containsText" text="เสร็จตรงตามแผน">
      <formula>NOT(ISERROR(SEARCH("เสร็จตรงตามแผน",R41)))</formula>
    </cfRule>
  </conditionalFormatting>
  <conditionalFormatting sqref="R151 R41:R42 R49 R73 R100 R111">
    <cfRule type="containsText" dxfId="516" priority="898" operator="containsText" text="เสร็จเร็วกว่าแผน">
      <formula>NOT(ISERROR(SEARCH("เสร็จเร็วกว่าแผน",R41)))</formula>
    </cfRule>
  </conditionalFormatting>
  <conditionalFormatting sqref="R127">
    <cfRule type="containsText" dxfId="515" priority="870" operator="containsText" text="เสร็จช้ากว่าแผน">
      <formula>NOT(ISERROR(SEARCH("เสร็จช้ากว่าแผน",R127)))</formula>
    </cfRule>
  </conditionalFormatting>
  <conditionalFormatting sqref="R127">
    <cfRule type="containsText" dxfId="514" priority="869" operator="containsText" text="เสร็จตรงตามแผน">
      <formula>NOT(ISERROR(SEARCH("เสร็จตรงตามแผน",R127)))</formula>
    </cfRule>
  </conditionalFormatting>
  <conditionalFormatting sqref="R127">
    <cfRule type="containsText" dxfId="513" priority="868" operator="containsText" text="เสร็จเร็วกว่าแผน">
      <formula>NOT(ISERROR(SEARCH("เสร็จเร็วกว่าแผน",R127)))</formula>
    </cfRule>
  </conditionalFormatting>
  <conditionalFormatting sqref="R132">
    <cfRule type="containsText" dxfId="512" priority="867" operator="containsText" text="เสร็จช้ากว่าแผน">
      <formula>NOT(ISERROR(SEARCH("เสร็จช้ากว่าแผน",R132)))</formula>
    </cfRule>
  </conditionalFormatting>
  <conditionalFormatting sqref="R132">
    <cfRule type="containsText" dxfId="511" priority="866" operator="containsText" text="เสร็จตรงตามแผน">
      <formula>NOT(ISERROR(SEARCH("เสร็จตรงตามแผน",R132)))</formula>
    </cfRule>
  </conditionalFormatting>
  <conditionalFormatting sqref="R132">
    <cfRule type="containsText" dxfId="510" priority="865" operator="containsText" text="เสร็จเร็วกว่าแผน">
      <formula>NOT(ISERROR(SEARCH("เสร็จเร็วกว่าแผน",R132)))</formula>
    </cfRule>
  </conditionalFormatting>
  <conditionalFormatting sqref="R119">
    <cfRule type="containsText" dxfId="509" priority="864" operator="containsText" text="เสร็จช้ากว่าแผน">
      <formula>NOT(ISERROR(SEARCH("เสร็จช้ากว่าแผน",R119)))</formula>
    </cfRule>
  </conditionalFormatting>
  <conditionalFormatting sqref="R119">
    <cfRule type="containsText" dxfId="508" priority="863" operator="containsText" text="เสร็จตรงตามแผน">
      <formula>NOT(ISERROR(SEARCH("เสร็จตรงตามแผน",R119)))</formula>
    </cfRule>
  </conditionalFormatting>
  <conditionalFormatting sqref="R119">
    <cfRule type="containsText" dxfId="507" priority="862" operator="containsText" text="เสร็จเร็วกว่าแผน">
      <formula>NOT(ISERROR(SEARCH("เสร็จเร็วกว่าแผน",R119)))</formula>
    </cfRule>
  </conditionalFormatting>
  <conditionalFormatting sqref="R129">
    <cfRule type="containsText" dxfId="506" priority="861" operator="containsText" text="เสร็จช้ากว่าแผน">
      <formula>NOT(ISERROR(SEARCH("เสร็จช้ากว่าแผน",R129)))</formula>
    </cfRule>
  </conditionalFormatting>
  <conditionalFormatting sqref="R129">
    <cfRule type="containsText" dxfId="505" priority="860" operator="containsText" text="เสร็จตรงตามแผน">
      <formula>NOT(ISERROR(SEARCH("เสร็จตรงตามแผน",R129)))</formula>
    </cfRule>
  </conditionalFormatting>
  <conditionalFormatting sqref="R129">
    <cfRule type="containsText" dxfId="504" priority="859" operator="containsText" text="เสร็จเร็วกว่าแผน">
      <formula>NOT(ISERROR(SEARCH("เสร็จเร็วกว่าแผน",R129)))</formula>
    </cfRule>
  </conditionalFormatting>
  <conditionalFormatting sqref="R131">
    <cfRule type="containsText" dxfId="503" priority="858" operator="containsText" text="เสร็จช้ากว่าแผน">
      <formula>NOT(ISERROR(SEARCH("เสร็จช้ากว่าแผน",R131)))</formula>
    </cfRule>
  </conditionalFormatting>
  <conditionalFormatting sqref="R131">
    <cfRule type="containsText" dxfId="502" priority="857" operator="containsText" text="เสร็จตรงตามแผน">
      <formula>NOT(ISERROR(SEARCH("เสร็จตรงตามแผน",R131)))</formula>
    </cfRule>
  </conditionalFormatting>
  <conditionalFormatting sqref="R131">
    <cfRule type="containsText" dxfId="501" priority="856" operator="containsText" text="เสร็จเร็วกว่าแผน">
      <formula>NOT(ISERROR(SEARCH("เสร็จเร็วกว่าแผน",R131)))</formula>
    </cfRule>
  </conditionalFormatting>
  <conditionalFormatting sqref="R124:R125">
    <cfRule type="containsText" dxfId="500" priority="855" operator="containsText" text="เสร็จช้ากว่าแผน">
      <formula>NOT(ISERROR(SEARCH("เสร็จช้ากว่าแผน",R124)))</formula>
    </cfRule>
  </conditionalFormatting>
  <conditionalFormatting sqref="R124:R125">
    <cfRule type="containsText" dxfId="499" priority="854" operator="containsText" text="เสร็จตรงตามแผน">
      <formula>NOT(ISERROR(SEARCH("เสร็จตรงตามแผน",R124)))</formula>
    </cfRule>
  </conditionalFormatting>
  <conditionalFormatting sqref="R124:R125">
    <cfRule type="containsText" dxfId="498" priority="853" operator="containsText" text="เสร็จเร็วกว่าแผน">
      <formula>NOT(ISERROR(SEARCH("เสร็จเร็วกว่าแผน",R124)))</formula>
    </cfRule>
  </conditionalFormatting>
  <conditionalFormatting sqref="R121">
    <cfRule type="containsText" dxfId="497" priority="852" operator="containsText" text="เสร็จช้ากว่าแผน">
      <formula>NOT(ISERROR(SEARCH("เสร็จช้ากว่าแผน",R121)))</formula>
    </cfRule>
  </conditionalFormatting>
  <conditionalFormatting sqref="R121">
    <cfRule type="containsText" dxfId="496" priority="851" operator="containsText" text="เสร็จตรงตามแผน">
      <formula>NOT(ISERROR(SEARCH("เสร็จตรงตามแผน",R121)))</formula>
    </cfRule>
  </conditionalFormatting>
  <conditionalFormatting sqref="R121">
    <cfRule type="containsText" dxfId="495" priority="850" operator="containsText" text="เสร็จเร็วกว่าแผน">
      <formula>NOT(ISERROR(SEARCH("เสร็จเร็วกว่าแผน",R121)))</formula>
    </cfRule>
  </conditionalFormatting>
  <conditionalFormatting sqref="R122">
    <cfRule type="containsText" dxfId="494" priority="849" operator="containsText" text="เสร็จช้ากว่าแผน">
      <formula>NOT(ISERROR(SEARCH("เสร็จช้ากว่าแผน",R122)))</formula>
    </cfRule>
  </conditionalFormatting>
  <conditionalFormatting sqref="R122">
    <cfRule type="containsText" dxfId="493" priority="848" operator="containsText" text="เสร็จตรงตามแผน">
      <formula>NOT(ISERROR(SEARCH("เสร็จตรงตามแผน",R122)))</formula>
    </cfRule>
  </conditionalFormatting>
  <conditionalFormatting sqref="R122">
    <cfRule type="containsText" dxfId="492" priority="847" operator="containsText" text="เสร็จเร็วกว่าแผน">
      <formula>NOT(ISERROR(SEARCH("เสร็จเร็วกว่าแผน",R122)))</formula>
    </cfRule>
  </conditionalFormatting>
  <conditionalFormatting sqref="R139:R140">
    <cfRule type="containsText" dxfId="491" priority="846" operator="containsText" text="เสร็จช้ากว่าแผน">
      <formula>NOT(ISERROR(SEARCH("เสร็จช้ากว่าแผน",R139)))</formula>
    </cfRule>
  </conditionalFormatting>
  <conditionalFormatting sqref="R139:R140">
    <cfRule type="containsText" dxfId="490" priority="845" operator="containsText" text="เสร็จตรงตามแผน">
      <formula>NOT(ISERROR(SEARCH("เสร็จตรงตามแผน",R139)))</formula>
    </cfRule>
  </conditionalFormatting>
  <conditionalFormatting sqref="R139:R140">
    <cfRule type="containsText" dxfId="489" priority="844" operator="containsText" text="เสร็จเร็วกว่าแผน">
      <formula>NOT(ISERROR(SEARCH("เสร็จเร็วกว่าแผน",R139)))</formula>
    </cfRule>
  </conditionalFormatting>
  <conditionalFormatting sqref="R142">
    <cfRule type="containsText" dxfId="488" priority="843" operator="containsText" text="เสร็จช้ากว่าแผน">
      <formula>NOT(ISERROR(SEARCH("เสร็จช้ากว่าแผน",R142)))</formula>
    </cfRule>
  </conditionalFormatting>
  <conditionalFormatting sqref="R142">
    <cfRule type="containsText" dxfId="487" priority="842" operator="containsText" text="เสร็จตรงตามแผน">
      <formula>NOT(ISERROR(SEARCH("เสร็จตรงตามแผน",R142)))</formula>
    </cfRule>
  </conditionalFormatting>
  <conditionalFormatting sqref="R142">
    <cfRule type="containsText" dxfId="486" priority="841" operator="containsText" text="เสร็จเร็วกว่าแผน">
      <formula>NOT(ISERROR(SEARCH("เสร็จเร็วกว่าแผน",R142)))</formula>
    </cfRule>
  </conditionalFormatting>
  <conditionalFormatting sqref="R137">
    <cfRule type="containsText" dxfId="485" priority="840" operator="containsText" text="เสร็จช้ากว่าแผน">
      <formula>NOT(ISERROR(SEARCH("เสร็จช้ากว่าแผน",R137)))</formula>
    </cfRule>
  </conditionalFormatting>
  <conditionalFormatting sqref="R137">
    <cfRule type="containsText" dxfId="484" priority="839" operator="containsText" text="เสร็จตรงตามแผน">
      <formula>NOT(ISERROR(SEARCH("เสร็จตรงตามแผน",R137)))</formula>
    </cfRule>
  </conditionalFormatting>
  <conditionalFormatting sqref="R137">
    <cfRule type="containsText" dxfId="483" priority="838" operator="containsText" text="เสร็จเร็วกว่าแผน">
      <formula>NOT(ISERROR(SEARCH("เสร็จเร็วกว่าแผน",R137)))</formula>
    </cfRule>
  </conditionalFormatting>
  <conditionalFormatting sqref="R135">
    <cfRule type="containsText" dxfId="482" priority="837" operator="containsText" text="เสร็จช้ากว่าแผน">
      <formula>NOT(ISERROR(SEARCH("เสร็จช้ากว่าแผน",R135)))</formula>
    </cfRule>
  </conditionalFormatting>
  <conditionalFormatting sqref="R135">
    <cfRule type="containsText" dxfId="481" priority="836" operator="containsText" text="เสร็จตรงตามแผน">
      <formula>NOT(ISERROR(SEARCH("เสร็จตรงตามแผน",R135)))</formula>
    </cfRule>
  </conditionalFormatting>
  <conditionalFormatting sqref="R135">
    <cfRule type="containsText" dxfId="480" priority="835" operator="containsText" text="เสร็จเร็วกว่าแผน">
      <formula>NOT(ISERROR(SEARCH("เสร็จเร็วกว่าแผน",R135)))</formula>
    </cfRule>
  </conditionalFormatting>
  <conditionalFormatting sqref="R144">
    <cfRule type="containsText" dxfId="479" priority="834" operator="containsText" text="เสร็จช้ากว่าแผน">
      <formula>NOT(ISERROR(SEARCH("เสร็จช้ากว่าแผน",R144)))</formula>
    </cfRule>
  </conditionalFormatting>
  <conditionalFormatting sqref="R144">
    <cfRule type="containsText" dxfId="478" priority="833" operator="containsText" text="เสร็จตรงตามแผน">
      <formula>NOT(ISERROR(SEARCH("เสร็จตรงตามแผน",R144)))</formula>
    </cfRule>
  </conditionalFormatting>
  <conditionalFormatting sqref="R144">
    <cfRule type="containsText" dxfId="477" priority="832" operator="containsText" text="เสร็จเร็วกว่าแผน">
      <formula>NOT(ISERROR(SEARCH("เสร็จเร็วกว่าแผน",R144)))</formula>
    </cfRule>
  </conditionalFormatting>
  <conditionalFormatting sqref="R146:R148">
    <cfRule type="containsText" dxfId="476" priority="831" operator="containsText" text="เสร็จช้ากว่าแผน">
      <formula>NOT(ISERROR(SEARCH("เสร็จช้ากว่าแผน",R146)))</formula>
    </cfRule>
  </conditionalFormatting>
  <conditionalFormatting sqref="R146:R148">
    <cfRule type="containsText" dxfId="475" priority="830" operator="containsText" text="เสร็จตรงตามแผน">
      <formula>NOT(ISERROR(SEARCH("เสร็จตรงตามแผน",R146)))</formula>
    </cfRule>
  </conditionalFormatting>
  <conditionalFormatting sqref="R146:R148">
    <cfRule type="containsText" dxfId="474" priority="829" operator="containsText" text="เสร็จเร็วกว่าแผน">
      <formula>NOT(ISERROR(SEARCH("เสร็จเร็วกว่าแผน",R146)))</formula>
    </cfRule>
  </conditionalFormatting>
  <conditionalFormatting sqref="R150">
    <cfRule type="containsText" dxfId="473" priority="828" operator="containsText" text="เสร็จช้ากว่าแผน">
      <formula>NOT(ISERROR(SEARCH("เสร็จช้ากว่าแผน",R150)))</formula>
    </cfRule>
  </conditionalFormatting>
  <conditionalFormatting sqref="R150">
    <cfRule type="containsText" dxfId="472" priority="827" operator="containsText" text="เสร็จตรงตามแผน">
      <formula>NOT(ISERROR(SEARCH("เสร็จตรงตามแผน",R150)))</formula>
    </cfRule>
  </conditionalFormatting>
  <conditionalFormatting sqref="R150">
    <cfRule type="containsText" dxfId="471" priority="826" operator="containsText" text="เสร็จเร็วกว่าแผน">
      <formula>NOT(ISERROR(SEARCH("เสร็จเร็วกว่าแผน",R150)))</formula>
    </cfRule>
  </conditionalFormatting>
  <conditionalFormatting sqref="R141">
    <cfRule type="containsText" dxfId="470" priority="825" operator="containsText" text="เสร็จช้ากว่าแผน">
      <formula>NOT(ISERROR(SEARCH("เสร็จช้ากว่าแผน",R141)))</formula>
    </cfRule>
  </conditionalFormatting>
  <conditionalFormatting sqref="R141">
    <cfRule type="containsText" dxfId="469" priority="824" operator="containsText" text="เสร็จตรงตามแผน">
      <formula>NOT(ISERROR(SEARCH("เสร็จตรงตามแผน",R141)))</formula>
    </cfRule>
  </conditionalFormatting>
  <conditionalFormatting sqref="R141">
    <cfRule type="containsText" dxfId="468" priority="823" operator="containsText" text="เสร็จเร็วกว่าแผน">
      <formula>NOT(ISERROR(SEARCH("เสร็จเร็วกว่าแผน",R141)))</formula>
    </cfRule>
  </conditionalFormatting>
  <conditionalFormatting sqref="R160:R161">
    <cfRule type="containsText" dxfId="467" priority="822" operator="containsText" text="เสร็จช้ากว่าแผน">
      <formula>NOT(ISERROR(SEARCH("เสร็จช้ากว่าแผน",R160)))</formula>
    </cfRule>
  </conditionalFormatting>
  <conditionalFormatting sqref="R160:R161">
    <cfRule type="containsText" dxfId="466" priority="821" operator="containsText" text="เสร็จตรงตามแผน">
      <formula>NOT(ISERROR(SEARCH("เสร็จตรงตามแผน",R160)))</formula>
    </cfRule>
  </conditionalFormatting>
  <conditionalFormatting sqref="R160:R161">
    <cfRule type="containsText" dxfId="465" priority="820" operator="containsText" text="เสร็จเร็วกว่าแผน">
      <formula>NOT(ISERROR(SEARCH("เสร็จเร็วกว่าแผน",R160)))</formula>
    </cfRule>
  </conditionalFormatting>
  <conditionalFormatting sqref="R158">
    <cfRule type="containsText" dxfId="464" priority="819" operator="containsText" text="เสร็จช้ากว่าแผน">
      <formula>NOT(ISERROR(SEARCH("เสร็จช้ากว่าแผน",R158)))</formula>
    </cfRule>
  </conditionalFormatting>
  <conditionalFormatting sqref="R158">
    <cfRule type="containsText" dxfId="463" priority="818" operator="containsText" text="เสร็จตรงตามแผน">
      <formula>NOT(ISERROR(SEARCH("เสร็จตรงตามแผน",R158)))</formula>
    </cfRule>
  </conditionalFormatting>
  <conditionalFormatting sqref="R158">
    <cfRule type="containsText" dxfId="462" priority="817" operator="containsText" text="เสร็จเร็วกว่าแผน">
      <formula>NOT(ISERROR(SEARCH("เสร็จเร็วกว่าแผน",R158)))</formula>
    </cfRule>
  </conditionalFormatting>
  <conditionalFormatting sqref="R159">
    <cfRule type="containsText" dxfId="461" priority="816" operator="containsText" text="เสร็จช้ากว่าแผน">
      <formula>NOT(ISERROR(SEARCH("เสร็จช้ากว่าแผน",R159)))</formula>
    </cfRule>
  </conditionalFormatting>
  <conditionalFormatting sqref="R159">
    <cfRule type="containsText" dxfId="460" priority="815" operator="containsText" text="เสร็จตรงตามแผน">
      <formula>NOT(ISERROR(SEARCH("เสร็จตรงตามแผน",R159)))</formula>
    </cfRule>
  </conditionalFormatting>
  <conditionalFormatting sqref="R159">
    <cfRule type="containsText" dxfId="459" priority="814" operator="containsText" text="เสร็จเร็วกว่าแผน">
      <formula>NOT(ISERROR(SEARCH("เสร็จเร็วกว่าแผน",R159)))</formula>
    </cfRule>
  </conditionalFormatting>
  <conditionalFormatting sqref="R156">
    <cfRule type="containsText" dxfId="458" priority="813" operator="containsText" text="เสร็จช้ากว่าแผน">
      <formula>NOT(ISERROR(SEARCH("เสร็จช้ากว่าแผน",R156)))</formula>
    </cfRule>
  </conditionalFormatting>
  <conditionalFormatting sqref="R156">
    <cfRule type="containsText" dxfId="457" priority="812" operator="containsText" text="เสร็จตรงตามแผน">
      <formula>NOT(ISERROR(SEARCH("เสร็จตรงตามแผน",R156)))</formula>
    </cfRule>
  </conditionalFormatting>
  <conditionalFormatting sqref="R156">
    <cfRule type="containsText" dxfId="456" priority="811" operator="containsText" text="เสร็จเร็วกว่าแผน">
      <formula>NOT(ISERROR(SEARCH("เสร็จเร็วกว่าแผน",R156)))</formula>
    </cfRule>
  </conditionalFormatting>
  <conditionalFormatting sqref="R164">
    <cfRule type="containsText" dxfId="455" priority="810" operator="containsText" text="เสร็จช้ากว่าแผน">
      <formula>NOT(ISERROR(SEARCH("เสร็จช้ากว่าแผน",R164)))</formula>
    </cfRule>
  </conditionalFormatting>
  <conditionalFormatting sqref="R164">
    <cfRule type="containsText" dxfId="454" priority="809" operator="containsText" text="เสร็จตรงตามแผน">
      <formula>NOT(ISERROR(SEARCH("เสร็จตรงตามแผน",R164)))</formula>
    </cfRule>
  </conditionalFormatting>
  <conditionalFormatting sqref="R164">
    <cfRule type="containsText" dxfId="453" priority="808" operator="containsText" text="เสร็จเร็วกว่าแผน">
      <formula>NOT(ISERROR(SEARCH("เสร็จเร็วกว่าแผน",R164)))</formula>
    </cfRule>
  </conditionalFormatting>
  <conditionalFormatting sqref="R163">
    <cfRule type="containsText" dxfId="452" priority="807" operator="containsText" text="เสร็จช้ากว่าแผน">
      <formula>NOT(ISERROR(SEARCH("เสร็จช้ากว่าแผน",R163)))</formula>
    </cfRule>
  </conditionalFormatting>
  <conditionalFormatting sqref="R163">
    <cfRule type="containsText" dxfId="451" priority="806" operator="containsText" text="เสร็จตรงตามแผน">
      <formula>NOT(ISERROR(SEARCH("เสร็จตรงตามแผน",R163)))</formula>
    </cfRule>
  </conditionalFormatting>
  <conditionalFormatting sqref="R163">
    <cfRule type="containsText" dxfId="450" priority="805" operator="containsText" text="เสร็จเร็วกว่าแผน">
      <formula>NOT(ISERROR(SEARCH("เสร็จเร็วกว่าแผน",R163)))</formula>
    </cfRule>
  </conditionalFormatting>
  <conditionalFormatting sqref="R152">
    <cfRule type="containsText" dxfId="449" priority="804" operator="containsText" text="เสร็จช้ากว่าแผน">
      <formula>NOT(ISERROR(SEARCH("เสร็จช้ากว่าแผน",R152)))</formula>
    </cfRule>
  </conditionalFormatting>
  <conditionalFormatting sqref="R152">
    <cfRule type="containsText" dxfId="448" priority="803" operator="containsText" text="เสร็จตรงตามแผน">
      <formula>NOT(ISERROR(SEARCH("เสร็จตรงตามแผน",R152)))</formula>
    </cfRule>
  </conditionalFormatting>
  <conditionalFormatting sqref="R152">
    <cfRule type="containsText" dxfId="447" priority="802" operator="containsText" text="เสร็จเร็วกว่าแผน">
      <formula>NOT(ISERROR(SEARCH("เสร็จเร็วกว่าแผน",R152)))</formula>
    </cfRule>
  </conditionalFormatting>
  <conditionalFormatting sqref="R170:R171">
    <cfRule type="containsText" dxfId="446" priority="801" operator="containsText" text="เสร็จช้ากว่าแผน">
      <formula>NOT(ISERROR(SEARCH("เสร็จช้ากว่าแผน",R170)))</formula>
    </cfRule>
  </conditionalFormatting>
  <conditionalFormatting sqref="R170:R171">
    <cfRule type="containsText" dxfId="445" priority="800" operator="containsText" text="เสร็จตรงตามแผน">
      <formula>NOT(ISERROR(SEARCH("เสร็จตรงตามแผน",R170)))</formula>
    </cfRule>
  </conditionalFormatting>
  <conditionalFormatting sqref="R170:R171">
    <cfRule type="containsText" dxfId="444" priority="799" operator="containsText" text="เสร็จเร็วกว่าแผน">
      <formula>NOT(ISERROR(SEARCH("เสร็จเร็วกว่าแผน",R170)))</formula>
    </cfRule>
  </conditionalFormatting>
  <conditionalFormatting sqref="R153">
    <cfRule type="containsText" dxfId="443" priority="798" operator="containsText" text="เสร็จช้ากว่าแผน">
      <formula>NOT(ISERROR(SEARCH("เสร็จช้ากว่าแผน",R153)))</formula>
    </cfRule>
  </conditionalFormatting>
  <conditionalFormatting sqref="R153">
    <cfRule type="containsText" dxfId="442" priority="797" operator="containsText" text="เสร็จตรงตามแผน">
      <formula>NOT(ISERROR(SEARCH("เสร็จตรงตามแผน",R153)))</formula>
    </cfRule>
  </conditionalFormatting>
  <conditionalFormatting sqref="R153">
    <cfRule type="containsText" dxfId="441" priority="796" operator="containsText" text="เสร็จเร็วกว่าแผน">
      <formula>NOT(ISERROR(SEARCH("เสร็จเร็วกว่าแผน",R153)))</formula>
    </cfRule>
  </conditionalFormatting>
  <conditionalFormatting sqref="R154">
    <cfRule type="containsText" dxfId="440" priority="795" operator="containsText" text="เสร็จช้ากว่าแผน">
      <formula>NOT(ISERROR(SEARCH("เสร็จช้ากว่าแผน",R154)))</formula>
    </cfRule>
  </conditionalFormatting>
  <conditionalFormatting sqref="R154">
    <cfRule type="containsText" dxfId="439" priority="794" operator="containsText" text="เสร็จตรงตามแผน">
      <formula>NOT(ISERROR(SEARCH("เสร็จตรงตามแผน",R154)))</formula>
    </cfRule>
  </conditionalFormatting>
  <conditionalFormatting sqref="R154">
    <cfRule type="containsText" dxfId="438" priority="793" operator="containsText" text="เสร็จเร็วกว่าแผน">
      <formula>NOT(ISERROR(SEARCH("เสร็จเร็วกว่าแผน",R154)))</formula>
    </cfRule>
  </conditionalFormatting>
  <conditionalFormatting sqref="R173">
    <cfRule type="containsText" dxfId="437" priority="792" operator="containsText" text="เสร็จช้ากว่าแผน">
      <formula>NOT(ISERROR(SEARCH("เสร็จช้ากว่าแผน",R173)))</formula>
    </cfRule>
  </conditionalFormatting>
  <conditionalFormatting sqref="R173">
    <cfRule type="containsText" dxfId="436" priority="791" operator="containsText" text="เสร็จตรงตามแผน">
      <formula>NOT(ISERROR(SEARCH("เสร็จตรงตามแผน",R173)))</formula>
    </cfRule>
  </conditionalFormatting>
  <conditionalFormatting sqref="R173">
    <cfRule type="containsText" dxfId="435" priority="790" operator="containsText" text="เสร็จเร็วกว่าแผน">
      <formula>NOT(ISERROR(SEARCH("เสร็จเร็วกว่าแผน",R173)))</formula>
    </cfRule>
  </conditionalFormatting>
  <conditionalFormatting sqref="R176">
    <cfRule type="containsText" dxfId="434" priority="789" operator="containsText" text="เสร็จช้ากว่าแผน">
      <formula>NOT(ISERROR(SEARCH("เสร็จช้ากว่าแผน",R176)))</formula>
    </cfRule>
  </conditionalFormatting>
  <conditionalFormatting sqref="R176">
    <cfRule type="containsText" dxfId="433" priority="788" operator="containsText" text="เสร็จตรงตามแผน">
      <formula>NOT(ISERROR(SEARCH("เสร็จตรงตามแผน",R176)))</formula>
    </cfRule>
  </conditionalFormatting>
  <conditionalFormatting sqref="R176">
    <cfRule type="containsText" dxfId="432" priority="787" operator="containsText" text="เสร็จเร็วกว่าแผน">
      <formula>NOT(ISERROR(SEARCH("เสร็จเร็วกว่าแผน",R176)))</formula>
    </cfRule>
  </conditionalFormatting>
  <conditionalFormatting sqref="R148">
    <cfRule type="containsText" dxfId="431" priority="786" operator="containsText" text="เสร็จช้ากว่าแผน">
      <formula>NOT(ISERROR(SEARCH("เสร็จช้ากว่าแผน",R148)))</formula>
    </cfRule>
  </conditionalFormatting>
  <conditionalFormatting sqref="R148">
    <cfRule type="containsText" dxfId="430" priority="785" operator="containsText" text="เสร็จตรงตามแผน">
      <formula>NOT(ISERROR(SEARCH("เสร็จตรงตามแผน",R148)))</formula>
    </cfRule>
  </conditionalFormatting>
  <conditionalFormatting sqref="R148">
    <cfRule type="containsText" dxfId="429" priority="784" operator="containsText" text="เสร็จเร็วกว่าแผน">
      <formula>NOT(ISERROR(SEARCH("เสร็จเร็วกว่าแผน",R148)))</formula>
    </cfRule>
  </conditionalFormatting>
  <conditionalFormatting sqref="R165">
    <cfRule type="containsText" dxfId="428" priority="783" operator="containsText" text="เสร็จช้ากว่าแผน">
      <formula>NOT(ISERROR(SEARCH("เสร็จช้ากว่าแผน",R165)))</formula>
    </cfRule>
  </conditionalFormatting>
  <conditionalFormatting sqref="R165">
    <cfRule type="containsText" dxfId="427" priority="782" operator="containsText" text="เสร็จตรงตามแผน">
      <formula>NOT(ISERROR(SEARCH("เสร็จตรงตามแผน",R165)))</formula>
    </cfRule>
  </conditionalFormatting>
  <conditionalFormatting sqref="R165">
    <cfRule type="containsText" dxfId="426" priority="781" operator="containsText" text="เสร็จเร็วกว่าแผน">
      <formula>NOT(ISERROR(SEARCH("เสร็จเร็วกว่าแผน",R165)))</formula>
    </cfRule>
  </conditionalFormatting>
  <conditionalFormatting sqref="R175">
    <cfRule type="containsText" dxfId="425" priority="780" operator="containsText" text="เสร็จช้ากว่าแผน">
      <formula>NOT(ISERROR(SEARCH("เสร็จช้ากว่าแผน",R175)))</formula>
    </cfRule>
  </conditionalFormatting>
  <conditionalFormatting sqref="R175">
    <cfRule type="containsText" dxfId="424" priority="779" operator="containsText" text="เสร็จตรงตามแผน">
      <formula>NOT(ISERROR(SEARCH("เสร็จตรงตามแผน",R175)))</formula>
    </cfRule>
  </conditionalFormatting>
  <conditionalFormatting sqref="R175">
    <cfRule type="containsText" dxfId="423" priority="778" operator="containsText" text="เสร็จเร็วกว่าแผน">
      <formula>NOT(ISERROR(SEARCH("เสร็จเร็วกว่าแผน",R175)))</formula>
    </cfRule>
  </conditionalFormatting>
  <conditionalFormatting sqref="R180">
    <cfRule type="containsText" dxfId="422" priority="777" operator="containsText" text="เสร็จช้ากว่าแผน">
      <formula>NOT(ISERROR(SEARCH("เสร็จช้ากว่าแผน",R180)))</formula>
    </cfRule>
  </conditionalFormatting>
  <conditionalFormatting sqref="R180">
    <cfRule type="containsText" dxfId="421" priority="776" operator="containsText" text="เสร็จตรงตามแผน">
      <formula>NOT(ISERROR(SEARCH("เสร็จตรงตามแผน",R180)))</formula>
    </cfRule>
  </conditionalFormatting>
  <conditionalFormatting sqref="R180">
    <cfRule type="containsText" dxfId="420" priority="775" operator="containsText" text="เสร็จเร็วกว่าแผน">
      <formula>NOT(ISERROR(SEARCH("เสร็จเร็วกว่าแผน",R180)))</formula>
    </cfRule>
  </conditionalFormatting>
  <conditionalFormatting sqref="R184">
    <cfRule type="containsText" dxfId="419" priority="774" operator="containsText" text="เสร็จช้ากว่าแผน">
      <formula>NOT(ISERROR(SEARCH("เสร็จช้ากว่าแผน",R184)))</formula>
    </cfRule>
  </conditionalFormatting>
  <conditionalFormatting sqref="R184">
    <cfRule type="containsText" dxfId="418" priority="773" operator="containsText" text="เสร็จตรงตามแผน">
      <formula>NOT(ISERROR(SEARCH("เสร็จตรงตามแผน",R184)))</formula>
    </cfRule>
  </conditionalFormatting>
  <conditionalFormatting sqref="R184">
    <cfRule type="containsText" dxfId="417" priority="772" operator="containsText" text="เสร็จเร็วกว่าแผน">
      <formula>NOT(ISERROR(SEARCH("เสร็จเร็วกว่าแผน",R184)))</formula>
    </cfRule>
  </conditionalFormatting>
  <conditionalFormatting sqref="R187:R188 R191">
    <cfRule type="containsText" dxfId="416" priority="771" operator="containsText" text="เสร็จช้ากว่าแผน">
      <formula>NOT(ISERROR(SEARCH("เสร็จช้ากว่าแผน",R187)))</formula>
    </cfRule>
  </conditionalFormatting>
  <conditionalFormatting sqref="R187:R188 R191">
    <cfRule type="containsText" dxfId="415" priority="770" operator="containsText" text="เสร็จตรงตามแผน">
      <formula>NOT(ISERROR(SEARCH("เสร็จตรงตามแผน",R187)))</formula>
    </cfRule>
  </conditionalFormatting>
  <conditionalFormatting sqref="R187:R188 R191">
    <cfRule type="containsText" dxfId="414" priority="769" operator="containsText" text="เสร็จเร็วกว่าแผน">
      <formula>NOT(ISERROR(SEARCH("เสร็จเร็วกว่าแผน",R187)))</formula>
    </cfRule>
  </conditionalFormatting>
  <conditionalFormatting sqref="R193">
    <cfRule type="containsText" dxfId="413" priority="768" operator="containsText" text="เสร็จช้ากว่าแผน">
      <formula>NOT(ISERROR(SEARCH("เสร็จช้ากว่าแผน",R193)))</formula>
    </cfRule>
  </conditionalFormatting>
  <conditionalFormatting sqref="R193">
    <cfRule type="containsText" dxfId="412" priority="767" operator="containsText" text="เสร็จตรงตามแผน">
      <formula>NOT(ISERROR(SEARCH("เสร็จตรงตามแผน",R193)))</formula>
    </cfRule>
  </conditionalFormatting>
  <conditionalFormatting sqref="R193">
    <cfRule type="containsText" dxfId="411" priority="766" operator="containsText" text="เสร็จเร็วกว่าแผน">
      <formula>NOT(ISERROR(SEARCH("เสร็จเร็วกว่าแผน",R193)))</formula>
    </cfRule>
  </conditionalFormatting>
  <conditionalFormatting sqref="R196">
    <cfRule type="containsText" dxfId="410" priority="765" operator="containsText" text="เสร็จช้ากว่าแผน">
      <formula>NOT(ISERROR(SEARCH("เสร็จช้ากว่าแผน",R196)))</formula>
    </cfRule>
  </conditionalFormatting>
  <conditionalFormatting sqref="R196">
    <cfRule type="containsText" dxfId="409" priority="764" operator="containsText" text="เสร็จตรงตามแผน">
      <formula>NOT(ISERROR(SEARCH("เสร็จตรงตามแผน",R196)))</formula>
    </cfRule>
  </conditionalFormatting>
  <conditionalFormatting sqref="R196">
    <cfRule type="containsText" dxfId="408" priority="763" operator="containsText" text="เสร็จเร็วกว่าแผน">
      <formula>NOT(ISERROR(SEARCH("เสร็จเร็วกว่าแผน",R196)))</formula>
    </cfRule>
  </conditionalFormatting>
  <conditionalFormatting sqref="R213">
    <cfRule type="containsText" dxfId="407" priority="762" operator="containsText" text="เสร็จช้ากว่าแผน">
      <formula>NOT(ISERROR(SEARCH("เสร็จช้ากว่าแผน",R213)))</formula>
    </cfRule>
  </conditionalFormatting>
  <conditionalFormatting sqref="R213">
    <cfRule type="containsText" dxfId="406" priority="761" operator="containsText" text="เสร็จตรงตามแผน">
      <formula>NOT(ISERROR(SEARCH("เสร็จตรงตามแผน",R213)))</formula>
    </cfRule>
  </conditionalFormatting>
  <conditionalFormatting sqref="R213">
    <cfRule type="containsText" dxfId="405" priority="760" operator="containsText" text="เสร็จเร็วกว่าแผน">
      <formula>NOT(ISERROR(SEARCH("เสร็จเร็วกว่าแผน",R213)))</formula>
    </cfRule>
  </conditionalFormatting>
  <conditionalFormatting sqref="R201:R202">
    <cfRule type="containsText" dxfId="404" priority="759" operator="containsText" text="เสร็จช้ากว่าแผน">
      <formula>NOT(ISERROR(SEARCH("เสร็จช้ากว่าแผน",R201)))</formula>
    </cfRule>
  </conditionalFormatting>
  <conditionalFormatting sqref="R201:R202">
    <cfRule type="containsText" dxfId="403" priority="758" operator="containsText" text="เสร็จตรงตามแผน">
      <formula>NOT(ISERROR(SEARCH("เสร็จตรงตามแผน",R201)))</formula>
    </cfRule>
  </conditionalFormatting>
  <conditionalFormatting sqref="R201:R202">
    <cfRule type="containsText" dxfId="402" priority="757" operator="containsText" text="เสร็จเร็วกว่าแผน">
      <formula>NOT(ISERROR(SEARCH("เสร็จเร็วกว่าแผน",R201)))</formula>
    </cfRule>
  </conditionalFormatting>
  <conditionalFormatting sqref="R183">
    <cfRule type="containsText" dxfId="401" priority="756" operator="containsText" text="เสร็จช้ากว่าแผน">
      <formula>NOT(ISERROR(SEARCH("เสร็จช้ากว่าแผน",R183)))</formula>
    </cfRule>
  </conditionalFormatting>
  <conditionalFormatting sqref="R183">
    <cfRule type="containsText" dxfId="400" priority="755" operator="containsText" text="เสร็จตรงตามแผน">
      <formula>NOT(ISERROR(SEARCH("เสร็จตรงตามแผน",R183)))</formula>
    </cfRule>
  </conditionalFormatting>
  <conditionalFormatting sqref="R183">
    <cfRule type="containsText" dxfId="399" priority="754" operator="containsText" text="เสร็จเร็วกว่าแผน">
      <formula>NOT(ISERROR(SEARCH("เสร็จเร็วกว่าแผน",R183)))</formula>
    </cfRule>
  </conditionalFormatting>
  <conditionalFormatting sqref="R177">
    <cfRule type="containsText" dxfId="398" priority="753" operator="containsText" text="เสร็จช้ากว่าแผน">
      <formula>NOT(ISERROR(SEARCH("เสร็จช้ากว่าแผน",R177)))</formula>
    </cfRule>
  </conditionalFormatting>
  <conditionalFormatting sqref="R177">
    <cfRule type="containsText" dxfId="397" priority="752" operator="containsText" text="เสร็จตรงตามแผน">
      <formula>NOT(ISERROR(SEARCH("เสร็จตรงตามแผน",R177)))</formula>
    </cfRule>
  </conditionalFormatting>
  <conditionalFormatting sqref="R177">
    <cfRule type="containsText" dxfId="396" priority="751" operator="containsText" text="เสร็จเร็วกว่าแผน">
      <formula>NOT(ISERROR(SEARCH("เสร็จเร็วกว่าแผน",R177)))</formula>
    </cfRule>
  </conditionalFormatting>
  <conditionalFormatting sqref="R179">
    <cfRule type="containsText" dxfId="395" priority="750" operator="containsText" text="เสร็จช้ากว่าแผน">
      <formula>NOT(ISERROR(SEARCH("เสร็จช้ากว่าแผน",R179)))</formula>
    </cfRule>
  </conditionalFormatting>
  <conditionalFormatting sqref="R179">
    <cfRule type="containsText" dxfId="394" priority="749" operator="containsText" text="เสร็จตรงตามแผน">
      <formula>NOT(ISERROR(SEARCH("เสร็จตรงตามแผน",R179)))</formula>
    </cfRule>
  </conditionalFormatting>
  <conditionalFormatting sqref="R179">
    <cfRule type="containsText" dxfId="393" priority="748" operator="containsText" text="เสร็จเร็วกว่าแผน">
      <formula>NOT(ISERROR(SEARCH("เสร็จเร็วกว่าแผน",R179)))</formula>
    </cfRule>
  </conditionalFormatting>
  <conditionalFormatting sqref="R182">
    <cfRule type="containsText" dxfId="392" priority="747" operator="containsText" text="เสร็จช้ากว่าแผน">
      <formula>NOT(ISERROR(SEARCH("เสร็จช้ากว่าแผน",R182)))</formula>
    </cfRule>
  </conditionalFormatting>
  <conditionalFormatting sqref="R182">
    <cfRule type="containsText" dxfId="391" priority="746" operator="containsText" text="เสร็จตรงตามแผน">
      <formula>NOT(ISERROR(SEARCH("เสร็จตรงตามแผน",R182)))</formula>
    </cfRule>
  </conditionalFormatting>
  <conditionalFormatting sqref="R182">
    <cfRule type="containsText" dxfId="390" priority="745" operator="containsText" text="เสร็จเร็วกว่าแผน">
      <formula>NOT(ISERROR(SEARCH("เสร็จเร็วกว่าแผน",R182)))</formula>
    </cfRule>
  </conditionalFormatting>
  <conditionalFormatting sqref="R195">
    <cfRule type="containsText" dxfId="389" priority="744" operator="containsText" text="เสร็จช้ากว่าแผน">
      <formula>NOT(ISERROR(SEARCH("เสร็จช้ากว่าแผน",R195)))</formula>
    </cfRule>
  </conditionalFormatting>
  <conditionalFormatting sqref="R195">
    <cfRule type="containsText" dxfId="388" priority="743" operator="containsText" text="เสร็จตรงตามแผน">
      <formula>NOT(ISERROR(SEARCH("เสร็จตรงตามแผน",R195)))</formula>
    </cfRule>
  </conditionalFormatting>
  <conditionalFormatting sqref="R195">
    <cfRule type="containsText" dxfId="387" priority="742" operator="containsText" text="เสร็จเร็วกว่าแผน">
      <formula>NOT(ISERROR(SEARCH("เสร็จเร็วกว่าแผน",R195)))</formula>
    </cfRule>
  </conditionalFormatting>
  <conditionalFormatting sqref="R197">
    <cfRule type="containsText" dxfId="386" priority="741" operator="containsText" text="เสร็จช้ากว่าแผน">
      <formula>NOT(ISERROR(SEARCH("เสร็จช้ากว่าแผน",R197)))</formula>
    </cfRule>
  </conditionalFormatting>
  <conditionalFormatting sqref="R197">
    <cfRule type="containsText" dxfId="385" priority="740" operator="containsText" text="เสร็จตรงตามแผน">
      <formula>NOT(ISERROR(SEARCH("เสร็จตรงตามแผน",R197)))</formula>
    </cfRule>
  </conditionalFormatting>
  <conditionalFormatting sqref="R197">
    <cfRule type="containsText" dxfId="384" priority="739" operator="containsText" text="เสร็จเร็วกว่าแผน">
      <formula>NOT(ISERROR(SEARCH("เสร็จเร็วกว่าแผน",R197)))</formula>
    </cfRule>
  </conditionalFormatting>
  <conditionalFormatting sqref="R198">
    <cfRule type="containsText" dxfId="383" priority="738" operator="containsText" text="เสร็จช้ากว่าแผน">
      <formula>NOT(ISERROR(SEARCH("เสร็จช้ากว่าแผน",R198)))</formula>
    </cfRule>
  </conditionalFormatting>
  <conditionalFormatting sqref="R198">
    <cfRule type="containsText" dxfId="382" priority="737" operator="containsText" text="เสร็จตรงตามแผน">
      <formula>NOT(ISERROR(SEARCH("เสร็จตรงตามแผน",R198)))</formula>
    </cfRule>
  </conditionalFormatting>
  <conditionalFormatting sqref="R198">
    <cfRule type="containsText" dxfId="381" priority="736" operator="containsText" text="เสร็จเร็วกว่าแผน">
      <formula>NOT(ISERROR(SEARCH("เสร็จเร็วกว่าแผน",R198)))</formula>
    </cfRule>
  </conditionalFormatting>
  <conditionalFormatting sqref="R199">
    <cfRule type="containsText" dxfId="380" priority="735" operator="containsText" text="เสร็จช้ากว่าแผน">
      <formula>NOT(ISERROR(SEARCH("เสร็จช้ากว่าแผน",R199)))</formula>
    </cfRule>
  </conditionalFormatting>
  <conditionalFormatting sqref="R199">
    <cfRule type="containsText" dxfId="379" priority="734" operator="containsText" text="เสร็จตรงตามแผน">
      <formula>NOT(ISERROR(SEARCH("เสร็จตรงตามแผน",R199)))</formula>
    </cfRule>
  </conditionalFormatting>
  <conditionalFormatting sqref="R199">
    <cfRule type="containsText" dxfId="378" priority="733" operator="containsText" text="เสร็จเร็วกว่าแผน">
      <formula>NOT(ISERROR(SEARCH("เสร็จเร็วกว่าแผน",R199)))</formula>
    </cfRule>
  </conditionalFormatting>
  <conditionalFormatting sqref="R200">
    <cfRule type="containsText" dxfId="377" priority="732" operator="containsText" text="เสร็จช้ากว่าแผน">
      <formula>NOT(ISERROR(SEARCH("เสร็จช้ากว่าแผน",R200)))</formula>
    </cfRule>
  </conditionalFormatting>
  <conditionalFormatting sqref="R200">
    <cfRule type="containsText" dxfId="376" priority="731" operator="containsText" text="เสร็จตรงตามแผน">
      <formula>NOT(ISERROR(SEARCH("เสร็จตรงตามแผน",R200)))</formula>
    </cfRule>
  </conditionalFormatting>
  <conditionalFormatting sqref="R200">
    <cfRule type="containsText" dxfId="375" priority="730" operator="containsText" text="เสร็จเร็วกว่าแผน">
      <formula>NOT(ISERROR(SEARCH("เสร็จเร็วกว่าแผน",R200)))</formula>
    </cfRule>
  </conditionalFormatting>
  <conditionalFormatting sqref="R203">
    <cfRule type="containsText" dxfId="374" priority="729" operator="containsText" text="เสร็จช้ากว่าแผน">
      <formula>NOT(ISERROR(SEARCH("เสร็จช้ากว่าแผน",R203)))</formula>
    </cfRule>
  </conditionalFormatting>
  <conditionalFormatting sqref="R203">
    <cfRule type="containsText" dxfId="373" priority="728" operator="containsText" text="เสร็จตรงตามแผน">
      <formula>NOT(ISERROR(SEARCH("เสร็จตรงตามแผน",R203)))</formula>
    </cfRule>
  </conditionalFormatting>
  <conditionalFormatting sqref="R203">
    <cfRule type="containsText" dxfId="372" priority="727" operator="containsText" text="เสร็จเร็วกว่าแผน">
      <formula>NOT(ISERROR(SEARCH("เสร็จเร็วกว่าแผน",R203)))</formula>
    </cfRule>
  </conditionalFormatting>
  <conditionalFormatting sqref="R205">
    <cfRule type="containsText" dxfId="371" priority="726" operator="containsText" text="เสร็จช้ากว่าแผน">
      <formula>NOT(ISERROR(SEARCH("เสร็จช้ากว่าแผน",R205)))</formula>
    </cfRule>
  </conditionalFormatting>
  <conditionalFormatting sqref="R205">
    <cfRule type="containsText" dxfId="370" priority="725" operator="containsText" text="เสร็จตรงตามแผน">
      <formula>NOT(ISERROR(SEARCH("เสร็จตรงตามแผน",R205)))</formula>
    </cfRule>
  </conditionalFormatting>
  <conditionalFormatting sqref="R205">
    <cfRule type="containsText" dxfId="369" priority="724" operator="containsText" text="เสร็จเร็วกว่าแผน">
      <formula>NOT(ISERROR(SEARCH("เสร็จเร็วกว่าแผน",R205)))</formula>
    </cfRule>
  </conditionalFormatting>
  <conditionalFormatting sqref="R206">
    <cfRule type="containsText" dxfId="368" priority="723" operator="containsText" text="เสร็จช้ากว่าแผน">
      <formula>NOT(ISERROR(SEARCH("เสร็จช้ากว่าแผน",R206)))</formula>
    </cfRule>
  </conditionalFormatting>
  <conditionalFormatting sqref="R206">
    <cfRule type="containsText" dxfId="367" priority="722" operator="containsText" text="เสร็จตรงตามแผน">
      <formula>NOT(ISERROR(SEARCH("เสร็จตรงตามแผน",R206)))</formula>
    </cfRule>
  </conditionalFormatting>
  <conditionalFormatting sqref="R206">
    <cfRule type="containsText" dxfId="366" priority="721" operator="containsText" text="เสร็จเร็วกว่าแผน">
      <formula>NOT(ISERROR(SEARCH("เสร็จเร็วกว่าแผน",R206)))</formula>
    </cfRule>
  </conditionalFormatting>
  <conditionalFormatting sqref="R207">
    <cfRule type="containsText" dxfId="365" priority="720" operator="containsText" text="เสร็จช้ากว่าแผน">
      <formula>NOT(ISERROR(SEARCH("เสร็จช้ากว่าแผน",R207)))</formula>
    </cfRule>
  </conditionalFormatting>
  <conditionalFormatting sqref="R207">
    <cfRule type="containsText" dxfId="364" priority="719" operator="containsText" text="เสร็จตรงตามแผน">
      <formula>NOT(ISERROR(SEARCH("เสร็จตรงตามแผน",R207)))</formula>
    </cfRule>
  </conditionalFormatting>
  <conditionalFormatting sqref="R207">
    <cfRule type="containsText" dxfId="363" priority="718" operator="containsText" text="เสร็จเร็วกว่าแผน">
      <formula>NOT(ISERROR(SEARCH("เสร็จเร็วกว่าแผน",R207)))</formula>
    </cfRule>
  </conditionalFormatting>
  <conditionalFormatting sqref="R208:R209">
    <cfRule type="containsText" dxfId="362" priority="717" operator="containsText" text="เสร็จช้ากว่าแผน">
      <formula>NOT(ISERROR(SEARCH("เสร็จช้ากว่าแผน",R208)))</formula>
    </cfRule>
  </conditionalFormatting>
  <conditionalFormatting sqref="R208:R209">
    <cfRule type="containsText" dxfId="361" priority="716" operator="containsText" text="เสร็จตรงตามแผน">
      <formula>NOT(ISERROR(SEARCH("เสร็จตรงตามแผน",R208)))</formula>
    </cfRule>
  </conditionalFormatting>
  <conditionalFormatting sqref="R208:R209">
    <cfRule type="containsText" dxfId="360" priority="715" operator="containsText" text="เสร็จเร็วกว่าแผน">
      <formula>NOT(ISERROR(SEARCH("เสร็จเร็วกว่าแผน",R208)))</formula>
    </cfRule>
  </conditionalFormatting>
  <conditionalFormatting sqref="R211:R212">
    <cfRule type="containsText" dxfId="359" priority="714" operator="containsText" text="เสร็จช้ากว่าแผน">
      <formula>NOT(ISERROR(SEARCH("เสร็จช้ากว่าแผน",R211)))</formula>
    </cfRule>
  </conditionalFormatting>
  <conditionalFormatting sqref="R211:R212">
    <cfRule type="containsText" dxfId="358" priority="713" operator="containsText" text="เสร็จตรงตามแผน">
      <formula>NOT(ISERROR(SEARCH("เสร็จตรงตามแผน",R211)))</formula>
    </cfRule>
  </conditionalFormatting>
  <conditionalFormatting sqref="R211:R212">
    <cfRule type="containsText" dxfId="357" priority="712" operator="containsText" text="เสร็จเร็วกว่าแผน">
      <formula>NOT(ISERROR(SEARCH("เสร็จเร็วกว่าแผน",R211)))</formula>
    </cfRule>
  </conditionalFormatting>
  <conditionalFormatting sqref="R214">
    <cfRule type="containsText" dxfId="356" priority="711" operator="containsText" text="เสร็จช้ากว่าแผน">
      <formula>NOT(ISERROR(SEARCH("เสร็จช้ากว่าแผน",R214)))</formula>
    </cfRule>
  </conditionalFormatting>
  <conditionalFormatting sqref="R214">
    <cfRule type="containsText" dxfId="355" priority="710" operator="containsText" text="เสร็จตรงตามแผน">
      <formula>NOT(ISERROR(SEARCH("เสร็จตรงตามแผน",R214)))</formula>
    </cfRule>
  </conditionalFormatting>
  <conditionalFormatting sqref="R214">
    <cfRule type="containsText" dxfId="354" priority="709" operator="containsText" text="เสร็จเร็วกว่าแผน">
      <formula>NOT(ISERROR(SEARCH("เสร็จเร็วกว่าแผน",R214)))</formula>
    </cfRule>
  </conditionalFormatting>
  <conditionalFormatting sqref="R216">
    <cfRule type="containsText" dxfId="353" priority="708" operator="containsText" text="เสร็จช้ากว่าแผน">
      <formula>NOT(ISERROR(SEARCH("เสร็จช้ากว่าแผน",R216)))</formula>
    </cfRule>
  </conditionalFormatting>
  <conditionalFormatting sqref="R216">
    <cfRule type="containsText" dxfId="352" priority="707" operator="containsText" text="เสร็จตรงตามแผน">
      <formula>NOT(ISERROR(SEARCH("เสร็จตรงตามแผน",R216)))</formula>
    </cfRule>
  </conditionalFormatting>
  <conditionalFormatting sqref="R216">
    <cfRule type="containsText" dxfId="351" priority="706" operator="containsText" text="เสร็จเร็วกว่าแผน">
      <formula>NOT(ISERROR(SEARCH("เสร็จเร็วกว่าแผน",R216)))</formula>
    </cfRule>
  </conditionalFormatting>
  <conditionalFormatting sqref="R218">
    <cfRule type="containsText" dxfId="350" priority="705" operator="containsText" text="เสร็จช้ากว่าแผน">
      <formula>NOT(ISERROR(SEARCH("เสร็จช้ากว่าแผน",R218)))</formula>
    </cfRule>
  </conditionalFormatting>
  <conditionalFormatting sqref="R218">
    <cfRule type="containsText" dxfId="349" priority="704" operator="containsText" text="เสร็จตรงตามแผน">
      <formula>NOT(ISERROR(SEARCH("เสร็จตรงตามแผน",R218)))</formula>
    </cfRule>
  </conditionalFormatting>
  <conditionalFormatting sqref="R218">
    <cfRule type="containsText" dxfId="348" priority="703" operator="containsText" text="เสร็จเร็วกว่าแผน">
      <formula>NOT(ISERROR(SEARCH("เสร็จเร็วกว่าแผน",R218)))</formula>
    </cfRule>
  </conditionalFormatting>
  <conditionalFormatting sqref="R220">
    <cfRule type="containsText" dxfId="347" priority="702" operator="containsText" text="เสร็จช้ากว่าแผน">
      <formula>NOT(ISERROR(SEARCH("เสร็จช้ากว่าแผน",R220)))</formula>
    </cfRule>
  </conditionalFormatting>
  <conditionalFormatting sqref="R220">
    <cfRule type="containsText" dxfId="346" priority="701" operator="containsText" text="เสร็จตรงตามแผน">
      <formula>NOT(ISERROR(SEARCH("เสร็จตรงตามแผน",R220)))</formula>
    </cfRule>
  </conditionalFormatting>
  <conditionalFormatting sqref="R220">
    <cfRule type="containsText" dxfId="345" priority="700" operator="containsText" text="เสร็จเร็วกว่าแผน">
      <formula>NOT(ISERROR(SEARCH("เสร็จเร็วกว่าแผน",R220)))</formula>
    </cfRule>
  </conditionalFormatting>
  <conditionalFormatting sqref="R222">
    <cfRule type="containsText" dxfId="344" priority="699" operator="containsText" text="เสร็จช้ากว่าแผน">
      <formula>NOT(ISERROR(SEARCH("เสร็จช้ากว่าแผน",R222)))</formula>
    </cfRule>
  </conditionalFormatting>
  <conditionalFormatting sqref="R222">
    <cfRule type="containsText" dxfId="343" priority="698" operator="containsText" text="เสร็จตรงตามแผน">
      <formula>NOT(ISERROR(SEARCH("เสร็จตรงตามแผน",R222)))</formula>
    </cfRule>
  </conditionalFormatting>
  <conditionalFormatting sqref="R222">
    <cfRule type="containsText" dxfId="342" priority="697" operator="containsText" text="เสร็จเร็วกว่าแผน">
      <formula>NOT(ISERROR(SEARCH("เสร็จเร็วกว่าแผน",R222)))</formula>
    </cfRule>
  </conditionalFormatting>
  <conditionalFormatting sqref="R224">
    <cfRule type="containsText" dxfId="341" priority="696" operator="containsText" text="เสร็จช้ากว่าแผน">
      <formula>NOT(ISERROR(SEARCH("เสร็จช้ากว่าแผน",R224)))</formula>
    </cfRule>
  </conditionalFormatting>
  <conditionalFormatting sqref="R224">
    <cfRule type="containsText" dxfId="340" priority="695" operator="containsText" text="เสร็จตรงตามแผน">
      <formula>NOT(ISERROR(SEARCH("เสร็จตรงตามแผน",R224)))</formula>
    </cfRule>
  </conditionalFormatting>
  <conditionalFormatting sqref="R224">
    <cfRule type="containsText" dxfId="339" priority="694" operator="containsText" text="เสร็จเร็วกว่าแผน">
      <formula>NOT(ISERROR(SEARCH("เสร็จเร็วกว่าแผน",R224)))</formula>
    </cfRule>
  </conditionalFormatting>
  <conditionalFormatting sqref="R225">
    <cfRule type="containsText" dxfId="338" priority="693" operator="containsText" text="เสร็จช้ากว่าแผน">
      <formula>NOT(ISERROR(SEARCH("เสร็จช้ากว่าแผน",R225)))</formula>
    </cfRule>
  </conditionalFormatting>
  <conditionalFormatting sqref="R225">
    <cfRule type="containsText" dxfId="337" priority="692" operator="containsText" text="เสร็จตรงตามแผน">
      <formula>NOT(ISERROR(SEARCH("เสร็จตรงตามแผน",R225)))</formula>
    </cfRule>
  </conditionalFormatting>
  <conditionalFormatting sqref="R225">
    <cfRule type="containsText" dxfId="336" priority="691" operator="containsText" text="เสร็จเร็วกว่าแผน">
      <formula>NOT(ISERROR(SEARCH("เสร็จเร็วกว่าแผน",R225)))</formula>
    </cfRule>
  </conditionalFormatting>
  <conditionalFormatting sqref="R243:R244">
    <cfRule type="containsText" dxfId="335" priority="666" operator="containsText" text="เสร็จช้ากว่าแผน">
      <formula>NOT(ISERROR(SEARCH("เสร็จช้ากว่าแผน",R243)))</formula>
    </cfRule>
  </conditionalFormatting>
  <conditionalFormatting sqref="R243:R244">
    <cfRule type="containsText" dxfId="334" priority="665" operator="containsText" text="เสร็จตรงตามแผน">
      <formula>NOT(ISERROR(SEARCH("เสร็จตรงตามแผน",R243)))</formula>
    </cfRule>
  </conditionalFormatting>
  <conditionalFormatting sqref="R243:R244">
    <cfRule type="containsText" dxfId="333" priority="664" operator="containsText" text="เสร็จเร็วกว่าแผน">
      <formula>NOT(ISERROR(SEARCH("เสร็จเร็วกว่าแผน",R243)))</formula>
    </cfRule>
  </conditionalFormatting>
  <conditionalFormatting sqref="R226">
    <cfRule type="containsText" dxfId="332" priority="690" operator="containsText" text="เสร็จช้ากว่าแผน">
      <formula>NOT(ISERROR(SEARCH("เสร็จช้ากว่าแผน",R226)))</formula>
    </cfRule>
  </conditionalFormatting>
  <conditionalFormatting sqref="R226">
    <cfRule type="containsText" dxfId="331" priority="689" operator="containsText" text="เสร็จตรงตามแผน">
      <formula>NOT(ISERROR(SEARCH("เสร็จตรงตามแผน",R226)))</formula>
    </cfRule>
  </conditionalFormatting>
  <conditionalFormatting sqref="R226">
    <cfRule type="containsText" dxfId="330" priority="688" operator="containsText" text="เสร็จเร็วกว่าแผน">
      <formula>NOT(ISERROR(SEARCH("เสร็จเร็วกว่าแผน",R226)))</formula>
    </cfRule>
  </conditionalFormatting>
  <conditionalFormatting sqref="R227">
    <cfRule type="containsText" dxfId="329" priority="687" operator="containsText" text="เสร็จช้ากว่าแผน">
      <formula>NOT(ISERROR(SEARCH("เสร็จช้ากว่าแผน",R227)))</formula>
    </cfRule>
  </conditionalFormatting>
  <conditionalFormatting sqref="R227">
    <cfRule type="containsText" dxfId="328" priority="686" operator="containsText" text="เสร็จตรงตามแผน">
      <formula>NOT(ISERROR(SEARCH("เสร็จตรงตามแผน",R227)))</formula>
    </cfRule>
  </conditionalFormatting>
  <conditionalFormatting sqref="R227">
    <cfRule type="containsText" dxfId="327" priority="685" operator="containsText" text="เสร็จเร็วกว่าแผน">
      <formula>NOT(ISERROR(SEARCH("เสร็จเร็วกว่าแผน",R227)))</formula>
    </cfRule>
  </conditionalFormatting>
  <conditionalFormatting sqref="R228:R231">
    <cfRule type="containsText" dxfId="326" priority="684" operator="containsText" text="เสร็จช้ากว่าแผน">
      <formula>NOT(ISERROR(SEARCH("เสร็จช้ากว่าแผน",R228)))</formula>
    </cfRule>
  </conditionalFormatting>
  <conditionalFormatting sqref="R228:R231">
    <cfRule type="containsText" dxfId="325" priority="683" operator="containsText" text="เสร็จตรงตามแผน">
      <formula>NOT(ISERROR(SEARCH("เสร็จตรงตามแผน",R228)))</formula>
    </cfRule>
  </conditionalFormatting>
  <conditionalFormatting sqref="R228:R231">
    <cfRule type="containsText" dxfId="324" priority="682" operator="containsText" text="เสร็จเร็วกว่าแผน">
      <formula>NOT(ISERROR(SEARCH("เสร็จเร็วกว่าแผน",R228)))</formula>
    </cfRule>
  </conditionalFormatting>
  <conditionalFormatting sqref="R234">
    <cfRule type="containsText" dxfId="323" priority="681" operator="containsText" text="เสร็จช้ากว่าแผน">
      <formula>NOT(ISERROR(SEARCH("เสร็จช้ากว่าแผน",R234)))</formula>
    </cfRule>
  </conditionalFormatting>
  <conditionalFormatting sqref="R234">
    <cfRule type="containsText" dxfId="322" priority="680" operator="containsText" text="เสร็จตรงตามแผน">
      <formula>NOT(ISERROR(SEARCH("เสร็จตรงตามแผน",R234)))</formula>
    </cfRule>
  </conditionalFormatting>
  <conditionalFormatting sqref="R234">
    <cfRule type="containsText" dxfId="321" priority="679" operator="containsText" text="เสร็จเร็วกว่าแผน">
      <formula>NOT(ISERROR(SEARCH("เสร็จเร็วกว่าแผน",R234)))</formula>
    </cfRule>
  </conditionalFormatting>
  <conditionalFormatting sqref="R235">
    <cfRule type="containsText" dxfId="320" priority="678" operator="containsText" text="เสร็จช้ากว่าแผน">
      <formula>NOT(ISERROR(SEARCH("เสร็จช้ากว่าแผน",R235)))</formula>
    </cfRule>
  </conditionalFormatting>
  <conditionalFormatting sqref="R235">
    <cfRule type="containsText" dxfId="319" priority="677" operator="containsText" text="เสร็จตรงตามแผน">
      <formula>NOT(ISERROR(SEARCH("เสร็จตรงตามแผน",R235)))</formula>
    </cfRule>
  </conditionalFormatting>
  <conditionalFormatting sqref="R235">
    <cfRule type="containsText" dxfId="318" priority="676" operator="containsText" text="เสร็จเร็วกว่าแผน">
      <formula>NOT(ISERROR(SEARCH("เสร็จเร็วกว่าแผน",R235)))</formula>
    </cfRule>
  </conditionalFormatting>
  <conditionalFormatting sqref="R236">
    <cfRule type="containsText" dxfId="317" priority="675" operator="containsText" text="เสร็จช้ากว่าแผน">
      <formula>NOT(ISERROR(SEARCH("เสร็จช้ากว่าแผน",R236)))</formula>
    </cfRule>
  </conditionalFormatting>
  <conditionalFormatting sqref="R236">
    <cfRule type="containsText" dxfId="316" priority="674" operator="containsText" text="เสร็จตรงตามแผน">
      <formula>NOT(ISERROR(SEARCH("เสร็จตรงตามแผน",R236)))</formula>
    </cfRule>
  </conditionalFormatting>
  <conditionalFormatting sqref="R236">
    <cfRule type="containsText" dxfId="315" priority="673" operator="containsText" text="เสร็จเร็วกว่าแผน">
      <formula>NOT(ISERROR(SEARCH("เสร็จเร็วกว่าแผน",R236)))</formula>
    </cfRule>
  </conditionalFormatting>
  <conditionalFormatting sqref="R238:R239">
    <cfRule type="containsText" dxfId="314" priority="672" operator="containsText" text="เสร็จช้ากว่าแผน">
      <formula>NOT(ISERROR(SEARCH("เสร็จช้ากว่าแผน",R238)))</formula>
    </cfRule>
  </conditionalFormatting>
  <conditionalFormatting sqref="R238:R239">
    <cfRule type="containsText" dxfId="313" priority="671" operator="containsText" text="เสร็จตรงตามแผน">
      <formula>NOT(ISERROR(SEARCH("เสร็จตรงตามแผน",R238)))</formula>
    </cfRule>
  </conditionalFormatting>
  <conditionalFormatting sqref="R238:R239">
    <cfRule type="containsText" dxfId="312" priority="670" operator="containsText" text="เสร็จเร็วกว่าแผน">
      <formula>NOT(ISERROR(SEARCH("เสร็จเร็วกว่าแผน",R238)))</formula>
    </cfRule>
  </conditionalFormatting>
  <conditionalFormatting sqref="R241">
    <cfRule type="containsText" dxfId="311" priority="669" operator="containsText" text="เสร็จช้ากว่าแผน">
      <formula>NOT(ISERROR(SEARCH("เสร็จช้ากว่าแผน",R241)))</formula>
    </cfRule>
  </conditionalFormatting>
  <conditionalFormatting sqref="R241">
    <cfRule type="containsText" dxfId="310" priority="668" operator="containsText" text="เสร็จตรงตามแผน">
      <formula>NOT(ISERROR(SEARCH("เสร็จตรงตามแผน",R241)))</formula>
    </cfRule>
  </conditionalFormatting>
  <conditionalFormatting sqref="R241">
    <cfRule type="containsText" dxfId="309" priority="667" operator="containsText" text="เสร็จเร็วกว่าแผน">
      <formula>NOT(ISERROR(SEARCH("เสร็จเร็วกว่าแผน",R241)))</formula>
    </cfRule>
  </conditionalFormatting>
  <conditionalFormatting sqref="BH372:BH373">
    <cfRule type="containsText" dxfId="308" priority="478" operator="containsText" text="เสร็จเร็วกว่าแผน">
      <formula>NOT(ISERROR(SEARCH("เสร็จเร็วกว่าแผน",BH372)))</formula>
    </cfRule>
  </conditionalFormatting>
  <conditionalFormatting sqref="BH272:BH273">
    <cfRule type="containsText" dxfId="307" priority="663" operator="containsText" text="เสร็จช้ากว่าแผน">
      <formula>NOT(ISERROR(SEARCH("เสร็จช้ากว่าแผน",BH272)))</formula>
    </cfRule>
  </conditionalFormatting>
  <conditionalFormatting sqref="BH272:BH273">
    <cfRule type="containsText" dxfId="306" priority="662" operator="containsText" text="เสร็จตรงตามแผน">
      <formula>NOT(ISERROR(SEARCH("เสร็จตรงตามแผน",BH272)))</formula>
    </cfRule>
  </conditionalFormatting>
  <conditionalFormatting sqref="BH272:BH273">
    <cfRule type="containsText" dxfId="305" priority="661" operator="containsText" text="เสร็จเร็วกว่าแผน">
      <formula>NOT(ISERROR(SEARCH("เสร็จเร็วกว่าแผน",BH272)))</formula>
    </cfRule>
  </conditionalFormatting>
  <conditionalFormatting sqref="BH275">
    <cfRule type="containsText" dxfId="304" priority="660" operator="containsText" text="เสร็จช้ากว่าแผน">
      <formula>NOT(ISERROR(SEARCH("เสร็จช้ากว่าแผน",BH275)))</formula>
    </cfRule>
  </conditionalFormatting>
  <conditionalFormatting sqref="BH275">
    <cfRule type="containsText" dxfId="303" priority="659" operator="containsText" text="เสร็จตรงตามแผน">
      <formula>NOT(ISERROR(SEARCH("เสร็จตรงตามแผน",BH275)))</formula>
    </cfRule>
  </conditionalFormatting>
  <conditionalFormatting sqref="BH275">
    <cfRule type="containsText" dxfId="302" priority="658" operator="containsText" text="เสร็จเร็วกว่าแผน">
      <formula>NOT(ISERROR(SEARCH("เสร็จเร็วกว่าแผน",BH275)))</formula>
    </cfRule>
  </conditionalFormatting>
  <conditionalFormatting sqref="BH270">
    <cfRule type="containsText" dxfId="301" priority="657" operator="containsText" text="เสร็จช้ากว่าแผน">
      <formula>NOT(ISERROR(SEARCH("เสร็จช้ากว่าแผน",BH270)))</formula>
    </cfRule>
  </conditionalFormatting>
  <conditionalFormatting sqref="BH270">
    <cfRule type="containsText" dxfId="300" priority="656" operator="containsText" text="เสร็จตรงตามแผน">
      <formula>NOT(ISERROR(SEARCH("เสร็จตรงตามแผน",BH270)))</formula>
    </cfRule>
  </conditionalFormatting>
  <conditionalFormatting sqref="BH270">
    <cfRule type="containsText" dxfId="299" priority="655" operator="containsText" text="เสร็จเร็วกว่าแผน">
      <formula>NOT(ISERROR(SEARCH("เสร็จเร็วกว่าแผน",BH270)))</formula>
    </cfRule>
  </conditionalFormatting>
  <conditionalFormatting sqref="BH268">
    <cfRule type="containsText" dxfId="298" priority="654" operator="containsText" text="เสร็จช้ากว่าแผน">
      <formula>NOT(ISERROR(SEARCH("เสร็จช้ากว่าแผน",BH268)))</formula>
    </cfRule>
  </conditionalFormatting>
  <conditionalFormatting sqref="BH268">
    <cfRule type="containsText" dxfId="297" priority="653" operator="containsText" text="เสร็จตรงตามแผน">
      <formula>NOT(ISERROR(SEARCH("เสร็จตรงตามแผน",BH268)))</formula>
    </cfRule>
  </conditionalFormatting>
  <conditionalFormatting sqref="BH268">
    <cfRule type="containsText" dxfId="296" priority="652" operator="containsText" text="เสร็จเร็วกว่าแผน">
      <formula>NOT(ISERROR(SEARCH("เสร็จเร็วกว่าแผน",BH268)))</formula>
    </cfRule>
  </conditionalFormatting>
  <conditionalFormatting sqref="BH277">
    <cfRule type="containsText" dxfId="295" priority="651" operator="containsText" text="เสร็จช้ากว่าแผน">
      <formula>NOT(ISERROR(SEARCH("เสร็จช้ากว่าแผน",BH277)))</formula>
    </cfRule>
  </conditionalFormatting>
  <conditionalFormatting sqref="BH277">
    <cfRule type="containsText" dxfId="294" priority="650" operator="containsText" text="เสร็จตรงตามแผน">
      <formula>NOT(ISERROR(SEARCH("เสร็จตรงตามแผน",BH277)))</formula>
    </cfRule>
  </conditionalFormatting>
  <conditionalFormatting sqref="BH277">
    <cfRule type="containsText" dxfId="293" priority="649" operator="containsText" text="เสร็จเร็วกว่าแผน">
      <formula>NOT(ISERROR(SEARCH("เสร็จเร็วกว่าแผน",BH277)))</formula>
    </cfRule>
  </conditionalFormatting>
  <conditionalFormatting sqref="BH279">
    <cfRule type="containsText" dxfId="292" priority="648" operator="containsText" text="เสร็จช้ากว่าแผน">
      <formula>NOT(ISERROR(SEARCH("เสร็จช้ากว่าแผน",BH279)))</formula>
    </cfRule>
  </conditionalFormatting>
  <conditionalFormatting sqref="BH279">
    <cfRule type="containsText" dxfId="291" priority="647" operator="containsText" text="เสร็จตรงตามแผน">
      <formula>NOT(ISERROR(SEARCH("เสร็จตรงตามแผน",BH279)))</formula>
    </cfRule>
  </conditionalFormatting>
  <conditionalFormatting sqref="BH279">
    <cfRule type="containsText" dxfId="290" priority="646" operator="containsText" text="เสร็จเร็วกว่าแผน">
      <formula>NOT(ISERROR(SEARCH("เสร็จเร็วกว่าแผน",BH279)))</formula>
    </cfRule>
  </conditionalFormatting>
  <conditionalFormatting sqref="BH281">
    <cfRule type="containsText" dxfId="289" priority="645" operator="containsText" text="เสร็จช้ากว่าแผน">
      <formula>NOT(ISERROR(SEARCH("เสร็จช้ากว่าแผน",BH281)))</formula>
    </cfRule>
  </conditionalFormatting>
  <conditionalFormatting sqref="BH281">
    <cfRule type="containsText" dxfId="288" priority="644" operator="containsText" text="เสร็จตรงตามแผน">
      <formula>NOT(ISERROR(SEARCH("เสร็จตรงตามแผน",BH281)))</formula>
    </cfRule>
  </conditionalFormatting>
  <conditionalFormatting sqref="BH281">
    <cfRule type="containsText" dxfId="287" priority="643" operator="containsText" text="เสร็จเร็วกว่าแผน">
      <formula>NOT(ISERROR(SEARCH("เสร็จเร็วกว่าแผน",BH281)))</formula>
    </cfRule>
  </conditionalFormatting>
  <conditionalFormatting sqref="BH274">
    <cfRule type="containsText" dxfId="286" priority="642" operator="containsText" text="เสร็จช้ากว่าแผน">
      <formula>NOT(ISERROR(SEARCH("เสร็จช้ากว่าแผน",BH274)))</formula>
    </cfRule>
  </conditionalFormatting>
  <conditionalFormatting sqref="BH274">
    <cfRule type="containsText" dxfId="285" priority="641" operator="containsText" text="เสร็จตรงตามแผน">
      <formula>NOT(ISERROR(SEARCH("เสร็จตรงตามแผน",BH274)))</formula>
    </cfRule>
  </conditionalFormatting>
  <conditionalFormatting sqref="BH274">
    <cfRule type="containsText" dxfId="284" priority="640" operator="containsText" text="เสร็จเร็วกว่าแผน">
      <formula>NOT(ISERROR(SEARCH("เสร็จเร็วกว่าแผน",BH274)))</formula>
    </cfRule>
  </conditionalFormatting>
  <conditionalFormatting sqref="BH293:BH294">
    <cfRule type="containsText" dxfId="283" priority="639" operator="containsText" text="เสร็จช้ากว่าแผน">
      <formula>NOT(ISERROR(SEARCH("เสร็จช้ากว่าแผน",BH293)))</formula>
    </cfRule>
  </conditionalFormatting>
  <conditionalFormatting sqref="BH293:BH294">
    <cfRule type="containsText" dxfId="282" priority="638" operator="containsText" text="เสร็จตรงตามแผน">
      <formula>NOT(ISERROR(SEARCH("เสร็จตรงตามแผน",BH293)))</formula>
    </cfRule>
  </conditionalFormatting>
  <conditionalFormatting sqref="BH293:BH294">
    <cfRule type="containsText" dxfId="281" priority="637" operator="containsText" text="เสร็จเร็วกว่าแผน">
      <formula>NOT(ISERROR(SEARCH("เสร็จเร็วกว่าแผน",BH293)))</formula>
    </cfRule>
  </conditionalFormatting>
  <conditionalFormatting sqref="BH291">
    <cfRule type="containsText" dxfId="280" priority="636" operator="containsText" text="เสร็จช้ากว่าแผน">
      <formula>NOT(ISERROR(SEARCH("เสร็จช้ากว่าแผน",BH291)))</formula>
    </cfRule>
  </conditionalFormatting>
  <conditionalFormatting sqref="BH291">
    <cfRule type="containsText" dxfId="279" priority="635" operator="containsText" text="เสร็จตรงตามแผน">
      <formula>NOT(ISERROR(SEARCH("เสร็จตรงตามแผน",BH291)))</formula>
    </cfRule>
  </conditionalFormatting>
  <conditionalFormatting sqref="BH291">
    <cfRule type="containsText" dxfId="278" priority="634" operator="containsText" text="เสร็จเร็วกว่าแผน">
      <formula>NOT(ISERROR(SEARCH("เสร็จเร็วกว่าแผน",BH291)))</formula>
    </cfRule>
  </conditionalFormatting>
  <conditionalFormatting sqref="BH292">
    <cfRule type="containsText" dxfId="277" priority="633" operator="containsText" text="เสร็จช้ากว่าแผน">
      <formula>NOT(ISERROR(SEARCH("เสร็จช้ากว่าแผน",BH292)))</formula>
    </cfRule>
  </conditionalFormatting>
  <conditionalFormatting sqref="BH292">
    <cfRule type="containsText" dxfId="276" priority="632" operator="containsText" text="เสร็จตรงตามแผน">
      <formula>NOT(ISERROR(SEARCH("เสร็จตรงตามแผน",BH292)))</formula>
    </cfRule>
  </conditionalFormatting>
  <conditionalFormatting sqref="BH292">
    <cfRule type="containsText" dxfId="275" priority="631" operator="containsText" text="เสร็จเร็วกว่าแผน">
      <formula>NOT(ISERROR(SEARCH("เสร็จเร็วกว่าแผน",BH292)))</formula>
    </cfRule>
  </conditionalFormatting>
  <conditionalFormatting sqref="BH289">
    <cfRule type="containsText" dxfId="274" priority="630" operator="containsText" text="เสร็จช้ากว่าแผน">
      <formula>NOT(ISERROR(SEARCH("เสร็จช้ากว่าแผน",BH289)))</formula>
    </cfRule>
  </conditionalFormatting>
  <conditionalFormatting sqref="BH289">
    <cfRule type="containsText" dxfId="273" priority="629" operator="containsText" text="เสร็จตรงตามแผน">
      <formula>NOT(ISERROR(SEARCH("เสร็จตรงตามแผน",BH289)))</formula>
    </cfRule>
  </conditionalFormatting>
  <conditionalFormatting sqref="BH289">
    <cfRule type="containsText" dxfId="272" priority="628" operator="containsText" text="เสร็จเร็วกว่าแผน">
      <formula>NOT(ISERROR(SEARCH("เสร็จเร็วกว่าแผน",BH289)))</formula>
    </cfRule>
  </conditionalFormatting>
  <conditionalFormatting sqref="BH297">
    <cfRule type="containsText" dxfId="271" priority="627" operator="containsText" text="เสร็จช้ากว่าแผน">
      <formula>NOT(ISERROR(SEARCH("เสร็จช้ากว่าแผน",BH297)))</formula>
    </cfRule>
  </conditionalFormatting>
  <conditionalFormatting sqref="BH297">
    <cfRule type="containsText" dxfId="270" priority="626" operator="containsText" text="เสร็จตรงตามแผน">
      <formula>NOT(ISERROR(SEARCH("เสร็จตรงตามแผน",BH297)))</formula>
    </cfRule>
  </conditionalFormatting>
  <conditionalFormatting sqref="BH297">
    <cfRule type="containsText" dxfId="269" priority="625" operator="containsText" text="เสร็จเร็วกว่าแผน">
      <formula>NOT(ISERROR(SEARCH("เสร็จเร็วกว่าแผน",BH297)))</formula>
    </cfRule>
  </conditionalFormatting>
  <conditionalFormatting sqref="BH282:BH283">
    <cfRule type="containsText" dxfId="268" priority="624" operator="containsText" text="เสร็จช้ากว่าแผน">
      <formula>NOT(ISERROR(SEARCH("เสร็จช้ากว่าแผน",BH282)))</formula>
    </cfRule>
  </conditionalFormatting>
  <conditionalFormatting sqref="BH282:BH283">
    <cfRule type="containsText" dxfId="267" priority="623" operator="containsText" text="เสร็จตรงตามแผน">
      <formula>NOT(ISERROR(SEARCH("เสร็จตรงตามแผน",BH282)))</formula>
    </cfRule>
  </conditionalFormatting>
  <conditionalFormatting sqref="BH282:BH283">
    <cfRule type="containsText" dxfId="266" priority="622" operator="containsText" text="เสร็จเร็วกว่าแผน">
      <formula>NOT(ISERROR(SEARCH("เสร็จเร็วกว่าแผน",BH282)))</formula>
    </cfRule>
  </conditionalFormatting>
  <conditionalFormatting sqref="BH296">
    <cfRule type="containsText" dxfId="265" priority="621" operator="containsText" text="เสร็จช้ากว่าแผน">
      <formula>NOT(ISERROR(SEARCH("เสร็จช้ากว่าแผน",BH296)))</formula>
    </cfRule>
  </conditionalFormatting>
  <conditionalFormatting sqref="BH296">
    <cfRule type="containsText" dxfId="264" priority="620" operator="containsText" text="เสร็จตรงตามแผน">
      <formula>NOT(ISERROR(SEARCH("เสร็จตรงตามแผน",BH296)))</formula>
    </cfRule>
  </conditionalFormatting>
  <conditionalFormatting sqref="BH296">
    <cfRule type="containsText" dxfId="263" priority="619" operator="containsText" text="เสร็จเร็วกว่าแผน">
      <formula>NOT(ISERROR(SEARCH("เสร็จเร็วกว่าแผน",BH296)))</formula>
    </cfRule>
  </conditionalFormatting>
  <conditionalFormatting sqref="BH285">
    <cfRule type="containsText" dxfId="262" priority="618" operator="containsText" text="เสร็จช้ากว่าแผน">
      <formula>NOT(ISERROR(SEARCH("เสร็จช้ากว่าแผน",BH285)))</formula>
    </cfRule>
  </conditionalFormatting>
  <conditionalFormatting sqref="BH285">
    <cfRule type="containsText" dxfId="261" priority="617" operator="containsText" text="เสร็จตรงตามแผน">
      <formula>NOT(ISERROR(SEARCH("เสร็จตรงตามแผน",BH285)))</formula>
    </cfRule>
  </conditionalFormatting>
  <conditionalFormatting sqref="BH285">
    <cfRule type="containsText" dxfId="260" priority="616" operator="containsText" text="เสร็จเร็วกว่าแผน">
      <formula>NOT(ISERROR(SEARCH("เสร็จเร็วกว่าแผน",BH285)))</formula>
    </cfRule>
  </conditionalFormatting>
  <conditionalFormatting sqref="BH303:BH304">
    <cfRule type="containsText" dxfId="259" priority="615" operator="containsText" text="เสร็จช้ากว่าแผน">
      <formula>NOT(ISERROR(SEARCH("เสร็จช้ากว่าแผน",BH303)))</formula>
    </cfRule>
  </conditionalFormatting>
  <conditionalFormatting sqref="BH303:BH304">
    <cfRule type="containsText" dxfId="258" priority="614" operator="containsText" text="เสร็จตรงตามแผน">
      <formula>NOT(ISERROR(SEARCH("เสร็จตรงตามแผน",BH303)))</formula>
    </cfRule>
  </conditionalFormatting>
  <conditionalFormatting sqref="BH303:BH304">
    <cfRule type="containsText" dxfId="257" priority="613" operator="containsText" text="เสร็จเร็วกว่าแผน">
      <formula>NOT(ISERROR(SEARCH("เสร็จเร็วกว่าแผน",BH303)))</formula>
    </cfRule>
  </conditionalFormatting>
  <conditionalFormatting sqref="BH286">
    <cfRule type="containsText" dxfId="256" priority="612" operator="containsText" text="เสร็จช้ากว่าแผน">
      <formula>NOT(ISERROR(SEARCH("เสร็จช้ากว่าแผน",BH286)))</formula>
    </cfRule>
  </conditionalFormatting>
  <conditionalFormatting sqref="BH286">
    <cfRule type="containsText" dxfId="255" priority="611" operator="containsText" text="เสร็จตรงตามแผน">
      <formula>NOT(ISERROR(SEARCH("เสร็จตรงตามแผน",BH286)))</formula>
    </cfRule>
  </conditionalFormatting>
  <conditionalFormatting sqref="BH286">
    <cfRule type="containsText" dxfId="254" priority="610" operator="containsText" text="เสร็จเร็วกว่าแผน">
      <formula>NOT(ISERROR(SEARCH("เสร็จเร็วกว่าแผน",BH286)))</formula>
    </cfRule>
  </conditionalFormatting>
  <conditionalFormatting sqref="BH287">
    <cfRule type="containsText" dxfId="253" priority="609" operator="containsText" text="เสร็จช้ากว่าแผน">
      <formula>NOT(ISERROR(SEARCH("เสร็จช้ากว่าแผน",BH287)))</formula>
    </cfRule>
  </conditionalFormatting>
  <conditionalFormatting sqref="BH287">
    <cfRule type="containsText" dxfId="252" priority="608" operator="containsText" text="เสร็จตรงตามแผน">
      <formula>NOT(ISERROR(SEARCH("เสร็จตรงตามแผน",BH287)))</formula>
    </cfRule>
  </conditionalFormatting>
  <conditionalFormatting sqref="BH287">
    <cfRule type="containsText" dxfId="251" priority="607" operator="containsText" text="เสร็จเร็วกว่าแผน">
      <formula>NOT(ISERROR(SEARCH("เสร็จเร็วกว่าแผน",BH287)))</formula>
    </cfRule>
  </conditionalFormatting>
  <conditionalFormatting sqref="BH306">
    <cfRule type="containsText" dxfId="250" priority="606" operator="containsText" text="เสร็จช้ากว่าแผน">
      <formula>NOT(ISERROR(SEARCH("เสร็จช้ากว่าแผน",BH306)))</formula>
    </cfRule>
  </conditionalFormatting>
  <conditionalFormatting sqref="BH306">
    <cfRule type="containsText" dxfId="249" priority="605" operator="containsText" text="เสร็จตรงตามแผน">
      <formula>NOT(ISERROR(SEARCH("เสร็จตรงตามแผน",BH306)))</formula>
    </cfRule>
  </conditionalFormatting>
  <conditionalFormatting sqref="BH306">
    <cfRule type="containsText" dxfId="248" priority="604" operator="containsText" text="เสร็จเร็วกว่าแผน">
      <formula>NOT(ISERROR(SEARCH("เสร็จเร็วกว่าแผน",BH306)))</formula>
    </cfRule>
  </conditionalFormatting>
  <conditionalFormatting sqref="BH309">
    <cfRule type="containsText" dxfId="247" priority="603" operator="containsText" text="เสร็จช้ากว่าแผน">
      <formula>NOT(ISERROR(SEARCH("เสร็จช้ากว่าแผน",BH309)))</formula>
    </cfRule>
  </conditionalFormatting>
  <conditionalFormatting sqref="BH309">
    <cfRule type="containsText" dxfId="246" priority="602" operator="containsText" text="เสร็จตรงตามแผน">
      <formula>NOT(ISERROR(SEARCH("เสร็จตรงตามแผน",BH309)))</formula>
    </cfRule>
  </conditionalFormatting>
  <conditionalFormatting sqref="BH309">
    <cfRule type="containsText" dxfId="245" priority="601" operator="containsText" text="เสร็จเร็วกว่าแผน">
      <formula>NOT(ISERROR(SEARCH("เสร็จเร็วกว่าแผน",BH309)))</formula>
    </cfRule>
  </conditionalFormatting>
  <conditionalFormatting sqref="BH331">
    <cfRule type="containsText" dxfId="244" priority="600" operator="containsText" text="เสร็จช้ากว่าแผน">
      <formula>NOT(ISERROR(SEARCH("เสร็จช้ากว่าแผน",BH331)))</formula>
    </cfRule>
  </conditionalFormatting>
  <conditionalFormatting sqref="BH331">
    <cfRule type="containsText" dxfId="243" priority="599" operator="containsText" text="เสร็จตรงตามแผน">
      <formula>NOT(ISERROR(SEARCH("เสร็จตรงตามแผน",BH331)))</formula>
    </cfRule>
  </conditionalFormatting>
  <conditionalFormatting sqref="BH331">
    <cfRule type="containsText" dxfId="242" priority="598" operator="containsText" text="เสร็จเร็วกว่าแผน">
      <formula>NOT(ISERROR(SEARCH("เสร็จเร็วกว่าแผน",BH331)))</formula>
    </cfRule>
  </conditionalFormatting>
  <conditionalFormatting sqref="BH298">
    <cfRule type="containsText" dxfId="241" priority="597" operator="containsText" text="เสร็จช้ากว่าแผน">
      <formula>NOT(ISERROR(SEARCH("เสร็จช้ากว่าแผน",BH298)))</formula>
    </cfRule>
  </conditionalFormatting>
  <conditionalFormatting sqref="BH298">
    <cfRule type="containsText" dxfId="240" priority="596" operator="containsText" text="เสร็จตรงตามแผน">
      <formula>NOT(ISERROR(SEARCH("เสร็จตรงตามแผน",BH298)))</formula>
    </cfRule>
  </conditionalFormatting>
  <conditionalFormatting sqref="BH298">
    <cfRule type="containsText" dxfId="239" priority="595" operator="containsText" text="เสร็จเร็วกว่าแผน">
      <formula>NOT(ISERROR(SEARCH("เสร็จเร็วกว่าแผน",BH298)))</formula>
    </cfRule>
  </conditionalFormatting>
  <conditionalFormatting sqref="BH308">
    <cfRule type="containsText" dxfId="238" priority="594" operator="containsText" text="เสร็จช้ากว่าแผน">
      <formula>NOT(ISERROR(SEARCH("เสร็จช้ากว่าแผน",BH308)))</formula>
    </cfRule>
  </conditionalFormatting>
  <conditionalFormatting sqref="BH308">
    <cfRule type="containsText" dxfId="237" priority="593" operator="containsText" text="เสร็จตรงตามแผน">
      <formula>NOT(ISERROR(SEARCH("เสร็จตรงตามแผน",BH308)))</formula>
    </cfRule>
  </conditionalFormatting>
  <conditionalFormatting sqref="BH308">
    <cfRule type="containsText" dxfId="236" priority="592" operator="containsText" text="เสร็จเร็วกว่าแผน">
      <formula>NOT(ISERROR(SEARCH("เสร็จเร็วกว่าแผน",BH308)))</formula>
    </cfRule>
  </conditionalFormatting>
  <conditionalFormatting sqref="BH313">
    <cfRule type="containsText" dxfId="235" priority="591" operator="containsText" text="เสร็จช้ากว่าแผน">
      <formula>NOT(ISERROR(SEARCH("เสร็จช้ากว่าแผน",BH313)))</formula>
    </cfRule>
  </conditionalFormatting>
  <conditionalFormatting sqref="BH313">
    <cfRule type="containsText" dxfId="234" priority="590" operator="containsText" text="เสร็จตรงตามแผน">
      <formula>NOT(ISERROR(SEARCH("เสร็จตรงตามแผน",BH313)))</formula>
    </cfRule>
  </conditionalFormatting>
  <conditionalFormatting sqref="BH313">
    <cfRule type="containsText" dxfId="233" priority="589" operator="containsText" text="เสร็จเร็วกว่าแผน">
      <formula>NOT(ISERROR(SEARCH("เสร็จเร็วกว่าแผน",BH313)))</formula>
    </cfRule>
  </conditionalFormatting>
  <conditionalFormatting sqref="BH317">
    <cfRule type="containsText" dxfId="232" priority="588" operator="containsText" text="เสร็จช้ากว่าแผน">
      <formula>NOT(ISERROR(SEARCH("เสร็จช้ากว่าแผน",BH317)))</formula>
    </cfRule>
  </conditionalFormatting>
  <conditionalFormatting sqref="BH317">
    <cfRule type="containsText" dxfId="231" priority="587" operator="containsText" text="เสร็จตรงตามแผน">
      <formula>NOT(ISERROR(SEARCH("เสร็จตรงตามแผน",BH317)))</formula>
    </cfRule>
  </conditionalFormatting>
  <conditionalFormatting sqref="BH317">
    <cfRule type="containsText" dxfId="230" priority="586" operator="containsText" text="เสร็จเร็วกว่าแผน">
      <formula>NOT(ISERROR(SEARCH("เสร็จเร็วกว่าแผน",BH317)))</formula>
    </cfRule>
  </conditionalFormatting>
  <conditionalFormatting sqref="BH320 BH322">
    <cfRule type="containsText" dxfId="229" priority="585" operator="containsText" text="เสร็จช้ากว่าแผน">
      <formula>NOT(ISERROR(SEARCH("เสร็จช้ากว่าแผน",BH320)))</formula>
    </cfRule>
  </conditionalFormatting>
  <conditionalFormatting sqref="BH320 BH322">
    <cfRule type="containsText" dxfId="228" priority="584" operator="containsText" text="เสร็จตรงตามแผน">
      <formula>NOT(ISERROR(SEARCH("เสร็จตรงตามแผน",BH320)))</formula>
    </cfRule>
  </conditionalFormatting>
  <conditionalFormatting sqref="BH320 BH322">
    <cfRule type="containsText" dxfId="227" priority="583" operator="containsText" text="เสร็จเร็วกว่าแผน">
      <formula>NOT(ISERROR(SEARCH("เสร็จเร็วกว่าแผน",BH320)))</formula>
    </cfRule>
  </conditionalFormatting>
  <conditionalFormatting sqref="BH324">
    <cfRule type="containsText" dxfId="226" priority="582" operator="containsText" text="เสร็จช้ากว่าแผน">
      <formula>NOT(ISERROR(SEARCH("เสร็จช้ากว่าแผน",BH324)))</formula>
    </cfRule>
  </conditionalFormatting>
  <conditionalFormatting sqref="BH324">
    <cfRule type="containsText" dxfId="225" priority="581" operator="containsText" text="เสร็จตรงตามแผน">
      <formula>NOT(ISERROR(SEARCH("เสร็จตรงตามแผน",BH324)))</formula>
    </cfRule>
  </conditionalFormatting>
  <conditionalFormatting sqref="BH324">
    <cfRule type="containsText" dxfId="224" priority="580" operator="containsText" text="เสร็จเร็วกว่าแผน">
      <formula>NOT(ISERROR(SEARCH("เสร็จเร็วกว่าแผน",BH324)))</formula>
    </cfRule>
  </conditionalFormatting>
  <conditionalFormatting sqref="BH327">
    <cfRule type="containsText" dxfId="223" priority="579" operator="containsText" text="เสร็จช้ากว่าแผน">
      <formula>NOT(ISERROR(SEARCH("เสร็จช้ากว่าแผน",BH327)))</formula>
    </cfRule>
  </conditionalFormatting>
  <conditionalFormatting sqref="BH327">
    <cfRule type="containsText" dxfId="222" priority="578" operator="containsText" text="เสร็จตรงตามแผน">
      <formula>NOT(ISERROR(SEARCH("เสร็จตรงตามแผน",BH327)))</formula>
    </cfRule>
  </conditionalFormatting>
  <conditionalFormatting sqref="BH327">
    <cfRule type="containsText" dxfId="221" priority="577" operator="containsText" text="เสร็จเร็วกว่าแผน">
      <formula>NOT(ISERROR(SEARCH("เสร็จเร็วกว่าแผน",BH327)))</formula>
    </cfRule>
  </conditionalFormatting>
  <conditionalFormatting sqref="BH346">
    <cfRule type="containsText" dxfId="220" priority="576" operator="containsText" text="เสร็จช้ากว่าแผน">
      <formula>NOT(ISERROR(SEARCH("เสร็จช้ากว่าแผน",BH346)))</formula>
    </cfRule>
  </conditionalFormatting>
  <conditionalFormatting sqref="BH346">
    <cfRule type="containsText" dxfId="219" priority="575" operator="containsText" text="เสร็จตรงตามแผน">
      <formula>NOT(ISERROR(SEARCH("เสร็จตรงตามแผน",BH346)))</formula>
    </cfRule>
  </conditionalFormatting>
  <conditionalFormatting sqref="BH346">
    <cfRule type="containsText" dxfId="218" priority="574" operator="containsText" text="เสร็จเร็วกว่าแผน">
      <formula>NOT(ISERROR(SEARCH("เสร็จเร็วกว่าแผน",BH346)))</formula>
    </cfRule>
  </conditionalFormatting>
  <conditionalFormatting sqref="BH334:BH335">
    <cfRule type="containsText" dxfId="217" priority="573" operator="containsText" text="เสร็จช้ากว่าแผน">
      <formula>NOT(ISERROR(SEARCH("เสร็จช้ากว่าแผน",BH334)))</formula>
    </cfRule>
  </conditionalFormatting>
  <conditionalFormatting sqref="BH334:BH335">
    <cfRule type="containsText" dxfId="216" priority="572" operator="containsText" text="เสร็จตรงตามแผน">
      <formula>NOT(ISERROR(SEARCH("เสร็จตรงตามแผน",BH334)))</formula>
    </cfRule>
  </conditionalFormatting>
  <conditionalFormatting sqref="BH334:BH335">
    <cfRule type="containsText" dxfId="215" priority="571" operator="containsText" text="เสร็จเร็วกว่าแผน">
      <formula>NOT(ISERROR(SEARCH("เสร็จเร็วกว่าแผน",BH334)))</formula>
    </cfRule>
  </conditionalFormatting>
  <conditionalFormatting sqref="BH316">
    <cfRule type="containsText" dxfId="214" priority="570" operator="containsText" text="เสร็จช้ากว่าแผน">
      <formula>NOT(ISERROR(SEARCH("เสร็จช้ากว่าแผน",BH316)))</formula>
    </cfRule>
  </conditionalFormatting>
  <conditionalFormatting sqref="BH316">
    <cfRule type="containsText" dxfId="213" priority="569" operator="containsText" text="เสร็จตรงตามแผน">
      <formula>NOT(ISERROR(SEARCH("เสร็จตรงตามแผน",BH316)))</formula>
    </cfRule>
  </conditionalFormatting>
  <conditionalFormatting sqref="BH316">
    <cfRule type="containsText" dxfId="212" priority="568" operator="containsText" text="เสร็จเร็วกว่าแผน">
      <formula>NOT(ISERROR(SEARCH("เสร็จเร็วกว่าแผน",BH316)))</formula>
    </cfRule>
  </conditionalFormatting>
  <conditionalFormatting sqref="BH310">
    <cfRule type="containsText" dxfId="211" priority="567" operator="containsText" text="เสร็จช้ากว่าแผน">
      <formula>NOT(ISERROR(SEARCH("เสร็จช้ากว่าแผน",BH310)))</formula>
    </cfRule>
  </conditionalFormatting>
  <conditionalFormatting sqref="BH310">
    <cfRule type="containsText" dxfId="210" priority="566" operator="containsText" text="เสร็จตรงตามแผน">
      <formula>NOT(ISERROR(SEARCH("เสร็จตรงตามแผน",BH310)))</formula>
    </cfRule>
  </conditionalFormatting>
  <conditionalFormatting sqref="BH310">
    <cfRule type="containsText" dxfId="209" priority="565" operator="containsText" text="เสร็จเร็วกว่าแผน">
      <formula>NOT(ISERROR(SEARCH("เสร็จเร็วกว่าแผน",BH310)))</formula>
    </cfRule>
  </conditionalFormatting>
  <conditionalFormatting sqref="BH312">
    <cfRule type="containsText" dxfId="208" priority="564" operator="containsText" text="เสร็จช้ากว่าแผน">
      <formula>NOT(ISERROR(SEARCH("เสร็จช้ากว่าแผน",BH312)))</formula>
    </cfRule>
  </conditionalFormatting>
  <conditionalFormatting sqref="BH312">
    <cfRule type="containsText" dxfId="207" priority="563" operator="containsText" text="เสร็จตรงตามแผน">
      <formula>NOT(ISERROR(SEARCH("เสร็จตรงตามแผน",BH312)))</formula>
    </cfRule>
  </conditionalFormatting>
  <conditionalFormatting sqref="BH312">
    <cfRule type="containsText" dxfId="206" priority="562" operator="containsText" text="เสร็จเร็วกว่าแผน">
      <formula>NOT(ISERROR(SEARCH("เสร็จเร็วกว่าแผน",BH312)))</formula>
    </cfRule>
  </conditionalFormatting>
  <conditionalFormatting sqref="BH315">
    <cfRule type="containsText" dxfId="205" priority="561" operator="containsText" text="เสร็จช้ากว่าแผน">
      <formula>NOT(ISERROR(SEARCH("เสร็จช้ากว่าแผน",BH315)))</formula>
    </cfRule>
  </conditionalFormatting>
  <conditionalFormatting sqref="BH315">
    <cfRule type="containsText" dxfId="204" priority="560" operator="containsText" text="เสร็จตรงตามแผน">
      <formula>NOT(ISERROR(SEARCH("เสร็จตรงตามแผน",BH315)))</formula>
    </cfRule>
  </conditionalFormatting>
  <conditionalFormatting sqref="BH315">
    <cfRule type="containsText" dxfId="203" priority="559" operator="containsText" text="เสร็จเร็วกว่าแผน">
      <formula>NOT(ISERROR(SEARCH("เสร็จเร็วกว่าแผน",BH315)))</formula>
    </cfRule>
  </conditionalFormatting>
  <conditionalFormatting sqref="BH326">
    <cfRule type="containsText" dxfId="202" priority="558" operator="containsText" text="เสร็จช้ากว่าแผน">
      <formula>NOT(ISERROR(SEARCH("เสร็จช้ากว่าแผน",BH326)))</formula>
    </cfRule>
  </conditionalFormatting>
  <conditionalFormatting sqref="BH326">
    <cfRule type="containsText" dxfId="201" priority="557" operator="containsText" text="เสร็จตรงตามแผน">
      <formula>NOT(ISERROR(SEARCH("เสร็จตรงตามแผน",BH326)))</formula>
    </cfRule>
  </conditionalFormatting>
  <conditionalFormatting sqref="BH326">
    <cfRule type="containsText" dxfId="200" priority="556" operator="containsText" text="เสร็จเร็วกว่าแผน">
      <formula>NOT(ISERROR(SEARCH("เสร็จเร็วกว่าแผน",BH326)))</formula>
    </cfRule>
  </conditionalFormatting>
  <conditionalFormatting sqref="BH328">
    <cfRule type="containsText" dxfId="199" priority="555" operator="containsText" text="เสร็จช้ากว่าแผน">
      <formula>NOT(ISERROR(SEARCH("เสร็จช้ากว่าแผน",BH328)))</formula>
    </cfRule>
  </conditionalFormatting>
  <conditionalFormatting sqref="BH328">
    <cfRule type="containsText" dxfId="198" priority="554" operator="containsText" text="เสร็จตรงตามแผน">
      <formula>NOT(ISERROR(SEARCH("เสร็จตรงตามแผน",BH328)))</formula>
    </cfRule>
  </conditionalFormatting>
  <conditionalFormatting sqref="BH328">
    <cfRule type="containsText" dxfId="197" priority="553" operator="containsText" text="เสร็จเร็วกว่าแผน">
      <formula>NOT(ISERROR(SEARCH("เสร็จเร็วกว่าแผน",BH328)))</formula>
    </cfRule>
  </conditionalFormatting>
  <conditionalFormatting sqref="BH329">
    <cfRule type="containsText" dxfId="196" priority="552" operator="containsText" text="เสร็จช้ากว่าแผน">
      <formula>NOT(ISERROR(SEARCH("เสร็จช้ากว่าแผน",BH329)))</formula>
    </cfRule>
  </conditionalFormatting>
  <conditionalFormatting sqref="BH329">
    <cfRule type="containsText" dxfId="195" priority="551" operator="containsText" text="เสร็จตรงตามแผน">
      <formula>NOT(ISERROR(SEARCH("เสร็จตรงตามแผน",BH329)))</formula>
    </cfRule>
  </conditionalFormatting>
  <conditionalFormatting sqref="BH329">
    <cfRule type="containsText" dxfId="194" priority="550" operator="containsText" text="เสร็จเร็วกว่าแผน">
      <formula>NOT(ISERROR(SEARCH("เสร็จเร็วกว่าแผน",BH329)))</formula>
    </cfRule>
  </conditionalFormatting>
  <conditionalFormatting sqref="BH330">
    <cfRule type="containsText" dxfId="193" priority="549" operator="containsText" text="เสร็จช้ากว่าแผน">
      <formula>NOT(ISERROR(SEARCH("เสร็จช้ากว่าแผน",BH330)))</formula>
    </cfRule>
  </conditionalFormatting>
  <conditionalFormatting sqref="BH330">
    <cfRule type="containsText" dxfId="192" priority="548" operator="containsText" text="เสร็จตรงตามแผน">
      <formula>NOT(ISERROR(SEARCH("เสร็จตรงตามแผน",BH330)))</formula>
    </cfRule>
  </conditionalFormatting>
  <conditionalFormatting sqref="BH330">
    <cfRule type="containsText" dxfId="191" priority="547" operator="containsText" text="เสร็จเร็วกว่าแผน">
      <formula>NOT(ISERROR(SEARCH("เสร็จเร็วกว่าแผน",BH330)))</formula>
    </cfRule>
  </conditionalFormatting>
  <conditionalFormatting sqref="BH333">
    <cfRule type="containsText" dxfId="190" priority="546" operator="containsText" text="เสร็จช้ากว่าแผน">
      <formula>NOT(ISERROR(SEARCH("เสร็จช้ากว่าแผน",BH333)))</formula>
    </cfRule>
  </conditionalFormatting>
  <conditionalFormatting sqref="BH333">
    <cfRule type="containsText" dxfId="189" priority="545" operator="containsText" text="เสร็จตรงตามแผน">
      <formula>NOT(ISERROR(SEARCH("เสร็จตรงตามแผน",BH333)))</formula>
    </cfRule>
  </conditionalFormatting>
  <conditionalFormatting sqref="BH333">
    <cfRule type="containsText" dxfId="188" priority="544" operator="containsText" text="เสร็จเร็วกว่าแผน">
      <formula>NOT(ISERROR(SEARCH("เสร็จเร็วกว่าแผน",BH333)))</formula>
    </cfRule>
  </conditionalFormatting>
  <conditionalFormatting sqref="BH336">
    <cfRule type="containsText" dxfId="187" priority="543" operator="containsText" text="เสร็จช้ากว่าแผน">
      <formula>NOT(ISERROR(SEARCH("เสร็จช้ากว่าแผน",BH336)))</formula>
    </cfRule>
  </conditionalFormatting>
  <conditionalFormatting sqref="BH336">
    <cfRule type="containsText" dxfId="186" priority="542" operator="containsText" text="เสร็จตรงตามแผน">
      <formula>NOT(ISERROR(SEARCH("เสร็จตรงตามแผน",BH336)))</formula>
    </cfRule>
  </conditionalFormatting>
  <conditionalFormatting sqref="BH336">
    <cfRule type="containsText" dxfId="185" priority="541" operator="containsText" text="เสร็จเร็วกว่าแผน">
      <formula>NOT(ISERROR(SEARCH("เสร็จเร็วกว่าแผน",BH336)))</formula>
    </cfRule>
  </conditionalFormatting>
  <conditionalFormatting sqref="BH338">
    <cfRule type="containsText" dxfId="184" priority="540" operator="containsText" text="เสร็จช้ากว่าแผน">
      <formula>NOT(ISERROR(SEARCH("เสร็จช้ากว่าแผน",BH338)))</formula>
    </cfRule>
  </conditionalFormatting>
  <conditionalFormatting sqref="BH338">
    <cfRule type="containsText" dxfId="183" priority="539" operator="containsText" text="เสร็จตรงตามแผน">
      <formula>NOT(ISERROR(SEARCH("เสร็จตรงตามแผน",BH338)))</formula>
    </cfRule>
  </conditionalFormatting>
  <conditionalFormatting sqref="BH338">
    <cfRule type="containsText" dxfId="182" priority="538" operator="containsText" text="เสร็จเร็วกว่าแผน">
      <formula>NOT(ISERROR(SEARCH("เสร็จเร็วกว่าแผน",BH338)))</formula>
    </cfRule>
  </conditionalFormatting>
  <conditionalFormatting sqref="BH339">
    <cfRule type="containsText" dxfId="181" priority="537" operator="containsText" text="เสร็จช้ากว่าแผน">
      <formula>NOT(ISERROR(SEARCH("เสร็จช้ากว่าแผน",BH339)))</formula>
    </cfRule>
  </conditionalFormatting>
  <conditionalFormatting sqref="BH339">
    <cfRule type="containsText" dxfId="180" priority="536" operator="containsText" text="เสร็จตรงตามแผน">
      <formula>NOT(ISERROR(SEARCH("เสร็จตรงตามแผน",BH339)))</formula>
    </cfRule>
  </conditionalFormatting>
  <conditionalFormatting sqref="BH339">
    <cfRule type="containsText" dxfId="179" priority="535" operator="containsText" text="เสร็จเร็วกว่าแผน">
      <formula>NOT(ISERROR(SEARCH("เสร็จเร็วกว่าแผน",BH339)))</formula>
    </cfRule>
  </conditionalFormatting>
  <conditionalFormatting sqref="BH340">
    <cfRule type="containsText" dxfId="178" priority="534" operator="containsText" text="เสร็จช้ากว่าแผน">
      <formula>NOT(ISERROR(SEARCH("เสร็จช้ากว่าแผน",BH340)))</formula>
    </cfRule>
  </conditionalFormatting>
  <conditionalFormatting sqref="BH340">
    <cfRule type="containsText" dxfId="177" priority="533" operator="containsText" text="เสร็จตรงตามแผน">
      <formula>NOT(ISERROR(SEARCH("เสร็จตรงตามแผน",BH340)))</formula>
    </cfRule>
  </conditionalFormatting>
  <conditionalFormatting sqref="BH340">
    <cfRule type="containsText" dxfId="176" priority="532" operator="containsText" text="เสร็จเร็วกว่าแผน">
      <formula>NOT(ISERROR(SEARCH("เสร็จเร็วกว่าแผน",BH340)))</formula>
    </cfRule>
  </conditionalFormatting>
  <conditionalFormatting sqref="BH341:BH342">
    <cfRule type="containsText" dxfId="175" priority="531" operator="containsText" text="เสร็จช้ากว่าแผน">
      <formula>NOT(ISERROR(SEARCH("เสร็จช้ากว่าแผน",BH341)))</formula>
    </cfRule>
  </conditionalFormatting>
  <conditionalFormatting sqref="BH341:BH342">
    <cfRule type="containsText" dxfId="174" priority="530" operator="containsText" text="เสร็จตรงตามแผน">
      <formula>NOT(ISERROR(SEARCH("เสร็จตรงตามแผน",BH341)))</formula>
    </cfRule>
  </conditionalFormatting>
  <conditionalFormatting sqref="BH341:BH342">
    <cfRule type="containsText" dxfId="173" priority="529" operator="containsText" text="เสร็จเร็วกว่าแผน">
      <formula>NOT(ISERROR(SEARCH("เสร็จเร็วกว่าแผน",BH341)))</formula>
    </cfRule>
  </conditionalFormatting>
  <conditionalFormatting sqref="BH344:BH345">
    <cfRule type="containsText" dxfId="172" priority="528" operator="containsText" text="เสร็จช้ากว่าแผน">
      <formula>NOT(ISERROR(SEARCH("เสร็จช้ากว่าแผน",BH344)))</formula>
    </cfRule>
  </conditionalFormatting>
  <conditionalFormatting sqref="BH344:BH345">
    <cfRule type="containsText" dxfId="171" priority="527" operator="containsText" text="เสร็จตรงตามแผน">
      <formula>NOT(ISERROR(SEARCH("เสร็จตรงตามแผน",BH344)))</formula>
    </cfRule>
  </conditionalFormatting>
  <conditionalFormatting sqref="BH344:BH345">
    <cfRule type="containsText" dxfId="170" priority="526" operator="containsText" text="เสร็จเร็วกว่าแผน">
      <formula>NOT(ISERROR(SEARCH("เสร็จเร็วกว่าแผน",BH344)))</formula>
    </cfRule>
  </conditionalFormatting>
  <conditionalFormatting sqref="BH347">
    <cfRule type="containsText" dxfId="169" priority="525" operator="containsText" text="เสร็จช้ากว่าแผน">
      <formula>NOT(ISERROR(SEARCH("เสร็จช้ากว่าแผน",BH347)))</formula>
    </cfRule>
  </conditionalFormatting>
  <conditionalFormatting sqref="BH347">
    <cfRule type="containsText" dxfId="168" priority="524" operator="containsText" text="เสร็จตรงตามแผน">
      <formula>NOT(ISERROR(SEARCH("เสร็จตรงตามแผน",BH347)))</formula>
    </cfRule>
  </conditionalFormatting>
  <conditionalFormatting sqref="BH347">
    <cfRule type="containsText" dxfId="167" priority="523" operator="containsText" text="เสร็จเร็วกว่าแผน">
      <formula>NOT(ISERROR(SEARCH("เสร็จเร็วกว่าแผน",BH347)))</formula>
    </cfRule>
  </conditionalFormatting>
  <conditionalFormatting sqref="BH349">
    <cfRule type="containsText" dxfId="166" priority="522" operator="containsText" text="เสร็จช้ากว่าแผน">
      <formula>NOT(ISERROR(SEARCH("เสร็จช้ากว่าแผน",BH349)))</formula>
    </cfRule>
  </conditionalFormatting>
  <conditionalFormatting sqref="BH349">
    <cfRule type="containsText" dxfId="165" priority="521" operator="containsText" text="เสร็จตรงตามแผน">
      <formula>NOT(ISERROR(SEARCH("เสร็จตรงตามแผน",BH349)))</formula>
    </cfRule>
  </conditionalFormatting>
  <conditionalFormatting sqref="BH349">
    <cfRule type="containsText" dxfId="164" priority="520" operator="containsText" text="เสร็จเร็วกว่าแผน">
      <formula>NOT(ISERROR(SEARCH("เสร็จเร็วกว่าแผน",BH349)))</formula>
    </cfRule>
  </conditionalFormatting>
  <conditionalFormatting sqref="BH351">
    <cfRule type="containsText" dxfId="163" priority="519" operator="containsText" text="เสร็จช้ากว่าแผน">
      <formula>NOT(ISERROR(SEARCH("เสร็จช้ากว่าแผน",BH351)))</formula>
    </cfRule>
  </conditionalFormatting>
  <conditionalFormatting sqref="BH351">
    <cfRule type="containsText" dxfId="162" priority="518" operator="containsText" text="เสร็จตรงตามแผน">
      <formula>NOT(ISERROR(SEARCH("เสร็จตรงตามแผน",BH351)))</formula>
    </cfRule>
  </conditionalFormatting>
  <conditionalFormatting sqref="BH351">
    <cfRule type="containsText" dxfId="161" priority="517" operator="containsText" text="เสร็จเร็วกว่าแผน">
      <formula>NOT(ISERROR(SEARCH("เสร็จเร็วกว่าแผน",BH351)))</formula>
    </cfRule>
  </conditionalFormatting>
  <conditionalFormatting sqref="BH353">
    <cfRule type="containsText" dxfId="160" priority="516" operator="containsText" text="เสร็จช้ากว่าแผน">
      <formula>NOT(ISERROR(SEARCH("เสร็จช้ากว่าแผน",BH353)))</formula>
    </cfRule>
  </conditionalFormatting>
  <conditionalFormatting sqref="BH353">
    <cfRule type="containsText" dxfId="159" priority="515" operator="containsText" text="เสร็จตรงตามแผน">
      <formula>NOT(ISERROR(SEARCH("เสร็จตรงตามแผน",BH353)))</formula>
    </cfRule>
  </conditionalFormatting>
  <conditionalFormatting sqref="BH353">
    <cfRule type="containsText" dxfId="158" priority="514" operator="containsText" text="เสร็จเร็วกว่าแผน">
      <formula>NOT(ISERROR(SEARCH("เสร็จเร็วกว่าแผน",BH353)))</formula>
    </cfRule>
  </conditionalFormatting>
  <conditionalFormatting sqref="BH355">
    <cfRule type="containsText" dxfId="157" priority="513" operator="containsText" text="เสร็จช้ากว่าแผน">
      <formula>NOT(ISERROR(SEARCH("เสร็จช้ากว่าแผน",BH355)))</formula>
    </cfRule>
  </conditionalFormatting>
  <conditionalFormatting sqref="BH355">
    <cfRule type="containsText" dxfId="156" priority="512" operator="containsText" text="เสร็จตรงตามแผน">
      <formula>NOT(ISERROR(SEARCH("เสร็จตรงตามแผน",BH355)))</formula>
    </cfRule>
  </conditionalFormatting>
  <conditionalFormatting sqref="BH355">
    <cfRule type="containsText" dxfId="155" priority="511" operator="containsText" text="เสร็จเร็วกว่าแผน">
      <formula>NOT(ISERROR(SEARCH("เสร็จเร็วกว่าแผน",BH355)))</formula>
    </cfRule>
  </conditionalFormatting>
  <conditionalFormatting sqref="BH357">
    <cfRule type="containsText" dxfId="154" priority="510" operator="containsText" text="เสร็จช้ากว่าแผน">
      <formula>NOT(ISERROR(SEARCH("เสร็จช้ากว่าแผน",BH357)))</formula>
    </cfRule>
  </conditionalFormatting>
  <conditionalFormatting sqref="BH357">
    <cfRule type="containsText" dxfId="153" priority="509" operator="containsText" text="เสร็จตรงตามแผน">
      <formula>NOT(ISERROR(SEARCH("เสร็จตรงตามแผน",BH357)))</formula>
    </cfRule>
  </conditionalFormatting>
  <conditionalFormatting sqref="BH357">
    <cfRule type="containsText" dxfId="152" priority="508" operator="containsText" text="เสร็จเร็วกว่าแผน">
      <formula>NOT(ISERROR(SEARCH("เสร็จเร็วกว่าแผน",BH357)))</formula>
    </cfRule>
  </conditionalFormatting>
  <conditionalFormatting sqref="BH358">
    <cfRule type="containsText" dxfId="151" priority="507" operator="containsText" text="เสร็จช้ากว่าแผน">
      <formula>NOT(ISERROR(SEARCH("เสร็จช้ากว่าแผน",BH358)))</formula>
    </cfRule>
  </conditionalFormatting>
  <conditionalFormatting sqref="BH358">
    <cfRule type="containsText" dxfId="150" priority="506" operator="containsText" text="เสร็จตรงตามแผน">
      <formula>NOT(ISERROR(SEARCH("เสร็จตรงตามแผน",BH358)))</formula>
    </cfRule>
  </conditionalFormatting>
  <conditionalFormatting sqref="BH358">
    <cfRule type="containsText" dxfId="149" priority="505" operator="containsText" text="เสร็จเร็วกว่าแผน">
      <formula>NOT(ISERROR(SEARCH("เสร็จเร็วกว่าแผน",BH358)))</formula>
    </cfRule>
  </conditionalFormatting>
  <conditionalFormatting sqref="BH372:BH373">
    <cfRule type="containsText" dxfId="148" priority="480" operator="containsText" text="เสร็จช้ากว่าแผน">
      <formula>NOT(ISERROR(SEARCH("เสร็จช้ากว่าแผน",BH372)))</formula>
    </cfRule>
  </conditionalFormatting>
  <conditionalFormatting sqref="BH372:BH373">
    <cfRule type="containsText" dxfId="147" priority="479" operator="containsText" text="เสร็จตรงตามแผน">
      <formula>NOT(ISERROR(SEARCH("เสร็จตรงตามแผน",BH372)))</formula>
    </cfRule>
  </conditionalFormatting>
  <conditionalFormatting sqref="BH359">
    <cfRule type="containsText" dxfId="146" priority="504" operator="containsText" text="เสร็จช้ากว่าแผน">
      <formula>NOT(ISERROR(SEARCH("เสร็จช้ากว่าแผน",BH359)))</formula>
    </cfRule>
  </conditionalFormatting>
  <conditionalFormatting sqref="BH359">
    <cfRule type="containsText" dxfId="145" priority="503" operator="containsText" text="เสร็จตรงตามแผน">
      <formula>NOT(ISERROR(SEARCH("เสร็จตรงตามแผน",BH359)))</formula>
    </cfRule>
  </conditionalFormatting>
  <conditionalFormatting sqref="BH359">
    <cfRule type="containsText" dxfId="144" priority="502" operator="containsText" text="เสร็จเร็วกว่าแผน">
      <formula>NOT(ISERROR(SEARCH("เสร็จเร็วกว่าแผน",BH359)))</formula>
    </cfRule>
  </conditionalFormatting>
  <conditionalFormatting sqref="BH360">
    <cfRule type="containsText" dxfId="143" priority="501" operator="containsText" text="เสร็จช้ากว่าแผน">
      <formula>NOT(ISERROR(SEARCH("เสร็จช้ากว่าแผน",BH360)))</formula>
    </cfRule>
  </conditionalFormatting>
  <conditionalFormatting sqref="BH360">
    <cfRule type="containsText" dxfId="142" priority="500" operator="containsText" text="เสร็จตรงตามแผน">
      <formula>NOT(ISERROR(SEARCH("เสร็จตรงตามแผน",BH360)))</formula>
    </cfRule>
  </conditionalFormatting>
  <conditionalFormatting sqref="BH360">
    <cfRule type="containsText" dxfId="141" priority="499" operator="containsText" text="เสร็จเร็วกว่าแผน">
      <formula>NOT(ISERROR(SEARCH("เสร็จเร็วกว่าแผน",BH360)))</formula>
    </cfRule>
  </conditionalFormatting>
  <conditionalFormatting sqref="BH361">
    <cfRule type="containsText" dxfId="140" priority="498" operator="containsText" text="เสร็จช้ากว่าแผน">
      <formula>NOT(ISERROR(SEARCH("เสร็จช้ากว่าแผน",BH361)))</formula>
    </cfRule>
  </conditionalFormatting>
  <conditionalFormatting sqref="BH361">
    <cfRule type="containsText" dxfId="139" priority="497" operator="containsText" text="เสร็จตรงตามแผน">
      <formula>NOT(ISERROR(SEARCH("เสร็จตรงตามแผน",BH361)))</formula>
    </cfRule>
  </conditionalFormatting>
  <conditionalFormatting sqref="BH361">
    <cfRule type="containsText" dxfId="138" priority="496" operator="containsText" text="เสร็จเร็วกว่าแผน">
      <formula>NOT(ISERROR(SEARCH("เสร็จเร็วกว่าแผน",BH361)))</formula>
    </cfRule>
  </conditionalFormatting>
  <conditionalFormatting sqref="BH363">
    <cfRule type="containsText" dxfId="137" priority="495" operator="containsText" text="เสร็จช้ากว่าแผน">
      <formula>NOT(ISERROR(SEARCH("เสร็จช้ากว่าแผน",BH363)))</formula>
    </cfRule>
  </conditionalFormatting>
  <conditionalFormatting sqref="BH363">
    <cfRule type="containsText" dxfId="136" priority="494" operator="containsText" text="เสร็จตรงตามแผน">
      <formula>NOT(ISERROR(SEARCH("เสร็จตรงตามแผน",BH363)))</formula>
    </cfRule>
  </conditionalFormatting>
  <conditionalFormatting sqref="BH363">
    <cfRule type="containsText" dxfId="135" priority="493" operator="containsText" text="เสร็จเร็วกว่าแผน">
      <formula>NOT(ISERROR(SEARCH("เสร็จเร็วกว่าแผน",BH363)))</formula>
    </cfRule>
  </conditionalFormatting>
  <conditionalFormatting sqref="BH364">
    <cfRule type="containsText" dxfId="134" priority="492" operator="containsText" text="เสร็จช้ากว่าแผน">
      <formula>NOT(ISERROR(SEARCH("เสร็จช้ากว่าแผน",BH364)))</formula>
    </cfRule>
  </conditionalFormatting>
  <conditionalFormatting sqref="BH364">
    <cfRule type="containsText" dxfId="133" priority="491" operator="containsText" text="เสร็จตรงตามแผน">
      <formula>NOT(ISERROR(SEARCH("เสร็จตรงตามแผน",BH364)))</formula>
    </cfRule>
  </conditionalFormatting>
  <conditionalFormatting sqref="BH364">
    <cfRule type="containsText" dxfId="132" priority="490" operator="containsText" text="เสร็จเร็วกว่าแผน">
      <formula>NOT(ISERROR(SEARCH("เสร็จเร็วกว่าแผน",BH364)))</formula>
    </cfRule>
  </conditionalFormatting>
  <conditionalFormatting sqref="BH365">
    <cfRule type="containsText" dxfId="131" priority="489" operator="containsText" text="เสร็จช้ากว่าแผน">
      <formula>NOT(ISERROR(SEARCH("เสร็จช้ากว่าแผน",BH365)))</formula>
    </cfRule>
  </conditionalFormatting>
  <conditionalFormatting sqref="BH365">
    <cfRule type="containsText" dxfId="130" priority="488" operator="containsText" text="เสร็จตรงตามแผน">
      <formula>NOT(ISERROR(SEARCH("เสร็จตรงตามแผน",BH365)))</formula>
    </cfRule>
  </conditionalFormatting>
  <conditionalFormatting sqref="BH365">
    <cfRule type="containsText" dxfId="129" priority="487" operator="containsText" text="เสร็จเร็วกว่าแผน">
      <formula>NOT(ISERROR(SEARCH("เสร็จเร็วกว่าแผน",BH365)))</formula>
    </cfRule>
  </conditionalFormatting>
  <conditionalFormatting sqref="BH367:BH368">
    <cfRule type="containsText" dxfId="128" priority="486" operator="containsText" text="เสร็จช้ากว่าแผน">
      <formula>NOT(ISERROR(SEARCH("เสร็จช้ากว่าแผน",BH367)))</formula>
    </cfRule>
  </conditionalFormatting>
  <conditionalFormatting sqref="BH367:BH368">
    <cfRule type="containsText" dxfId="127" priority="485" operator="containsText" text="เสร็จตรงตามแผน">
      <formula>NOT(ISERROR(SEARCH("เสร็จตรงตามแผน",BH367)))</formula>
    </cfRule>
  </conditionalFormatting>
  <conditionalFormatting sqref="BH367:BH368">
    <cfRule type="containsText" dxfId="126" priority="484" operator="containsText" text="เสร็จเร็วกว่าแผน">
      <formula>NOT(ISERROR(SEARCH("เสร็จเร็วกว่าแผน",BH367)))</formula>
    </cfRule>
  </conditionalFormatting>
  <conditionalFormatting sqref="BH370">
    <cfRule type="containsText" dxfId="125" priority="483" operator="containsText" text="เสร็จช้ากว่าแผน">
      <formula>NOT(ISERROR(SEARCH("เสร็จช้ากว่าแผน",BH370)))</formula>
    </cfRule>
  </conditionalFormatting>
  <conditionalFormatting sqref="BH370">
    <cfRule type="containsText" dxfId="124" priority="482" operator="containsText" text="เสร็จตรงตามแผน">
      <formula>NOT(ISERROR(SEARCH("เสร็จตรงตามแผน",BH370)))</formula>
    </cfRule>
  </conditionalFormatting>
  <conditionalFormatting sqref="BH370">
    <cfRule type="containsText" dxfId="123" priority="481" operator="containsText" text="เสร็จเร็วกว่าแผน">
      <formula>NOT(ISERROR(SEARCH("เสร็จเร็วกว่าแผน",BH370)))</formula>
    </cfRule>
  </conditionalFormatting>
  <conditionalFormatting sqref="R189">
    <cfRule type="containsText" dxfId="122" priority="477" operator="containsText" text="เสร็จช้ากว่าแผน">
      <formula>NOT(ISERROR(SEARCH("เสร็จช้ากว่าแผน",R189)))</formula>
    </cfRule>
  </conditionalFormatting>
  <conditionalFormatting sqref="R189">
    <cfRule type="containsText" dxfId="121" priority="476" operator="containsText" text="เสร็จตรงตามแผน">
      <formula>NOT(ISERROR(SEARCH("เสร็จตรงตามแผน",R189)))</formula>
    </cfRule>
  </conditionalFormatting>
  <conditionalFormatting sqref="R189">
    <cfRule type="containsText" dxfId="120" priority="475" operator="containsText" text="เสร็จเร็วกว่าแผน">
      <formula>NOT(ISERROR(SEARCH("เสร็จเร็วกว่าแผน",R189)))</formula>
    </cfRule>
  </conditionalFormatting>
  <conditionalFormatting sqref="R189">
    <cfRule type="containsText" dxfId="119" priority="474" operator="containsText" text="เสร็จช้ากว่าแผน">
      <formula>NOT(ISERROR(SEARCH("เสร็จช้ากว่าแผน",R189)))</formula>
    </cfRule>
  </conditionalFormatting>
  <conditionalFormatting sqref="R189">
    <cfRule type="containsText" dxfId="118" priority="473" operator="containsText" text="เสร็จตรงตามแผน">
      <formula>NOT(ISERROR(SEARCH("เสร็จตรงตามแผน",R189)))</formula>
    </cfRule>
  </conditionalFormatting>
  <conditionalFormatting sqref="R189">
    <cfRule type="containsText" dxfId="117" priority="472" operator="containsText" text="เสร็จเร็วกว่าแผน">
      <formula>NOT(ISERROR(SEARCH("เสร็จเร็วกว่าแผน",R189)))</formula>
    </cfRule>
  </conditionalFormatting>
  <conditionalFormatting sqref="R232">
    <cfRule type="containsText" dxfId="116" priority="471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115" priority="470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114" priority="469" operator="containsText" text="เสร็จเร็วกว่าแผน">
      <formula>NOT(ISERROR(SEARCH("เสร็จเร็วกว่าแผน",R232)))</formula>
    </cfRule>
  </conditionalFormatting>
  <conditionalFormatting sqref="R232">
    <cfRule type="containsText" dxfId="113" priority="468" operator="containsText" text="เสร็จช้ากว่าแผน">
      <formula>NOT(ISERROR(SEARCH("เสร็จช้ากว่าแผน",R232)))</formula>
    </cfRule>
  </conditionalFormatting>
  <conditionalFormatting sqref="R232">
    <cfRule type="containsText" dxfId="112" priority="467" operator="containsText" text="เสร็จตรงตามแผน">
      <formula>NOT(ISERROR(SEARCH("เสร็จตรงตามแผน",R232)))</formula>
    </cfRule>
  </conditionalFormatting>
  <conditionalFormatting sqref="R232">
    <cfRule type="containsText" dxfId="111" priority="466" operator="containsText" text="เสร็จเร็วกว่าแผน">
      <formula>NOT(ISERROR(SEARCH("เสร็จเร็วกว่าแผน",R232)))</formula>
    </cfRule>
  </conditionalFormatting>
  <conditionalFormatting sqref="R24">
    <cfRule type="containsText" dxfId="110" priority="462" operator="containsText" text="เสร็จช้ากว่าแผน">
      <formula>NOT(ISERROR(SEARCH("เสร็จช้ากว่าแผน",R24)))</formula>
    </cfRule>
  </conditionalFormatting>
  <conditionalFormatting sqref="R24">
    <cfRule type="containsText" dxfId="109" priority="461" operator="containsText" text="เสร็จตรงตามแผน">
      <formula>NOT(ISERROR(SEARCH("เสร็จตรงตามแผน",R24)))</formula>
    </cfRule>
  </conditionalFormatting>
  <conditionalFormatting sqref="R24">
    <cfRule type="containsText" dxfId="108" priority="460" operator="containsText" text="เสร็จเร็วกว่าแผน">
      <formula>NOT(ISERROR(SEARCH("เสร็จเร็วกว่าแผน",R24)))</formula>
    </cfRule>
  </conditionalFormatting>
  <conditionalFormatting sqref="R30">
    <cfRule type="containsText" dxfId="107" priority="459" operator="containsText" text="เสร็จช้ากว่าแผน">
      <formula>NOT(ISERROR(SEARCH("เสร็จช้ากว่าแผน",R30)))</formula>
    </cfRule>
  </conditionalFormatting>
  <conditionalFormatting sqref="R30">
    <cfRule type="containsText" dxfId="106" priority="458" operator="containsText" text="เสร็จตรงตามแผน">
      <formula>NOT(ISERROR(SEARCH("เสร็จตรงตามแผน",R30)))</formula>
    </cfRule>
  </conditionalFormatting>
  <conditionalFormatting sqref="R30">
    <cfRule type="containsText" dxfId="105" priority="457" operator="containsText" text="เสร็จเร็วกว่าแผน">
      <formula>NOT(ISERROR(SEARCH("เสร็จเร็วกว่าแผน",R30)))</formula>
    </cfRule>
  </conditionalFormatting>
  <conditionalFormatting sqref="R26:R28">
    <cfRule type="containsText" dxfId="104" priority="441" operator="containsText" text="เสร็จช้ากว่าแผน">
      <formula>NOT(ISERROR(SEARCH("เสร็จช้ากว่าแผน",R26)))</formula>
    </cfRule>
  </conditionalFormatting>
  <conditionalFormatting sqref="R26:R28">
    <cfRule type="containsText" dxfId="103" priority="440" operator="containsText" text="เสร็จตรงตามแผน">
      <formula>NOT(ISERROR(SEARCH("เสร็จตรงตามแผน",R26)))</formula>
    </cfRule>
  </conditionalFormatting>
  <conditionalFormatting sqref="R26:R28">
    <cfRule type="containsText" dxfId="102" priority="439" operator="containsText" text="เสร็จเร็วกว่าแผน">
      <formula>NOT(ISERROR(SEARCH("เสร็จเร็วกว่าแผน",R26)))</formula>
    </cfRule>
  </conditionalFormatting>
  <conditionalFormatting sqref="R37">
    <cfRule type="containsText" dxfId="101" priority="390" operator="containsText" text="เสร็จช้ากว่าแผน">
      <formula>NOT(ISERROR(SEARCH("เสร็จช้ากว่าแผน",R37)))</formula>
    </cfRule>
  </conditionalFormatting>
  <conditionalFormatting sqref="R37">
    <cfRule type="containsText" dxfId="100" priority="389" operator="containsText" text="เสร็จตรงตามแผน">
      <formula>NOT(ISERROR(SEARCH("เสร็จตรงตามแผน",R37)))</formula>
    </cfRule>
  </conditionalFormatting>
  <conditionalFormatting sqref="R37">
    <cfRule type="containsText" dxfId="99" priority="388" operator="containsText" text="เสร็จเร็วกว่าแผน">
      <formula>NOT(ISERROR(SEARCH("เสร็จเร็วกว่าแผน",R37)))</formula>
    </cfRule>
  </conditionalFormatting>
  <conditionalFormatting sqref="R47">
    <cfRule type="containsText" dxfId="98" priority="369" operator="containsText" text="เสร็จช้ากว่าแผน">
      <formula>NOT(ISERROR(SEARCH("เสร็จช้ากว่าแผน",R47)))</formula>
    </cfRule>
  </conditionalFormatting>
  <conditionalFormatting sqref="R47">
    <cfRule type="containsText" dxfId="97" priority="368" operator="containsText" text="เสร็จตรงตามแผน">
      <formula>NOT(ISERROR(SEARCH("เสร็จตรงตามแผน",R47)))</formula>
    </cfRule>
  </conditionalFormatting>
  <conditionalFormatting sqref="R47">
    <cfRule type="containsText" dxfId="96" priority="367" operator="containsText" text="เสร็จเร็วกว่าแผน">
      <formula>NOT(ISERROR(SEARCH("เสร็จเร็วกว่าแผน",R47)))</formula>
    </cfRule>
  </conditionalFormatting>
  <conditionalFormatting sqref="R52">
    <cfRule type="containsText" dxfId="95" priority="321" operator="containsText" text="เสร็จช้ากว่าแผน">
      <formula>NOT(ISERROR(SEARCH("เสร็จช้ากว่าแผน",R52)))</formula>
    </cfRule>
  </conditionalFormatting>
  <conditionalFormatting sqref="R52">
    <cfRule type="containsText" dxfId="94" priority="320" operator="containsText" text="เสร็จตรงตามแผน">
      <formula>NOT(ISERROR(SEARCH("เสร็จตรงตามแผน",R52)))</formula>
    </cfRule>
  </conditionalFormatting>
  <conditionalFormatting sqref="R52">
    <cfRule type="containsText" dxfId="93" priority="319" operator="containsText" text="เสร็จเร็วกว่าแผน">
      <formula>NOT(ISERROR(SEARCH("เสร็จเร็วกว่าแผน",R52)))</formula>
    </cfRule>
  </conditionalFormatting>
  <conditionalFormatting sqref="R56">
    <cfRule type="containsText" dxfId="92" priority="318" operator="containsText" text="เสร็จช้ากว่าแผน">
      <formula>NOT(ISERROR(SEARCH("เสร็จช้ากว่าแผน",R56)))</formula>
    </cfRule>
  </conditionalFormatting>
  <conditionalFormatting sqref="R56">
    <cfRule type="containsText" dxfId="91" priority="317" operator="containsText" text="เสร็จตรงตามแผน">
      <formula>NOT(ISERROR(SEARCH("เสร็จตรงตามแผน",R56)))</formula>
    </cfRule>
  </conditionalFormatting>
  <conditionalFormatting sqref="R56">
    <cfRule type="containsText" dxfId="90" priority="316" operator="containsText" text="เสร็จเร็วกว่าแผน">
      <formula>NOT(ISERROR(SEARCH("เสร็จเร็วกว่าแผน",R56)))</formula>
    </cfRule>
  </conditionalFormatting>
  <conditionalFormatting sqref="R54">
    <cfRule type="containsText" dxfId="89" priority="315" operator="containsText" text="เสร็จช้ากว่าแผน">
      <formula>NOT(ISERROR(SEARCH("เสร็จช้ากว่าแผน",R54)))</formula>
    </cfRule>
  </conditionalFormatting>
  <conditionalFormatting sqref="R54">
    <cfRule type="containsText" dxfId="88" priority="314" operator="containsText" text="เสร็จตรงตามแผน">
      <formula>NOT(ISERROR(SEARCH("เสร็จตรงตามแผน",R54)))</formula>
    </cfRule>
  </conditionalFormatting>
  <conditionalFormatting sqref="R54">
    <cfRule type="containsText" dxfId="87" priority="313" operator="containsText" text="เสร็จเร็วกว่าแผน">
      <formula>NOT(ISERROR(SEARCH("เสร็จเร็วกว่าแผน",R54)))</formula>
    </cfRule>
  </conditionalFormatting>
  <conditionalFormatting sqref="R58">
    <cfRule type="containsText" dxfId="86" priority="309" operator="containsText" text="เสร็จช้ากว่าแผน">
      <formula>NOT(ISERROR(SEARCH("เสร็จช้ากว่าแผน",R58)))</formula>
    </cfRule>
  </conditionalFormatting>
  <conditionalFormatting sqref="R58">
    <cfRule type="containsText" dxfId="85" priority="308" operator="containsText" text="เสร็จตรงตามแผน">
      <formula>NOT(ISERROR(SEARCH("เสร็จตรงตามแผน",R58)))</formula>
    </cfRule>
  </conditionalFormatting>
  <conditionalFormatting sqref="R58">
    <cfRule type="containsText" dxfId="84" priority="307" operator="containsText" text="เสร็จเร็วกว่าแผน">
      <formula>NOT(ISERROR(SEARCH("เสร็จเร็วกว่าแผน",R58)))</formula>
    </cfRule>
  </conditionalFormatting>
  <conditionalFormatting sqref="R60">
    <cfRule type="containsText" dxfId="83" priority="289" operator="containsText" text="เสร็จเร็วกว่าแผน">
      <formula>NOT(ISERROR(SEARCH("เสร็จเร็วกว่าแผน",R60)))</formula>
    </cfRule>
  </conditionalFormatting>
  <conditionalFormatting sqref="R60">
    <cfRule type="containsText" dxfId="82" priority="291" operator="containsText" text="เสร็จช้ากว่าแผน">
      <formula>NOT(ISERROR(SEARCH("เสร็จช้ากว่าแผน",R60)))</formula>
    </cfRule>
  </conditionalFormatting>
  <conditionalFormatting sqref="R60">
    <cfRule type="containsText" dxfId="81" priority="290" operator="containsText" text="เสร็จตรงตามแผน">
      <formula>NOT(ISERROR(SEARCH("เสร็จตรงตามแผน",R60)))</formula>
    </cfRule>
  </conditionalFormatting>
  <conditionalFormatting sqref="R62">
    <cfRule type="containsText" dxfId="80" priority="285" operator="containsText" text="เสร็จช้ากว่าแผน">
      <formula>NOT(ISERROR(SEARCH("เสร็จช้ากว่าแผน",R62)))</formula>
    </cfRule>
  </conditionalFormatting>
  <conditionalFormatting sqref="R62">
    <cfRule type="containsText" dxfId="79" priority="284" operator="containsText" text="เสร็จตรงตามแผน">
      <formula>NOT(ISERROR(SEARCH("เสร็จตรงตามแผน",R62)))</formula>
    </cfRule>
  </conditionalFormatting>
  <conditionalFormatting sqref="R62">
    <cfRule type="containsText" dxfId="78" priority="283" operator="containsText" text="เสร็จเร็วกว่าแผน">
      <formula>NOT(ISERROR(SEARCH("เสร็จเร็วกว่าแผน",R62)))</formula>
    </cfRule>
  </conditionalFormatting>
  <conditionalFormatting sqref="R64">
    <cfRule type="containsText" dxfId="77" priority="280" operator="containsText" text="เสร็จเร็วกว่าแผน">
      <formula>NOT(ISERROR(SEARCH("เสร็จเร็วกว่าแผน",R64)))</formula>
    </cfRule>
  </conditionalFormatting>
  <conditionalFormatting sqref="R64">
    <cfRule type="containsText" dxfId="76" priority="282" operator="containsText" text="เสร็จช้ากว่าแผน">
      <formula>NOT(ISERROR(SEARCH("เสร็จช้ากว่าแผน",R64)))</formula>
    </cfRule>
  </conditionalFormatting>
  <conditionalFormatting sqref="R64">
    <cfRule type="containsText" dxfId="75" priority="281" operator="containsText" text="เสร็จตรงตามแผน">
      <formula>NOT(ISERROR(SEARCH("เสร็จตรงตามแผน",R64)))</formula>
    </cfRule>
  </conditionalFormatting>
  <conditionalFormatting sqref="R69">
    <cfRule type="containsText" dxfId="74" priority="255" operator="containsText" text="เสร็จช้ากว่าแผน">
      <formula>NOT(ISERROR(SEARCH("เสร็จช้ากว่าแผน",R69)))</formula>
    </cfRule>
  </conditionalFormatting>
  <conditionalFormatting sqref="R69">
    <cfRule type="containsText" dxfId="73" priority="254" operator="containsText" text="เสร็จตรงตามแผน">
      <formula>NOT(ISERROR(SEARCH("เสร็จตรงตามแผน",R69)))</formula>
    </cfRule>
  </conditionalFormatting>
  <conditionalFormatting sqref="R69">
    <cfRule type="containsText" dxfId="72" priority="253" operator="containsText" text="เสร็จเร็วกว่าแผน">
      <formula>NOT(ISERROR(SEARCH("เสร็จเร็วกว่าแผน",R69)))</formula>
    </cfRule>
  </conditionalFormatting>
  <conditionalFormatting sqref="R67">
    <cfRule type="containsText" dxfId="71" priority="252" operator="containsText" text="เสร็จช้ากว่าแผน">
      <formula>NOT(ISERROR(SEARCH("เสร็จช้ากว่าแผน",R67)))</formula>
    </cfRule>
  </conditionalFormatting>
  <conditionalFormatting sqref="R67">
    <cfRule type="containsText" dxfId="70" priority="251" operator="containsText" text="เสร็จตรงตามแผน">
      <formula>NOT(ISERROR(SEARCH("เสร็จตรงตามแผน",R67)))</formula>
    </cfRule>
  </conditionalFormatting>
  <conditionalFormatting sqref="R67">
    <cfRule type="containsText" dxfId="69" priority="250" operator="containsText" text="เสร็จเร็วกว่าแผน">
      <formula>NOT(ISERROR(SEARCH("เสร็จเร็วกว่าแผน",R67)))</formula>
    </cfRule>
  </conditionalFormatting>
  <conditionalFormatting sqref="R71">
    <cfRule type="containsText" dxfId="68" priority="240" operator="containsText" text="เสร็จช้ากว่าแผน">
      <formula>NOT(ISERROR(SEARCH("เสร็จช้ากว่าแผน",R71)))</formula>
    </cfRule>
  </conditionalFormatting>
  <conditionalFormatting sqref="R71">
    <cfRule type="containsText" dxfId="67" priority="239" operator="containsText" text="เสร็จตรงตามแผน">
      <formula>NOT(ISERROR(SEARCH("เสร็จตรงตามแผน",R71)))</formula>
    </cfRule>
  </conditionalFormatting>
  <conditionalFormatting sqref="R71">
    <cfRule type="containsText" dxfId="66" priority="238" operator="containsText" text="เสร็จเร็วกว่าแผน">
      <formula>NOT(ISERROR(SEARCH("เสร็จเร็วกว่าแผน",R71)))</formula>
    </cfRule>
  </conditionalFormatting>
  <conditionalFormatting sqref="R77">
    <cfRule type="containsText" dxfId="65" priority="216" operator="containsText" text="เสร็จช้ากว่าแผน">
      <formula>NOT(ISERROR(SEARCH("เสร็จช้ากว่าแผน",R77)))</formula>
    </cfRule>
  </conditionalFormatting>
  <conditionalFormatting sqref="R77">
    <cfRule type="containsText" dxfId="64" priority="215" operator="containsText" text="เสร็จตรงตามแผน">
      <formula>NOT(ISERROR(SEARCH("เสร็จตรงตามแผน",R77)))</formula>
    </cfRule>
  </conditionalFormatting>
  <conditionalFormatting sqref="R77">
    <cfRule type="containsText" dxfId="63" priority="214" operator="containsText" text="เสร็จเร็วกว่าแผน">
      <formula>NOT(ISERROR(SEARCH("เสร็จเร็วกว่าแผน",R77)))</formula>
    </cfRule>
  </conditionalFormatting>
  <conditionalFormatting sqref="R75">
    <cfRule type="containsText" dxfId="62" priority="213" operator="containsText" text="เสร็จช้ากว่าแผน">
      <formula>NOT(ISERROR(SEARCH("เสร็จช้ากว่าแผน",R75)))</formula>
    </cfRule>
  </conditionalFormatting>
  <conditionalFormatting sqref="R75">
    <cfRule type="containsText" dxfId="61" priority="212" operator="containsText" text="เสร็จตรงตามแผน">
      <formula>NOT(ISERROR(SEARCH("เสร็จตรงตามแผน",R75)))</formula>
    </cfRule>
  </conditionalFormatting>
  <conditionalFormatting sqref="R75">
    <cfRule type="containsText" dxfId="60" priority="211" operator="containsText" text="เสร็จเร็วกว่าแผน">
      <formula>NOT(ISERROR(SEARCH("เสร็จเร็วกว่าแผน",R75)))</formula>
    </cfRule>
  </conditionalFormatting>
  <conditionalFormatting sqref="R39">
    <cfRule type="containsText" dxfId="59" priority="207" operator="containsText" text="เสร็จช้ากว่าแผน">
      <formula>NOT(ISERROR(SEARCH("เสร็จช้ากว่าแผน",R39)))</formula>
    </cfRule>
  </conditionalFormatting>
  <conditionalFormatting sqref="R39">
    <cfRule type="containsText" dxfId="58" priority="206" operator="containsText" text="เสร็จตรงตามแผน">
      <formula>NOT(ISERROR(SEARCH("เสร็จตรงตามแผน",R39)))</formula>
    </cfRule>
  </conditionalFormatting>
  <conditionalFormatting sqref="R39">
    <cfRule type="containsText" dxfId="57" priority="205" operator="containsText" text="เสร็จเร็วกว่าแผน">
      <formula>NOT(ISERROR(SEARCH("เสร็จเร็วกว่าแผน",R39)))</formula>
    </cfRule>
  </conditionalFormatting>
  <conditionalFormatting sqref="R82">
    <cfRule type="containsText" dxfId="56" priority="195" operator="containsText" text="เสร็จช้ากว่าแผน">
      <formula>NOT(ISERROR(SEARCH("เสร็จช้ากว่าแผน",R82)))</formula>
    </cfRule>
  </conditionalFormatting>
  <conditionalFormatting sqref="R82">
    <cfRule type="containsText" dxfId="55" priority="194" operator="containsText" text="เสร็จตรงตามแผน">
      <formula>NOT(ISERROR(SEARCH("เสร็จตรงตามแผน",R82)))</formula>
    </cfRule>
  </conditionalFormatting>
  <conditionalFormatting sqref="R82">
    <cfRule type="containsText" dxfId="54" priority="193" operator="containsText" text="เสร็จเร็วกว่าแผน">
      <formula>NOT(ISERROR(SEARCH("เสร็จเร็วกว่าแผน",R82)))</formula>
    </cfRule>
  </conditionalFormatting>
  <conditionalFormatting sqref="R80">
    <cfRule type="containsText" dxfId="53" priority="192" operator="containsText" text="เสร็จช้ากว่าแผน">
      <formula>NOT(ISERROR(SEARCH("เสร็จช้ากว่าแผน",R80)))</formula>
    </cfRule>
  </conditionalFormatting>
  <conditionalFormatting sqref="R80">
    <cfRule type="containsText" dxfId="52" priority="191" operator="containsText" text="เสร็จตรงตามแผน">
      <formula>NOT(ISERROR(SEARCH("เสร็จตรงตามแผน",R80)))</formula>
    </cfRule>
  </conditionalFormatting>
  <conditionalFormatting sqref="R80">
    <cfRule type="containsText" dxfId="51" priority="190" operator="containsText" text="เสร็จเร็วกว่าแผน">
      <formula>NOT(ISERROR(SEARCH("เสร็จเร็วกว่าแผน",R80)))</formula>
    </cfRule>
  </conditionalFormatting>
  <conditionalFormatting sqref="R85">
    <cfRule type="containsText" dxfId="50" priority="186" operator="containsText" text="เสร็จช้ากว่าแผน">
      <formula>NOT(ISERROR(SEARCH("เสร็จช้ากว่าแผน",R85)))</formula>
    </cfRule>
  </conditionalFormatting>
  <conditionalFormatting sqref="R85">
    <cfRule type="containsText" dxfId="49" priority="185" operator="containsText" text="เสร็จตรงตามแผน">
      <formula>NOT(ISERROR(SEARCH("เสร็จตรงตามแผน",R85)))</formula>
    </cfRule>
  </conditionalFormatting>
  <conditionalFormatting sqref="R85">
    <cfRule type="containsText" dxfId="48" priority="184" operator="containsText" text="เสร็จเร็วกว่าแผน">
      <formula>NOT(ISERROR(SEARCH("เสร็จเร็วกว่าแผน",R85)))</formula>
    </cfRule>
  </conditionalFormatting>
  <conditionalFormatting sqref="R87">
    <cfRule type="containsText" dxfId="47" priority="178" operator="containsText" text="เสร็จเร็วกว่าแผน">
      <formula>NOT(ISERROR(SEARCH("เสร็จเร็วกว่าแผน",R87)))</formula>
    </cfRule>
  </conditionalFormatting>
  <conditionalFormatting sqref="R87">
    <cfRule type="containsText" dxfId="46" priority="180" operator="containsText" text="เสร็จช้ากว่าแผน">
      <formula>NOT(ISERROR(SEARCH("เสร็จช้ากว่าแผน",R87)))</formula>
    </cfRule>
  </conditionalFormatting>
  <conditionalFormatting sqref="R87">
    <cfRule type="containsText" dxfId="45" priority="179" operator="containsText" text="เสร็จตรงตามแผน">
      <formula>NOT(ISERROR(SEARCH("เสร็จตรงตามแผน",R87)))</formula>
    </cfRule>
  </conditionalFormatting>
  <conditionalFormatting sqref="R89">
    <cfRule type="containsText" dxfId="44" priority="171" operator="containsText" text="เสร็จช้ากว่าแผน">
      <formula>NOT(ISERROR(SEARCH("เสร็จช้ากว่าแผน",R89)))</formula>
    </cfRule>
  </conditionalFormatting>
  <conditionalFormatting sqref="R89">
    <cfRule type="containsText" dxfId="43" priority="170" operator="containsText" text="เสร็จตรงตามแผน">
      <formula>NOT(ISERROR(SEARCH("เสร็จตรงตามแผน",R89)))</formula>
    </cfRule>
  </conditionalFormatting>
  <conditionalFormatting sqref="R89">
    <cfRule type="containsText" dxfId="42" priority="169" operator="containsText" text="เสร็จเร็วกว่าแผน">
      <formula>NOT(ISERROR(SEARCH("เสร็จเร็วกว่าแผน",R89)))</formula>
    </cfRule>
  </conditionalFormatting>
  <conditionalFormatting sqref="R91">
    <cfRule type="containsText" dxfId="41" priority="168" operator="containsText" text="เสร็จช้ากว่าแผน">
      <formula>NOT(ISERROR(SEARCH("เสร็จช้ากว่าแผน",R91)))</formula>
    </cfRule>
  </conditionalFormatting>
  <conditionalFormatting sqref="R91">
    <cfRule type="containsText" dxfId="40" priority="167" operator="containsText" text="เสร็จตรงตามแผน">
      <formula>NOT(ISERROR(SEARCH("เสร็จตรงตามแผน",R91)))</formula>
    </cfRule>
  </conditionalFormatting>
  <conditionalFormatting sqref="R91">
    <cfRule type="containsText" dxfId="39" priority="166" operator="containsText" text="เสร็จเร็วกว่าแผน">
      <formula>NOT(ISERROR(SEARCH("เสร็จเร็วกว่าแผน",R91)))</formula>
    </cfRule>
  </conditionalFormatting>
  <conditionalFormatting sqref="R93">
    <cfRule type="containsText" dxfId="38" priority="160" operator="containsText" text="เสร็จเร็วกว่าแผน">
      <formula>NOT(ISERROR(SEARCH("เสร็จเร็วกว่าแผน",R93)))</formula>
    </cfRule>
  </conditionalFormatting>
  <conditionalFormatting sqref="R93">
    <cfRule type="containsText" dxfId="37" priority="162" operator="containsText" text="เสร็จช้ากว่าแผน">
      <formula>NOT(ISERROR(SEARCH("เสร็จช้ากว่าแผน",R93)))</formula>
    </cfRule>
  </conditionalFormatting>
  <conditionalFormatting sqref="R93">
    <cfRule type="containsText" dxfId="36" priority="161" operator="containsText" text="เสร็จตรงตามแผน">
      <formula>NOT(ISERROR(SEARCH("เสร็จตรงตามแผน",R93)))</formula>
    </cfRule>
  </conditionalFormatting>
  <conditionalFormatting sqref="R96">
    <cfRule type="containsText" dxfId="35" priority="126" operator="containsText" text="เสร็จช้ากว่าแผน">
      <formula>NOT(ISERROR(SEARCH("เสร็จช้ากว่าแผน",R96)))</formula>
    </cfRule>
  </conditionalFormatting>
  <conditionalFormatting sqref="R96">
    <cfRule type="containsText" dxfId="34" priority="125" operator="containsText" text="เสร็จตรงตามแผน">
      <formula>NOT(ISERROR(SEARCH("เสร็จตรงตามแผน",R96)))</formula>
    </cfRule>
  </conditionalFormatting>
  <conditionalFormatting sqref="R96">
    <cfRule type="containsText" dxfId="33" priority="124" operator="containsText" text="เสร็จเร็วกว่าแผน">
      <formula>NOT(ISERROR(SEARCH("เสร็จเร็วกว่าแผน",R96)))</formula>
    </cfRule>
  </conditionalFormatting>
  <conditionalFormatting sqref="R98">
    <cfRule type="containsText" dxfId="32" priority="120" operator="containsText" text="เสร็จช้ากว่าแผน">
      <formula>NOT(ISERROR(SEARCH("เสร็จช้ากว่าแผน",R98)))</formula>
    </cfRule>
  </conditionalFormatting>
  <conditionalFormatting sqref="R98">
    <cfRule type="containsText" dxfId="31" priority="119" operator="containsText" text="เสร็จตรงตามแผน">
      <formula>NOT(ISERROR(SEARCH("เสร็จตรงตามแผน",R98)))</formula>
    </cfRule>
  </conditionalFormatting>
  <conditionalFormatting sqref="R98">
    <cfRule type="containsText" dxfId="30" priority="118" operator="containsText" text="เสร็จเร็วกว่าแผน">
      <formula>NOT(ISERROR(SEARCH("เสร็จเร็วกว่าแผน",R98)))</formula>
    </cfRule>
  </conditionalFormatting>
  <conditionalFormatting sqref="R102">
    <cfRule type="containsText" dxfId="29" priority="93" operator="containsText" text="เสร็จช้ากว่าแผน">
      <formula>NOT(ISERROR(SEARCH("เสร็จช้ากว่าแผน",R102)))</formula>
    </cfRule>
  </conditionalFormatting>
  <conditionalFormatting sqref="R102">
    <cfRule type="containsText" dxfId="28" priority="92" operator="containsText" text="เสร็จตรงตามแผน">
      <formula>NOT(ISERROR(SEARCH("เสร็จตรงตามแผน",R102)))</formula>
    </cfRule>
  </conditionalFormatting>
  <conditionalFormatting sqref="R102">
    <cfRule type="containsText" dxfId="27" priority="91" operator="containsText" text="เสร็จเร็วกว่าแผน">
      <formula>NOT(ISERROR(SEARCH("เสร็จเร็วกว่าแผน",R102)))</formula>
    </cfRule>
  </conditionalFormatting>
  <conditionalFormatting sqref="R104">
    <cfRule type="containsText" dxfId="26" priority="79" operator="containsText" text="เสร็จเร็วกว่าแผน">
      <formula>NOT(ISERROR(SEARCH("เสร็จเร็วกว่าแผน",R104)))</formula>
    </cfRule>
  </conditionalFormatting>
  <conditionalFormatting sqref="R104">
    <cfRule type="containsText" dxfId="25" priority="81" operator="containsText" text="เสร็จช้ากว่าแผน">
      <formula>NOT(ISERROR(SEARCH("เสร็จช้ากว่าแผน",R104)))</formula>
    </cfRule>
  </conditionalFormatting>
  <conditionalFormatting sqref="R104">
    <cfRule type="containsText" dxfId="24" priority="80" operator="containsText" text="เสร็จตรงตามแผน">
      <formula>NOT(ISERROR(SEARCH("เสร็จตรงตามแผน",R104)))</formula>
    </cfRule>
  </conditionalFormatting>
  <conditionalFormatting sqref="R107">
    <cfRule type="containsText" dxfId="23" priority="52" operator="containsText" text="เสร็จเร็วกว่าแผน">
      <formula>NOT(ISERROR(SEARCH("เสร็จเร็วกว่าแผน",R107)))</formula>
    </cfRule>
  </conditionalFormatting>
  <conditionalFormatting sqref="R107">
    <cfRule type="containsText" dxfId="22" priority="54" operator="containsText" text="เสร็จช้ากว่าแผน">
      <formula>NOT(ISERROR(SEARCH("เสร็จช้ากว่าแผน",R107)))</formula>
    </cfRule>
  </conditionalFormatting>
  <conditionalFormatting sqref="R107">
    <cfRule type="containsText" dxfId="21" priority="53" operator="containsText" text="เสร็จตรงตามแผน">
      <formula>NOT(ISERROR(SEARCH("เสร็จตรงตามแผน",R107)))</formula>
    </cfRule>
  </conditionalFormatting>
  <conditionalFormatting sqref="R109">
    <cfRule type="containsText" dxfId="20" priority="46" operator="containsText" text="เสร็จเร็วกว่าแผน">
      <formula>NOT(ISERROR(SEARCH("เสร็จเร็วกว่าแผน",R109)))</formula>
    </cfRule>
  </conditionalFormatting>
  <conditionalFormatting sqref="R109">
    <cfRule type="containsText" dxfId="19" priority="48" operator="containsText" text="เสร็จช้ากว่าแผน">
      <formula>NOT(ISERROR(SEARCH("เสร็จช้ากว่าแผน",R109)))</formula>
    </cfRule>
  </conditionalFormatting>
  <conditionalFormatting sqref="R109">
    <cfRule type="containsText" dxfId="18" priority="47" operator="containsText" text="เสร็จตรงตามแผน">
      <formula>NOT(ISERROR(SEARCH("เสร็จตรงตามแผน",R109)))</formula>
    </cfRule>
  </conditionalFormatting>
  <conditionalFormatting sqref="R113:R114">
    <cfRule type="containsText" dxfId="17" priority="34" operator="containsText" text="เสร็จเร็วกว่าแผน">
      <formula>NOT(ISERROR(SEARCH("เสร็จเร็วกว่าแผน",R113)))</formula>
    </cfRule>
  </conditionalFormatting>
  <conditionalFormatting sqref="R113:R114">
    <cfRule type="containsText" dxfId="16" priority="36" operator="containsText" text="เสร็จช้ากว่าแผน">
      <formula>NOT(ISERROR(SEARCH("เสร็จช้ากว่าแผน",R113)))</formula>
    </cfRule>
  </conditionalFormatting>
  <conditionalFormatting sqref="R113:R114">
    <cfRule type="containsText" dxfId="15" priority="35" operator="containsText" text="เสร็จตรงตามแผน">
      <formula>NOT(ISERROR(SEARCH("เสร็จตรงตามแผน",R113)))</formula>
    </cfRule>
  </conditionalFormatting>
  <conditionalFormatting sqref="R117">
    <cfRule type="containsText" dxfId="14" priority="21" operator="containsText" text="เสร็จช้ากว่าแผน">
      <formula>NOT(ISERROR(SEARCH("เสร็จช้ากว่าแผน",R117)))</formula>
    </cfRule>
  </conditionalFormatting>
  <conditionalFormatting sqref="R117">
    <cfRule type="containsText" dxfId="13" priority="20" operator="containsText" text="เสร็จตรงตามแผน">
      <formula>NOT(ISERROR(SEARCH("เสร็จตรงตามแผน",R117)))</formula>
    </cfRule>
  </conditionalFormatting>
  <conditionalFormatting sqref="R117">
    <cfRule type="containsText" dxfId="12" priority="19" operator="containsText" text="เสร็จเร็วกว่าแผน">
      <formula>NOT(ISERROR(SEARCH("เสร็จเร็วกว่าแผน",R117)))</formula>
    </cfRule>
  </conditionalFormatting>
  <conditionalFormatting sqref="R33">
    <cfRule type="containsText" dxfId="11" priority="12" operator="containsText" text="เสร็จช้ากว่าแผน">
      <formula>NOT(ISERROR(SEARCH("เสร็จช้ากว่าแผน",R33)))</formula>
    </cfRule>
  </conditionalFormatting>
  <conditionalFormatting sqref="R33">
    <cfRule type="containsText" dxfId="10" priority="11" operator="containsText" text="เสร็จตรงตามแผน">
      <formula>NOT(ISERROR(SEARCH("เสร็จตรงตามแผน",R33)))</formula>
    </cfRule>
  </conditionalFormatting>
  <conditionalFormatting sqref="R33">
    <cfRule type="containsText" dxfId="9" priority="10" operator="containsText" text="เสร็จเร็วกว่าแผน">
      <formula>NOT(ISERROR(SEARCH("เสร็จเร็วกว่าแผน",R33)))</formula>
    </cfRule>
  </conditionalFormatting>
  <conditionalFormatting sqref="R32">
    <cfRule type="containsText" dxfId="8" priority="9" operator="containsText" text="เสร็จช้ากว่าแผน">
      <formula>NOT(ISERROR(SEARCH("เสร็จช้ากว่าแผน",R32)))</formula>
    </cfRule>
  </conditionalFormatting>
  <conditionalFormatting sqref="R32">
    <cfRule type="containsText" dxfId="7" priority="8" operator="containsText" text="เสร็จตรงตามแผน">
      <formula>NOT(ISERROR(SEARCH("เสร็จตรงตามแผน",R32)))</formula>
    </cfRule>
  </conditionalFormatting>
  <conditionalFormatting sqref="R32">
    <cfRule type="containsText" dxfId="6" priority="7" operator="containsText" text="เสร็จเร็วกว่าแผน">
      <formula>NOT(ISERROR(SEARCH("เสร็จเร็วกว่าแผน",R32)))</formula>
    </cfRule>
  </conditionalFormatting>
  <conditionalFormatting sqref="R45">
    <cfRule type="containsText" dxfId="5" priority="6" operator="containsText" text="เสร็จช้ากว่าแผน">
      <formula>NOT(ISERROR(SEARCH("เสร็จช้ากว่าแผน",R45)))</formula>
    </cfRule>
  </conditionalFormatting>
  <conditionalFormatting sqref="R45">
    <cfRule type="containsText" dxfId="4" priority="5" operator="containsText" text="เสร็จตรงตามแผน">
      <formula>NOT(ISERROR(SEARCH("เสร็จตรงตามแผน",R45)))</formula>
    </cfRule>
  </conditionalFormatting>
  <conditionalFormatting sqref="R45">
    <cfRule type="containsText" dxfId="3" priority="4" operator="containsText" text="เสร็จเร็วกว่าแผน">
      <formula>NOT(ISERROR(SEARCH("เสร็จเร็วกว่าแผน",R45)))</formula>
    </cfRule>
  </conditionalFormatting>
  <conditionalFormatting sqref="R44">
    <cfRule type="containsText" dxfId="2" priority="3" operator="containsText" text="เสร็จช้ากว่าแผน">
      <formula>NOT(ISERROR(SEARCH("เสร็จช้ากว่าแผน",R44)))</formula>
    </cfRule>
  </conditionalFormatting>
  <conditionalFormatting sqref="R44">
    <cfRule type="containsText" dxfId="1" priority="2" operator="containsText" text="เสร็จตรงตามแผน">
      <formula>NOT(ISERROR(SEARCH("เสร็จตรงตามแผน",R44)))</formula>
    </cfRule>
  </conditionalFormatting>
  <conditionalFormatting sqref="R44">
    <cfRule type="containsText" dxfId="0" priority="1" operator="containsText" text="เสร็จเร็วกว่าแผน">
      <formula>NOT(ISERROR(SEARCH("เสร็จเร็วกว่าแผน",R44)))</formula>
    </cfRule>
  </conditionalFormatting>
  <pageMargins left="0.25" right="0.25" top="0.75" bottom="0.75" header="0.3" footer="0.3"/>
  <pageSetup paperSize="9" scale="3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cycle1</vt:lpstr>
      <vt:lpstr>cycle 2</vt:lpstr>
      <vt:lpstr>cycle3</vt:lpstr>
      <vt:lpstr>cycle4</vt:lpstr>
      <vt:lpstr>'cycle 2'!Print_Area</vt:lpstr>
      <vt:lpstr>cycle3!Print_Area</vt:lpstr>
      <vt:lpstr>cycle4!Print_Area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cp:lastPrinted>2022-04-12T14:06:15Z</cp:lastPrinted>
  <dcterms:created xsi:type="dcterms:W3CDTF">2021-07-17T06:41:06Z</dcterms:created>
  <dcterms:modified xsi:type="dcterms:W3CDTF">2022-04-13T07:10:25Z</dcterms:modified>
  <cp:category/>
  <cp:contentStatus/>
</cp:coreProperties>
</file>