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4 ค่ะ\"/>
    </mc:Choice>
  </mc:AlternateContent>
  <xr:revisionPtr revIDLastSave="0" documentId="13_ncr:1_{6E4BE331-EC83-46E3-944C-F71FBE97A670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2'!$B$1:$R$123</definedName>
    <definedName name="_xlnm.Print_Area" localSheetId="2">cycle3!$B$1:$R$310</definedName>
    <definedName name="_xlnm.Print_Area" localSheetId="3">cycle4!$B$1:$R$127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4" i="4" l="1"/>
  <c r="S1" i="4"/>
  <c r="AJ19" i="3"/>
  <c r="AJ18" i="3" s="1"/>
  <c r="AJ17" i="3" s="1"/>
  <c r="AH19" i="3"/>
  <c r="AH18" i="3" s="1"/>
  <c r="AH17" i="3" s="1"/>
  <c r="Z19" i="3"/>
  <c r="Z18" i="3" s="1"/>
  <c r="Z17" i="3" s="1"/>
  <c r="AF19" i="3"/>
  <c r="AF18" i="3" s="1"/>
  <c r="AF17" i="3" s="1"/>
  <c r="X19" i="3"/>
  <c r="X18" i="3" s="1"/>
  <c r="X17" i="3" s="1"/>
  <c r="AE19" i="3"/>
  <c r="W19" i="3"/>
  <c r="W18" i="3" s="1"/>
  <c r="W17" i="3" s="1"/>
  <c r="AD18" i="3"/>
  <c r="AD17" i="3" s="1"/>
  <c r="V18" i="3"/>
  <c r="AC17" i="3"/>
  <c r="U17" i="3"/>
  <c r="S1" i="3"/>
  <c r="K129" i="2"/>
  <c r="K130" i="2" s="1"/>
  <c r="K131" i="2" s="1"/>
  <c r="K132" i="2" s="1"/>
  <c r="K133" i="2" s="1"/>
  <c r="K134" i="2" s="1"/>
  <c r="K135" i="2" s="1"/>
  <c r="J129" i="2"/>
  <c r="J130" i="2" s="1"/>
  <c r="J131" i="2" s="1"/>
  <c r="J132" i="2" s="1"/>
  <c r="J133" i="2" s="1"/>
  <c r="I129" i="2"/>
  <c r="I130" i="2" s="1"/>
  <c r="I131" i="2" s="1"/>
  <c r="I132" i="2" s="1"/>
  <c r="H129" i="2"/>
  <c r="H130" i="2" s="1"/>
  <c r="H131" i="2" s="1"/>
  <c r="G129" i="2"/>
  <c r="G130" i="2" s="1"/>
  <c r="F129" i="2"/>
  <c r="W105" i="2"/>
  <c r="V17" i="3" l="1"/>
  <c r="AG19" i="3"/>
  <c r="AG18" i="3" s="1"/>
  <c r="AG17" i="3" s="1"/>
  <c r="AI19" i="3"/>
  <c r="AI18" i="3" s="1"/>
  <c r="AI17" i="3" s="1"/>
  <c r="AA19" i="3"/>
  <c r="AA18" i="3" s="1"/>
  <c r="AA17" i="3" s="1"/>
  <c r="AE18" i="3"/>
  <c r="AE17" i="3" s="1"/>
  <c r="Y19" i="3"/>
  <c r="Y18" i="3" s="1"/>
  <c r="Y17" i="3" s="1"/>
  <c r="AB19" i="3"/>
  <c r="AB18" i="3" s="1"/>
  <c r="AB17" i="3" s="1"/>
</calcChain>
</file>

<file path=xl/sharedStrings.xml><?xml version="1.0" encoding="utf-8"?>
<sst xmlns="http://schemas.openxmlformats.org/spreadsheetml/2006/main" count="3228" uniqueCount="671">
  <si>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</si>
  <si>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</si>
  <si>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</si>
  <si>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</si>
  <si>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</si>
  <si>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: นายณัฐนันท์ อมรเลิศวิทย์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</si>
  <si>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</si>
  <si>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</si>
  <si>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</si>
  <si>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</si>
  <si>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</si>
  <si>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</si>
  <si>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</si>
  <si>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</si>
  <si>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</si>
  <si>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</si>
  <si>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</si>
  <si>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</si>
  <si>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</si>
  <si>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</si>
  <si>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</si>
  <si>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</si>
  <si>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</si>
  <si>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</si>
  <si>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</si>
  <si>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</si>
  <si>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</si>
  <si>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</si>
  <si>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</si>
  <si>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</si>
  <si>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</si>
  <si>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</si>
  <si>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</si>
  <si>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</si>
  <si>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</si>
  <si>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</si>
  <si>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</si>
  <si>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</si>
  <si>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</si>
  <si>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</si>
  <si>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</si>
  <si>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</si>
  <si>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</si>
  <si>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</si>
  <si>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การตรวจสอบ</t>
  </si>
  <si>
    <t xml:space="preserve">            1.1 CDMS_Test_TK02 : การตรวจสอบเอกสารการออกแบบ </t>
  </si>
  <si>
    <t xml:space="preserve">                 1.1.1 CDMS_Test_TK2.1 : ER Digram </t>
  </si>
  <si>
    <t>ณัฐนันท์</t>
  </si>
  <si>
    <t>-</t>
  </si>
  <si>
    <t>ระดับ 3</t>
  </si>
  <si>
    <t>เสร็จตรงตามแผน</t>
  </si>
  <si>
    <t xml:space="preserve">            1.2 CDMS_Test_TK03 : การตวรจสอบ Design</t>
  </si>
  <si>
    <t xml:space="preserve">                 1.1.1 CDMS_Test_TK3.1 : การออกแบบหน้าจอ </t>
  </si>
  <si>
    <t>7 ก.ค. 64</t>
  </si>
  <si>
    <t>กรกฏาคม พ.ศ. 2564</t>
  </si>
  <si>
    <t>4 ก.ค. 64</t>
  </si>
  <si>
    <t>วันหยุด</t>
  </si>
  <si>
    <t>5 ก.ค. 64</t>
  </si>
  <si>
    <t xml:space="preserve">            1.1 CDMS_Test_TK03 : การตวรจสอบ Design</t>
  </si>
  <si>
    <t>สมาชิกทีม 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</si>
  <si>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</si>
  <si>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</si>
  <si>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</si>
  <si>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</si>
  <si>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</si>
  <si>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จัดทำเอกสารการประชุม</t>
  </si>
  <si>
    <t xml:space="preserve">            2.1 CDMS_Meeting_Report_TK01: รายงานการประชุมPO</t>
  </si>
  <si>
    <t xml:space="preserve">                 2.1.1 CDMS_Meeting_Report_TK1.3 : รายงานการประชุมPO ครั้งที่ 3</t>
  </si>
  <si>
    <t xml:space="preserve">ณัฐนันท์ </t>
  </si>
  <si>
    <t>8 ก.ค. 64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</si>
  <si>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</si>
  <si>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</si>
  <si>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</si>
  <si>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</si>
  <si>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</si>
  <si>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</si>
  <si>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</si>
  <si>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</si>
  <si>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</si>
  <si>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</si>
  <si>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</si>
  <si>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</si>
  <si>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</si>
  <si>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11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</si>
  <si>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</si>
  <si>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</si>
  <si>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2.1.1 CDMS_Diagram_TK3.1 : มอดูลบริการ</t>
  </si>
  <si>
    <t>13 ก.ค. 64</t>
  </si>
  <si>
    <t xml:space="preserve">            2.2 CDMS_Diagram_TK04 : ออกแบบ Use Case Description</t>
  </si>
  <si>
    <t xml:space="preserve">                 2.2.1 CDMS_Diagram_TK4.1 : มอดูลบริการ</t>
  </si>
  <si>
    <t>Sprint 1/3</t>
  </si>
  <si>
    <t>14 ก.ค. 64</t>
  </si>
  <si>
    <t xml:space="preserve">                 1.1.1 CDMS_Test_TK2.3 : Activity Diagram</t>
  </si>
  <si>
    <t xml:space="preserve">                         - CDMS_Diagram_TK2.3.1 : มอดูลบริการ</t>
  </si>
  <si>
    <t>15 ก.ค. 64</t>
  </si>
  <si>
    <t xml:space="preserve">                         - CDMS_Diagram_TK2.3.2 : มอดูลตู้คอนเทนเนอร์</t>
  </si>
  <si>
    <t xml:space="preserve">                         - CDMS_Diagram_TK2.3.3 : มอดูลลูกค้า</t>
  </si>
  <si>
    <t xml:space="preserve">                         - CDMS_Diagram_TK2.3.4 : มอดูลเอเย่นต์</t>
  </si>
  <si>
    <t xml:space="preserve">                         - CDMS_Diagram_TK2.3.5 : มอดูลพนักงานขับรถ </t>
  </si>
  <si>
    <t xml:space="preserve">                         - CDMS_Diagram_TK2.3.6 : มอดูลรถ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</si>
  <si>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</si>
  <si>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</si>
  <si>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CDMS_Diagram_TK3.1 : มอดูลบริการ</t>
  </si>
  <si>
    <t xml:space="preserve">            1.1 CDMS_Test_TK04 : การตรวจสอบเอกสารความต้องการ</t>
  </si>
  <si>
    <t xml:space="preserve">                 1.1.1 CDMS_Test_TK4.11 : Gantt Sprint 3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</si>
  <si>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</si>
  <si>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</si>
  <si>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</si>
  <si>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</si>
  <si>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</si>
  <si>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</si>
  <si>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</si>
  <si>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CDMS_Test_TK2.3 : Activity Diagram</t>
  </si>
  <si>
    <t xml:space="preserve">                         - CDMS_Test_TK2.3.1 : มอดูลบริการ</t>
  </si>
  <si>
    <t xml:space="preserve">                         - CDMS_Test_TK2.3.2 : มอดูลตู้คอนเทนเนอร์</t>
  </si>
  <si>
    <t xml:space="preserve">                         - CDMS_Test_TK2.3.5 : มอดูลพนักงานขับรถ </t>
  </si>
  <si>
    <t xml:space="preserve">                         - CDMS_Test_TK2.3.6 : มอดูลรถ</t>
  </si>
  <si>
    <t xml:space="preserve">        4. อื่น ๆ</t>
  </si>
  <si>
    <t xml:space="preserve">            4.1 CDMS_Other_TK02 : ยกตัวอย่าง และเขียนบท 7 Habit</t>
  </si>
  <si>
    <t>18 ก.ค. 64</t>
  </si>
  <si>
    <t xml:space="preserve">                 1.1.2 CDMS_Test_TK4.16 : Testplan บทที่ 1</t>
  </si>
  <si>
    <t xml:space="preserve">        2. อื่น ๆ</t>
  </si>
  <si>
    <t xml:space="preserve">            2.1 CDMS_Other_TK04 : แปลบทอังกฤษ 7 Habit</t>
  </si>
  <si>
    <t>20 ก.ค. 64</t>
  </si>
  <si>
    <t xml:space="preserve">                 1.1.2 CDMS_Diagram_TK3.2 : มอดูลตู้คอนเทนเนอร์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</si>
  <si>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</si>
  <si>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</si>
  <si>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     1.1.5 CDMS_Diagram_TK3.5 : มอดูลพนักงานขับรถ </t>
  </si>
  <si>
    <t xml:space="preserve">                 1.1.6 CDMS_Diagram_TK3.6 : มอดูลรถ </t>
  </si>
  <si>
    <t xml:space="preserve">                 1.1.7 CDMS_Diagram_TK3.7 : มอดูลประเภทรถ</t>
  </si>
  <si>
    <t xml:space="preserve">                 1.1.8 CDMS_Diagram_TK3.8 : มอดูลสถานะตู้</t>
  </si>
  <si>
    <t xml:space="preserve">                 1.1.9 CDMS_Diagram_TK3.9 : มอดูลประเภทตู้</t>
  </si>
  <si>
    <t xml:space="preserve">                 1.1.10 CDMS_Diagram_TK3.10 : มอดูลขนาดตู้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</si>
  <si>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</si>
  <si>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</si>
  <si>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CDMS_Test_TK2.3 : Activity Diagram</t>
  </si>
  <si>
    <t>21 ก.ค. 64</t>
  </si>
  <si>
    <t xml:space="preserve">                         - CDMS_Test_TK2.3.3 : มอดูลลูกค้า</t>
  </si>
  <si>
    <t xml:space="preserve">                         - CDMS_Test_TK2.3.4 : มอดูลเอเย่นต์</t>
  </si>
  <si>
    <t xml:space="preserve">                         - CDMS_Test_TK2.3.7 : มอดูลประเภทรถ</t>
  </si>
  <si>
    <t xml:space="preserve">                         - CDMS_Test_TK2.3.8 : มอดูลสถานะตู้</t>
  </si>
  <si>
    <t xml:space="preserve">                         - CDMS_Test_TK2.3.9 : มอดูลประเภทตู้</t>
  </si>
  <si>
    <t xml:space="preserve">                         - CDMS_Test_TK2.3.10 : มอดูลขนาดตู้</t>
  </si>
  <si>
    <t>Sprint 1/4</t>
  </si>
  <si>
    <t xml:space="preserve">            2.1 CDMS_Diagram_TK07 : ออกแบบ Sequence Diagram</t>
  </si>
  <si>
    <t xml:space="preserve">                 2.1.6 CDMS_Diagram_TK7.8 : ส่วนมอดูลสถานะตู้</t>
  </si>
  <si>
    <t>22 ก.ค. 64</t>
  </si>
  <si>
    <t xml:space="preserve">        1. ประชุม PO ครั้งที่ 4</t>
  </si>
  <si>
    <t>23 ก.ค. 64</t>
  </si>
  <si>
    <t xml:space="preserve">                 1.1.1 CDMS_Test_TK4.13 : SRS บทที่ 2</t>
  </si>
  <si>
    <t>ระดับ 2</t>
  </si>
  <si>
    <t>25 ก.ค. 64</t>
  </si>
  <si>
    <t xml:space="preserve">                 1.1.1 CDMS_Test_TK4.18 : Gantt Sprint 4</t>
  </si>
  <si>
    <t>26 ก.ค. 64</t>
  </si>
  <si>
    <t xml:space="preserve">            1.1  CDMS_Diagram_TK03 : ออกแบบ Activity Diagram </t>
  </si>
  <si>
    <t xml:space="preserve">                 1.1.1 CDMS_Diagram_TK3.3 : มอดูลลูกค้า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</si>
  <si>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</si>
  <si>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</si>
  <si>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1.3 CDMS_Diagram_TK07 : ออกแบบ Sequence Diagram</t>
  </si>
  <si>
    <t xml:space="preserve">                 1.3.1 CDMS_Diagram_TK7.2 : มอดูลลูกค้า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</si>
  <si>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</si>
  <si>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</si>
  <si>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</si>
  <si>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</si>
  <si>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</si>
  <si>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</si>
  <si>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</si>
  <si>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</si>
  <si>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มอดูลรถ</t>
  </si>
  <si>
    <t xml:space="preserve">                 2.1.1 v_car_showlist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</si>
  <si>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</si>
  <si>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</si>
  <si>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</si>
  <si>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v_car_showlist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</si>
  <si>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</si>
  <si>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</si>
  <si>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</si>
  <si>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</si>
  <si>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มอดูลรถ</t>
  </si>
  <si>
    <t xml:space="preserve">                 1.1.1 v_car_showlist : View CSS ตกแต่งหน้าจอ</t>
  </si>
  <si>
    <t>1 ส.ค. 64</t>
  </si>
  <si>
    <t>31 ก.ค. 64</t>
  </si>
  <si>
    <t>เสร็จเร็วกว่าแผน</t>
  </si>
  <si>
    <t xml:space="preserve">                 1.1.2 Da_cdms_car : Model ลบรถ</t>
  </si>
  <si>
    <t xml:space="preserve">                 1.1.3 Car_show : Controller ลบรถ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</si>
  <si>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</si>
  <si>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</si>
  <si>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</si>
  <si>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</si>
  <si>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</si>
  <si>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</si>
  <si>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ดูรายชื่อลูกค้า</t>
  </si>
  <si>
    <t>ทัศวรรณ</t>
  </si>
  <si>
    <t xml:space="preserve">           1.2 Code Review ลบลูกค้า</t>
  </si>
  <si>
    <t xml:space="preserve">           1.3 Unit Test ลบรถ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</si>
  <si>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</si>
  <si>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</si>
  <si>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</si>
  <si>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</si>
  <si>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</si>
  <si>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</si>
  <si>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</si>
  <si>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</si>
  <si>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</si>
  <si>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</si>
  <si>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2.6 มอดูลรถ</t>
  </si>
  <si>
    <t xml:space="preserve">                 2.6.4 v_car_edit : View แสดงหน้าจอแก้ไขรถ</t>
  </si>
  <si>
    <t>7 ส.ค. 64</t>
  </si>
  <si>
    <t>8 ส.ค. 64</t>
  </si>
  <si>
    <t>9 ส.ค. 64</t>
  </si>
  <si>
    <t xml:space="preserve">                 2.6.5 Car_show : Controller ดึงข้อมูลรถ</t>
  </si>
  <si>
    <t xml:space="preserve">                 2.6.6 Car_edit : Controller แก้ไขรถ</t>
  </si>
  <si>
    <t xml:space="preserve">                 2.6.7 Da_cdms_car : Model แก้ไขรถ</t>
  </si>
  <si>
    <t xml:space="preserve">            1.1 Unit Test แก้ไขรถ</t>
  </si>
  <si>
    <t>10 ส.ค. 64</t>
  </si>
  <si>
    <t xml:space="preserve">            2.1 จัดทำ สไลด์พรีเซ้นระบบ</t>
  </si>
  <si>
    <t>27 ก.ค. 64</t>
  </si>
  <si>
    <t xml:space="preserve">            1.1 Code Review เพิ่มลูกค้า</t>
  </si>
  <si>
    <t xml:space="preserve">            1.1 Code Review แก้ไขข้อมูลลูกค้า</t>
  </si>
  <si>
    <t>Sprint 1/7</t>
  </si>
  <si>
    <t>11 ส.ค. 64</t>
  </si>
  <si>
    <t xml:space="preserve">            1.1 Task&amp;Schedule Sprint 7</t>
  </si>
  <si>
    <t xml:space="preserve">            2.1 ตรวจ Burndown sprint 6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</si>
  <si>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</si>
  <si>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</si>
  <si>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</si>
  <si>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</si>
  <si>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</si>
  <si>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ดูข้อมูลเอเย่นต์</t>
  </si>
  <si>
    <t xml:space="preserve">                  3.1.1  v_agent_show_information : View แสดงหน้าจอข้อมูลเอเย่นต์</t>
  </si>
  <si>
    <t>13 ส.ค. 64</t>
  </si>
  <si>
    <t xml:space="preserve">                  3.1.2 Agent_show : Controller ดูข้อมูลเอเย่นต์</t>
  </si>
  <si>
    <t xml:space="preserve">                  3.1.3 M_cdms_agent : Controller Model ดูข้อมูลเอเย่นต์</t>
  </si>
  <si>
    <t xml:space="preserve">       4. Review</t>
  </si>
  <si>
    <t xml:space="preserve">            4.1 Unit Test ดูข้อมูลเอเย่นต์</t>
  </si>
  <si>
    <t xml:space="preserve">            1.1 ตรวจ Task&amp;Schedule Sprint 8</t>
  </si>
  <si>
    <t>14 ส.ค. 64</t>
  </si>
  <si>
    <t xml:space="preserve">            1.1 ติวการเขียน JAVA Script</t>
  </si>
  <si>
    <t xml:space="preserve">            2.1 ตรวจ Task&amp;Schedule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</si>
  <si>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</si>
  <si>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</si>
  <si>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</si>
  <si>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มอดูลลูกค้า</t>
  </si>
  <si>
    <t>18 ส.ค. 64</t>
  </si>
  <si>
    <t>17 ส.ค. 64</t>
  </si>
  <si>
    <t xml:space="preserve">            1.1 Code Review ดูข้อมูลเอเย่นต์</t>
  </si>
  <si>
    <t xml:space="preserve">            1.1 ตรวจ SRSD บทที่ 3 มอดูลบริการ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</si>
  <si>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</si>
  <si>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</si>
  <si>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</si>
  <si>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</si>
  <si>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</si>
  <si>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</si>
  <si>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</si>
  <si>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</si>
  <si>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</si>
  <si>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 xml:space="preserve">            1.1 ตรวจ วาระการประชุมทีมครั้งที่ 8 + วาระการประชุมกับ PO ครั้งที่ 6</t>
  </si>
  <si>
    <t>22 ส.ค. 64</t>
  </si>
  <si>
    <t>23 ส.ค. 64</t>
  </si>
  <si>
    <t xml:space="preserve">            1.1 วางแผน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</si>
  <si>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</si>
  <si>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</si>
  <si>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</si>
  <si>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</si>
  <si>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</si>
  <si>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</si>
  <si>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</si>
  <si>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6.3 ดูข้อมูลรถ</t>
  </si>
  <si>
    <t xml:space="preserve">                     แก้ไขข้อมููลรถ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</si>
  <si>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</si>
  <si>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</si>
  <si>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</si>
  <si>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</si>
  <si>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</si>
  <si>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</si>
  <si>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</si>
  <si>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นายณัฐนันท์ อมรเลิศวิทย์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</si>
  <si>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</si>
  <si>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</si>
  <si>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</si>
  <si>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</si>
  <si>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</si>
  <si>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</si>
  <si>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</si>
  <si>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</si>
  <si>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</si>
  <si>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</si>
  <si>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</si>
  <si>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</si>
  <si>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</si>
  <si>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3.1 Test Scenario มอดูลพนักงานขับรถ 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</si>
  <si>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</si>
  <si>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</si>
  <si>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</si>
  <si>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</si>
  <si>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</si>
  <si>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</si>
  <si>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</si>
  <si>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</si>
  <si>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</si>
  <si>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</si>
  <si>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</si>
  <si>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</si>
  <si>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</si>
  <si>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</si>
  <si>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</si>
  <si>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</si>
  <si>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</si>
  <si>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</si>
  <si>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</si>
  <si>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</si>
  <si>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</si>
  <si>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</si>
  <si>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</si>
  <si>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</si>
  <si>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 xml:space="preserve"> ณัฐนันท์</t>
  </si>
  <si>
    <t>29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</si>
  <si>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</si>
  <si>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</si>
  <si>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</si>
  <si>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</si>
  <si>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</si>
  <si>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</si>
  <si>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</si>
  <si>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9 ต.ค. 64</t>
  </si>
  <si>
    <t>4 ต.ค. 64</t>
  </si>
  <si>
    <t>3 ต.ค. 64</t>
  </si>
  <si>
    <t xml:space="preserve"> เสร็จเร็วกว่าแผน</t>
  </si>
  <si>
    <t xml:space="preserve">        1.1 ตรวจ วาระการประชุมทีม ครั้งที่ 12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</si>
  <si>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</si>
  <si>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</si>
  <si>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</si>
  <si>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</si>
  <si>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</si>
  <si>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</si>
  <si>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</si>
  <si>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</si>
  <si>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</si>
  <si>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 xml:space="preserve">            2.1 ตรวจ วาระการประชุมทีม ครั้งที่ 13</t>
  </si>
  <si>
    <t>14 ต.ค. 64</t>
  </si>
  <si>
    <t>13 ต.ค. 64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</si>
  <si>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</si>
  <si>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</si>
  <si>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</si>
  <si>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</si>
  <si>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</si>
  <si>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</si>
  <si>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</si>
  <si>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</si>
  <si>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</si>
  <si>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</si>
  <si>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</si>
  <si>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</si>
  <si>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</si>
  <si>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</si>
  <si>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</si>
  <si>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</si>
  <si>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</si>
  <si>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</si>
  <si>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</si>
  <si>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</si>
  <si>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</si>
  <si>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</si>
  <si>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</si>
  <si>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</si>
  <si>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</si>
  <si>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</si>
  <si>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</si>
  <si>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</si>
  <si>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</si>
  <si>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</si>
  <si>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7 พ.ย. 64</t>
  </si>
  <si>
    <t>9 พ.ย. 64</t>
  </si>
  <si>
    <t xml:space="preserve">          1.1 Sprint Retrospective (ภาพรวมเป็น Cycle)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</si>
  <si>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</si>
  <si>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</si>
  <si>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1.1 ตรวจ CCR และ CSR Sprint 2</t>
  </si>
  <si>
    <t xml:space="preserve">          1.1 ตรวจ Burndown &amp; Velocity Chart </t>
  </si>
  <si>
    <t xml:space="preserve">        1.1 ตรวจ Use Case Diagram</t>
  </si>
  <si>
    <t xml:space="preserve">        1.2 ตรวจ State Diagram</t>
  </si>
  <si>
    <t xml:space="preserve">        2.1 ตรวจ Use Case Description</t>
  </si>
  <si>
    <t xml:space="preserve">        1.1 ตรวจ SRSD</t>
  </si>
  <si>
    <t xml:space="preserve">        1.1 ตรวจ ER Diagram </t>
  </si>
  <si>
    <t xml:space="preserve">        1.2 ตรวจ วาระการประชุม PO ครั้งที่ 9</t>
  </si>
  <si>
    <t xml:space="preserve">        1.1 ตรวจ Use Case Description มอดูลบริการ</t>
  </si>
  <si>
    <t xml:space="preserve">         2.1 เตรียมเนื้อหา IoT</t>
  </si>
  <si>
    <t xml:space="preserve">            1.1 ตรวจ Burndown &amp; Velocity Chart Sprint 5</t>
  </si>
  <si>
    <t xml:space="preserve">            1.1 แก้ไข SRS บทที่ 3 หน้าจอเพิ่มลูกค้า</t>
  </si>
  <si>
    <t xml:space="preserve">            2.1 Automated Test Script มอดูล เอเย่นต์</t>
  </si>
  <si>
    <t xml:space="preserve">            3.1 ตรวจ แก้ไข SRS บทที่ 3 หน้าจอเพิ่มบริการ</t>
  </si>
  <si>
    <t xml:space="preserve">            3.2 ตรวจ แก้ไข SRS บทที่ 3 หน้าจอเพิ่มเอเย่นต์</t>
  </si>
  <si>
    <t xml:space="preserve">            1.1 Review แก้ไข Prototype</t>
  </si>
  <si>
    <t xml:space="preserve">        1.1 แก้ SRS บทที่ 3 หน้าจอ Set up</t>
  </si>
  <si>
    <t xml:space="preserve">          1.1 ตรวจสอบ Test Specification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</si>
  <si>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</si>
  <si>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</si>
  <si>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</si>
  <si>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</si>
  <si>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</si>
  <si>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</si>
  <si>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</si>
  <si>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</si>
  <si>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</si>
  <si>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</si>
  <si>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</si>
  <si>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</si>
  <si>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</si>
  <si>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rPr>
        <b/>
        <sz val="28"/>
        <color theme="4" tint="-0.499984740745262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นายณัฐนันท์ อมรเลิศวิทย์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</si>
  <si>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</si>
  <si>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</si>
  <si>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</si>
  <si>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</si>
  <si>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</si>
  <si>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</si>
  <si>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</si>
  <si>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</si>
  <si>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</si>
  <si>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</si>
  <si>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</si>
  <si>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</si>
  <si>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</si>
  <si>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</si>
  <si>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</si>
  <si>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</si>
  <si>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</si>
  <si>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</si>
  <si>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</si>
  <si>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</si>
  <si>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</si>
  <si>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</si>
  <si>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</si>
  <si>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</si>
  <si>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</si>
  <si>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</si>
  <si>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</si>
  <si>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</si>
  <si>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</si>
  <si>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</si>
  <si>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</si>
  <si>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</si>
  <si>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</si>
  <si>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</si>
  <si>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</si>
  <si>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</si>
  <si>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</si>
  <si>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</si>
  <si>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</si>
  <si>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</si>
  <si>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</si>
  <si>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</si>
  <si>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</si>
  <si>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</si>
  <si>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</si>
  <si>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</si>
  <si>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</si>
  <si>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</si>
  <si>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</si>
  <si>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</si>
  <si>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</si>
  <si>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</si>
  <si>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</si>
  <si>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</si>
  <si>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</si>
  <si>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</si>
  <si>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</si>
  <si>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</si>
  <si>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</si>
  <si>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</si>
  <si>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</si>
  <si>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</si>
  <si>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</si>
  <si>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</si>
  <si>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</si>
  <si>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</si>
  <si>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</si>
  <si>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</si>
  <si>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</si>
  <si>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</si>
  <si>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</si>
  <si>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</si>
  <si>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Login</t>
  </si>
  <si>
    <t xml:space="preserve">               - Full History Log</t>
  </si>
  <si>
    <t>4 ม.ค. 65</t>
  </si>
  <si>
    <t xml:space="preserve">               - Dashboard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</si>
  <si>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</si>
  <si>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</si>
  <si>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</si>
  <si>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</si>
  <si>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</si>
  <si>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</si>
  <si>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</si>
  <si>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</si>
  <si>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</si>
  <si>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</si>
  <si>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</si>
  <si>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 xml:space="preserve">          2.1 User Manual รายงานบริการ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</si>
  <si>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</si>
  <si>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</si>
  <si>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</si>
  <si>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</si>
  <si>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</si>
  <si>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</si>
  <si>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</si>
  <si>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</si>
  <si>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</si>
  <si>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</si>
  <si>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</si>
  <si>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</si>
  <si>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 xml:space="preserve">          1.1 ตรวจ CCR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</si>
  <si>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</si>
  <si>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</si>
  <si>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</si>
  <si>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</si>
  <si>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</si>
  <si>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</si>
  <si>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</si>
  <si>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</si>
  <si>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ธันวาคม พ.ศ. 64</t>
  </si>
  <si>
    <t>มกราคม พ.ศ. 2565</t>
  </si>
  <si>
    <t xml:space="preserve">          1.1 ตรวจ CSR</t>
  </si>
  <si>
    <t xml:space="preserve">          2.1 Test Specification</t>
  </si>
  <si>
    <t xml:space="preserve">          1.1 Work A Product Breakdown</t>
  </si>
  <si>
    <t xml:space="preserve">          1.2 Work B Tools Technique</t>
  </si>
  <si>
    <t xml:space="preserve">          1.1 User Manual เดือนในหน้าจอ Full History Log</t>
  </si>
  <si>
    <t xml:space="preserve">          1.1 ตรวจ Test Plan</t>
  </si>
  <si>
    <t xml:space="preserve">          1.1 ตรวจ SRSD บทที่ 3 ในส่วนของ</t>
  </si>
  <si>
    <t xml:space="preserve">          1.1 ตรวจ Integration Test ในส่วนของ มอดูลรถ</t>
  </si>
  <si>
    <t xml:space="preserve">          1.1 Test Script ในส่วนของ</t>
  </si>
  <si>
    <t xml:space="preserve">          1.2 ตรวจ Test Plan 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</si>
  <si>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</si>
  <si>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</si>
  <si>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2.1 ตรวจ Test Plan </t>
  </si>
  <si>
    <t xml:space="preserve">          1.1 Test Script Set up</t>
  </si>
  <si>
    <t xml:space="preserve">          1.2 ตรวจ Sums</t>
  </si>
  <si>
    <t xml:space="preserve">          1.1 ตรวจ Test Plan (ส่วนอัปเดตปฏิทินการทดสอบ)</t>
  </si>
  <si>
    <t xml:space="preserve">          1.2 ตรวจ CSR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</si>
  <si>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</si>
  <si>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</si>
  <si>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Test Case มอดูลบริการ รถ</t>
  </si>
  <si>
    <t xml:space="preserve">          2.2 Test Script มอดูลบริการ รถ</t>
  </si>
  <si>
    <t xml:space="preserve">          2.1 อัปเดต Test Case ตามการตรวจ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</si>
  <si>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</si>
  <si>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</si>
  <si>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</si>
  <si>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</si>
  <si>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</si>
  <si>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</si>
  <si>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</si>
  <si>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 xml:space="preserve">          1.1 SUMQ</t>
  </si>
  <si>
    <t>28 ม.ค. 65</t>
  </si>
  <si>
    <t xml:space="preserve">          1.1 ตรวจ แผนทีม </t>
  </si>
  <si>
    <t xml:space="preserve">          1.1 Test Plan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</si>
  <si>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</si>
  <si>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</si>
  <si>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</si>
  <si>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</si>
  <si>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</si>
  <si>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</si>
  <si>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</si>
  <si>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</si>
  <si>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</si>
  <si>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</si>
  <si>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</si>
  <si>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</si>
  <si>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</si>
  <si>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</si>
  <si>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</si>
  <si>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</si>
  <si>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</si>
  <si>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>แนวทางแก้ไขปัญหา</t>
  </si>
  <si>
    <t>15 ก.พ. 65</t>
  </si>
  <si>
    <t xml:space="preserve">        1. ประชุม PO ครั้งที่ 21</t>
  </si>
  <si>
    <t>น้อยกว่า</t>
  </si>
  <si>
    <t>16 ก.พ. 65</t>
  </si>
  <si>
    <t>ยกเลิก</t>
  </si>
  <si>
    <t>ณัฐดนัย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</si>
  <si>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</si>
  <si>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</si>
  <si>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</si>
  <si>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</si>
  <si>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</si>
  <si>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27 ก.พ. 65</t>
  </si>
  <si>
    <t xml:space="preserve">        1. ประชุม PO ครั้งที่ 22</t>
  </si>
  <si>
    <t>24 ก.พ. 65</t>
  </si>
  <si>
    <t>25 ก.พ. 65</t>
  </si>
  <si>
    <t>26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</si>
  <si>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</si>
  <si>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</si>
  <si>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</si>
  <si>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</si>
  <si>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</si>
  <si>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</si>
  <si>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</si>
  <si>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</si>
  <si>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</si>
  <si>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</si>
  <si>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</si>
  <si>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</si>
  <si>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</si>
  <si>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</si>
  <si>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</si>
  <si>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</si>
  <si>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</si>
  <si>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</si>
  <si>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</si>
  <si>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</si>
  <si>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</si>
  <si>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</si>
  <si>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</si>
  <si>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</si>
  <si>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</si>
  <si>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</si>
  <si>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</si>
  <si>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</si>
  <si>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</si>
  <si>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</si>
  <si>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</si>
  <si>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</si>
  <si>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</si>
  <si>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</si>
  <si>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</si>
  <si>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</si>
  <si>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</si>
  <si>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</si>
  <si>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 xml:space="preserve">          1.1 เอกสาร SRSD Flutter</t>
  </si>
  <si>
    <t>24 มี.ค. 65</t>
  </si>
  <si>
    <t xml:space="preserve">          2.1 ตรวจ เอกสาร UAT </t>
  </si>
  <si>
    <t xml:space="preserve">          1.1 Test Case / Test Script Flutter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</si>
  <si>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</si>
  <si>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</si>
  <si>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</si>
  <si>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</si>
  <si>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</si>
  <si>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</si>
  <si>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</si>
  <si>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</si>
  <si>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</si>
  <si>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</si>
  <si>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</si>
  <si>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31 มี.ค. 65</t>
  </si>
  <si>
    <t xml:space="preserve">          1.1 ตรวจเอกสารวิชาการ</t>
  </si>
  <si>
    <t>2 เม.ย. 65</t>
  </si>
  <si>
    <t xml:space="preserve">          2.1 Software Metric</t>
  </si>
  <si>
    <t>plan</t>
  </si>
  <si>
    <t>actule</t>
  </si>
  <si>
    <t>วัดจากขนาดของงาน และความซับซ้อนงาน</t>
  </si>
  <si>
    <t xml:space="preserve">          2.1 ตรวจแผนภาพ Activity Diagram</t>
  </si>
  <si>
    <t xml:space="preserve">          1.1 ตรวจ ความเรียบร้อยของเอกสารการประชุม Cycle 3</t>
  </si>
  <si>
    <t xml:space="preserve">        2. Design</t>
  </si>
  <si>
    <t xml:space="preserve">          2.1 แก้ไข Prototype V2.8.1</t>
  </si>
  <si>
    <t xml:space="preserve">          2.2 แก้ไข Prototype V2.8.1</t>
  </si>
  <si>
    <t xml:space="preserve">          1.1 ตรวจ แผนภาพคิดค่าบริการ </t>
  </si>
  <si>
    <t xml:space="preserve">          1.2 ตรวจ SRSD บทที่ 3 บันทึกการจ่ายเงิน</t>
  </si>
  <si>
    <t xml:space="preserve">          2.1 Prototype Flutter ระบบจัดการตู้คอนเทนเนอร์</t>
  </si>
  <si>
    <t xml:space="preserve">          1.1 ตรวจ วาระการประชุมทีม ครั้งที่ 28,29</t>
  </si>
  <si>
    <t xml:space="preserve">          1.2 ตรวจวาระการประชุม PO ครั้งที่ 23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</si>
  <si>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</si>
  <si>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</si>
  <si>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</si>
  <si>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แก้สไลด์ EA</t>
  </si>
  <si>
    <t xml:space="preserve">          1.1 ตรวจ วาระการประชุม PO ครั้งที่ 24</t>
  </si>
  <si>
    <t xml:space="preserve">          1.2 ตรวจ วาระการประชุมทีม ครั้งที่ 30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</si>
  <si>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</si>
  <si>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</si>
  <si>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ตรวจ วาระการประชุม PO ครั้งที่ 25</t>
  </si>
  <si>
    <t xml:space="preserve">          1.2 ตรวจ วาระการประชุมทีม ครั้งที่ 31</t>
  </si>
  <si>
    <t xml:space="preserve">          1.1 ตรวจระบบโหวต</t>
  </si>
  <si>
    <t xml:space="preserve">          2.1 Review ระบบ Flutter</t>
  </si>
  <si>
    <t xml:space="preserve">          2.1 ตรวจ Flutter (Padding และตกแต่งเล็กน้อย)</t>
  </si>
  <si>
    <t xml:space="preserve">          2.2 UAT Test</t>
  </si>
  <si>
    <t>เมษายน พ.ศ.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</si>
</sst>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4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sz val="11"/>
      <color rgb="FFFF0000"/>
      <name val="TH Sarabun New"/>
      <family val="2"/>
    </font>
    <font>
      <sz val="48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  <charset val="22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theme="1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24"/>
      <color rgb="FF006100"/>
      <name val="TH Sarabun New"/>
      <family val="2"/>
    </font>
    <font>
      <sz val="24"/>
      <name val="TH Sarabun New"/>
      <family val="2"/>
    </font>
    <font>
      <sz val="48"/>
      <color rgb="FF000000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28"/>
      <color theme="0"/>
      <name val="TH Sarabun New"/>
      <family val="2"/>
    </font>
    <font>
      <sz val="36"/>
      <color rgb="FF000000"/>
      <name val="TH Sarabun New"/>
      <family val="2"/>
    </font>
    <font>
      <sz val="28"/>
      <name val="TH Sarabun New"/>
      <family val="2"/>
    </font>
  </fonts>
  <fills count="10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theme="6" tint="0.39997558519241921"/>
      </bottom>
      <diagonal/>
    </border>
    <border>
      <left/>
      <right style="thin">
        <color rgb="FFBFBFBF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 style="thin">
        <color theme="0"/>
      </bottom>
      <diagonal/>
    </border>
  </borders>
  <cellStyleXfs count="2">
    <xf numFmtId="0" fontId="0" fillId="0" borderId="0"/>
    <xf numFmtId="0" fontId="39" fillId="0" borderId="0"/>
  </cellStyleXfs>
  <cellXfs count="1190">
    <xf numFmtId="0" fontId="0" fillId="0" borderId="0" xfId="0"/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187" fontId="28" fillId="14" borderId="9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32" fillId="0" borderId="23" xfId="0" applyFont="1" applyBorder="1" applyAlignment="1">
      <alignment horizontal="left" vertical="center"/>
    </xf>
    <xf numFmtId="0" fontId="32" fillId="0" borderId="19" xfId="0" applyFont="1" applyBorder="1" applyAlignment="1">
      <alignment horizontal="left" vertical="center"/>
    </xf>
    <xf numFmtId="0" fontId="32" fillId="0" borderId="19" xfId="0" applyFont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14" fillId="0" borderId="19" xfId="0" applyFont="1" applyBorder="1" applyAlignment="1">
      <alignment horizontal="left" vertical="center"/>
    </xf>
    <xf numFmtId="0" fontId="34" fillId="0" borderId="19" xfId="0" applyFont="1" applyBorder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35" fillId="0" borderId="19" xfId="0" applyFont="1" applyBorder="1" applyAlignment="1">
      <alignment vertical="center"/>
    </xf>
    <xf numFmtId="0" fontId="20" fillId="0" borderId="19" xfId="0" applyFont="1" applyBorder="1" applyAlignment="1">
      <alignment horizontal="left" vertical="center"/>
    </xf>
    <xf numFmtId="0" fontId="35" fillId="0" borderId="22" xfId="0" applyFont="1" applyBorder="1" applyAlignment="1">
      <alignment vertical="center"/>
    </xf>
    <xf numFmtId="0" fontId="23" fillId="0" borderId="21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28" fillId="12" borderId="9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14" fontId="28" fillId="24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187" fontId="28" fillId="16" borderId="29" xfId="0" applyNumberFormat="1" applyFont="1" applyFill="1" applyBorder="1" applyAlignment="1">
      <alignment vertical="center"/>
    </xf>
    <xf numFmtId="187" fontId="28" fillId="16" borderId="29" xfId="0" quotePrefix="1" applyNumberFormat="1" applyFont="1" applyFill="1" applyBorder="1" applyAlignment="1">
      <alignment vertical="center"/>
    </xf>
    <xf numFmtId="0" fontId="28" fillId="8" borderId="15" xfId="0" quotePrefix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0" borderId="39" xfId="0" applyFont="1" applyFill="1" applyBorder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15" fontId="28" fillId="12" borderId="1" xfId="0" quotePrefix="1" applyNumberFormat="1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vertical="center"/>
    </xf>
    <xf numFmtId="0" fontId="28" fillId="0" borderId="38" xfId="0" applyFont="1" applyBorder="1" applyAlignment="1">
      <alignment horizontal="center"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0" fontId="28" fillId="12" borderId="11" xfId="0" quotePrefix="1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quotePrefix="1" applyFont="1" applyFill="1" applyBorder="1" applyAlignment="1">
      <alignment horizontal="center" vertical="center"/>
    </xf>
    <xf numFmtId="0" fontId="28" fillId="12" borderId="9" xfId="0" quotePrefix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vertical="center"/>
    </xf>
    <xf numFmtId="0" fontId="28" fillId="12" borderId="15" xfId="0" quotePrefix="1" applyFont="1" applyFill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/>
    </xf>
    <xf numFmtId="14" fontId="28" fillId="24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12" borderId="43" xfId="0" applyFont="1" applyFill="1" applyBorder="1" applyAlignment="1">
      <alignment horizontal="center" vertical="center"/>
    </xf>
    <xf numFmtId="0" fontId="29" fillId="29" borderId="39" xfId="0" applyFont="1" applyFill="1" applyBorder="1" applyAlignment="1">
      <alignment horizontal="left" vertical="center"/>
    </xf>
    <xf numFmtId="14" fontId="28" fillId="29" borderId="39" xfId="0" quotePrefix="1" applyNumberFormat="1" applyFont="1" applyFill="1" applyBorder="1" applyAlignment="1">
      <alignment horizontal="center" vertical="center"/>
    </xf>
    <xf numFmtId="14" fontId="28" fillId="8" borderId="39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0" fontId="28" fillId="33" borderId="1" xfId="0" applyFont="1" applyFill="1" applyBorder="1" applyAlignment="1">
      <alignment vertical="center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30" fillId="36" borderId="41" xfId="0" applyFont="1" applyFill="1" applyBorder="1" applyAlignment="1">
      <alignment horizontal="center" vertical="center"/>
    </xf>
    <xf numFmtId="0" fontId="30" fillId="36" borderId="46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horizontal="center" vertical="center"/>
    </xf>
    <xf numFmtId="0" fontId="28" fillId="38" borderId="42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6" fillId="29" borderId="39" xfId="0" quotePrefix="1" applyNumberFormat="1" applyFont="1" applyFill="1" applyBorder="1" applyAlignment="1">
      <alignment horizontal="center" vertical="center"/>
    </xf>
    <xf numFmtId="0" fontId="36" fillId="12" borderId="39" xfId="0" applyFont="1" applyFill="1" applyBorder="1" applyAlignment="1">
      <alignment horizontal="center" vertical="center"/>
    </xf>
    <xf numFmtId="0" fontId="36" fillId="38" borderId="39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28" fillId="34" borderId="39" xfId="0" applyFont="1" applyFill="1" applyBorder="1" applyAlignment="1">
      <alignment horizontal="center" vertical="center" wrapText="1"/>
    </xf>
    <xf numFmtId="0" fontId="28" fillId="33" borderId="39" xfId="0" quotePrefix="1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vertical="center"/>
    </xf>
    <xf numFmtId="0" fontId="28" fillId="34" borderId="39" xfId="0" applyFont="1" applyFill="1" applyBorder="1" applyAlignment="1">
      <alignment horizontal="center" vertical="center"/>
    </xf>
    <xf numFmtId="0" fontId="28" fillId="33" borderId="39" xfId="0" applyFont="1" applyFill="1" applyBorder="1" applyAlignment="1">
      <alignment horizontal="center" vertical="center" wrapText="1"/>
    </xf>
    <xf numFmtId="0" fontId="36" fillId="33" borderId="39" xfId="0" applyFont="1" applyFill="1" applyBorder="1" applyAlignment="1">
      <alignment horizontal="center" vertical="center"/>
    </xf>
    <xf numFmtId="0" fontId="28" fillId="38" borderId="1" xfId="0" quotePrefix="1" applyFont="1" applyFill="1" applyBorder="1" applyAlignment="1">
      <alignment horizontal="center" vertical="center"/>
    </xf>
    <xf numFmtId="14" fontId="28" fillId="10" borderId="39" xfId="0" quotePrefix="1" applyNumberFormat="1" applyFont="1" applyFill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6" fillId="38" borderId="39" xfId="0" quotePrefix="1" applyFont="1" applyFill="1" applyBorder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28" fillId="19" borderId="39" xfId="0" applyFont="1" applyFill="1" applyBorder="1" applyAlignment="1">
      <alignment horizontal="center" vertical="center"/>
    </xf>
    <xf numFmtId="14" fontId="28" fillId="19" borderId="9" xfId="0" applyNumberFormat="1" applyFont="1" applyFill="1" applyBorder="1" applyAlignment="1">
      <alignment horizontal="center" vertical="center"/>
    </xf>
    <xf numFmtId="0" fontId="30" fillId="41" borderId="39" xfId="0" applyFont="1" applyFill="1" applyBorder="1" applyAlignment="1">
      <alignment horizontal="center" vertical="center"/>
    </xf>
    <xf numFmtId="0" fontId="30" fillId="43" borderId="41" xfId="0" applyFont="1" applyFill="1" applyBorder="1" applyAlignment="1">
      <alignment horizontal="center" vertical="center"/>
    </xf>
    <xf numFmtId="0" fontId="30" fillId="43" borderId="41" xfId="0" quotePrefix="1" applyFont="1" applyFill="1" applyBorder="1" applyAlignment="1">
      <alignment horizontal="center" vertical="center"/>
    </xf>
    <xf numFmtId="0" fontId="30" fillId="45" borderId="41" xfId="0" applyFont="1" applyFill="1" applyBorder="1" applyAlignment="1">
      <alignment horizontal="center" vertical="center"/>
    </xf>
    <xf numFmtId="0" fontId="30" fillId="45" borderId="41" xfId="0" quotePrefix="1" applyFont="1" applyFill="1" applyBorder="1" applyAlignment="1">
      <alignment horizontal="center" vertical="center"/>
    </xf>
    <xf numFmtId="0" fontId="30" fillId="27" borderId="39" xfId="0" applyFont="1" applyFill="1" applyBorder="1" applyAlignment="1">
      <alignment horizontal="center" vertical="center"/>
    </xf>
    <xf numFmtId="0" fontId="30" fillId="27" borderId="39" xfId="0" quotePrefix="1" applyFont="1" applyFill="1" applyBorder="1" applyAlignment="1">
      <alignment horizontal="center" vertical="center"/>
    </xf>
    <xf numFmtId="0" fontId="30" fillId="41" borderId="39" xfId="0" quotePrefix="1" applyFont="1" applyFill="1" applyBorder="1" applyAlignment="1">
      <alignment horizontal="center" vertical="center"/>
    </xf>
    <xf numFmtId="0" fontId="30" fillId="41" borderId="41" xfId="0" applyFont="1" applyFill="1" applyBorder="1" applyAlignment="1">
      <alignment horizontal="center" vertical="center"/>
    </xf>
    <xf numFmtId="0" fontId="30" fillId="48" borderId="39" xfId="0" applyFont="1" applyFill="1" applyBorder="1" applyAlignment="1">
      <alignment horizontal="center" vertical="center"/>
    </xf>
    <xf numFmtId="0" fontId="30" fillId="43" borderId="39" xfId="0" quotePrefix="1" applyFont="1" applyFill="1" applyBorder="1" applyAlignment="1">
      <alignment horizontal="center" vertical="center"/>
    </xf>
    <xf numFmtId="0" fontId="30" fillId="43" borderId="39" xfId="0" applyFont="1" applyFill="1" applyBorder="1" applyAlignment="1">
      <alignment horizontal="center" vertical="center"/>
    </xf>
    <xf numFmtId="0" fontId="30" fillId="0" borderId="94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49" borderId="19" xfId="0" applyFont="1" applyFill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2" xfId="0" applyFont="1" applyBorder="1" applyAlignment="1">
      <alignment horizontal="left" vertical="center"/>
    </xf>
    <xf numFmtId="0" fontId="32" fillId="0" borderId="96" xfId="0" applyFont="1" applyBorder="1" applyAlignment="1">
      <alignment vertical="center"/>
    </xf>
    <xf numFmtId="0" fontId="9" fillId="0" borderId="97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3" fillId="0" borderId="98" xfId="0" applyFont="1" applyBorder="1" applyAlignment="1">
      <alignment horizontal="left" vertical="center"/>
    </xf>
    <xf numFmtId="0" fontId="48" fillId="0" borderId="96" xfId="0" applyFont="1" applyBorder="1" applyAlignment="1">
      <alignment vertical="top" wrapText="1"/>
    </xf>
    <xf numFmtId="0" fontId="32" fillId="0" borderId="100" xfId="0" applyFont="1" applyBorder="1" applyAlignment="1">
      <alignment vertical="center"/>
    </xf>
    <xf numFmtId="0" fontId="32" fillId="0" borderId="101" xfId="0" applyFont="1" applyBorder="1" applyAlignment="1">
      <alignment vertical="center"/>
    </xf>
    <xf numFmtId="0" fontId="25" fillId="0" borderId="24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1" fillId="0" borderId="10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8" fillId="38" borderId="29" xfId="0" applyFont="1" applyFill="1" applyBorder="1" applyAlignment="1">
      <alignment horizontal="center" vertical="center"/>
    </xf>
    <xf numFmtId="0" fontId="28" fillId="38" borderId="29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8" borderId="29" xfId="0" quotePrefix="1" applyFont="1" applyFill="1" applyBorder="1" applyAlignment="1">
      <alignment horizontal="center" vertical="center"/>
    </xf>
    <xf numFmtId="0" fontId="54" fillId="3" borderId="15" xfId="0" applyFont="1" applyFill="1" applyBorder="1" applyAlignment="1">
      <alignment horizontal="center" vertical="center"/>
    </xf>
    <xf numFmtId="0" fontId="54" fillId="3" borderId="12" xfId="0" applyFont="1" applyFill="1" applyBorder="1" applyAlignment="1">
      <alignment horizontal="center" vertical="center"/>
    </xf>
    <xf numFmtId="0" fontId="52" fillId="49" borderId="1" xfId="0" applyFont="1" applyFill="1" applyBorder="1" applyAlignment="1">
      <alignment vertical="center" textRotation="90"/>
    </xf>
    <xf numFmtId="0" fontId="55" fillId="49" borderId="1" xfId="0" applyFont="1" applyFill="1" applyBorder="1" applyAlignment="1">
      <alignment vertical="center" textRotation="90"/>
    </xf>
    <xf numFmtId="0" fontId="52" fillId="49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9" borderId="1" xfId="0" applyFont="1" applyFill="1" applyBorder="1" applyAlignment="1">
      <alignment vertical="center"/>
    </xf>
    <xf numFmtId="0" fontId="32" fillId="0" borderId="107" xfId="0" applyFont="1" applyBorder="1" applyAlignment="1">
      <alignment vertical="center"/>
    </xf>
    <xf numFmtId="0" fontId="32" fillId="0" borderId="76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52" fillId="49" borderId="15" xfId="0" applyFont="1" applyFill="1" applyBorder="1" applyAlignment="1">
      <alignment vertical="center" textRotation="90"/>
    </xf>
    <xf numFmtId="0" fontId="55" fillId="49" borderId="15" xfId="0" applyFont="1" applyFill="1" applyBorder="1" applyAlignment="1">
      <alignment vertical="center" textRotation="90"/>
    </xf>
    <xf numFmtId="0" fontId="52" fillId="49" borderId="7" xfId="0" applyFont="1" applyFill="1" applyBorder="1" applyAlignment="1">
      <alignment vertical="center" textRotation="90" wrapText="1"/>
    </xf>
    <xf numFmtId="0" fontId="28" fillId="0" borderId="7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2" fillId="49" borderId="97" xfId="0" applyFont="1" applyFill="1" applyBorder="1" applyAlignment="1">
      <alignment vertical="center" textRotation="90"/>
    </xf>
    <xf numFmtId="0" fontId="55" fillId="49" borderId="97" xfId="0" applyFont="1" applyFill="1" applyBorder="1" applyAlignment="1">
      <alignment vertical="center" textRotation="90"/>
    </xf>
    <xf numFmtId="0" fontId="52" fillId="49" borderId="97" xfId="0" applyFont="1" applyFill="1" applyBorder="1" applyAlignment="1">
      <alignment vertical="center" textRotation="90" wrapText="1"/>
    </xf>
    <xf numFmtId="0" fontId="28" fillId="49" borderId="97" xfId="0" applyFont="1" applyFill="1" applyBorder="1" applyAlignment="1">
      <alignment vertical="center"/>
    </xf>
    <xf numFmtId="0" fontId="30" fillId="29" borderId="29" xfId="0" applyFont="1" applyFill="1" applyBorder="1" applyAlignment="1">
      <alignment horizontal="center" vertical="center"/>
    </xf>
    <xf numFmtId="14" fontId="28" fillId="12" borderId="29" xfId="0" quotePrefix="1" applyNumberFormat="1" applyFont="1" applyFill="1" applyBorder="1" applyAlignment="1">
      <alignment horizontal="center" vertical="center"/>
    </xf>
    <xf numFmtId="14" fontId="36" fillId="12" borderId="29" xfId="0" quotePrefix="1" applyNumberFormat="1" applyFont="1" applyFill="1" applyBorder="1" applyAlignment="1">
      <alignment horizontal="center" vertical="center"/>
    </xf>
    <xf numFmtId="0" fontId="36" fillId="12" borderId="29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28" fillId="12" borderId="29" xfId="0" quotePrefix="1" applyFont="1" applyFill="1" applyBorder="1" applyAlignment="1">
      <alignment horizontal="center" vertical="center"/>
    </xf>
    <xf numFmtId="0" fontId="42" fillId="36" borderId="29" xfId="0" applyFont="1" applyFill="1" applyBorder="1" applyAlignment="1">
      <alignment horizontal="center" vertical="center"/>
    </xf>
    <xf numFmtId="0" fontId="36" fillId="10" borderId="29" xfId="0" quotePrefix="1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9" borderId="29" xfId="0" applyFont="1" applyFill="1" applyBorder="1" applyAlignment="1">
      <alignment horizontal="center" vertical="center"/>
    </xf>
    <xf numFmtId="14" fontId="28" fillId="19" borderId="29" xfId="0" quotePrefix="1" applyNumberFormat="1" applyFont="1" applyFill="1" applyBorder="1" applyAlignment="1">
      <alignment horizontal="center" vertical="center"/>
    </xf>
    <xf numFmtId="0" fontId="36" fillId="19" borderId="29" xfId="0" quotePrefix="1" applyFont="1" applyFill="1" applyBorder="1" applyAlignment="1">
      <alignment horizontal="center" vertical="center"/>
    </xf>
    <xf numFmtId="0" fontId="42" fillId="34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/>
    </xf>
    <xf numFmtId="0" fontId="36" fillId="33" borderId="29" xfId="0" applyFont="1" applyFill="1" applyBorder="1" applyAlignment="1">
      <alignment horizontal="center" vertical="center"/>
    </xf>
    <xf numFmtId="0" fontId="36" fillId="33" borderId="29" xfId="0" quotePrefix="1" applyFont="1" applyFill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center" vertical="center"/>
    </xf>
    <xf numFmtId="0" fontId="36" fillId="12" borderId="29" xfId="0" quotePrefix="1" applyFont="1" applyFill="1" applyBorder="1" applyAlignment="1">
      <alignment horizontal="center" vertical="center"/>
    </xf>
    <xf numFmtId="0" fontId="42" fillId="38" borderId="29" xfId="0" applyFont="1" applyFill="1" applyBorder="1" applyAlignment="1">
      <alignment horizontal="center" vertical="center"/>
    </xf>
    <xf numFmtId="0" fontId="36" fillId="38" borderId="29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/>
    </xf>
    <xf numFmtId="0" fontId="28" fillId="24" borderId="29" xfId="0" quotePrefix="1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0" fontId="30" fillId="36" borderId="29" xfId="0" applyFont="1" applyFill="1" applyBorder="1" applyAlignment="1">
      <alignment horizontal="center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8" fillId="10" borderId="29" xfId="0" quotePrefix="1" applyFont="1" applyFill="1" applyBorder="1" applyAlignment="1">
      <alignment horizontal="center" vertical="center"/>
    </xf>
    <xf numFmtId="0" fontId="28" fillId="19" borderId="29" xfId="0" applyFont="1" applyFill="1" applyBorder="1" applyAlignment="1">
      <alignment horizontal="center" vertical="center"/>
    </xf>
    <xf numFmtId="14" fontId="36" fillId="19" borderId="29" xfId="0" quotePrefix="1" applyNumberFormat="1" applyFont="1" applyFill="1" applyBorder="1" applyAlignment="1">
      <alignment horizontal="center" vertical="center"/>
    </xf>
    <xf numFmtId="0" fontId="30" fillId="12" borderId="29" xfId="0" applyFont="1" applyFill="1" applyBorder="1" applyAlignment="1">
      <alignment horizontal="center" vertical="center"/>
    </xf>
    <xf numFmtId="0" fontId="30" fillId="57" borderId="29" xfId="0" applyFont="1" applyFill="1" applyBorder="1" applyAlignment="1">
      <alignment horizontal="center" vertical="center"/>
    </xf>
    <xf numFmtId="0" fontId="28" fillId="19" borderId="29" xfId="0" quotePrefix="1" applyFont="1" applyFill="1" applyBorder="1" applyAlignment="1">
      <alignment horizontal="center" vertical="center"/>
    </xf>
    <xf numFmtId="0" fontId="28" fillId="56" borderId="29" xfId="0" applyFont="1" applyFill="1" applyBorder="1" applyAlignment="1">
      <alignment horizontal="center" vertical="center"/>
    </xf>
    <xf numFmtId="0" fontId="28" fillId="28" borderId="29" xfId="0" quotePrefix="1" applyFont="1" applyFill="1" applyBorder="1" applyAlignment="1">
      <alignment horizontal="center" vertical="center"/>
    </xf>
    <xf numFmtId="0" fontId="28" fillId="28" borderId="29" xfId="0" applyFont="1" applyFill="1" applyBorder="1" applyAlignment="1">
      <alignment horizontal="center" vertical="center"/>
    </xf>
    <xf numFmtId="0" fontId="36" fillId="24" borderId="29" xfId="0" quotePrefix="1" applyFont="1" applyFill="1" applyBorder="1" applyAlignment="1">
      <alignment horizontal="center" vertical="center"/>
    </xf>
    <xf numFmtId="0" fontId="50" fillId="0" borderId="10" xfId="0" applyFont="1" applyBorder="1" applyAlignment="1">
      <alignment vertical="center"/>
    </xf>
    <xf numFmtId="0" fontId="27" fillId="49" borderId="97" xfId="0" applyFont="1" applyFill="1" applyBorder="1" applyAlignment="1">
      <alignment vertical="center" textRotation="90"/>
    </xf>
    <xf numFmtId="0" fontId="7" fillId="49" borderId="97" xfId="0" applyFont="1" applyFill="1" applyBorder="1" applyAlignment="1">
      <alignment horizontal="center" vertical="center" textRotation="90"/>
    </xf>
    <xf numFmtId="187" fontId="28" fillId="49" borderId="97" xfId="0" quotePrefix="1" applyNumberFormat="1" applyFont="1" applyFill="1" applyBorder="1" applyAlignment="1">
      <alignment horizontal="center" vertical="center"/>
    </xf>
    <xf numFmtId="0" fontId="30" fillId="62" borderId="97" xfId="0" applyFont="1" applyFill="1" applyBorder="1" applyAlignment="1">
      <alignment horizontal="left" vertical="center" indent="1"/>
    </xf>
    <xf numFmtId="0" fontId="28" fillId="49" borderId="97" xfId="0" applyFont="1" applyFill="1" applyBorder="1" applyAlignment="1">
      <alignment horizontal="center" vertical="center"/>
    </xf>
    <xf numFmtId="14" fontId="28" fillId="49" borderId="97" xfId="0" quotePrefix="1" applyNumberFormat="1" applyFont="1" applyFill="1" applyBorder="1" applyAlignment="1">
      <alignment horizontal="center" vertical="center"/>
    </xf>
    <xf numFmtId="14" fontId="28" fillId="10" borderId="29" xfId="0" quotePrefix="1" applyNumberFormat="1" applyFont="1" applyFill="1" applyBorder="1" applyAlignment="1">
      <alignment horizontal="center" vertical="center"/>
    </xf>
    <xf numFmtId="0" fontId="51" fillId="49" borderId="29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vertical="center"/>
    </xf>
    <xf numFmtId="0" fontId="5" fillId="14" borderId="22" xfId="0" applyFont="1" applyFill="1" applyBorder="1" applyAlignment="1">
      <alignment vertical="center"/>
    </xf>
    <xf numFmtId="0" fontId="5" fillId="14" borderId="98" xfId="0" applyFont="1" applyFill="1" applyBorder="1" applyAlignment="1">
      <alignment vertical="center"/>
    </xf>
    <xf numFmtId="0" fontId="3" fillId="14" borderId="96" xfId="0" applyFont="1" applyFill="1" applyBorder="1" applyAlignment="1">
      <alignment vertical="center"/>
    </xf>
    <xf numFmtId="0" fontId="3" fillId="14" borderId="100" xfId="0" applyFont="1" applyFill="1" applyBorder="1" applyAlignment="1">
      <alignment vertical="center"/>
    </xf>
    <xf numFmtId="0" fontId="3" fillId="0" borderId="108" xfId="0" applyFont="1" applyBorder="1" applyAlignment="1">
      <alignment vertical="center"/>
    </xf>
    <xf numFmtId="0" fontId="3" fillId="14" borderId="21" xfId="0" applyFont="1" applyFill="1" applyBorder="1" applyAlignment="1">
      <alignment vertical="center"/>
    </xf>
    <xf numFmtId="0" fontId="3" fillId="14" borderId="101" xfId="0" applyFont="1" applyFill="1" applyBorder="1" applyAlignment="1">
      <alignment vertical="center"/>
    </xf>
    <xf numFmtId="0" fontId="3" fillId="0" borderId="109" xfId="0" applyFont="1" applyBorder="1" applyAlignment="1">
      <alignment vertical="center"/>
    </xf>
    <xf numFmtId="0" fontId="10" fillId="49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49" fillId="14" borderId="24" xfId="0" applyFont="1" applyFill="1" applyBorder="1" applyAlignment="1">
      <alignment horizontal="left" vertical="center"/>
    </xf>
    <xf numFmtId="0" fontId="32" fillId="14" borderId="96" xfId="0" applyFont="1" applyFill="1" applyBorder="1" applyAlignment="1">
      <alignment horizontal="left" vertical="center"/>
    </xf>
    <xf numFmtId="0" fontId="32" fillId="14" borderId="101" xfId="0" applyFont="1" applyFill="1" applyBorder="1" applyAlignment="1">
      <alignment horizontal="left" vertical="center"/>
    </xf>
    <xf numFmtId="0" fontId="3" fillId="0" borderId="96" xfId="0" applyFont="1" applyBorder="1" applyAlignment="1">
      <alignment vertical="center"/>
    </xf>
    <xf numFmtId="0" fontId="49" fillId="14" borderId="96" xfId="0" applyFont="1" applyFill="1" applyBorder="1" applyAlignment="1">
      <alignment vertical="center"/>
    </xf>
    <xf numFmtId="0" fontId="32" fillId="14" borderId="96" xfId="0" applyFont="1" applyFill="1" applyBorder="1" applyAlignment="1">
      <alignment vertical="center"/>
    </xf>
    <xf numFmtId="0" fontId="32" fillId="0" borderId="109" xfId="0" applyFont="1" applyBorder="1" applyAlignment="1">
      <alignment vertical="center"/>
    </xf>
    <xf numFmtId="0" fontId="13" fillId="49" borderId="0" xfId="0" applyFont="1" applyFill="1" applyAlignment="1">
      <alignment vertical="center"/>
    </xf>
    <xf numFmtId="0" fontId="62" fillId="49" borderId="0" xfId="0" applyFont="1" applyFill="1" applyAlignment="1">
      <alignment vertical="center"/>
    </xf>
    <xf numFmtId="0" fontId="49" fillId="14" borderId="74" xfId="0" applyFont="1" applyFill="1" applyBorder="1" applyAlignment="1">
      <alignment horizontal="left" vertical="center"/>
    </xf>
    <xf numFmtId="0" fontId="18" fillId="49" borderId="0" xfId="0" applyFont="1" applyFill="1" applyAlignment="1">
      <alignment vertical="center"/>
    </xf>
    <xf numFmtId="0" fontId="21" fillId="49" borderId="0" xfId="0" applyFont="1" applyFill="1" applyAlignment="1">
      <alignment vertical="center"/>
    </xf>
    <xf numFmtId="0" fontId="12" fillId="49" borderId="0" xfId="0" applyFont="1" applyFill="1" applyAlignment="1">
      <alignment vertical="center"/>
    </xf>
    <xf numFmtId="0" fontId="63" fillId="49" borderId="0" xfId="0" applyFont="1" applyFill="1" applyAlignment="1">
      <alignment vertical="center"/>
    </xf>
    <xf numFmtId="0" fontId="33" fillId="49" borderId="0" xfId="0" applyFont="1" applyFill="1" applyAlignment="1">
      <alignment vertical="center"/>
    </xf>
    <xf numFmtId="0" fontId="19" fillId="49" borderId="0" xfId="0" applyFont="1" applyFill="1" applyAlignment="1">
      <alignment vertical="center"/>
    </xf>
    <xf numFmtId="0" fontId="64" fillId="49" borderId="0" xfId="0" applyFont="1" applyFill="1" applyAlignment="1">
      <alignment vertical="center"/>
    </xf>
    <xf numFmtId="0" fontId="32" fillId="14" borderId="74" xfId="0" applyFont="1" applyFill="1" applyBorder="1" applyAlignment="1">
      <alignment vertical="center"/>
    </xf>
    <xf numFmtId="0" fontId="32" fillId="14" borderId="101" xfId="0" applyFont="1" applyFill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4" borderId="39" xfId="0" applyNumberFormat="1" applyFont="1" applyFill="1" applyBorder="1" applyAlignment="1">
      <alignment horizontal="center" vertical="center"/>
    </xf>
    <xf numFmtId="0" fontId="28" fillId="10" borderId="39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5" fillId="0" borderId="4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6" fillId="0" borderId="39" xfId="0" applyFont="1" applyBorder="1" applyAlignment="1">
      <alignment vertical="center" wrapText="1"/>
    </xf>
    <xf numFmtId="0" fontId="7" fillId="0" borderId="3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66" fillId="0" borderId="13" xfId="0" applyFont="1" applyBorder="1" applyAlignment="1">
      <alignment vertical="center" wrapText="1"/>
    </xf>
    <xf numFmtId="0" fontId="66" fillId="0" borderId="0" xfId="0" applyFont="1" applyAlignment="1">
      <alignment vertical="center" wrapText="1"/>
    </xf>
    <xf numFmtId="0" fontId="66" fillId="0" borderId="14" xfId="0" applyFont="1" applyBorder="1" applyAlignment="1">
      <alignment vertical="center" wrapText="1"/>
    </xf>
    <xf numFmtId="0" fontId="7" fillId="49" borderId="97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39" xfId="0" quotePrefix="1" applyFont="1" applyFill="1" applyBorder="1" applyAlignment="1">
      <alignment horizontal="center" vertical="center"/>
    </xf>
    <xf numFmtId="0" fontId="28" fillId="29" borderId="39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/>
    </xf>
    <xf numFmtId="0" fontId="28" fillId="17" borderId="1" xfId="0" quotePrefix="1" applyFont="1" applyFill="1" applyBorder="1" applyAlignment="1">
      <alignment horizontal="center" vertical="center"/>
    </xf>
    <xf numFmtId="0" fontId="3" fillId="49" borderId="39" xfId="0" applyFont="1" applyFill="1" applyBorder="1" applyAlignment="1">
      <alignment vertical="center"/>
    </xf>
    <xf numFmtId="187" fontId="28" fillId="10" borderId="8" xfId="0" applyNumberFormat="1" applyFont="1" applyFill="1" applyBorder="1" applyAlignment="1">
      <alignment horizontal="center" vertical="center"/>
    </xf>
    <xf numFmtId="0" fontId="28" fillId="23" borderId="1" xfId="0" quotePrefix="1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/>
    </xf>
    <xf numFmtId="0" fontId="36" fillId="29" borderId="47" xfId="0" applyFont="1" applyFill="1" applyBorder="1" applyAlignment="1">
      <alignment horizontal="center" vertical="center"/>
    </xf>
    <xf numFmtId="0" fontId="36" fillId="29" borderId="42" xfId="0" quotePrefix="1" applyFont="1" applyFill="1" applyBorder="1" applyAlignment="1">
      <alignment horizontal="center" vertical="center"/>
    </xf>
    <xf numFmtId="0" fontId="36" fillId="29" borderId="42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28" fillId="29" borderId="48" xfId="0" applyFont="1" applyFill="1" applyBorder="1" applyAlignment="1">
      <alignment horizontal="center" vertical="center"/>
    </xf>
    <xf numFmtId="187" fontId="36" fillId="14" borderId="42" xfId="0" applyNumberFormat="1" applyFont="1" applyFill="1" applyBorder="1" applyAlignment="1">
      <alignment horizontal="center" vertical="center"/>
    </xf>
    <xf numFmtId="0" fontId="1" fillId="14" borderId="122" xfId="0" applyFont="1" applyFill="1" applyBorder="1" applyAlignment="1">
      <alignment horizontal="center" vertical="center"/>
    </xf>
    <xf numFmtId="0" fontId="42" fillId="78" borderId="42" xfId="0" applyFont="1" applyFill="1" applyBorder="1" applyAlignment="1">
      <alignment horizontal="center" vertical="center"/>
    </xf>
    <xf numFmtId="0" fontId="36" fillId="19" borderId="42" xfId="0" applyFont="1" applyFill="1" applyBorder="1" applyAlignment="1">
      <alignment horizontal="center" vertical="center"/>
    </xf>
    <xf numFmtId="14" fontId="36" fillId="19" borderId="42" xfId="0" quotePrefix="1" applyNumberFormat="1" applyFont="1" applyFill="1" applyBorder="1" applyAlignment="1">
      <alignment horizontal="center" vertical="center"/>
    </xf>
    <xf numFmtId="0" fontId="36" fillId="10" borderId="39" xfId="0" quotePrefix="1" applyFont="1" applyFill="1" applyBorder="1" applyAlignment="1">
      <alignment horizontal="center" vertical="center"/>
    </xf>
    <xf numFmtId="0" fontId="36" fillId="23" borderId="39" xfId="0" applyFont="1" applyFill="1" applyBorder="1" applyAlignment="1">
      <alignment horizontal="center" vertical="center"/>
    </xf>
    <xf numFmtId="0" fontId="36" fillId="23" borderId="39" xfId="0" quotePrefix="1" applyFont="1" applyFill="1" applyBorder="1" applyAlignment="1">
      <alignment horizontal="center" vertical="center"/>
    </xf>
    <xf numFmtId="0" fontId="42" fillId="24" borderId="39" xfId="0" applyFont="1" applyFill="1" applyBorder="1" applyAlignment="1">
      <alignment horizontal="center" vertical="center"/>
    </xf>
    <xf numFmtId="0" fontId="73" fillId="24" borderId="39" xfId="0" applyFont="1" applyFill="1" applyBorder="1" applyAlignment="1">
      <alignment horizontal="center" vertical="center"/>
    </xf>
    <xf numFmtId="187" fontId="36" fillId="14" borderId="39" xfId="0" applyNumberFormat="1" applyFont="1" applyFill="1" applyBorder="1" applyAlignment="1">
      <alignment horizontal="center" vertical="center" wrapText="1"/>
    </xf>
    <xf numFmtId="0" fontId="30" fillId="78" borderId="1" xfId="0" applyFont="1" applyFill="1" applyBorder="1" applyAlignment="1">
      <alignment horizontal="center" vertical="center"/>
    </xf>
    <xf numFmtId="0" fontId="36" fillId="78" borderId="1" xfId="0" quotePrefix="1" applyFont="1" applyFill="1" applyBorder="1" applyAlignment="1">
      <alignment horizontal="center" vertical="center"/>
    </xf>
    <xf numFmtId="0" fontId="36" fillId="10" borderId="1" xfId="0" quotePrefix="1" applyFont="1" applyFill="1" applyBorder="1" applyAlignment="1">
      <alignment horizontal="center" vertical="center"/>
    </xf>
    <xf numFmtId="0" fontId="36" fillId="12" borderId="1" xfId="0" quotePrefix="1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36" fillId="28" borderId="1" xfId="0" quotePrefix="1" applyFont="1" applyFill="1" applyBorder="1" applyAlignment="1">
      <alignment horizontal="center" vertical="center"/>
    </xf>
    <xf numFmtId="0" fontId="36" fillId="29" borderId="1" xfId="0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75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67" fillId="49" borderId="97" xfId="0" applyFont="1" applyFill="1" applyBorder="1" applyAlignment="1">
      <alignment vertical="center" textRotation="90"/>
    </xf>
    <xf numFmtId="0" fontId="28" fillId="49" borderId="97" xfId="0" quotePrefix="1" applyFont="1" applyFill="1" applyBorder="1" applyAlignment="1">
      <alignment horizontal="center" vertical="center"/>
    </xf>
    <xf numFmtId="0" fontId="30" fillId="62" borderId="97" xfId="0" applyFont="1" applyFill="1" applyBorder="1" applyAlignment="1">
      <alignment horizontal="left" vertical="center"/>
    </xf>
    <xf numFmtId="0" fontId="30" fillId="49" borderId="97" xfId="0" applyFont="1" applyFill="1" applyBorder="1" applyAlignment="1">
      <alignment horizontal="center" vertical="center"/>
    </xf>
    <xf numFmtId="187" fontId="28" fillId="49" borderId="97" xfId="0" applyNumberFormat="1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30" fillId="24" borderId="29" xfId="0" applyFont="1" applyFill="1" applyBorder="1" applyAlignment="1">
      <alignment horizontal="center" vertical="center"/>
    </xf>
    <xf numFmtId="0" fontId="58" fillId="24" borderId="29" xfId="0" applyFont="1" applyFill="1" applyBorder="1" applyAlignment="1">
      <alignment horizontal="center" vertical="center"/>
    </xf>
    <xf numFmtId="0" fontId="30" fillId="10" borderId="29" xfId="0" applyFont="1" applyFill="1" applyBorder="1" applyAlignment="1">
      <alignment horizontal="center" vertical="center"/>
    </xf>
    <xf numFmtId="187" fontId="28" fillId="10" borderId="29" xfId="0" applyNumberFormat="1" applyFont="1" applyFill="1" applyBorder="1" applyAlignment="1">
      <alignment horizontal="center" vertical="center"/>
    </xf>
    <xf numFmtId="0" fontId="30" fillId="38" borderId="29" xfId="0" applyFont="1" applyFill="1" applyBorder="1" applyAlignment="1">
      <alignment horizontal="center" vertical="center"/>
    </xf>
    <xf numFmtId="0" fontId="28" fillId="14" borderId="29" xfId="0" quotePrefix="1" applyFont="1" applyFill="1" applyBorder="1" applyAlignment="1">
      <alignment horizontal="center" vertical="center"/>
    </xf>
    <xf numFmtId="0" fontId="28" fillId="17" borderId="29" xfId="0" applyFont="1" applyFill="1" applyBorder="1" applyAlignment="1">
      <alignment horizontal="center" vertical="center"/>
    </xf>
    <xf numFmtId="0" fontId="28" fillId="17" borderId="29" xfId="0" quotePrefix="1" applyFont="1" applyFill="1" applyBorder="1" applyAlignment="1">
      <alignment horizontal="center" vertical="center"/>
    </xf>
    <xf numFmtId="0" fontId="28" fillId="29" borderId="29" xfId="0" applyFont="1" applyFill="1" applyBorder="1" applyAlignment="1">
      <alignment horizontal="center" vertical="center"/>
    </xf>
    <xf numFmtId="187" fontId="28" fillId="71" borderId="29" xfId="0" applyNumberFormat="1" applyFont="1" applyFill="1" applyBorder="1" applyAlignment="1">
      <alignment horizontal="center" vertical="center"/>
    </xf>
    <xf numFmtId="0" fontId="28" fillId="14" borderId="29" xfId="0" applyFont="1" applyFill="1" applyBorder="1" applyAlignment="1">
      <alignment horizontal="center" vertical="center"/>
    </xf>
    <xf numFmtId="0" fontId="28" fillId="23" borderId="29" xfId="0" quotePrefix="1" applyFont="1" applyFill="1" applyBorder="1" applyAlignment="1">
      <alignment horizontal="center" vertical="center"/>
    </xf>
    <xf numFmtId="0" fontId="28" fillId="29" borderId="29" xfId="0" quotePrefix="1" applyFont="1" applyFill="1" applyBorder="1" applyAlignment="1">
      <alignment horizontal="center" vertical="center"/>
    </xf>
    <xf numFmtId="187" fontId="28" fillId="12" borderId="29" xfId="0" applyNumberFormat="1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/>
    </xf>
    <xf numFmtId="0" fontId="28" fillId="23" borderId="29" xfId="0" applyFont="1" applyFill="1" applyBorder="1" applyAlignment="1">
      <alignment horizontal="center" vertical="center"/>
    </xf>
    <xf numFmtId="187" fontId="70" fillId="72" borderId="29" xfId="0" applyNumberFormat="1" applyFont="1" applyFill="1" applyBorder="1" applyAlignment="1">
      <alignment horizontal="center" vertical="center" wrapText="1"/>
    </xf>
    <xf numFmtId="0" fontId="28" fillId="12" borderId="49" xfId="0" quotePrefix="1" applyFont="1" applyFill="1" applyBorder="1" applyAlignment="1">
      <alignment horizontal="left" vertical="center"/>
    </xf>
    <xf numFmtId="0" fontId="1" fillId="14" borderId="47" xfId="0" applyFont="1" applyFill="1" applyBorder="1" applyAlignment="1">
      <alignment horizontal="center" vertical="center"/>
    </xf>
    <xf numFmtId="0" fontId="44" fillId="77" borderId="39" xfId="0" applyFont="1" applyFill="1" applyBorder="1" applyAlignment="1">
      <alignment horizontal="center" vertical="center" textRotation="90"/>
    </xf>
    <xf numFmtId="0" fontId="51" fillId="14" borderId="0" xfId="0" applyFont="1" applyFill="1" applyBorder="1" applyAlignment="1">
      <alignment horizontal="center" vertical="center"/>
    </xf>
    <xf numFmtId="0" fontId="42" fillId="48" borderId="41" xfId="0" applyFont="1" applyFill="1" applyBorder="1" applyAlignment="1">
      <alignment horizontal="center" vertical="center"/>
    </xf>
    <xf numFmtId="0" fontId="42" fillId="43" borderId="41" xfId="0" applyFont="1" applyFill="1" applyBorder="1" applyAlignment="1">
      <alignment horizontal="center" vertical="center"/>
    </xf>
    <xf numFmtId="0" fontId="76" fillId="82" borderId="41" xfId="0" applyFont="1" applyFill="1" applyBorder="1" applyAlignment="1">
      <alignment horizontal="center" vertical="center"/>
    </xf>
    <xf numFmtId="0" fontId="42" fillId="41" borderId="41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/>
    </xf>
    <xf numFmtId="0" fontId="73" fillId="45" borderId="41" xfId="0" applyFont="1" applyFill="1" applyBorder="1" applyAlignment="1">
      <alignment horizontal="center" vertical="center"/>
    </xf>
    <xf numFmtId="0" fontId="30" fillId="27" borderId="41" xfId="0" applyFont="1" applyFill="1" applyBorder="1" applyAlignment="1">
      <alignment horizontal="center" vertical="center"/>
    </xf>
    <xf numFmtId="0" fontId="42" fillId="27" borderId="41" xfId="0" applyFont="1" applyFill="1" applyBorder="1" applyAlignment="1">
      <alignment horizontal="center" vertical="center"/>
    </xf>
    <xf numFmtId="0" fontId="77" fillId="27" borderId="4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26" fillId="3" borderId="13" xfId="0" applyFont="1" applyFill="1" applyBorder="1" applyAlignment="1">
      <alignment horizontal="center" vertical="center"/>
    </xf>
    <xf numFmtId="0" fontId="28" fillId="29" borderId="42" xfId="0" applyFont="1" applyFill="1" applyBorder="1" applyAlignment="1">
      <alignment horizontal="center" vertical="center"/>
    </xf>
    <xf numFmtId="0" fontId="28" fillId="17" borderId="42" xfId="0" applyFont="1" applyFill="1" applyBorder="1" applyAlignment="1">
      <alignment horizontal="center" vertical="center"/>
    </xf>
    <xf numFmtId="0" fontId="28" fillId="10" borderId="42" xfId="0" applyFont="1" applyFill="1" applyBorder="1" applyAlignment="1">
      <alignment horizontal="center" vertical="center"/>
    </xf>
    <xf numFmtId="187" fontId="28" fillId="14" borderId="29" xfId="0" applyNumberFormat="1" applyFont="1" applyFill="1" applyBorder="1" applyAlignment="1">
      <alignment horizontal="center" vertical="center"/>
    </xf>
    <xf numFmtId="0" fontId="56" fillId="62" borderId="128" xfId="0" applyFont="1" applyFill="1" applyBorder="1" applyAlignment="1">
      <alignment vertical="center"/>
    </xf>
    <xf numFmtId="0" fontId="3" fillId="49" borderId="8" xfId="0" applyFont="1" applyFill="1" applyBorder="1" applyAlignment="1">
      <alignment vertical="center"/>
    </xf>
    <xf numFmtId="0" fontId="56" fillId="62" borderId="126" xfId="0" applyFont="1" applyFill="1" applyBorder="1" applyAlignment="1">
      <alignment vertical="center"/>
    </xf>
    <xf numFmtId="0" fontId="56" fillId="62" borderId="92" xfId="0" applyFont="1" applyFill="1" applyBorder="1" applyAlignment="1">
      <alignment vertical="center"/>
    </xf>
    <xf numFmtId="0" fontId="1" fillId="0" borderId="133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34" xfId="0" applyFont="1" applyBorder="1" applyAlignment="1">
      <alignment vertical="center"/>
    </xf>
    <xf numFmtId="0" fontId="1" fillId="0" borderId="135" xfId="0" applyFont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26" fillId="64" borderId="1" xfId="0" applyFont="1" applyFill="1" applyBorder="1" applyAlignment="1">
      <alignment horizontal="center" vertical="center"/>
    </xf>
    <xf numFmtId="0" fontId="30" fillId="78" borderId="39" xfId="0" applyFont="1" applyFill="1" applyBorder="1" applyAlignment="1">
      <alignment horizontal="center" vertical="center"/>
    </xf>
    <xf numFmtId="0" fontId="28" fillId="78" borderId="39" xfId="0" quotePrefix="1" applyFont="1" applyFill="1" applyBorder="1" applyAlignment="1">
      <alignment horizontal="center" vertical="center"/>
    </xf>
    <xf numFmtId="0" fontId="28" fillId="29" borderId="39" xfId="0" applyFont="1" applyFill="1" applyBorder="1" applyAlignment="1">
      <alignment horizontal="center" vertical="center" wrapText="1"/>
    </xf>
    <xf numFmtId="187" fontId="28" fillId="14" borderId="43" xfId="0" applyNumberFormat="1" applyFont="1" applyFill="1" applyBorder="1" applyAlignment="1">
      <alignment horizontal="center" vertical="center"/>
    </xf>
    <xf numFmtId="0" fontId="30" fillId="24" borderId="39" xfId="0" applyFont="1" applyFill="1" applyBorder="1" applyAlignment="1">
      <alignment horizontal="center" vertical="center"/>
    </xf>
    <xf numFmtId="0" fontId="58" fillId="24" borderId="39" xfId="0" applyFont="1" applyFill="1" applyBorder="1" applyAlignment="1">
      <alignment horizontal="center" vertical="center"/>
    </xf>
    <xf numFmtId="0" fontId="28" fillId="24" borderId="39" xfId="0" quotePrefix="1" applyFont="1" applyFill="1" applyBorder="1" applyAlignment="1">
      <alignment horizontal="center" vertical="center"/>
    </xf>
    <xf numFmtId="0" fontId="69" fillId="61" borderId="96" xfId="0" applyFont="1" applyFill="1" applyBorder="1" applyAlignment="1">
      <alignment vertical="center"/>
    </xf>
    <xf numFmtId="0" fontId="28" fillId="10" borderId="42" xfId="0" quotePrefix="1" applyFont="1" applyFill="1" applyBorder="1" applyAlignment="1">
      <alignment horizontal="center" vertical="center"/>
    </xf>
    <xf numFmtId="0" fontId="78" fillId="0" borderId="0" xfId="0" applyFont="1"/>
    <xf numFmtId="0" fontId="28" fillId="49" borderId="29" xfId="0" applyFont="1" applyFill="1" applyBorder="1" applyAlignment="1">
      <alignment horizontal="center" vertical="center"/>
    </xf>
    <xf numFmtId="0" fontId="30" fillId="78" borderId="29" xfId="0" applyFont="1" applyFill="1" applyBorder="1" applyAlignment="1">
      <alignment horizontal="center" vertical="center"/>
    </xf>
    <xf numFmtId="0" fontId="28" fillId="78" borderId="29" xfId="0" quotePrefix="1" applyFont="1" applyFill="1" applyBorder="1" applyAlignment="1">
      <alignment horizontal="center" vertical="center"/>
    </xf>
    <xf numFmtId="0" fontId="30" fillId="92" borderId="29" xfId="0" applyFont="1" applyFill="1" applyBorder="1" applyAlignment="1">
      <alignment horizontal="center" vertical="center"/>
    </xf>
    <xf numFmtId="0" fontId="28" fillId="92" borderId="29" xfId="0" applyFont="1" applyFill="1" applyBorder="1" applyAlignment="1">
      <alignment horizontal="center" vertical="center"/>
    </xf>
    <xf numFmtId="0" fontId="28" fillId="92" borderId="29" xfId="0" quotePrefix="1" applyFont="1" applyFill="1" applyBorder="1" applyAlignment="1">
      <alignment horizontal="center" vertical="center"/>
    </xf>
    <xf numFmtId="187" fontId="70" fillId="72" borderId="39" xfId="0" applyNumberFormat="1" applyFont="1" applyFill="1" applyBorder="1" applyAlignment="1">
      <alignment horizontal="center" vertical="center" wrapText="1"/>
    </xf>
    <xf numFmtId="0" fontId="30" fillId="41" borderId="29" xfId="0" applyFont="1" applyFill="1" applyBorder="1" applyAlignment="1">
      <alignment horizontal="center" vertical="center"/>
    </xf>
    <xf numFmtId="0" fontId="30" fillId="55" borderId="1" xfId="0" applyFont="1" applyFill="1" applyBorder="1" applyAlignment="1">
      <alignment horizontal="center" vertical="center"/>
    </xf>
    <xf numFmtId="0" fontId="1" fillId="49" borderId="2" xfId="0" applyFont="1" applyFill="1" applyBorder="1" applyAlignment="1">
      <alignment horizontal="center" vertical="center"/>
    </xf>
    <xf numFmtId="0" fontId="30" fillId="57" borderId="39" xfId="0" applyFont="1" applyFill="1" applyBorder="1" applyAlignment="1">
      <alignment horizontal="center" vertical="center"/>
    </xf>
    <xf numFmtId="0" fontId="30" fillId="95" borderId="39" xfId="0" applyFont="1" applyFill="1" applyBorder="1" applyAlignment="1">
      <alignment horizontal="center" vertical="center"/>
    </xf>
    <xf numFmtId="0" fontId="30" fillId="62" borderId="3" xfId="0" applyFont="1" applyFill="1" applyBorder="1" applyAlignment="1">
      <alignment vertical="center"/>
    </xf>
    <xf numFmtId="0" fontId="26" fillId="64" borderId="15" xfId="0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187" fontId="28" fillId="14" borderId="1" xfId="0" applyNumberFormat="1" applyFont="1" applyFill="1" applyBorder="1" applyAlignment="1">
      <alignment horizontal="center" vertical="center"/>
    </xf>
    <xf numFmtId="0" fontId="30" fillId="98" borderId="1" xfId="0" applyFont="1" applyFill="1" applyBorder="1" applyAlignment="1">
      <alignment horizontal="center" vertical="center"/>
    </xf>
    <xf numFmtId="0" fontId="28" fillId="12" borderId="42" xfId="0" quotePrefix="1" applyFont="1" applyFill="1" applyBorder="1" applyAlignment="1">
      <alignment horizontal="center" vertical="center"/>
    </xf>
    <xf numFmtId="0" fontId="28" fillId="23" borderId="39" xfId="0" applyFont="1" applyFill="1" applyBorder="1" applyAlignment="1">
      <alignment horizontal="center" vertical="center"/>
    </xf>
    <xf numFmtId="0" fontId="30" fillId="99" borderId="39" xfId="0" applyFont="1" applyFill="1" applyBorder="1" applyAlignment="1">
      <alignment horizontal="center" vertical="center"/>
    </xf>
    <xf numFmtId="0" fontId="28" fillId="28" borderId="39" xfId="0" applyFont="1" applyFill="1" applyBorder="1" applyAlignment="1">
      <alignment horizontal="center" vertical="center"/>
    </xf>
    <xf numFmtId="0" fontId="28" fillId="28" borderId="39" xfId="0" quotePrefix="1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28" fillId="29" borderId="9" xfId="0" applyFont="1" applyFill="1" applyBorder="1" applyAlignment="1">
      <alignment horizontal="center" vertical="center"/>
    </xf>
    <xf numFmtId="0" fontId="28" fillId="38" borderId="39" xfId="0" applyFont="1" applyFill="1" applyBorder="1" applyAlignment="1">
      <alignment horizontal="center" vertical="center"/>
    </xf>
    <xf numFmtId="0" fontId="28" fillId="38" borderId="39" xfId="0" quotePrefix="1" applyFont="1" applyFill="1" applyBorder="1" applyAlignment="1">
      <alignment horizontal="center" vertical="center"/>
    </xf>
    <xf numFmtId="0" fontId="28" fillId="78" borderId="1" xfId="0" quotePrefix="1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1" fillId="49" borderId="1" xfId="0" applyFont="1" applyFill="1" applyBorder="1" applyAlignment="1">
      <alignment horizontal="center" vertical="center"/>
    </xf>
    <xf numFmtId="0" fontId="28" fillId="28" borderId="11" xfId="0" applyFont="1" applyFill="1" applyBorder="1" applyAlignment="1">
      <alignment horizontal="center" vertical="center"/>
    </xf>
    <xf numFmtId="0" fontId="28" fillId="28" borderId="11" xfId="0" quotePrefix="1" applyFont="1" applyFill="1" applyBorder="1" applyAlignment="1">
      <alignment horizontal="center" vertical="center"/>
    </xf>
    <xf numFmtId="0" fontId="79" fillId="49" borderId="3" xfId="0" applyFont="1" applyFill="1" applyBorder="1" applyAlignment="1">
      <alignment vertical="center" textRotation="90"/>
    </xf>
    <xf numFmtId="0" fontId="80" fillId="49" borderId="3" xfId="0" applyFont="1" applyFill="1" applyBorder="1" applyAlignment="1">
      <alignment vertical="center" textRotation="90" wrapText="1"/>
    </xf>
    <xf numFmtId="0" fontId="7" fillId="49" borderId="3" xfId="0" applyFont="1" applyFill="1" applyBorder="1" applyAlignment="1">
      <alignment vertical="center" textRotation="90" wrapText="1"/>
    </xf>
    <xf numFmtId="0" fontId="51" fillId="49" borderId="3" xfId="0" applyFont="1" applyFill="1" applyBorder="1" applyAlignment="1">
      <alignment vertical="center"/>
    </xf>
    <xf numFmtId="0" fontId="79" fillId="49" borderId="1" xfId="0" applyFont="1" applyFill="1" applyBorder="1" applyAlignment="1">
      <alignment vertical="center" textRotation="90"/>
    </xf>
    <xf numFmtId="0" fontId="80" fillId="49" borderId="1" xfId="0" applyFont="1" applyFill="1" applyBorder="1" applyAlignment="1">
      <alignment vertical="center" textRotation="90"/>
    </xf>
    <xf numFmtId="0" fontId="82" fillId="49" borderId="1" xfId="0" applyFont="1" applyFill="1" applyBorder="1" applyAlignment="1">
      <alignment vertical="center" textRotation="90"/>
    </xf>
    <xf numFmtId="0" fontId="51" fillId="49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 wrapText="1"/>
    </xf>
    <xf numFmtId="0" fontId="28" fillId="49" borderId="1" xfId="0" applyFont="1" applyFill="1" applyBorder="1" applyAlignment="1">
      <alignment horizontal="center" vertical="center"/>
    </xf>
    <xf numFmtId="0" fontId="28" fillId="49" borderId="1" xfId="0" quotePrefix="1" applyFont="1" applyFill="1" applyBorder="1" applyAlignment="1">
      <alignment horizontal="center" vertical="center"/>
    </xf>
    <xf numFmtId="187" fontId="28" fillId="49" borderId="1" xfId="0" applyNumberFormat="1" applyFont="1" applyFill="1" applyBorder="1" applyAlignment="1">
      <alignment horizontal="center" vertical="center"/>
    </xf>
    <xf numFmtId="0" fontId="28" fillId="49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/>
    </xf>
    <xf numFmtId="187" fontId="65" fillId="49" borderId="1" xfId="0" applyNumberFormat="1" applyFont="1" applyFill="1" applyBorder="1" applyAlignment="1">
      <alignment horizontal="center" vertical="center" wrapText="1"/>
    </xf>
    <xf numFmtId="0" fontId="30" fillId="49" borderId="1" xfId="0" applyFont="1" applyFill="1" applyBorder="1" applyAlignment="1">
      <alignment vertical="center"/>
    </xf>
    <xf numFmtId="0" fontId="30" fillId="62" borderId="1" xfId="0" applyFont="1" applyFill="1" applyBorder="1"/>
    <xf numFmtId="0" fontId="51" fillId="49" borderId="1" xfId="0" applyFont="1" applyFill="1" applyBorder="1" applyAlignment="1">
      <alignment horizontal="center" vertical="center"/>
    </xf>
    <xf numFmtId="0" fontId="81" fillId="49" borderId="1" xfId="0" applyFont="1" applyFill="1" applyBorder="1" applyAlignment="1">
      <alignment vertical="center"/>
    </xf>
    <xf numFmtId="0" fontId="30" fillId="49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8" fillId="49" borderId="1" xfId="0" applyFont="1" applyFill="1" applyBorder="1" applyAlignment="1">
      <alignment horizontal="center" vertical="center"/>
    </xf>
    <xf numFmtId="0" fontId="30" fillId="62" borderId="1" xfId="0" applyFont="1" applyFill="1" applyBorder="1" applyAlignment="1">
      <alignment horizontal="left" vertical="center"/>
    </xf>
    <xf numFmtId="0" fontId="26" fillId="49" borderId="1" xfId="0" applyFont="1" applyFill="1" applyBorder="1" applyAlignment="1">
      <alignment horizontal="center" vertical="center"/>
    </xf>
    <xf numFmtId="0" fontId="26" fillId="49" borderId="1" xfId="0" applyFont="1" applyFill="1" applyBorder="1" applyAlignment="1">
      <alignment vertical="center"/>
    </xf>
    <xf numFmtId="0" fontId="28" fillId="49" borderId="1" xfId="0" quotePrefix="1" applyFont="1" applyFill="1" applyBorder="1" applyAlignment="1">
      <alignment vertical="center"/>
    </xf>
    <xf numFmtId="187" fontId="28" fillId="49" borderId="1" xfId="0" applyNumberFormat="1" applyFont="1" applyFill="1" applyBorder="1" applyAlignment="1">
      <alignment vertical="center"/>
    </xf>
    <xf numFmtId="0" fontId="83" fillId="49" borderId="1" xfId="0" applyFont="1" applyFill="1" applyBorder="1" applyAlignment="1">
      <alignment vertical="center" textRotation="90" wrapText="1"/>
    </xf>
    <xf numFmtId="14" fontId="28" fillId="49" borderId="1" xfId="0" quotePrefix="1" applyNumberFormat="1" applyFont="1" applyFill="1" applyBorder="1" applyAlignment="1">
      <alignment horizontal="center" vertical="center"/>
    </xf>
    <xf numFmtId="187" fontId="28" fillId="49" borderId="1" xfId="0" applyNumberFormat="1" applyFont="1" applyFill="1" applyBorder="1" applyAlignment="1">
      <alignment horizontal="left" vertical="center"/>
    </xf>
    <xf numFmtId="14" fontId="28" fillId="49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49" borderId="48" xfId="0" applyFont="1" applyFill="1" applyBorder="1" applyAlignment="1">
      <alignment vertical="center"/>
    </xf>
    <xf numFmtId="2" fontId="28" fillId="14" borderId="39" xfId="0" applyNumberFormat="1" applyFont="1" applyFill="1" applyBorder="1" applyAlignment="1">
      <alignment horizontal="center" vertical="center"/>
    </xf>
    <xf numFmtId="0" fontId="77" fillId="49" borderId="1" xfId="0" applyFont="1" applyFill="1" applyBorder="1" applyAlignment="1">
      <alignment horizontal="center" vertical="center"/>
    </xf>
    <xf numFmtId="0" fontId="75" fillId="49" borderId="1" xfId="0" applyFont="1" applyFill="1" applyBorder="1" applyAlignment="1">
      <alignment vertical="center"/>
    </xf>
    <xf numFmtId="0" fontId="67" fillId="49" borderId="1" xfId="0" applyFont="1" applyFill="1" applyBorder="1" applyAlignment="1">
      <alignment vertical="center" textRotation="90"/>
    </xf>
    <xf numFmtId="0" fontId="29" fillId="49" borderId="1" xfId="0" applyFont="1" applyFill="1" applyBorder="1" applyAlignment="1">
      <alignment vertical="center"/>
    </xf>
    <xf numFmtId="0" fontId="45" fillId="49" borderId="1" xfId="0" applyFont="1" applyFill="1" applyBorder="1" applyAlignment="1">
      <alignment vertical="center"/>
    </xf>
    <xf numFmtId="0" fontId="45" fillId="62" borderId="1" xfId="0" applyFont="1" applyFill="1" applyBorder="1" applyAlignment="1">
      <alignment vertical="center"/>
    </xf>
    <xf numFmtId="187" fontId="70" fillId="49" borderId="1" xfId="0" applyNumberFormat="1" applyFont="1" applyFill="1" applyBorder="1" applyAlignment="1">
      <alignment horizontal="center" vertical="center" wrapText="1"/>
    </xf>
    <xf numFmtId="0" fontId="45" fillId="62" borderId="1" xfId="0" applyFont="1" applyFill="1" applyBorder="1"/>
    <xf numFmtId="0" fontId="31" fillId="49" borderId="1" xfId="0" applyFont="1" applyFill="1" applyBorder="1" applyAlignment="1">
      <alignment vertical="center"/>
    </xf>
    <xf numFmtId="0" fontId="30" fillId="45" borderId="29" xfId="0" applyFont="1" applyFill="1" applyBorder="1" applyAlignment="1">
      <alignment horizontal="center" vertical="center"/>
    </xf>
    <xf numFmtId="0" fontId="30" fillId="95" borderId="29" xfId="0" applyFont="1" applyFill="1" applyBorder="1" applyAlignment="1">
      <alignment horizontal="center" vertical="center"/>
    </xf>
    <xf numFmtId="0" fontId="1" fillId="49" borderId="29" xfId="0" applyFont="1" applyFill="1" applyBorder="1" applyAlignment="1">
      <alignment horizontal="center" vertical="center"/>
    </xf>
    <xf numFmtId="0" fontId="30" fillId="48" borderId="29" xfId="0" applyFont="1" applyFill="1" applyBorder="1" applyAlignment="1">
      <alignment horizontal="center" vertical="center"/>
    </xf>
    <xf numFmtId="0" fontId="30" fillId="55" borderId="29" xfId="0" applyFont="1" applyFill="1" applyBorder="1" applyAlignment="1">
      <alignment horizontal="center" vertical="center"/>
    </xf>
    <xf numFmtId="0" fontId="30" fillId="98" borderId="29" xfId="0" applyFont="1" applyFill="1" applyBorder="1" applyAlignment="1">
      <alignment horizontal="center" vertical="center"/>
    </xf>
    <xf numFmtId="0" fontId="30" fillId="99" borderId="29" xfId="0" applyFont="1" applyFill="1" applyBorder="1" applyAlignment="1">
      <alignment horizontal="center" vertical="center"/>
    </xf>
    <xf numFmtId="0" fontId="28" fillId="49" borderId="38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30" fillId="41" borderId="46" xfId="0" applyFont="1" applyFill="1" applyBorder="1" applyAlignment="1">
      <alignment vertical="center"/>
    </xf>
    <xf numFmtId="0" fontId="30" fillId="41" borderId="81" xfId="0" applyFont="1" applyFill="1" applyBorder="1" applyAlignment="1">
      <alignment vertical="center"/>
    </xf>
    <xf numFmtId="0" fontId="30" fillId="41" borderId="46" xfId="0" applyFont="1" applyFill="1" applyBorder="1" applyAlignment="1">
      <alignment vertical="center" readingOrder="1"/>
    </xf>
    <xf numFmtId="0" fontId="30" fillId="41" borderId="81" xfId="0" applyFont="1" applyFill="1" applyBorder="1" applyAlignment="1">
      <alignment vertical="center" readingOrder="1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1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89" xfId="0" applyFont="1" applyBorder="1" applyAlignment="1">
      <alignment horizontal="center" vertical="center"/>
    </xf>
    <xf numFmtId="0" fontId="30" fillId="0" borderId="80" xfId="0" applyFont="1" applyBorder="1" applyAlignment="1">
      <alignment horizontal="center" vertical="center"/>
    </xf>
    <xf numFmtId="0" fontId="45" fillId="40" borderId="50" xfId="0" applyFont="1" applyFill="1" applyBorder="1" applyAlignment="1">
      <alignment vertical="center"/>
    </xf>
    <xf numFmtId="0" fontId="45" fillId="40" borderId="53" xfId="0" applyFont="1" applyFill="1" applyBorder="1" applyAlignment="1">
      <alignment vertical="center"/>
    </xf>
    <xf numFmtId="0" fontId="44" fillId="39" borderId="79" xfId="0" applyFont="1" applyFill="1" applyBorder="1" applyAlignment="1">
      <alignment horizontal="center" vertical="center" textRotation="90"/>
    </xf>
    <xf numFmtId="0" fontId="30" fillId="0" borderId="86" xfId="0" applyFont="1" applyBorder="1" applyAlignment="1">
      <alignment horizontal="center" vertical="center"/>
    </xf>
    <xf numFmtId="0" fontId="30" fillId="0" borderId="85" xfId="0" applyFont="1" applyBorder="1" applyAlignment="1">
      <alignment horizontal="center" vertical="center"/>
    </xf>
    <xf numFmtId="0" fontId="45" fillId="40" borderId="48" xfId="0" applyFont="1" applyFill="1" applyBorder="1" applyAlignment="1">
      <alignment vertical="center"/>
    </xf>
    <xf numFmtId="0" fontId="45" fillId="40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/>
    </xf>
    <xf numFmtId="0" fontId="30" fillId="41" borderId="49" xfId="0" applyFont="1" applyFill="1" applyBorder="1" applyAlignment="1">
      <alignment vertical="center"/>
    </xf>
    <xf numFmtId="0" fontId="30" fillId="41" borderId="48" xfId="0" applyFont="1" applyFill="1" applyBorder="1" applyAlignment="1">
      <alignment vertical="center" readingOrder="1"/>
    </xf>
    <xf numFmtId="0" fontId="30" fillId="41" borderId="49" xfId="0" applyFont="1" applyFill="1" applyBorder="1" applyAlignment="1">
      <alignment vertical="center" readingOrder="1"/>
    </xf>
    <xf numFmtId="0" fontId="46" fillId="47" borderId="87" xfId="0" applyFont="1" applyFill="1" applyBorder="1" applyAlignment="1">
      <alignment horizontal="center" vertical="center"/>
    </xf>
    <xf numFmtId="0" fontId="46" fillId="47" borderId="88" xfId="0" applyFont="1" applyFill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2" borderId="46" xfId="0" applyFont="1" applyFill="1" applyBorder="1" applyAlignment="1">
      <alignment vertical="center"/>
    </xf>
    <xf numFmtId="0" fontId="45" fillId="42" borderId="81" xfId="0" applyFont="1" applyFill="1" applyBorder="1" applyAlignment="1">
      <alignment vertical="center"/>
    </xf>
    <xf numFmtId="0" fontId="45" fillId="42" borderId="84" xfId="0" applyFont="1" applyFill="1" applyBorder="1" applyAlignment="1">
      <alignment vertical="center"/>
    </xf>
    <xf numFmtId="0" fontId="30" fillId="48" borderId="90" xfId="0" applyFont="1" applyFill="1" applyBorder="1" applyAlignment="1">
      <alignment vertical="center" readingOrder="1"/>
    </xf>
    <xf numFmtId="0" fontId="30" fillId="48" borderId="91" xfId="0" applyFont="1" applyFill="1" applyBorder="1" applyAlignment="1">
      <alignment vertical="center" readingOrder="1"/>
    </xf>
    <xf numFmtId="0" fontId="7" fillId="13" borderId="12" xfId="0" applyFont="1" applyFill="1" applyBorder="1" applyAlignment="1">
      <alignment horizontal="center" vertical="center" textRotation="90"/>
    </xf>
    <xf numFmtId="0" fontId="7" fillId="13" borderId="15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4" borderId="15" xfId="0" applyFont="1" applyFill="1" applyBorder="1" applyAlignment="1">
      <alignment horizontal="center" vertical="center" textRotation="90"/>
    </xf>
    <xf numFmtId="0" fontId="28" fillId="23" borderId="8" xfId="0" applyFont="1" applyFill="1" applyBorder="1" applyAlignment="1">
      <alignment horizontal="left" vertical="center"/>
    </xf>
    <xf numFmtId="0" fontId="28" fillId="23" borderId="10" xfId="0" applyFont="1" applyFill="1" applyBorder="1" applyAlignment="1">
      <alignment horizontal="left" vertical="center"/>
    </xf>
    <xf numFmtId="0" fontId="28" fillId="23" borderId="9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74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26" fillId="3" borderId="8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31" fillId="15" borderId="8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44" fillId="39" borderId="45" xfId="0" applyFont="1" applyFill="1" applyBorder="1" applyAlignment="1">
      <alignment horizontal="center" vertical="center" textRotation="90"/>
    </xf>
    <xf numFmtId="0" fontId="44" fillId="39" borderId="39" xfId="0" applyFont="1" applyFill="1" applyBorder="1" applyAlignment="1">
      <alignment horizontal="center" vertical="center" textRotation="90"/>
    </xf>
    <xf numFmtId="0" fontId="30" fillId="0" borderId="93" xfId="0" applyFont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45" fillId="42" borderId="82" xfId="0" applyFont="1" applyFill="1" applyBorder="1" applyAlignment="1">
      <alignment vertical="center"/>
    </xf>
    <xf numFmtId="0" fontId="30" fillId="43" borderId="46" xfId="0" applyFont="1" applyFill="1" applyBorder="1" applyAlignment="1">
      <alignment vertical="center"/>
    </xf>
    <xf numFmtId="0" fontId="30" fillId="43" borderId="81" xfId="0" applyFont="1" applyFill="1" applyBorder="1" applyAlignment="1">
      <alignment vertical="center"/>
    </xf>
    <xf numFmtId="0" fontId="45" fillId="44" borderId="46" xfId="0" applyFont="1" applyFill="1" applyBorder="1" applyAlignment="1">
      <alignment vertical="center"/>
    </xf>
    <xf numFmtId="0" fontId="45" fillId="44" borderId="81" xfId="0" applyFont="1" applyFill="1" applyBorder="1" applyAlignment="1">
      <alignment vertical="center"/>
    </xf>
    <xf numFmtId="0" fontId="30" fillId="45" borderId="46" xfId="0" applyFont="1" applyFill="1" applyBorder="1" applyAlignment="1">
      <alignment vertical="center"/>
    </xf>
    <xf numFmtId="0" fontId="30" fillId="45" borderId="81" xfId="0" applyFont="1" applyFill="1" applyBorder="1" applyAlignment="1">
      <alignment vertical="center"/>
    </xf>
    <xf numFmtId="0" fontId="28" fillId="0" borderId="12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29" fillId="11" borderId="7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9" fillId="18" borderId="8" xfId="0" applyFont="1" applyFill="1" applyBorder="1" applyAlignment="1">
      <alignment horizontal="left" vertical="center"/>
    </xf>
    <xf numFmtId="0" fontId="29" fillId="18" borderId="10" xfId="0" applyFont="1" applyFill="1" applyBorder="1" applyAlignment="1">
      <alignment horizontal="left" vertical="center"/>
    </xf>
    <xf numFmtId="0" fontId="29" fillId="18" borderId="9" xfId="0" applyFont="1" applyFill="1" applyBorder="1" applyAlignment="1">
      <alignment horizontal="left"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9" fillId="20" borderId="5" xfId="0" applyFont="1" applyFill="1" applyBorder="1" applyAlignment="1">
      <alignment vertical="center"/>
    </xf>
    <xf numFmtId="0" fontId="29" fillId="20" borderId="6" xfId="0" applyFont="1" applyFill="1" applyBorder="1" applyAlignment="1">
      <alignment vertical="center"/>
    </xf>
    <xf numFmtId="0" fontId="29" fillId="20" borderId="7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left" vertical="center"/>
    </xf>
    <xf numFmtId="0" fontId="28" fillId="21" borderId="10" xfId="0" applyFont="1" applyFill="1" applyBorder="1" applyAlignment="1">
      <alignment horizontal="left" vertical="center"/>
    </xf>
    <xf numFmtId="0" fontId="28" fillId="21" borderId="9" xfId="0" applyFont="1" applyFill="1" applyBorder="1" applyAlignment="1">
      <alignment horizontal="left" vertical="center"/>
    </xf>
    <xf numFmtId="187" fontId="28" fillId="21" borderId="8" xfId="0" applyNumberFormat="1" applyFont="1" applyFill="1" applyBorder="1" applyAlignment="1">
      <alignment vertical="center"/>
    </xf>
    <xf numFmtId="187" fontId="28" fillId="21" borderId="10" xfId="0" applyNumberFormat="1" applyFont="1" applyFill="1" applyBorder="1" applyAlignment="1">
      <alignment vertical="center"/>
    </xf>
    <xf numFmtId="187" fontId="28" fillId="21" borderId="9" xfId="0" applyNumberFormat="1" applyFont="1" applyFill="1" applyBorder="1" applyAlignment="1">
      <alignment vertical="center"/>
    </xf>
    <xf numFmtId="0" fontId="28" fillId="22" borderId="8" xfId="0" applyFont="1" applyFill="1" applyBorder="1" applyAlignment="1">
      <alignment vertical="center"/>
    </xf>
    <xf numFmtId="0" fontId="28" fillId="22" borderId="10" xfId="0" applyFont="1" applyFill="1" applyBorder="1" applyAlignment="1">
      <alignment vertical="center"/>
    </xf>
    <xf numFmtId="0" fontId="28" fillId="22" borderId="9" xfId="0" applyFont="1" applyFill="1" applyBorder="1" applyAlignment="1">
      <alignment vertical="center"/>
    </xf>
    <xf numFmtId="0" fontId="28" fillId="0" borderId="13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187" fontId="28" fillId="16" borderId="57" xfId="0" applyNumberFormat="1" applyFont="1" applyFill="1" applyBorder="1" applyAlignment="1">
      <alignment horizontal="left" vertical="center"/>
    </xf>
    <xf numFmtId="187" fontId="28" fillId="16" borderId="58" xfId="0" applyNumberFormat="1" applyFont="1" applyFill="1" applyBorder="1" applyAlignment="1">
      <alignment horizontal="left" vertical="center"/>
    </xf>
    <xf numFmtId="187" fontId="28" fillId="16" borderId="59" xfId="0" applyNumberFormat="1" applyFont="1" applyFill="1" applyBorder="1" applyAlignment="1">
      <alignment horizontal="left" vertical="center"/>
    </xf>
    <xf numFmtId="187" fontId="28" fillId="16" borderId="8" xfId="0" applyNumberFormat="1" applyFont="1" applyFill="1" applyBorder="1" applyAlignment="1">
      <alignment horizontal="left" vertical="center"/>
    </xf>
    <xf numFmtId="187" fontId="28" fillId="16" borderId="10" xfId="0" applyNumberFormat="1" applyFont="1" applyFill="1" applyBorder="1" applyAlignment="1">
      <alignment horizontal="left" vertical="center"/>
    </xf>
    <xf numFmtId="187" fontId="28" fillId="16" borderId="67" xfId="0" applyNumberFormat="1" applyFont="1" applyFill="1" applyBorder="1" applyAlignment="1">
      <alignment horizontal="left" vertical="center"/>
    </xf>
    <xf numFmtId="187" fontId="28" fillId="16" borderId="63" xfId="0" applyNumberFormat="1" applyFont="1" applyFill="1" applyBorder="1" applyAlignment="1">
      <alignment horizontal="left" vertical="center"/>
    </xf>
    <xf numFmtId="0" fontId="28" fillId="8" borderId="63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67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9" fillId="18" borderId="8" xfId="0" applyFont="1" applyFill="1" applyBorder="1" applyAlignment="1">
      <alignment vertical="center"/>
    </xf>
    <xf numFmtId="0" fontId="29" fillId="18" borderId="10" xfId="0" applyFont="1" applyFill="1" applyBorder="1" applyAlignment="1">
      <alignment vertical="center"/>
    </xf>
    <xf numFmtId="0" fontId="29" fillId="18" borderId="9" xfId="0" applyFont="1" applyFill="1" applyBorder="1" applyAlignment="1">
      <alignment vertical="center"/>
    </xf>
    <xf numFmtId="187" fontId="28" fillId="19" borderId="8" xfId="0" applyNumberFormat="1" applyFont="1" applyFill="1" applyBorder="1" applyAlignment="1">
      <alignment vertical="center"/>
    </xf>
    <xf numFmtId="187" fontId="28" fillId="19" borderId="10" xfId="0" applyNumberFormat="1" applyFont="1" applyFill="1" applyBorder="1" applyAlignment="1">
      <alignment vertical="center"/>
    </xf>
    <xf numFmtId="187" fontId="28" fillId="19" borderId="9" xfId="0" applyNumberFormat="1" applyFont="1" applyFill="1" applyBorder="1" applyAlignment="1">
      <alignment vertical="center"/>
    </xf>
    <xf numFmtId="0" fontId="29" fillId="9" borderId="8" xfId="0" applyFont="1" applyFill="1" applyBorder="1" applyAlignment="1">
      <alignment vertical="center"/>
    </xf>
    <xf numFmtId="0" fontId="29" fillId="9" borderId="10" xfId="0" applyFont="1" applyFill="1" applyBorder="1" applyAlignment="1">
      <alignment vertical="center"/>
    </xf>
    <xf numFmtId="0" fontId="29" fillId="9" borderId="9" xfId="0" applyFont="1" applyFill="1" applyBorder="1" applyAlignment="1">
      <alignment vertical="center"/>
    </xf>
    <xf numFmtId="0" fontId="28" fillId="17" borderId="8" xfId="0" applyFont="1" applyFill="1" applyBorder="1" applyAlignment="1">
      <alignment vertical="center"/>
    </xf>
    <xf numFmtId="0" fontId="28" fillId="17" borderId="10" xfId="0" applyFont="1" applyFill="1" applyBorder="1" applyAlignment="1">
      <alignment vertical="center"/>
    </xf>
    <xf numFmtId="0" fontId="28" fillId="17" borderId="9" xfId="0" applyFont="1" applyFill="1" applyBorder="1" applyAlignment="1">
      <alignment vertical="center"/>
    </xf>
    <xf numFmtId="0" fontId="28" fillId="12" borderId="63" xfId="0" applyFont="1" applyFill="1" applyBorder="1" applyAlignment="1">
      <alignment horizontal="left" vertical="center"/>
    </xf>
    <xf numFmtId="0" fontId="28" fillId="12" borderId="67" xfId="0" applyFont="1" applyFill="1" applyBorder="1" applyAlignment="1">
      <alignment horizontal="left" vertical="center"/>
    </xf>
    <xf numFmtId="0" fontId="7" fillId="6" borderId="39" xfId="0" applyFont="1" applyFill="1" applyBorder="1" applyAlignment="1">
      <alignment horizontal="center" vertical="center" textRotation="90"/>
    </xf>
    <xf numFmtId="0" fontId="28" fillId="0" borderId="0" xfId="0" quotePrefix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33" xfId="0" applyFont="1" applyFill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31" fillId="15" borderId="70" xfId="0" applyFont="1" applyFill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8" fillId="12" borderId="37" xfId="0" applyFont="1" applyFill="1" applyBorder="1" applyAlignment="1">
      <alignment horizontal="left" vertical="center"/>
    </xf>
    <xf numFmtId="0" fontId="29" fillId="25" borderId="37" xfId="0" applyFont="1" applyFill="1" applyBorder="1" applyAlignment="1">
      <alignment vertical="center"/>
    </xf>
    <xf numFmtId="0" fontId="29" fillId="25" borderId="10" xfId="0" applyFont="1" applyFill="1" applyBorder="1" applyAlignment="1">
      <alignment vertical="center"/>
    </xf>
    <xf numFmtId="0" fontId="29" fillId="25" borderId="9" xfId="0" applyFont="1" applyFill="1" applyBorder="1" applyAlignment="1">
      <alignment vertical="center"/>
    </xf>
    <xf numFmtId="0" fontId="28" fillId="28" borderId="37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25" borderId="8" xfId="0" applyFont="1" applyFill="1" applyBorder="1" applyAlignment="1">
      <alignment vertical="center"/>
    </xf>
    <xf numFmtId="0" fontId="28" fillId="26" borderId="8" xfId="0" applyFont="1" applyFill="1" applyBorder="1" applyAlignment="1">
      <alignment horizontal="left" vertical="center"/>
    </xf>
    <xf numFmtId="0" fontId="28" fillId="26" borderId="10" xfId="0" applyFont="1" applyFill="1" applyBorder="1" applyAlignment="1">
      <alignment horizontal="left" vertical="center"/>
    </xf>
    <xf numFmtId="0" fontId="28" fillId="26" borderId="9" xfId="0" applyFont="1" applyFill="1" applyBorder="1" applyAlignment="1">
      <alignment horizontal="left" vertical="center"/>
    </xf>
    <xf numFmtId="0" fontId="28" fillId="12" borderId="30" xfId="0" applyFont="1" applyFill="1" applyBorder="1" applyAlignment="1">
      <alignment horizontal="left" vertical="center"/>
    </xf>
    <xf numFmtId="0" fontId="28" fillId="12" borderId="31" xfId="0" applyFont="1" applyFill="1" applyBorder="1" applyAlignment="1">
      <alignment horizontal="left" vertical="center"/>
    </xf>
    <xf numFmtId="0" fontId="28" fillId="12" borderId="72" xfId="0" applyFont="1" applyFill="1" applyBorder="1" applyAlignment="1">
      <alignment horizontal="left" vertical="center"/>
    </xf>
    <xf numFmtId="0" fontId="28" fillId="12" borderId="71" xfId="0" applyFont="1" applyFill="1" applyBorder="1" applyAlignment="1">
      <alignment horizontal="left" vertical="center"/>
    </xf>
    <xf numFmtId="0" fontId="28" fillId="12" borderId="68" xfId="0" applyFont="1" applyFill="1" applyBorder="1" applyAlignment="1">
      <alignment horizontal="left" vertical="center"/>
    </xf>
    <xf numFmtId="0" fontId="28" fillId="12" borderId="69" xfId="0" applyFont="1" applyFill="1" applyBorder="1" applyAlignment="1">
      <alignment horizontal="left" vertical="center"/>
    </xf>
    <xf numFmtId="0" fontId="28" fillId="0" borderId="78" xfId="0" applyFont="1" applyBorder="1" applyAlignment="1">
      <alignment horizontal="center" vertical="center"/>
    </xf>
    <xf numFmtId="0" fontId="29" fillId="11" borderId="37" xfId="0" applyFont="1" applyFill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29" fillId="7" borderId="71" xfId="0" applyFont="1" applyFill="1" applyBorder="1" applyAlignment="1">
      <alignment vertical="center"/>
    </xf>
    <xf numFmtId="0" fontId="29" fillId="7" borderId="68" xfId="0" applyFont="1" applyFill="1" applyBorder="1" applyAlignment="1">
      <alignment vertical="center"/>
    </xf>
    <xf numFmtId="0" fontId="29" fillId="7" borderId="69" xfId="0" applyFont="1" applyFill="1" applyBorder="1" applyAlignment="1">
      <alignment vertical="center"/>
    </xf>
    <xf numFmtId="187" fontId="28" fillId="16" borderId="73" xfId="0" applyNumberFormat="1" applyFont="1" applyFill="1" applyBorder="1" applyAlignment="1">
      <alignment horizontal="left" vertical="center"/>
    </xf>
    <xf numFmtId="187" fontId="28" fillId="16" borderId="9" xfId="0" applyNumberFormat="1" applyFont="1" applyFill="1" applyBorder="1" applyAlignment="1">
      <alignment horizontal="left"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8" fillId="12" borderId="8" xfId="0" applyFont="1" applyFill="1" applyBorder="1" applyAlignment="1">
      <alignment vertical="center"/>
    </xf>
    <xf numFmtId="0" fontId="28" fillId="12" borderId="10" xfId="0" applyFont="1" applyFill="1" applyBorder="1" applyAlignment="1">
      <alignment vertical="center"/>
    </xf>
    <xf numFmtId="0" fontId="28" fillId="12" borderId="67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28" fillId="0" borderId="12" xfId="0" quotePrefix="1" applyFont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28" fillId="8" borderId="8" xfId="0" applyFont="1" applyFill="1" applyBorder="1" applyAlignment="1">
      <alignment vertical="center"/>
    </xf>
    <xf numFmtId="0" fontId="28" fillId="8" borderId="10" xfId="0" applyFont="1" applyFill="1" applyBorder="1" applyAlignment="1">
      <alignment vertical="center"/>
    </xf>
    <xf numFmtId="0" fontId="28" fillId="8" borderId="9" xfId="0" applyFont="1" applyFill="1" applyBorder="1" applyAlignment="1">
      <alignment vertical="center"/>
    </xf>
    <xf numFmtId="0" fontId="28" fillId="12" borderId="40" xfId="0" applyFont="1" applyFill="1" applyBorder="1" applyAlignment="1">
      <alignment horizontal="center" vertical="center"/>
    </xf>
    <xf numFmtId="0" fontId="28" fillId="0" borderId="14" xfId="0" quotePrefix="1" applyFont="1" applyBorder="1" applyAlignment="1">
      <alignment horizontal="center" vertical="center"/>
    </xf>
    <xf numFmtId="0" fontId="29" fillId="11" borderId="36" xfId="0" applyFont="1" applyFill="1" applyBorder="1" applyAlignment="1">
      <alignment horizontal="left" vertical="center"/>
    </xf>
    <xf numFmtId="0" fontId="29" fillId="11" borderId="0" xfId="0" applyFont="1" applyFill="1" applyBorder="1" applyAlignment="1">
      <alignment horizontal="left" vertical="center"/>
    </xf>
    <xf numFmtId="0" fontId="29" fillId="11" borderId="14" xfId="0" applyFont="1" applyFill="1" applyBorder="1" applyAlignment="1">
      <alignment horizontal="left" vertical="center"/>
    </xf>
    <xf numFmtId="0" fontId="30" fillId="0" borderId="13" xfId="0" quotePrefix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11" borderId="48" xfId="0" applyFont="1" applyFill="1" applyBorder="1" applyAlignment="1">
      <alignment horizontal="left" vertical="center"/>
    </xf>
    <xf numFmtId="0" fontId="29" fillId="11" borderId="49" xfId="0" applyFont="1" applyFill="1" applyBorder="1" applyAlignment="1">
      <alignment horizontal="left" vertical="center"/>
    </xf>
    <xf numFmtId="0" fontId="29" fillId="11" borderId="43" xfId="0" applyFont="1" applyFill="1" applyBorder="1" applyAlignment="1">
      <alignment horizontal="left" vertical="center"/>
    </xf>
    <xf numFmtId="0" fontId="28" fillId="12" borderId="57" xfId="0" applyFont="1" applyFill="1" applyBorder="1" applyAlignment="1">
      <alignment horizontal="left" vertical="center"/>
    </xf>
    <xf numFmtId="0" fontId="28" fillId="12" borderId="58" xfId="0" applyFont="1" applyFill="1" applyBorder="1" applyAlignment="1">
      <alignment horizontal="left" vertical="center"/>
    </xf>
    <xf numFmtId="0" fontId="28" fillId="12" borderId="59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9" fillId="22" borderId="8" xfId="0" applyFont="1" applyFill="1" applyBorder="1" applyAlignment="1">
      <alignment vertical="center"/>
    </xf>
    <xf numFmtId="0" fontId="29" fillId="22" borderId="10" xfId="0" applyFont="1" applyFill="1" applyBorder="1" applyAlignment="1">
      <alignment vertical="center"/>
    </xf>
    <xf numFmtId="0" fontId="29" fillId="22" borderId="9" xfId="0" applyFont="1" applyFill="1" applyBorder="1" applyAlignment="1">
      <alignment vertical="center"/>
    </xf>
    <xf numFmtId="0" fontId="28" fillId="12" borderId="66" xfId="0" applyFont="1" applyFill="1" applyBorder="1" applyAlignment="1">
      <alignment horizontal="left" vertical="center"/>
    </xf>
    <xf numFmtId="0" fontId="30" fillId="0" borderId="12" xfId="0" applyFont="1" applyBorder="1" applyAlignment="1">
      <alignment horizontal="center"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16" borderId="64" xfId="0" applyNumberFormat="1" applyFont="1" applyFill="1" applyBorder="1" applyAlignment="1">
      <alignment horizontal="left" vertical="center"/>
    </xf>
    <xf numFmtId="187" fontId="28" fillId="16" borderId="60" xfId="0" applyNumberFormat="1" applyFont="1" applyFill="1" applyBorder="1" applyAlignment="1">
      <alignment horizontal="left" vertical="center"/>
    </xf>
    <xf numFmtId="187" fontId="28" fillId="16" borderId="65" xfId="0" applyNumberFormat="1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left" vertical="center"/>
    </xf>
    <xf numFmtId="0" fontId="30" fillId="33" borderId="10" xfId="0" applyFont="1" applyFill="1" applyBorder="1" applyAlignment="1">
      <alignment horizontal="left" vertical="center"/>
    </xf>
    <xf numFmtId="0" fontId="30" fillId="33" borderId="9" xfId="0" applyFont="1" applyFill="1" applyBorder="1" applyAlignment="1">
      <alignment horizontal="left" vertical="center"/>
    </xf>
    <xf numFmtId="0" fontId="30" fillId="0" borderId="6" xfId="0" applyFont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0" borderId="7" xfId="0" applyFont="1" applyBorder="1" applyAlignment="1">
      <alignment horizontal="center" vertical="center"/>
    </xf>
    <xf numFmtId="0" fontId="29" fillId="32" borderId="5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/>
    </xf>
    <xf numFmtId="0" fontId="40" fillId="33" borderId="8" xfId="0" applyFont="1" applyFill="1" applyBorder="1" applyAlignment="1">
      <alignment horizontal="left" vertical="center"/>
    </xf>
    <xf numFmtId="0" fontId="40" fillId="33" borderId="10" xfId="0" applyFont="1" applyFill="1" applyBorder="1" applyAlignment="1">
      <alignment horizontal="left" vertical="center"/>
    </xf>
    <xf numFmtId="0" fontId="40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28" fillId="34" borderId="15" xfId="0" applyFont="1" applyFill="1" applyBorder="1" applyAlignment="1">
      <alignment horizontal="center" vertical="center"/>
    </xf>
    <xf numFmtId="0" fontId="30" fillId="38" borderId="8" xfId="0" applyFont="1" applyFill="1" applyBorder="1" applyAlignment="1">
      <alignment horizontal="left"/>
    </xf>
    <xf numFmtId="0" fontId="30" fillId="38" borderId="10" xfId="0" applyFont="1" applyFill="1" applyBorder="1" applyAlignment="1">
      <alignment horizontal="left"/>
    </xf>
    <xf numFmtId="0" fontId="30" fillId="38" borderId="9" xfId="0" applyFont="1" applyFill="1" applyBorder="1" applyAlignment="1">
      <alignment horizontal="left"/>
    </xf>
    <xf numFmtId="0" fontId="29" fillId="9" borderId="2" xfId="0" applyFont="1" applyFill="1" applyBorder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0" fontId="30" fillId="10" borderId="8" xfId="0" applyFont="1" applyFill="1" applyBorder="1" applyAlignment="1">
      <alignment horizontal="left" vertical="center" readingOrder="1"/>
    </xf>
    <xf numFmtId="0" fontId="30" fillId="10" borderId="10" xfId="0" applyFont="1" applyFill="1" applyBorder="1" applyAlignment="1">
      <alignment horizontal="left" vertical="center" readingOrder="1"/>
    </xf>
    <xf numFmtId="0" fontId="30" fillId="10" borderId="9" xfId="0" applyFont="1" applyFill="1" applyBorder="1" applyAlignment="1">
      <alignment horizontal="left" vertical="center" readingOrder="1"/>
    </xf>
    <xf numFmtId="0" fontId="29" fillId="37" borderId="5" xfId="0" applyFont="1" applyFill="1" applyBorder="1" applyAlignment="1">
      <alignment vertical="center"/>
    </xf>
    <xf numFmtId="0" fontId="29" fillId="37" borderId="6" xfId="0" applyFont="1" applyFill="1" applyBorder="1" applyAlignment="1">
      <alignment vertical="center"/>
    </xf>
    <xf numFmtId="0" fontId="29" fillId="37" borderId="7" xfId="0" applyFont="1" applyFill="1" applyBorder="1" applyAlignment="1">
      <alignment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45" fillId="46" borderId="83" xfId="0" applyFont="1" applyFill="1" applyBorder="1" applyAlignment="1">
      <alignment vertical="center"/>
    </xf>
    <xf numFmtId="0" fontId="45" fillId="46" borderId="84" xfId="0" applyFont="1" applyFill="1" applyBorder="1" applyAlignment="1">
      <alignment vertical="center"/>
    </xf>
    <xf numFmtId="0" fontId="30" fillId="27" borderId="39" xfId="0" applyFont="1" applyFill="1" applyBorder="1" applyAlignment="1">
      <alignment vertical="center"/>
    </xf>
    <xf numFmtId="0" fontId="30" fillId="38" borderId="8" xfId="0" applyFont="1" applyFill="1" applyBorder="1" applyAlignment="1">
      <alignment horizontal="left" vertical="center"/>
    </xf>
    <xf numFmtId="0" fontId="30" fillId="38" borderId="10" xfId="0" applyFont="1" applyFill="1" applyBorder="1" applyAlignment="1">
      <alignment horizontal="left" vertical="center"/>
    </xf>
    <xf numFmtId="0" fontId="30" fillId="38" borderId="9" xfId="0" applyFont="1" applyFill="1" applyBorder="1" applyAlignment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9" fillId="25" borderId="5" xfId="0" applyFont="1" applyFill="1" applyBorder="1" applyAlignment="1">
      <alignment vertical="center"/>
    </xf>
    <xf numFmtId="0" fontId="29" fillId="25" borderId="6" xfId="0" applyFont="1" applyFill="1" applyBorder="1" applyAlignment="1">
      <alignment vertical="center"/>
    </xf>
    <xf numFmtId="0" fontId="29" fillId="25" borderId="7" xfId="0" applyFont="1" applyFill="1" applyBorder="1" applyAlignment="1">
      <alignment vertical="center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30" fillId="34" borderId="43" xfId="0" applyFont="1" applyFill="1" applyBorder="1" applyAlignment="1">
      <alignment horizontal="left" vertical="center" readingOrder="1"/>
    </xf>
    <xf numFmtId="0" fontId="28" fillId="34" borderId="42" xfId="0" applyFont="1" applyFill="1" applyBorder="1" applyAlignment="1">
      <alignment horizontal="center" vertical="center" wrapText="1"/>
    </xf>
    <xf numFmtId="0" fontId="28" fillId="34" borderId="44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 wrapText="1"/>
    </xf>
    <xf numFmtId="0" fontId="28" fillId="33" borderId="42" xfId="0" applyFont="1" applyFill="1" applyBorder="1" applyAlignment="1">
      <alignment horizontal="center" vertical="center"/>
    </xf>
    <xf numFmtId="0" fontId="28" fillId="33" borderId="44" xfId="0" applyFont="1" applyFill="1" applyBorder="1" applyAlignment="1">
      <alignment horizontal="center" vertical="center"/>
    </xf>
    <xf numFmtId="0" fontId="28" fillId="33" borderId="45" xfId="0" applyFont="1" applyFill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29" fillId="30" borderId="5" xfId="0" applyFont="1" applyFill="1" applyBorder="1" applyAlignment="1">
      <alignment horizontal="left" vertical="center"/>
    </xf>
    <xf numFmtId="0" fontId="29" fillId="30" borderId="6" xfId="0" applyFont="1" applyFill="1" applyBorder="1" applyAlignment="1">
      <alignment horizontal="left" vertical="center"/>
    </xf>
    <xf numFmtId="0" fontId="29" fillId="30" borderId="7" xfId="0" applyFont="1" applyFill="1" applyBorder="1" applyAlignment="1">
      <alignment horizontal="left" vertical="center"/>
    </xf>
    <xf numFmtId="0" fontId="29" fillId="32" borderId="8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9" fillId="32" borderId="60" xfId="0" applyFont="1" applyFill="1" applyBorder="1" applyAlignment="1">
      <alignment vertical="center"/>
    </xf>
    <xf numFmtId="0" fontId="29" fillId="32" borderId="61" xfId="0" applyFont="1" applyFill="1" applyBorder="1" applyAlignment="1">
      <alignment vertical="center"/>
    </xf>
    <xf numFmtId="0" fontId="28" fillId="0" borderId="47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9" fillId="9" borderId="63" xfId="0" applyFont="1" applyFill="1" applyBorder="1" applyAlignment="1">
      <alignment horizontal="left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9" xfId="0" applyFont="1" applyFill="1" applyBorder="1" applyAlignment="1">
      <alignment horizontal="left" vertical="center"/>
    </xf>
    <xf numFmtId="0" fontId="28" fillId="10" borderId="63" xfId="0" applyFont="1" applyFill="1" applyBorder="1" applyAlignment="1">
      <alignment vertical="center"/>
    </xf>
    <xf numFmtId="0" fontId="28" fillId="10" borderId="10" xfId="0" applyFont="1" applyFill="1" applyBorder="1" applyAlignment="1">
      <alignment vertical="center"/>
    </xf>
    <xf numFmtId="0" fontId="28" fillId="10" borderId="9" xfId="0" applyFont="1" applyFill="1" applyBorder="1" applyAlignment="1">
      <alignment vertical="center"/>
    </xf>
    <xf numFmtId="0" fontId="29" fillId="11" borderId="35" xfId="0" applyFont="1" applyFill="1" applyBorder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30" fillId="29" borderId="63" xfId="0" applyFont="1" applyFill="1" applyBorder="1" applyAlignment="1">
      <alignment horizontal="left" readingOrder="1"/>
    </xf>
    <xf numFmtId="0" fontId="30" fillId="29" borderId="10" xfId="0" applyFont="1" applyFill="1" applyBorder="1" applyAlignment="1">
      <alignment horizontal="left" readingOrder="1"/>
    </xf>
    <xf numFmtId="0" fontId="30" fillId="29" borderId="9" xfId="0" applyFont="1" applyFill="1" applyBorder="1" applyAlignment="1">
      <alignment horizontal="left" readingOrder="1"/>
    </xf>
    <xf numFmtId="0" fontId="28" fillId="0" borderId="53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41" fillId="11" borderId="50" xfId="0" applyFont="1" applyFill="1" applyBorder="1" applyAlignment="1">
      <alignment horizontal="left" vertical="center"/>
    </xf>
    <xf numFmtId="0" fontId="41" fillId="11" borderId="53" xfId="0" applyFont="1" applyFill="1" applyBorder="1" applyAlignment="1">
      <alignment horizontal="left" vertical="center"/>
    </xf>
    <xf numFmtId="0" fontId="41" fillId="11" borderId="52" xfId="0" applyFont="1" applyFill="1" applyBorder="1" applyAlignment="1">
      <alignment horizontal="left" vertical="center"/>
    </xf>
    <xf numFmtId="0" fontId="42" fillId="29" borderId="8" xfId="0" applyFont="1" applyFill="1" applyBorder="1" applyAlignment="1">
      <alignment horizontal="left" vertical="center" readingOrder="1"/>
    </xf>
    <xf numFmtId="0" fontId="42" fillId="29" borderId="10" xfId="0" applyFont="1" applyFill="1" applyBorder="1" applyAlignment="1">
      <alignment horizontal="left" vertical="center" readingOrder="1"/>
    </xf>
    <xf numFmtId="0" fontId="42" fillId="29" borderId="9" xfId="0" applyFont="1" applyFill="1" applyBorder="1" applyAlignment="1">
      <alignment horizontal="left" vertical="center" readingOrder="1"/>
    </xf>
    <xf numFmtId="0" fontId="36" fillId="0" borderId="51" xfId="0" quotePrefix="1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41" fillId="37" borderId="48" xfId="0" applyFont="1" applyFill="1" applyBorder="1" applyAlignment="1">
      <alignment horizontal="left" vertical="center"/>
    </xf>
    <xf numFmtId="0" fontId="41" fillId="37" borderId="49" xfId="0" applyFont="1" applyFill="1" applyBorder="1" applyAlignment="1">
      <alignment horizontal="left" vertical="center"/>
    </xf>
    <xf numFmtId="0" fontId="41" fillId="37" borderId="56" xfId="0" applyFont="1" applyFill="1" applyBorder="1" applyAlignment="1">
      <alignment horizontal="left" vertical="center"/>
    </xf>
    <xf numFmtId="0" fontId="42" fillId="38" borderId="48" xfId="0" applyFont="1" applyFill="1" applyBorder="1" applyAlignment="1">
      <alignment horizontal="left" vertical="center"/>
    </xf>
    <xf numFmtId="0" fontId="42" fillId="38" borderId="49" xfId="0" applyFont="1" applyFill="1" applyBorder="1" applyAlignment="1">
      <alignment horizontal="left" vertical="center"/>
    </xf>
    <xf numFmtId="0" fontId="42" fillId="38" borderId="43" xfId="0" applyFont="1" applyFill="1" applyBorder="1" applyAlignment="1">
      <alignment horizontal="left" vertical="center"/>
    </xf>
    <xf numFmtId="0" fontId="43" fillId="15" borderId="8" xfId="0" applyFont="1" applyFill="1" applyBorder="1" applyAlignment="1">
      <alignment horizontal="center" vertical="center"/>
    </xf>
    <xf numFmtId="0" fontId="43" fillId="15" borderId="10" xfId="0" applyFont="1" applyFill="1" applyBorder="1" applyAlignment="1">
      <alignment horizontal="center" vertical="center"/>
    </xf>
    <xf numFmtId="0" fontId="43" fillId="15" borderId="9" xfId="0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9" fillId="37" borderId="2" xfId="0" applyFont="1" applyFill="1" applyBorder="1" applyAlignment="1">
      <alignment horizontal="left" vertical="center"/>
    </xf>
    <xf numFmtId="0" fontId="29" fillId="37" borderId="3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30" fillId="38" borderId="48" xfId="0" applyFont="1" applyFill="1" applyBorder="1" applyAlignment="1">
      <alignment horizontal="left" vertical="center"/>
    </xf>
    <xf numFmtId="0" fontId="30" fillId="38" borderId="49" xfId="0" applyFont="1" applyFill="1" applyBorder="1" applyAlignment="1">
      <alignment horizontal="left" vertical="center"/>
    </xf>
    <xf numFmtId="0" fontId="30" fillId="38" borderId="43" xfId="0" applyFont="1" applyFill="1" applyBorder="1" applyAlignment="1">
      <alignment horizontal="left" vertical="center"/>
    </xf>
    <xf numFmtId="0" fontId="29" fillId="9" borderId="60" xfId="0" applyFont="1" applyFill="1" applyBorder="1" applyAlignment="1">
      <alignment horizontal="left" vertical="center"/>
    </xf>
    <xf numFmtId="0" fontId="29" fillId="9" borderId="61" xfId="0" applyFont="1" applyFill="1" applyBorder="1" applyAlignment="1">
      <alignment horizontal="left" vertical="center"/>
    </xf>
    <xf numFmtId="0" fontId="42" fillId="27" borderId="48" xfId="0" applyFont="1" applyFill="1" applyBorder="1" applyAlignment="1">
      <alignment horizontal="left" readingOrder="1"/>
    </xf>
    <xf numFmtId="0" fontId="42" fillId="27" borderId="49" xfId="0" applyFont="1" applyFill="1" applyBorder="1" applyAlignment="1">
      <alignment horizontal="left" readingOrder="1"/>
    </xf>
    <xf numFmtId="0" fontId="42" fillId="27" borderId="43" xfId="0" applyFont="1" applyFill="1" applyBorder="1" applyAlignment="1">
      <alignment horizontal="left" readingOrder="1"/>
    </xf>
    <xf numFmtId="0" fontId="29" fillId="11" borderId="62" xfId="0" applyFont="1" applyFill="1" applyBorder="1" applyAlignment="1">
      <alignment horizontal="left" vertical="center"/>
    </xf>
    <xf numFmtId="0" fontId="29" fillId="11" borderId="60" xfId="0" applyFont="1" applyFill="1" applyBorder="1" applyAlignment="1">
      <alignment horizontal="left" vertical="center"/>
    </xf>
    <xf numFmtId="0" fontId="29" fillId="11" borderId="61" xfId="0" applyFont="1" applyFill="1" applyBorder="1" applyAlignment="1">
      <alignment horizontal="left" vertical="center"/>
    </xf>
    <xf numFmtId="0" fontId="42" fillId="29" borderId="57" xfId="0" applyFont="1" applyFill="1" applyBorder="1" applyAlignment="1">
      <alignment horizontal="left" readingOrder="1"/>
    </xf>
    <xf numFmtId="0" fontId="42" fillId="29" borderId="58" xfId="0" applyFont="1" applyFill="1" applyBorder="1" applyAlignment="1">
      <alignment horizontal="left" readingOrder="1"/>
    </xf>
    <xf numFmtId="0" fontId="42" fillId="29" borderId="59" xfId="0" applyFont="1" applyFill="1" applyBorder="1" applyAlignment="1">
      <alignment horizontal="left" readingOrder="1"/>
    </xf>
    <xf numFmtId="0" fontId="28" fillId="0" borderId="51" xfId="0" quotePrefix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48" fillId="0" borderId="98" xfId="0" applyFont="1" applyBorder="1" applyAlignment="1">
      <alignment horizontal="left" vertical="top" wrapText="1"/>
    </xf>
    <xf numFmtId="0" fontId="48" fillId="0" borderId="99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29" xfId="0" applyNumberFormat="1" applyFont="1" applyBorder="1" applyAlignment="1">
      <alignment horizontal="center" vertical="center"/>
    </xf>
    <xf numFmtId="0" fontId="29" fillId="18" borderId="29" xfId="0" applyFont="1" applyFill="1" applyBorder="1" applyAlignment="1">
      <alignment vertical="center"/>
    </xf>
    <xf numFmtId="187" fontId="28" fillId="19" borderId="29" xfId="0" applyNumberFormat="1" applyFont="1" applyFill="1" applyBorder="1" applyAlignment="1">
      <alignment horizontal="left" vertical="center"/>
    </xf>
    <xf numFmtId="14" fontId="28" fillId="0" borderId="29" xfId="0" quotePrefix="1" applyNumberFormat="1" applyFont="1" applyBorder="1" applyAlignment="1">
      <alignment horizontal="center" vertical="center"/>
    </xf>
    <xf numFmtId="0" fontId="29" fillId="9" borderId="29" xfId="0" applyFont="1" applyFill="1" applyBorder="1" applyAlignment="1">
      <alignment horizontal="left" vertical="center"/>
    </xf>
    <xf numFmtId="187" fontId="28" fillId="10" borderId="29" xfId="0" applyNumberFormat="1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/>
    </xf>
    <xf numFmtId="0" fontId="29" fillId="22" borderId="29" xfId="0" applyFont="1" applyFill="1" applyBorder="1" applyAlignment="1">
      <alignment horizontal="left" vertical="center"/>
    </xf>
    <xf numFmtId="0" fontId="28" fillId="24" borderId="29" xfId="0" applyFont="1" applyFill="1" applyBorder="1" applyAlignment="1">
      <alignment vertical="center"/>
    </xf>
    <xf numFmtId="0" fontId="31" fillId="15" borderId="29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left" vertical="center"/>
    </xf>
    <xf numFmtId="0" fontId="29" fillId="11" borderId="29" xfId="0" applyFont="1" applyFill="1" applyBorder="1" applyAlignment="1">
      <alignment horizontal="left" vertical="center"/>
    </xf>
    <xf numFmtId="0" fontId="30" fillId="54" borderId="29" xfId="0" applyFont="1" applyFill="1" applyBorder="1" applyAlignment="1">
      <alignment horizontal="left" vertical="center" indent="1"/>
    </xf>
    <xf numFmtId="0" fontId="29" fillId="18" borderId="29" xfId="0" applyFont="1" applyFill="1" applyBorder="1" applyAlignment="1">
      <alignment horizontal="left" vertical="center"/>
    </xf>
    <xf numFmtId="0" fontId="30" fillId="12" borderId="29" xfId="0" applyFont="1" applyFill="1" applyBorder="1" applyAlignment="1">
      <alignment horizontal="left" vertical="center" indent="2"/>
    </xf>
    <xf numFmtId="0" fontId="30" fillId="36" borderId="29" xfId="0" applyFont="1" applyFill="1" applyBorder="1" applyAlignment="1">
      <alignment horizontal="left" vertical="center"/>
    </xf>
    <xf numFmtId="0" fontId="29" fillId="37" borderId="29" xfId="0" applyFont="1" applyFill="1" applyBorder="1" applyAlignment="1">
      <alignment horizontal="left" vertical="center"/>
    </xf>
    <xf numFmtId="0" fontId="30" fillId="57" borderId="29" xfId="0" applyFont="1" applyFill="1" applyBorder="1" applyAlignment="1">
      <alignment horizontal="left" vertical="center"/>
    </xf>
    <xf numFmtId="187" fontId="28" fillId="0" borderId="29" xfId="0" quotePrefix="1" applyNumberFormat="1" applyFont="1" applyBorder="1" applyAlignment="1">
      <alignment horizontal="center" vertical="center" wrapText="1"/>
    </xf>
    <xf numFmtId="0" fontId="42" fillId="12" borderId="29" xfId="0" applyFont="1" applyFill="1" applyBorder="1" applyAlignment="1">
      <alignment horizontal="left" vertical="center" indent="2"/>
    </xf>
    <xf numFmtId="0" fontId="29" fillId="25" borderId="29" xfId="0" applyFont="1" applyFill="1" applyBorder="1" applyAlignment="1">
      <alignment horizontal="left" vertical="center"/>
    </xf>
    <xf numFmtId="0" fontId="30" fillId="56" borderId="29" xfId="0" applyFont="1" applyFill="1" applyBorder="1" applyAlignment="1">
      <alignment horizontal="left" vertical="center" indent="2"/>
    </xf>
    <xf numFmtId="0" fontId="36" fillId="0" borderId="29" xfId="0" applyFont="1" applyBorder="1" applyAlignment="1">
      <alignment horizontal="center" vertical="center"/>
    </xf>
    <xf numFmtId="0" fontId="41" fillId="9" borderId="29" xfId="0" applyFont="1" applyFill="1" applyBorder="1" applyAlignment="1">
      <alignment horizontal="left" vertical="center"/>
    </xf>
    <xf numFmtId="0" fontId="36" fillId="10" borderId="29" xfId="0" applyFont="1" applyFill="1" applyBorder="1" applyAlignment="1">
      <alignment horizontal="left" vertical="center"/>
    </xf>
    <xf numFmtId="0" fontId="30" fillId="55" borderId="29" xfId="0" applyFont="1" applyFill="1" applyBorder="1" applyAlignment="1">
      <alignment horizontal="left" vertical="center"/>
    </xf>
    <xf numFmtId="0" fontId="36" fillId="0" borderId="29" xfId="0" quotePrefix="1" applyFont="1" applyBorder="1" applyAlignment="1">
      <alignment horizontal="center" vertical="center"/>
    </xf>
    <xf numFmtId="0" fontId="41" fillId="37" borderId="29" xfId="0" applyFont="1" applyFill="1" applyBorder="1" applyAlignment="1">
      <alignment horizontal="left" vertical="center"/>
    </xf>
    <xf numFmtId="0" fontId="42" fillId="38" borderId="29" xfId="0" applyFont="1" applyFill="1" applyBorder="1" applyAlignment="1">
      <alignment horizontal="left" vertical="center"/>
    </xf>
    <xf numFmtId="0" fontId="42" fillId="54" borderId="29" xfId="0" applyFont="1" applyFill="1" applyBorder="1" applyAlignment="1">
      <alignment horizontal="left" vertical="center"/>
    </xf>
    <xf numFmtId="0" fontId="56" fillId="53" borderId="29" xfId="0" applyFont="1" applyFill="1" applyBorder="1" applyAlignment="1"/>
    <xf numFmtId="0" fontId="42" fillId="34" borderId="29" xfId="0" applyFont="1" applyFill="1" applyBorder="1" applyAlignment="1">
      <alignment horizontal="left" vertical="center"/>
    </xf>
    <xf numFmtId="0" fontId="41" fillId="11" borderId="29" xfId="0" applyFont="1" applyFill="1" applyBorder="1" applyAlignment="1">
      <alignment horizontal="left" vertical="center"/>
    </xf>
    <xf numFmtId="0" fontId="41" fillId="18" borderId="29" xfId="0" applyFont="1" applyFill="1" applyBorder="1" applyAlignment="1">
      <alignment horizontal="left" vertical="center"/>
    </xf>
    <xf numFmtId="187" fontId="36" fillId="19" borderId="29" xfId="0" applyNumberFormat="1" applyFont="1" applyFill="1" applyBorder="1" applyAlignment="1">
      <alignment horizontal="left" vertical="center"/>
    </xf>
    <xf numFmtId="0" fontId="31" fillId="59" borderId="29" xfId="0" applyFont="1" applyFill="1" applyBorder="1" applyAlignment="1">
      <alignment horizontal="center" vertical="center"/>
    </xf>
    <xf numFmtId="0" fontId="42" fillId="36" borderId="29" xfId="0" applyFont="1" applyFill="1" applyBorder="1" applyAlignment="1">
      <alignment horizontal="left" vertical="center" wrapText="1" indent="2"/>
    </xf>
    <xf numFmtId="0" fontId="36" fillId="49" borderId="29" xfId="0" quotePrefix="1" applyFont="1" applyFill="1" applyBorder="1" applyAlignment="1">
      <alignment horizontal="center" vertical="center"/>
    </xf>
    <xf numFmtId="0" fontId="28" fillId="10" borderId="29" xfId="0" applyFont="1" applyFill="1" applyBorder="1" applyAlignment="1">
      <alignment horizontal="left" indent="1"/>
    </xf>
    <xf numFmtId="0" fontId="54" fillId="3" borderId="5" xfId="0" applyFont="1" applyFill="1" applyBorder="1" applyAlignment="1">
      <alignment horizontal="center" vertical="center"/>
    </xf>
    <xf numFmtId="0" fontId="54" fillId="3" borderId="6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/>
    </xf>
    <xf numFmtId="0" fontId="7" fillId="50" borderId="29" xfId="0" applyFont="1" applyFill="1" applyBorder="1" applyAlignment="1">
      <alignment horizontal="center" vertical="center" textRotation="90"/>
    </xf>
    <xf numFmtId="0" fontId="27" fillId="51" borderId="29" xfId="0" applyFont="1" applyFill="1" applyBorder="1" applyAlignment="1">
      <alignment horizontal="center" vertical="center" textRotation="90"/>
    </xf>
    <xf numFmtId="0" fontId="52" fillId="52" borderId="29" xfId="0" applyFont="1" applyFill="1" applyBorder="1" applyAlignment="1">
      <alignment horizontal="center" vertical="center" textRotation="90" wrapText="1"/>
    </xf>
    <xf numFmtId="0" fontId="7" fillId="58" borderId="29" xfId="0" applyFont="1" applyFill="1" applyBorder="1" applyAlignment="1">
      <alignment horizontal="center" vertical="center" textRotation="90"/>
    </xf>
    <xf numFmtId="0" fontId="42" fillId="55" borderId="29" xfId="0" applyFont="1" applyFill="1" applyBorder="1" applyAlignment="1">
      <alignment horizontal="left" vertical="center" wrapText="1" indent="1"/>
    </xf>
    <xf numFmtId="187" fontId="36" fillId="0" borderId="29" xfId="0" quotePrefix="1" applyNumberFormat="1" applyFont="1" applyBorder="1" applyAlignment="1">
      <alignment horizontal="center" vertical="center"/>
    </xf>
    <xf numFmtId="0" fontId="36" fillId="10" borderId="29" xfId="0" applyFont="1" applyFill="1" applyBorder="1" applyAlignment="1">
      <alignment horizontal="left" indent="1"/>
    </xf>
    <xf numFmtId="0" fontId="7" fillId="52" borderId="29" xfId="0" applyFont="1" applyFill="1" applyBorder="1" applyAlignment="1">
      <alignment horizontal="center" vertical="center" textRotation="90"/>
    </xf>
    <xf numFmtId="0" fontId="52" fillId="52" borderId="29" xfId="0" applyFont="1" applyFill="1" applyBorder="1" applyAlignment="1">
      <alignment horizontal="center" vertical="center" textRotation="90"/>
    </xf>
    <xf numFmtId="0" fontId="52" fillId="60" borderId="104" xfId="0" applyFont="1" applyFill="1" applyBorder="1" applyAlignment="1">
      <alignment horizontal="center" vertical="center" textRotation="90"/>
    </xf>
    <xf numFmtId="0" fontId="52" fillId="60" borderId="105" xfId="0" applyFont="1" applyFill="1" applyBorder="1" applyAlignment="1">
      <alignment horizontal="center" vertical="center" textRotation="90"/>
    </xf>
    <xf numFmtId="0" fontId="52" fillId="60" borderId="106" xfId="0" applyFont="1" applyFill="1" applyBorder="1" applyAlignment="1">
      <alignment horizontal="center" vertical="center" textRotation="90"/>
    </xf>
    <xf numFmtId="0" fontId="52" fillId="50" borderId="29" xfId="0" applyFont="1" applyFill="1" applyBorder="1" applyAlignment="1">
      <alignment horizontal="center" vertical="center" textRotation="90"/>
    </xf>
    <xf numFmtId="0" fontId="51" fillId="0" borderId="79" xfId="0" applyFont="1" applyBorder="1" applyAlignment="1">
      <alignment horizontal="center" vertical="center"/>
    </xf>
    <xf numFmtId="0" fontId="51" fillId="0" borderId="131" xfId="0" applyFont="1" applyBorder="1" applyAlignment="1">
      <alignment horizontal="center" vertical="center"/>
    </xf>
    <xf numFmtId="0" fontId="30" fillId="54" borderId="46" xfId="0" applyFont="1" applyFill="1" applyBorder="1" applyAlignment="1">
      <alignment horizontal="left" vertical="center" wrapText="1"/>
    </xf>
    <xf numFmtId="0" fontId="30" fillId="54" borderId="81" xfId="0" applyFont="1" applyFill="1" applyBorder="1" applyAlignment="1">
      <alignment horizontal="left" vertical="center" wrapText="1"/>
    </xf>
    <xf numFmtId="0" fontId="30" fillId="54" borderId="126" xfId="0" applyFont="1" applyFill="1" applyBorder="1" applyAlignment="1">
      <alignment horizontal="left" vertical="center" wrapText="1"/>
    </xf>
    <xf numFmtId="0" fontId="56" fillId="40" borderId="46" xfId="0" applyFont="1" applyFill="1" applyBorder="1" applyAlignment="1">
      <alignment vertical="center"/>
    </xf>
    <xf numFmtId="0" fontId="56" fillId="40" borderId="81" xfId="0" applyFont="1" applyFill="1" applyBorder="1" applyAlignment="1">
      <alignment vertical="center"/>
    </xf>
    <xf numFmtId="0" fontId="74" fillId="81" borderId="125" xfId="0" applyFont="1" applyFill="1" applyBorder="1" applyAlignment="1">
      <alignment horizontal="center" vertical="center"/>
    </xf>
    <xf numFmtId="0" fontId="74" fillId="81" borderId="79" xfId="0" applyFont="1" applyFill="1" applyBorder="1" applyAlignment="1">
      <alignment horizontal="center" vertical="center"/>
    </xf>
    <xf numFmtId="0" fontId="42" fillId="27" borderId="46" xfId="0" applyFont="1" applyFill="1" applyBorder="1" applyAlignment="1">
      <alignment horizontal="left" vertical="center"/>
    </xf>
    <xf numFmtId="0" fontId="42" fillId="27" borderId="81" xfId="0" applyFont="1" applyFill="1" applyBorder="1" applyAlignment="1">
      <alignment horizontal="left" vertical="center"/>
    </xf>
    <xf numFmtId="0" fontId="42" fillId="27" borderId="126" xfId="0" applyFont="1" applyFill="1" applyBorder="1" applyAlignment="1">
      <alignment horizontal="left" vertical="center"/>
    </xf>
    <xf numFmtId="0" fontId="74" fillId="81" borderId="131" xfId="0" applyFont="1" applyFill="1" applyBorder="1" applyAlignment="1">
      <alignment horizontal="center" vertical="center"/>
    </xf>
    <xf numFmtId="0" fontId="42" fillId="27" borderId="46" xfId="0" applyFont="1" applyFill="1" applyBorder="1" applyAlignment="1">
      <alignment horizontal="left" vertical="center" wrapText="1"/>
    </xf>
    <xf numFmtId="0" fontId="42" fillId="27" borderId="81" xfId="0" applyFont="1" applyFill="1" applyBorder="1" applyAlignment="1">
      <alignment horizontal="left" vertical="center" wrapText="1"/>
    </xf>
    <xf numFmtId="0" fontId="42" fillId="27" borderId="126" xfId="0" applyFont="1" applyFill="1" applyBorder="1" applyAlignment="1">
      <alignment horizontal="left" vertical="center" wrapText="1"/>
    </xf>
    <xf numFmtId="0" fontId="74" fillId="81" borderId="129" xfId="0" applyFont="1" applyFill="1" applyBorder="1" applyAlignment="1">
      <alignment horizontal="center" vertical="center"/>
    </xf>
    <xf numFmtId="0" fontId="42" fillId="43" borderId="46" xfId="0" applyFont="1" applyFill="1" applyBorder="1" applyAlignment="1">
      <alignment horizontal="left" vertical="center"/>
    </xf>
    <xf numFmtId="0" fontId="42" fillId="43" borderId="81" xfId="0" applyFont="1" applyFill="1" applyBorder="1" applyAlignment="1">
      <alignment horizontal="left" vertical="center"/>
    </xf>
    <xf numFmtId="0" fontId="42" fillId="43" borderId="126" xfId="0" applyFont="1" applyFill="1" applyBorder="1" applyAlignment="1">
      <alignment horizontal="left" vertical="center"/>
    </xf>
    <xf numFmtId="0" fontId="42" fillId="45" borderId="46" xfId="0" applyFont="1" applyFill="1" applyBorder="1" applyAlignment="1">
      <alignment vertical="center"/>
    </xf>
    <xf numFmtId="0" fontId="42" fillId="45" borderId="81" xfId="0" applyFont="1" applyFill="1" applyBorder="1" applyAlignment="1">
      <alignment vertical="center"/>
    </xf>
    <xf numFmtId="0" fontId="42" fillId="45" borderId="126" xfId="0" applyFont="1" applyFill="1" applyBorder="1" applyAlignment="1">
      <alignment vertical="center"/>
    </xf>
    <xf numFmtId="0" fontId="67" fillId="80" borderId="127" xfId="0" applyFont="1" applyFill="1" applyBorder="1" applyAlignment="1">
      <alignment horizontal="center" vertical="center" textRotation="90"/>
    </xf>
    <xf numFmtId="0" fontId="67" fillId="80" borderId="92" xfId="0" applyFont="1" applyFill="1" applyBorder="1" applyAlignment="1">
      <alignment horizontal="center" vertical="center" textRotation="90"/>
    </xf>
    <xf numFmtId="0" fontId="67" fillId="80" borderId="132" xfId="0" applyFont="1" applyFill="1" applyBorder="1" applyAlignment="1">
      <alignment horizontal="center" vertical="center" textRotation="90"/>
    </xf>
    <xf numFmtId="0" fontId="56" fillId="46" borderId="46" xfId="0" applyFont="1" applyFill="1" applyBorder="1" applyAlignment="1">
      <alignment vertical="center"/>
    </xf>
    <xf numFmtId="0" fontId="56" fillId="46" borderId="81" xfId="0" applyFont="1" applyFill="1" applyBorder="1" applyAlignment="1">
      <alignment vertical="center"/>
    </xf>
    <xf numFmtId="0" fontId="56" fillId="83" borderId="46" xfId="0" applyFont="1" applyFill="1" applyBorder="1" applyAlignment="1">
      <alignment vertical="center"/>
    </xf>
    <xf numFmtId="0" fontId="56" fillId="83" borderId="81" xfId="0" applyFont="1" applyFill="1" applyBorder="1" applyAlignment="1">
      <alignment vertical="center"/>
    </xf>
    <xf numFmtId="0" fontId="56" fillId="42" borderId="130" xfId="0" applyFont="1" applyFill="1" applyBorder="1" applyAlignment="1">
      <alignment vertical="center"/>
    </xf>
    <xf numFmtId="0" fontId="56" fillId="42" borderId="82" xfId="0" applyFont="1" applyFill="1" applyBorder="1" applyAlignment="1">
      <alignment vertical="center"/>
    </xf>
    <xf numFmtId="0" fontId="1" fillId="14" borderId="29" xfId="0" applyFont="1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 vertical="center"/>
    </xf>
    <xf numFmtId="0" fontId="1" fillId="14" borderId="121" xfId="0" applyFont="1" applyFill="1" applyBorder="1" applyAlignment="1">
      <alignment horizontal="center" vertical="center"/>
    </xf>
    <xf numFmtId="0" fontId="44" fillId="74" borderId="42" xfId="0" applyFont="1" applyFill="1" applyBorder="1" applyAlignment="1">
      <alignment horizontal="center" vertical="center" textRotation="90"/>
    </xf>
    <xf numFmtId="0" fontId="44" fillId="74" borderId="44" xfId="0" applyFont="1" applyFill="1" applyBorder="1" applyAlignment="1">
      <alignment horizontal="center" vertical="center" textRotation="90"/>
    </xf>
    <xf numFmtId="0" fontId="44" fillId="74" borderId="45" xfId="0" applyFont="1" applyFill="1" applyBorder="1" applyAlignment="1">
      <alignment horizontal="center" vertical="center" textRotation="90"/>
    </xf>
    <xf numFmtId="0" fontId="67" fillId="69" borderId="114" xfId="0" applyFont="1" applyFill="1" applyBorder="1" applyAlignment="1">
      <alignment horizontal="center" vertical="center" textRotation="90"/>
    </xf>
    <xf numFmtId="0" fontId="67" fillId="69" borderId="44" xfId="0" applyFont="1" applyFill="1" applyBorder="1" applyAlignment="1">
      <alignment horizontal="center" vertical="center" textRotation="90"/>
    </xf>
    <xf numFmtId="0" fontId="67" fillId="69" borderId="45" xfId="0" applyFont="1" applyFill="1" applyBorder="1" applyAlignment="1">
      <alignment horizontal="center" vertical="center" textRotation="90"/>
    </xf>
    <xf numFmtId="0" fontId="44" fillId="76" borderId="53" xfId="0" applyFont="1" applyFill="1" applyBorder="1" applyAlignment="1">
      <alignment horizontal="center" vertical="center" textRotation="90"/>
    </xf>
    <xf numFmtId="0" fontId="44" fillId="76" borderId="0" xfId="0" applyFont="1" applyFill="1" applyBorder="1" applyAlignment="1">
      <alignment horizontal="center" vertical="center" textRotation="90"/>
    </xf>
    <xf numFmtId="0" fontId="44" fillId="76" borderId="6" xfId="0" applyFont="1" applyFill="1" applyBorder="1" applyAlignment="1">
      <alignment horizontal="center" vertical="center" textRotation="90"/>
    </xf>
    <xf numFmtId="0" fontId="67" fillId="75" borderId="42" xfId="0" applyFont="1" applyFill="1" applyBorder="1" applyAlignment="1">
      <alignment horizontal="center" vertical="center" textRotation="90"/>
    </xf>
    <xf numFmtId="0" fontId="67" fillId="75" borderId="44" xfId="0" applyFont="1" applyFill="1" applyBorder="1" applyAlignment="1">
      <alignment horizontal="center" vertical="center" textRotation="90"/>
    </xf>
    <xf numFmtId="0" fontId="27" fillId="66" borderId="35" xfId="0" applyFont="1" applyFill="1" applyBorder="1" applyAlignment="1">
      <alignment horizontal="center" vertical="center" textRotation="90"/>
    </xf>
    <xf numFmtId="0" fontId="27" fillId="66" borderId="36" xfId="0" applyFont="1" applyFill="1" applyBorder="1" applyAlignment="1">
      <alignment horizontal="center" vertical="center" textRotation="90"/>
    </xf>
    <xf numFmtId="0" fontId="27" fillId="66" borderId="121" xfId="0" applyFont="1" applyFill="1" applyBorder="1" applyAlignment="1">
      <alignment horizontal="center" vertical="center" textRotation="90"/>
    </xf>
    <xf numFmtId="0" fontId="44" fillId="77" borderId="114" xfId="0" applyFont="1" applyFill="1" applyBorder="1" applyAlignment="1">
      <alignment horizontal="center" vertical="center" textRotation="90"/>
    </xf>
    <xf numFmtId="0" fontId="44" fillId="77" borderId="44" xfId="0" applyFont="1" applyFill="1" applyBorder="1" applyAlignment="1">
      <alignment horizontal="center" vertical="center" textRotation="90"/>
    </xf>
    <xf numFmtId="0" fontId="44" fillId="77" borderId="45" xfId="0" applyFont="1" applyFill="1" applyBorder="1" applyAlignment="1">
      <alignment horizontal="center" vertical="center" textRotation="90"/>
    </xf>
    <xf numFmtId="0" fontId="67" fillId="69" borderId="29" xfId="0" applyFont="1" applyFill="1" applyBorder="1" applyAlignment="1">
      <alignment horizontal="center" vertical="center" textRotation="90"/>
    </xf>
    <xf numFmtId="0" fontId="27" fillId="66" borderId="29" xfId="0" applyFont="1" applyFill="1" applyBorder="1" applyAlignment="1">
      <alignment horizontal="center" vertical="center" textRotation="90"/>
    </xf>
    <xf numFmtId="0" fontId="7" fillId="70" borderId="29" xfId="0" applyFont="1" applyFill="1" applyBorder="1" applyAlignment="1">
      <alignment horizontal="center" vertical="center" textRotation="90"/>
    </xf>
    <xf numFmtId="0" fontId="7" fillId="71" borderId="29" xfId="0" applyFont="1" applyFill="1" applyBorder="1" applyAlignment="1">
      <alignment horizontal="center" vertical="center" textRotation="90"/>
    </xf>
    <xf numFmtId="0" fontId="7" fillId="73" borderId="29" xfId="0" applyFont="1" applyFill="1" applyBorder="1" applyAlignment="1">
      <alignment horizontal="center" vertical="center" textRotation="90"/>
    </xf>
    <xf numFmtId="0" fontId="51" fillId="14" borderId="29" xfId="0" applyFont="1" applyFill="1" applyBorder="1" applyAlignment="1">
      <alignment horizontal="center" vertical="center"/>
    </xf>
    <xf numFmtId="0" fontId="72" fillId="14" borderId="50" xfId="0" applyFont="1" applyFill="1" applyBorder="1" applyAlignment="1">
      <alignment horizontal="center" vertical="center"/>
    </xf>
    <xf numFmtId="0" fontId="72" fillId="14" borderId="36" xfId="0" applyFont="1" applyFill="1" applyBorder="1" applyAlignment="1">
      <alignment horizontal="center" vertical="center"/>
    </xf>
    <xf numFmtId="0" fontId="1" fillId="14" borderId="29" xfId="0" quotePrefix="1" applyFont="1" applyFill="1" applyBorder="1" applyAlignment="1">
      <alignment horizontal="center" vertical="center"/>
    </xf>
    <xf numFmtId="0" fontId="28" fillId="14" borderId="29" xfId="0" applyFont="1" applyFill="1" applyBorder="1" applyAlignment="1">
      <alignment horizontal="center" vertical="center"/>
    </xf>
    <xf numFmtId="0" fontId="55" fillId="66" borderId="3" xfId="0" applyFont="1" applyFill="1" applyBorder="1" applyAlignment="1">
      <alignment horizontal="center" vertical="center" textRotation="90"/>
    </xf>
    <xf numFmtId="0" fontId="55" fillId="66" borderId="0" xfId="0" applyFont="1" applyFill="1" applyBorder="1" applyAlignment="1">
      <alignment horizontal="center" vertical="center" textRotation="90"/>
    </xf>
    <xf numFmtId="0" fontId="55" fillId="66" borderId="6" xfId="0" applyFont="1" applyFill="1" applyBorder="1" applyAlignment="1">
      <alignment horizontal="center" vertical="center" textRotation="90"/>
    </xf>
    <xf numFmtId="0" fontId="71" fillId="75" borderId="3" xfId="0" applyFont="1" applyFill="1" applyBorder="1" applyAlignment="1">
      <alignment horizontal="center" vertical="center" textRotation="90"/>
    </xf>
    <xf numFmtId="0" fontId="71" fillId="75" borderId="0" xfId="0" applyFont="1" applyFill="1" applyBorder="1" applyAlignment="1">
      <alignment horizontal="center" vertical="center" textRotation="90"/>
    </xf>
    <xf numFmtId="0" fontId="71" fillId="75" borderId="6" xfId="0" applyFont="1" applyFill="1" applyBorder="1" applyAlignment="1">
      <alignment horizontal="center" vertical="center" textRotation="90"/>
    </xf>
    <xf numFmtId="0" fontId="43" fillId="15" borderId="104" xfId="0" applyFont="1" applyFill="1" applyBorder="1" applyAlignment="1">
      <alignment horizontal="center" vertical="center"/>
    </xf>
    <xf numFmtId="0" fontId="48" fillId="0" borderId="123" xfId="0" applyFont="1" applyBorder="1" applyAlignment="1">
      <alignment horizontal="left" vertical="top" wrapText="1"/>
    </xf>
    <xf numFmtId="0" fontId="48" fillId="0" borderId="110" xfId="0" applyFont="1" applyBorder="1" applyAlignment="1">
      <alignment horizontal="left" vertical="top" wrapText="1"/>
    </xf>
    <xf numFmtId="0" fontId="48" fillId="0" borderId="124" xfId="0" applyFont="1" applyBorder="1" applyAlignment="1">
      <alignment horizontal="left" vertical="top" wrapText="1"/>
    </xf>
    <xf numFmtId="0" fontId="7" fillId="67" borderId="29" xfId="0" applyFont="1" applyFill="1" applyBorder="1" applyAlignment="1">
      <alignment horizontal="center" vertical="center" textRotation="90"/>
    </xf>
    <xf numFmtId="0" fontId="7" fillId="74" borderId="29" xfId="0" applyFont="1" applyFill="1" applyBorder="1" applyAlignment="1">
      <alignment horizontal="center" vertical="center" textRotation="90"/>
    </xf>
    <xf numFmtId="0" fontId="74" fillId="14" borderId="1" xfId="0" quotePrefix="1" applyFont="1" applyFill="1" applyBorder="1" applyAlignment="1">
      <alignment horizontal="center" vertical="center"/>
    </xf>
    <xf numFmtId="0" fontId="74" fillId="14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left" vertical="center"/>
    </xf>
    <xf numFmtId="0" fontId="42" fillId="54" borderId="1" xfId="0" applyFont="1" applyFill="1" applyBorder="1" applyAlignment="1">
      <alignment horizontal="left" vertical="center"/>
    </xf>
    <xf numFmtId="0" fontId="74" fillId="14" borderId="15" xfId="0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left" vertical="center"/>
    </xf>
    <xf numFmtId="0" fontId="42" fillId="28" borderId="1" xfId="0" applyFont="1" applyFill="1" applyBorder="1" applyAlignment="1">
      <alignment horizontal="left" vertical="center"/>
    </xf>
    <xf numFmtId="0" fontId="56" fillId="46" borderId="9" xfId="0" applyFont="1" applyFill="1" applyBorder="1" applyAlignment="1">
      <alignment horizontal="left" vertical="center"/>
    </xf>
    <xf numFmtId="0" fontId="56" fillId="46" borderId="1" xfId="0" applyFont="1" applyFill="1" applyBorder="1" applyAlignment="1">
      <alignment horizontal="left" vertical="center"/>
    </xf>
    <xf numFmtId="0" fontId="42" fillId="36" borderId="10" xfId="0" applyFont="1" applyFill="1" applyBorder="1" applyAlignment="1">
      <alignment horizontal="left" vertical="center" wrapText="1"/>
    </xf>
    <xf numFmtId="0" fontId="42" fillId="36" borderId="9" xfId="0" applyFont="1" applyFill="1" applyBorder="1" applyAlignment="1">
      <alignment horizontal="left" vertical="center" wrapText="1"/>
    </xf>
    <xf numFmtId="0" fontId="41" fillId="68" borderId="9" xfId="0" applyFont="1" applyFill="1" applyBorder="1" applyAlignment="1">
      <alignment horizontal="left" vertical="center"/>
    </xf>
    <xf numFmtId="0" fontId="41" fillId="68" borderId="1" xfId="0" applyFont="1" applyFill="1" applyBorder="1" applyAlignment="1">
      <alignment horizontal="left" vertical="center"/>
    </xf>
    <xf numFmtId="0" fontId="36" fillId="24" borderId="10" xfId="0" applyFont="1" applyFill="1" applyBorder="1" applyAlignment="1">
      <alignment vertical="center"/>
    </xf>
    <xf numFmtId="0" fontId="36" fillId="24" borderId="9" xfId="0" applyFont="1" applyFill="1" applyBorder="1" applyAlignment="1">
      <alignment vertical="center"/>
    </xf>
    <xf numFmtId="0" fontId="71" fillId="79" borderId="53" xfId="0" applyFont="1" applyFill="1" applyBorder="1" applyAlignment="1">
      <alignment horizontal="center" vertical="center" textRotation="90"/>
    </xf>
    <xf numFmtId="0" fontId="71" fillId="79" borderId="0" xfId="0" applyFont="1" applyFill="1" applyBorder="1" applyAlignment="1">
      <alignment horizontal="center" vertical="center" textRotation="90"/>
    </xf>
    <xf numFmtId="0" fontId="71" fillId="79" borderId="6" xfId="0" applyFont="1" applyFill="1" applyBorder="1" applyAlignment="1">
      <alignment horizontal="center" vertical="center" textRotation="90"/>
    </xf>
    <xf numFmtId="0" fontId="41" fillId="18" borderId="9" xfId="0" applyFont="1" applyFill="1" applyBorder="1" applyAlignment="1">
      <alignment horizontal="left" vertical="center"/>
    </xf>
    <xf numFmtId="0" fontId="41" fillId="18" borderId="1" xfId="0" applyFont="1" applyFill="1" applyBorder="1" applyAlignment="1">
      <alignment horizontal="left" vertical="center"/>
    </xf>
    <xf numFmtId="0" fontId="42" fillId="78" borderId="10" xfId="0" applyFont="1" applyFill="1" applyBorder="1" applyAlignment="1">
      <alignment horizontal="left" vertical="center"/>
    </xf>
    <xf numFmtId="0" fontId="42" fillId="78" borderId="9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horizontal="left" vertical="center"/>
    </xf>
    <xf numFmtId="0" fontId="30" fillId="28" borderId="8" xfId="0" applyFont="1" applyFill="1" applyBorder="1" applyAlignment="1">
      <alignment horizontal="left" vertical="center"/>
    </xf>
    <xf numFmtId="0" fontId="30" fillId="28" borderId="10" xfId="0" applyFont="1" applyFill="1" applyBorder="1" applyAlignment="1">
      <alignment horizontal="left" vertical="center"/>
    </xf>
    <xf numFmtId="0" fontId="30" fillId="28" borderId="9" xfId="0" applyFont="1" applyFill="1" applyBorder="1" applyAlignment="1">
      <alignment horizontal="left" vertical="center"/>
    </xf>
    <xf numFmtId="0" fontId="51" fillId="14" borderId="14" xfId="0" quotePrefix="1" applyFont="1" applyFill="1" applyBorder="1" applyAlignment="1">
      <alignment horizontal="center" vertical="center"/>
    </xf>
    <xf numFmtId="0" fontId="51" fillId="14" borderId="14" xfId="0" applyFont="1" applyFill="1" applyBorder="1" applyAlignment="1">
      <alignment horizontal="center" vertical="center"/>
    </xf>
    <xf numFmtId="0" fontId="51" fillId="14" borderId="39" xfId="0" applyFont="1" applyFill="1" applyBorder="1" applyAlignment="1">
      <alignment horizontal="center" vertical="center"/>
    </xf>
    <xf numFmtId="0" fontId="56" fillId="46" borderId="39" xfId="0" applyFont="1" applyFill="1" applyBorder="1" applyAlignment="1">
      <alignment horizontal="left" vertical="center"/>
    </xf>
    <xf numFmtId="0" fontId="42" fillId="36" borderId="39" xfId="0" applyFont="1" applyFill="1" applyBorder="1" applyAlignment="1">
      <alignment horizontal="left" vertical="center" wrapText="1"/>
    </xf>
    <xf numFmtId="0" fontId="72" fillId="14" borderId="53" xfId="0" applyFont="1" applyFill="1" applyBorder="1" applyAlignment="1">
      <alignment horizontal="center" vertical="center"/>
    </xf>
    <xf numFmtId="0" fontId="72" fillId="14" borderId="0" xfId="0" applyFont="1" applyFill="1" applyAlignment="1">
      <alignment horizontal="center" vertical="center"/>
    </xf>
    <xf numFmtId="0" fontId="41" fillId="18" borderId="39" xfId="0" applyFont="1" applyFill="1" applyBorder="1" applyAlignment="1">
      <alignment horizontal="left" vertical="center"/>
    </xf>
    <xf numFmtId="187" fontId="36" fillId="19" borderId="42" xfId="0" applyNumberFormat="1" applyFont="1" applyFill="1" applyBorder="1" applyAlignment="1">
      <alignment horizontal="left" vertical="center"/>
    </xf>
    <xf numFmtId="0" fontId="41" fillId="68" borderId="39" xfId="0" applyFont="1" applyFill="1" applyBorder="1" applyAlignment="1">
      <alignment horizontal="left" vertical="center"/>
    </xf>
    <xf numFmtId="0" fontId="36" fillId="24" borderId="39" xfId="0" applyFont="1" applyFill="1" applyBorder="1" applyAlignment="1">
      <alignment vertical="center"/>
    </xf>
    <xf numFmtId="0" fontId="43" fillId="15" borderId="29" xfId="0" applyFont="1" applyFill="1" applyBorder="1" applyAlignment="1">
      <alignment horizontal="center" vertical="center"/>
    </xf>
    <xf numFmtId="0" fontId="30" fillId="54" borderId="39" xfId="0" applyFont="1" applyFill="1" applyBorder="1" applyAlignment="1">
      <alignment horizontal="left" vertical="center"/>
    </xf>
    <xf numFmtId="0" fontId="72" fillId="14" borderId="120" xfId="0" applyFont="1" applyFill="1" applyBorder="1" applyAlignment="1">
      <alignment horizontal="center" vertical="center"/>
    </xf>
    <xf numFmtId="0" fontId="72" fillId="14" borderId="13" xfId="0" applyFont="1" applyFill="1" applyBorder="1" applyAlignment="1">
      <alignment horizontal="center" vertical="center"/>
    </xf>
    <xf numFmtId="0" fontId="29" fillId="11" borderId="39" xfId="0" applyFont="1" applyFill="1" applyBorder="1" applyAlignment="1">
      <alignment horizontal="left" vertical="center"/>
    </xf>
    <xf numFmtId="0" fontId="29" fillId="11" borderId="39" xfId="0" quotePrefix="1" applyFont="1" applyFill="1" applyBorder="1" applyAlignment="1">
      <alignment horizontal="left" vertical="center"/>
    </xf>
    <xf numFmtId="0" fontId="29" fillId="11" borderId="42" xfId="0" applyFont="1" applyFill="1" applyBorder="1" applyAlignment="1">
      <alignment horizontal="left" vertical="center"/>
    </xf>
    <xf numFmtId="0" fontId="28" fillId="12" borderId="49" xfId="0" quotePrefix="1" applyFont="1" applyFill="1" applyBorder="1" applyAlignment="1">
      <alignment horizontal="left" vertical="center"/>
    </xf>
    <xf numFmtId="0" fontId="28" fillId="12" borderId="49" xfId="0" applyFont="1" applyFill="1" applyBorder="1" applyAlignment="1">
      <alignment horizontal="left" vertical="center"/>
    </xf>
    <xf numFmtId="0" fontId="28" fillId="12" borderId="43" xfId="0" applyFont="1" applyFill="1" applyBorder="1" applyAlignment="1">
      <alignment horizontal="left" vertical="center"/>
    </xf>
    <xf numFmtId="0" fontId="28" fillId="29" borderId="42" xfId="0" quotePrefix="1" applyFont="1" applyFill="1" applyBorder="1" applyAlignment="1">
      <alignment horizontal="center" vertical="center"/>
    </xf>
    <xf numFmtId="0" fontId="28" fillId="29" borderId="44" xfId="0" quotePrefix="1" applyFont="1" applyFill="1" applyBorder="1" applyAlignment="1">
      <alignment horizontal="center" vertical="center"/>
    </xf>
    <xf numFmtId="0" fontId="28" fillId="29" borderId="45" xfId="0" quotePrefix="1" applyFont="1" applyFill="1" applyBorder="1" applyAlignment="1">
      <alignment horizontal="center" vertical="center"/>
    </xf>
    <xf numFmtId="0" fontId="30" fillId="54" borderId="43" xfId="0" applyFont="1" applyFill="1" applyBorder="1" applyAlignment="1">
      <alignment horizontal="left" vertical="center"/>
    </xf>
    <xf numFmtId="0" fontId="28" fillId="29" borderId="42" xfId="0" applyFont="1" applyFill="1" applyBorder="1" applyAlignment="1">
      <alignment horizontal="center" vertical="center"/>
    </xf>
    <xf numFmtId="0" fontId="28" fillId="29" borderId="44" xfId="0" applyFont="1" applyFill="1" applyBorder="1" applyAlignment="1">
      <alignment horizontal="center" vertical="center"/>
    </xf>
    <xf numFmtId="0" fontId="28" fillId="29" borderId="45" xfId="0" applyFont="1" applyFill="1" applyBorder="1" applyAlignment="1">
      <alignment horizontal="center" vertical="center"/>
    </xf>
    <xf numFmtId="0" fontId="29" fillId="11" borderId="51" xfId="0" applyFont="1" applyFill="1" applyBorder="1" applyAlignment="1">
      <alignment horizontal="left" vertical="center"/>
    </xf>
    <xf numFmtId="0" fontId="29" fillId="11" borderId="44" xfId="0" applyFont="1" applyFill="1" applyBorder="1" applyAlignment="1">
      <alignment horizontal="left" vertical="center"/>
    </xf>
    <xf numFmtId="0" fontId="42" fillId="54" borderId="47" xfId="0" applyFont="1" applyFill="1" applyBorder="1" applyAlignment="1">
      <alignment horizontal="left" vertical="center"/>
    </xf>
    <xf numFmtId="0" fontId="42" fillId="54" borderId="42" xfId="0" applyFont="1" applyFill="1" applyBorder="1" applyAlignment="1">
      <alignment horizontal="left" vertical="center"/>
    </xf>
    <xf numFmtId="0" fontId="28" fillId="10" borderId="49" xfId="0" quotePrefix="1" applyFont="1" applyFill="1" applyBorder="1" applyAlignment="1">
      <alignment horizontal="left" vertical="center"/>
    </xf>
    <xf numFmtId="0" fontId="28" fillId="10" borderId="49" xfId="0" applyFont="1" applyFill="1" applyBorder="1" applyAlignment="1">
      <alignment horizontal="left" vertical="center"/>
    </xf>
    <xf numFmtId="0" fontId="28" fillId="10" borderId="43" xfId="0" applyFont="1" applyFill="1" applyBorder="1" applyAlignment="1">
      <alignment horizontal="left" vertical="center"/>
    </xf>
    <xf numFmtId="0" fontId="28" fillId="17" borderId="42" xfId="0" quotePrefix="1" applyFont="1" applyFill="1" applyBorder="1" applyAlignment="1">
      <alignment horizontal="center" vertical="center"/>
    </xf>
    <xf numFmtId="0" fontId="28" fillId="17" borderId="44" xfId="0" applyFont="1" applyFill="1" applyBorder="1" applyAlignment="1">
      <alignment horizontal="center" vertical="center"/>
    </xf>
    <xf numFmtId="0" fontId="28" fillId="17" borderId="44" xfId="0" quotePrefix="1" applyFont="1" applyFill="1" applyBorder="1" applyAlignment="1">
      <alignment horizontal="center" vertical="center"/>
    </xf>
    <xf numFmtId="0" fontId="28" fillId="17" borderId="45" xfId="0" quotePrefix="1" applyFont="1" applyFill="1" applyBorder="1" applyAlignment="1">
      <alignment horizontal="center" vertical="center"/>
    </xf>
    <xf numFmtId="0" fontId="28" fillId="17" borderId="42" xfId="0" applyFont="1" applyFill="1" applyBorder="1" applyAlignment="1">
      <alignment horizontal="center" vertical="center"/>
    </xf>
    <xf numFmtId="0" fontId="28" fillId="17" borderId="45" xfId="0" applyFont="1" applyFill="1" applyBorder="1" applyAlignment="1">
      <alignment horizontal="center" vertical="center"/>
    </xf>
    <xf numFmtId="187" fontId="28" fillId="14" borderId="42" xfId="0" applyNumberFormat="1" applyFont="1" applyFill="1" applyBorder="1" applyAlignment="1">
      <alignment horizontal="center" vertical="center"/>
    </xf>
    <xf numFmtId="187" fontId="28" fillId="14" borderId="44" xfId="0" applyNumberFormat="1" applyFont="1" applyFill="1" applyBorder="1" applyAlignment="1">
      <alignment horizontal="center" vertical="center"/>
    </xf>
    <xf numFmtId="187" fontId="28" fillId="14" borderId="45" xfId="0" applyNumberFormat="1" applyFont="1" applyFill="1" applyBorder="1" applyAlignment="1">
      <alignment horizontal="center" vertical="center"/>
    </xf>
    <xf numFmtId="187" fontId="36" fillId="14" borderId="42" xfId="0" applyNumberFormat="1" applyFont="1" applyFill="1" applyBorder="1" applyAlignment="1">
      <alignment horizontal="center" vertical="center"/>
    </xf>
    <xf numFmtId="187" fontId="36" fillId="14" borderId="44" xfId="0" applyNumberFormat="1" applyFont="1" applyFill="1" applyBorder="1" applyAlignment="1">
      <alignment horizontal="center" vertical="center"/>
    </xf>
    <xf numFmtId="187" fontId="36" fillId="14" borderId="45" xfId="0" applyNumberFormat="1" applyFont="1" applyFill="1" applyBorder="1" applyAlignment="1">
      <alignment horizontal="center" vertical="center"/>
    </xf>
    <xf numFmtId="0" fontId="45" fillId="46" borderId="47" xfId="0" applyFont="1" applyFill="1" applyBorder="1" applyAlignment="1">
      <alignment horizontal="left" vertical="center"/>
    </xf>
    <xf numFmtId="0" fontId="45" fillId="46" borderId="42" xfId="0" applyFont="1" applyFill="1" applyBorder="1" applyAlignment="1">
      <alignment horizontal="left" vertical="center"/>
    </xf>
    <xf numFmtId="0" fontId="28" fillId="10" borderId="43" xfId="0" applyFont="1" applyFill="1" applyBorder="1"/>
    <xf numFmtId="0" fontId="28" fillId="10" borderId="39" xfId="0" applyFont="1" applyFill="1" applyBorder="1"/>
    <xf numFmtId="0" fontId="28" fillId="10" borderId="42" xfId="0" applyFont="1" applyFill="1" applyBorder="1" applyAlignment="1">
      <alignment horizontal="center" vertical="center"/>
    </xf>
    <xf numFmtId="0" fontId="28" fillId="10" borderId="44" xfId="0" applyFont="1" applyFill="1" applyBorder="1" applyAlignment="1">
      <alignment horizontal="center" vertical="center"/>
    </xf>
    <xf numFmtId="0" fontId="28" fillId="10" borderId="45" xfId="0" applyFont="1" applyFill="1" applyBorder="1" applyAlignment="1">
      <alignment horizontal="center" vertical="center"/>
    </xf>
    <xf numFmtId="0" fontId="30" fillId="36" borderId="8" xfId="0" applyFont="1" applyFill="1" applyBorder="1" applyAlignment="1">
      <alignment horizontal="left" vertical="center" wrapText="1"/>
    </xf>
    <xf numFmtId="0" fontId="30" fillId="36" borderId="10" xfId="0" applyFont="1" applyFill="1" applyBorder="1" applyAlignment="1">
      <alignment horizontal="left" vertical="center" wrapText="1"/>
    </xf>
    <xf numFmtId="0" fontId="30" fillId="36" borderId="9" xfId="0" applyFont="1" applyFill="1" applyBorder="1" applyAlignment="1">
      <alignment horizontal="left" vertical="center" wrapText="1"/>
    </xf>
    <xf numFmtId="0" fontId="29" fillId="68" borderId="29" xfId="0" applyFont="1" applyFill="1" applyBorder="1" applyAlignment="1">
      <alignment horizontal="left" vertical="center"/>
    </xf>
    <xf numFmtId="0" fontId="45" fillId="46" borderId="39" xfId="0" applyFont="1" applyFill="1" applyBorder="1" applyAlignment="1">
      <alignment horizontal="left" vertical="center"/>
    </xf>
    <xf numFmtId="0" fontId="30" fillId="54" borderId="29" xfId="0" applyFont="1" applyFill="1" applyBorder="1" applyAlignment="1">
      <alignment horizontal="left" vertical="center"/>
    </xf>
    <xf numFmtId="0" fontId="30" fillId="38" borderId="29" xfId="0" applyFont="1" applyFill="1" applyBorder="1" applyAlignment="1">
      <alignment horizontal="left" vertical="center"/>
    </xf>
    <xf numFmtId="0" fontId="30" fillId="36" borderId="29" xfId="0" applyFont="1" applyFill="1" applyBorder="1" applyAlignment="1">
      <alignment horizontal="left" vertical="center" wrapText="1"/>
    </xf>
    <xf numFmtId="0" fontId="45" fillId="46" borderId="29" xfId="0" applyFont="1" applyFill="1" applyBorder="1" applyAlignment="1">
      <alignment horizontal="left" vertical="center"/>
    </xf>
    <xf numFmtId="0" fontId="28" fillId="24" borderId="29" xfId="0" applyFont="1" applyFill="1" applyBorder="1" applyAlignment="1">
      <alignment horizontal="left" vertical="center"/>
    </xf>
    <xf numFmtId="0" fontId="28" fillId="14" borderId="29" xfId="0" quotePrefix="1" applyFont="1" applyFill="1" applyBorder="1" applyAlignment="1">
      <alignment horizontal="center" vertical="center"/>
    </xf>
    <xf numFmtId="0" fontId="69" fillId="23" borderId="115" xfId="0" applyFont="1" applyFill="1" applyBorder="1" applyAlignment="1">
      <alignment horizontal="left" vertical="top" wrapText="1"/>
    </xf>
    <xf numFmtId="0" fontId="69" fillId="23" borderId="116" xfId="0" applyFont="1" applyFill="1" applyBorder="1" applyAlignment="1">
      <alignment horizontal="left" vertical="top"/>
    </xf>
    <xf numFmtId="0" fontId="69" fillId="23" borderId="117" xfId="0" applyFont="1" applyFill="1" applyBorder="1" applyAlignment="1">
      <alignment horizontal="left" vertical="top"/>
    </xf>
    <xf numFmtId="0" fontId="69" fillId="23" borderId="118" xfId="0" applyFont="1" applyFill="1" applyBorder="1" applyAlignment="1">
      <alignment horizontal="left" vertical="top"/>
    </xf>
    <xf numFmtId="0" fontId="69" fillId="23" borderId="0" xfId="0" applyFont="1" applyFill="1" applyAlignment="1">
      <alignment horizontal="left" vertical="top"/>
    </xf>
    <xf numFmtId="0" fontId="69" fillId="23" borderId="119" xfId="0" applyFont="1" applyFill="1" applyBorder="1" applyAlignment="1">
      <alignment horizontal="left" vertical="top"/>
    </xf>
    <xf numFmtId="0" fontId="3" fillId="14" borderId="0" xfId="0" applyFont="1" applyFill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63" borderId="0" xfId="0" applyFont="1" applyFill="1" applyAlignment="1">
      <alignment horizontal="center" vertical="center"/>
    </xf>
    <xf numFmtId="0" fontId="3" fillId="63" borderId="13" xfId="0" applyFont="1" applyFill="1" applyBorder="1" applyAlignment="1">
      <alignment horizontal="center" vertical="center"/>
    </xf>
    <xf numFmtId="0" fontId="68" fillId="60" borderId="0" xfId="0" applyFont="1" applyFill="1" applyAlignment="1">
      <alignment horizontal="center" vertical="center"/>
    </xf>
    <xf numFmtId="0" fontId="30" fillId="38" borderId="29" xfId="0" applyFont="1" applyFill="1" applyBorder="1" applyAlignment="1">
      <alignment horizontal="left" vertical="center" wrapText="1"/>
    </xf>
    <xf numFmtId="0" fontId="30" fillId="17" borderId="29" xfId="0" applyFont="1" applyFill="1" applyBorder="1" applyAlignment="1">
      <alignment horizontal="left" vertical="center"/>
    </xf>
    <xf numFmtId="0" fontId="30" fillId="17" borderId="29" xfId="0" applyFont="1" applyFill="1" applyBorder="1"/>
    <xf numFmtId="0" fontId="7" fillId="0" borderId="112" xfId="0" applyFont="1" applyBorder="1" applyAlignment="1">
      <alignment horizontal="center" vertical="center"/>
    </xf>
    <xf numFmtId="0" fontId="66" fillId="0" borderId="113" xfId="0" applyFont="1" applyBorder="1" applyAlignment="1">
      <alignment horizontal="center" vertical="center" wrapText="1"/>
    </xf>
    <xf numFmtId="0" fontId="7" fillId="65" borderId="29" xfId="0" applyFont="1" applyFill="1" applyBorder="1" applyAlignment="1">
      <alignment horizontal="center" vertical="center" textRotation="90"/>
    </xf>
    <xf numFmtId="187" fontId="28" fillId="14" borderId="29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1" fillId="14" borderId="104" xfId="0" applyFont="1" applyFill="1" applyBorder="1" applyAlignment="1">
      <alignment horizontal="center" vertical="center"/>
    </xf>
    <xf numFmtId="0" fontId="51" fillId="14" borderId="105" xfId="0" applyFont="1" applyFill="1" applyBorder="1" applyAlignment="1">
      <alignment horizontal="center" vertical="center"/>
    </xf>
    <xf numFmtId="0" fontId="51" fillId="14" borderId="106" xfId="0" applyFont="1" applyFill="1" applyBorder="1" applyAlignment="1">
      <alignment horizontal="center" vertical="center"/>
    </xf>
    <xf numFmtId="0" fontId="7" fillId="94" borderId="12" xfId="0" applyFont="1" applyFill="1" applyBorder="1" applyAlignment="1">
      <alignment horizontal="center" vertical="center" textRotation="90"/>
    </xf>
    <xf numFmtId="0" fontId="7" fillId="94" borderId="15" xfId="0" applyFont="1" applyFill="1" applyBorder="1" applyAlignment="1">
      <alignment horizontal="center" vertical="center" textRotation="90"/>
    </xf>
    <xf numFmtId="0" fontId="27" fillId="85" borderId="29" xfId="0" applyFont="1" applyFill="1" applyBorder="1" applyAlignment="1">
      <alignment horizontal="center" vertical="center" textRotation="90"/>
    </xf>
    <xf numFmtId="0" fontId="7" fillId="90" borderId="29" xfId="0" applyFont="1" applyFill="1" applyBorder="1" applyAlignment="1">
      <alignment horizontal="center" vertical="center" textRotation="90"/>
    </xf>
    <xf numFmtId="0" fontId="7" fillId="93" borderId="29" xfId="0" applyFont="1" applyFill="1" applyBorder="1" applyAlignment="1">
      <alignment horizontal="center" vertical="center" textRotation="90"/>
    </xf>
    <xf numFmtId="0" fontId="7" fillId="96" borderId="29" xfId="0" applyFont="1" applyFill="1" applyBorder="1" applyAlignment="1">
      <alignment horizontal="center" vertical="center" textRotation="90"/>
    </xf>
    <xf numFmtId="0" fontId="7" fillId="97" borderId="12" xfId="0" applyFont="1" applyFill="1" applyBorder="1" applyAlignment="1">
      <alignment horizontal="center" vertical="center" textRotation="90"/>
    </xf>
    <xf numFmtId="0" fontId="7" fillId="97" borderId="142" xfId="0" applyFont="1" applyFill="1" applyBorder="1" applyAlignment="1">
      <alignment horizontal="center" vertical="center" textRotation="90"/>
    </xf>
    <xf numFmtId="0" fontId="7" fillId="100" borderId="120" xfId="0" applyFont="1" applyFill="1" applyBorder="1" applyAlignment="1">
      <alignment horizontal="center" vertical="center" textRotation="90" wrapText="1"/>
    </xf>
    <xf numFmtId="0" fontId="7" fillId="100" borderId="13" xfId="0" applyFont="1" applyFill="1" applyBorder="1" applyAlignment="1">
      <alignment horizontal="center" vertical="center" textRotation="90" wrapText="1"/>
    </xf>
    <xf numFmtId="0" fontId="7" fillId="100" borderId="5" xfId="0" applyFont="1" applyFill="1" applyBorder="1" applyAlignment="1">
      <alignment horizontal="center" vertical="center" textRotation="90" wrapText="1"/>
    </xf>
    <xf numFmtId="0" fontId="27" fillId="85" borderId="12" xfId="0" applyFont="1" applyFill="1" applyBorder="1" applyAlignment="1">
      <alignment horizontal="center" vertical="center" textRotation="90"/>
    </xf>
    <xf numFmtId="0" fontId="27" fillId="85" borderId="15" xfId="0" applyFont="1" applyFill="1" applyBorder="1" applyAlignment="1">
      <alignment horizontal="center" vertical="center" textRotation="90"/>
    </xf>
    <xf numFmtId="0" fontId="28" fillId="49" borderId="143" xfId="0" applyFont="1" applyFill="1" applyBorder="1" applyAlignment="1">
      <alignment horizontal="center" vertical="center"/>
    </xf>
    <xf numFmtId="0" fontId="28" fillId="49" borderId="144" xfId="0" applyFont="1" applyFill="1" applyBorder="1" applyAlignment="1">
      <alignment horizontal="center" vertical="center"/>
    </xf>
    <xf numFmtId="0" fontId="7" fillId="89" borderId="29" xfId="0" applyFont="1" applyFill="1" applyBorder="1" applyAlignment="1">
      <alignment horizontal="center" vertical="center" textRotation="90"/>
    </xf>
    <xf numFmtId="0" fontId="7" fillId="84" borderId="29" xfId="0" applyFont="1" applyFill="1" applyBorder="1" applyAlignment="1">
      <alignment horizontal="center" vertical="center" textRotation="90"/>
    </xf>
    <xf numFmtId="0" fontId="29" fillId="25" borderId="29" xfId="0" quotePrefix="1" applyFont="1" applyFill="1" applyBorder="1" applyAlignment="1">
      <alignment horizontal="left" vertical="center"/>
    </xf>
    <xf numFmtId="0" fontId="1" fillId="49" borderId="29" xfId="0" applyFont="1" applyFill="1" applyBorder="1" applyAlignment="1">
      <alignment horizontal="center" vertical="center"/>
    </xf>
    <xf numFmtId="0" fontId="7" fillId="97" borderId="29" xfId="0" applyFont="1" applyFill="1" applyBorder="1" applyAlignment="1">
      <alignment horizontal="center" vertical="center" textRotation="90"/>
    </xf>
    <xf numFmtId="0" fontId="7" fillId="94" borderId="29" xfId="0" applyFont="1" applyFill="1" applyBorder="1" applyAlignment="1">
      <alignment horizontal="center" vertical="center" textRotation="90"/>
    </xf>
    <xf numFmtId="0" fontId="31" fillId="15" borderId="15" xfId="0" applyFont="1" applyFill="1" applyBorder="1" applyAlignment="1">
      <alignment horizontal="center" vertical="center"/>
    </xf>
    <xf numFmtId="0" fontId="1" fillId="49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left" vertical="center"/>
    </xf>
    <xf numFmtId="0" fontId="30" fillId="54" borderId="8" xfId="0" applyFont="1" applyFill="1" applyBorder="1" applyAlignment="1">
      <alignment horizontal="left" vertical="center"/>
    </xf>
    <xf numFmtId="0" fontId="30" fillId="54" borderId="10" xfId="0" applyFont="1" applyFill="1" applyBorder="1" applyAlignment="1">
      <alignment horizontal="left" vertical="center"/>
    </xf>
    <xf numFmtId="0" fontId="30" fillId="54" borderId="9" xfId="0" applyFont="1" applyFill="1" applyBorder="1" applyAlignment="1">
      <alignment horizontal="left" vertical="center"/>
    </xf>
    <xf numFmtId="0" fontId="26" fillId="3" borderId="12" xfId="0" applyFont="1" applyFill="1" applyBorder="1" applyAlignment="1">
      <alignment horizontal="center" vertical="center"/>
    </xf>
    <xf numFmtId="0" fontId="7" fillId="101" borderId="12" xfId="0" applyFont="1" applyFill="1" applyBorder="1" applyAlignment="1">
      <alignment horizontal="center" vertical="center" textRotation="90" wrapText="1"/>
    </xf>
    <xf numFmtId="0" fontId="7" fillId="101" borderId="15" xfId="0" applyFont="1" applyFill="1" applyBorder="1" applyAlignment="1">
      <alignment horizontal="center" vertical="center" textRotation="90" wrapText="1"/>
    </xf>
    <xf numFmtId="0" fontId="45" fillId="102" borderId="1" xfId="0" applyFont="1" applyFill="1" applyBorder="1" applyAlignment="1">
      <alignment horizontal="center"/>
    </xf>
    <xf numFmtId="0" fontId="1" fillId="49" borderId="11" xfId="0" applyFont="1" applyFill="1" applyBorder="1" applyAlignment="1">
      <alignment horizontal="center" vertical="center"/>
    </xf>
    <xf numFmtId="0" fontId="29" fillId="25" borderId="1" xfId="0" quotePrefix="1" applyFont="1" applyFill="1" applyBorder="1" applyAlignment="1">
      <alignment horizontal="left" vertical="center"/>
    </xf>
    <xf numFmtId="0" fontId="30" fillId="95" borderId="2" xfId="0" applyFont="1" applyFill="1" applyBorder="1" applyAlignment="1">
      <alignment horizontal="left" vertical="center"/>
    </xf>
    <xf numFmtId="0" fontId="30" fillId="95" borderId="3" xfId="0" applyFont="1" applyFill="1" applyBorder="1" applyAlignment="1">
      <alignment horizontal="left" vertical="center"/>
    </xf>
    <xf numFmtId="0" fontId="30" fillId="95" borderId="4" xfId="0" applyFont="1" applyFill="1" applyBorder="1" applyAlignment="1">
      <alignment horizontal="left" vertical="center"/>
    </xf>
    <xf numFmtId="0" fontId="29" fillId="68" borderId="1" xfId="0" applyFont="1" applyFill="1" applyBorder="1" applyAlignment="1">
      <alignment horizontal="left" vertical="center"/>
    </xf>
    <xf numFmtId="0" fontId="30" fillId="45" borderId="8" xfId="0" applyFont="1" applyFill="1" applyBorder="1" applyAlignment="1">
      <alignment vertical="center"/>
    </xf>
    <xf numFmtId="0" fontId="30" fillId="45" borderId="10" xfId="0" applyFont="1" applyFill="1" applyBorder="1" applyAlignment="1">
      <alignment vertical="center"/>
    </xf>
    <xf numFmtId="0" fontId="30" fillId="45" borderId="9" xfId="0" applyFont="1" applyFill="1" applyBorder="1" applyAlignment="1">
      <alignment vertical="center"/>
    </xf>
    <xf numFmtId="0" fontId="29" fillId="37" borderId="43" xfId="0" applyFont="1" applyFill="1" applyBorder="1" applyAlignment="1">
      <alignment vertical="center"/>
    </xf>
    <xf numFmtId="0" fontId="29" fillId="37" borderId="39" xfId="0" applyFont="1" applyFill="1" applyBorder="1" applyAlignment="1">
      <alignment vertical="center"/>
    </xf>
    <xf numFmtId="0" fontId="30" fillId="57" borderId="49" xfId="0" applyFont="1" applyFill="1" applyBorder="1" applyAlignment="1">
      <alignment horizontal="left" vertical="center"/>
    </xf>
    <xf numFmtId="0" fontId="30" fillId="57" borderId="43" xfId="0" applyFont="1" applyFill="1" applyBorder="1" applyAlignment="1">
      <alignment horizontal="left" vertical="center"/>
    </xf>
    <xf numFmtId="0" fontId="31" fillId="15" borderId="7" xfId="0" applyFont="1" applyFill="1" applyBorder="1" applyAlignment="1">
      <alignment horizontal="center" vertical="center"/>
    </xf>
    <xf numFmtId="0" fontId="7" fillId="101" borderId="11" xfId="0" applyFont="1" applyFill="1" applyBorder="1" applyAlignment="1">
      <alignment horizontal="center" vertical="center" textRotation="90" wrapText="1"/>
    </xf>
    <xf numFmtId="0" fontId="1" fillId="49" borderId="15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horizontal="left" vertical="center"/>
    </xf>
    <xf numFmtId="0" fontId="30" fillId="78" borderId="8" xfId="0" applyFont="1" applyFill="1" applyBorder="1" applyAlignment="1">
      <alignment horizontal="left" vertical="center"/>
    </xf>
    <xf numFmtId="0" fontId="30" fillId="78" borderId="10" xfId="0" applyFont="1" applyFill="1" applyBorder="1" applyAlignment="1">
      <alignment horizontal="left" vertical="center"/>
    </xf>
    <xf numFmtId="0" fontId="30" fillId="78" borderId="9" xfId="0" applyFont="1" applyFill="1" applyBorder="1" applyAlignment="1">
      <alignment horizontal="left" vertical="center"/>
    </xf>
    <xf numFmtId="0" fontId="30" fillId="54" borderId="49" xfId="0" applyFont="1" applyFill="1" applyBorder="1" applyAlignment="1">
      <alignment horizontal="left" vertical="center"/>
    </xf>
    <xf numFmtId="0" fontId="1" fillId="49" borderId="141" xfId="0" applyFont="1" applyFill="1" applyBorder="1" applyAlignment="1">
      <alignment horizontal="center" vertical="center"/>
    </xf>
    <xf numFmtId="0" fontId="1" fillId="49" borderId="137" xfId="0" applyFont="1" applyFill="1" applyBorder="1" applyAlignment="1">
      <alignment horizontal="center" vertical="center"/>
    </xf>
    <xf numFmtId="0" fontId="29" fillId="25" borderId="39" xfId="0" applyFont="1" applyFill="1" applyBorder="1" applyAlignment="1">
      <alignment horizontal="left" vertical="center"/>
    </xf>
    <xf numFmtId="0" fontId="29" fillId="25" borderId="39" xfId="0" quotePrefix="1" applyFont="1" applyFill="1" applyBorder="1" applyAlignment="1">
      <alignment horizontal="left" vertical="center"/>
    </xf>
    <xf numFmtId="0" fontId="30" fillId="95" borderId="39" xfId="0" applyFont="1" applyFill="1" applyBorder="1" applyAlignment="1">
      <alignment horizontal="left" vertical="center"/>
    </xf>
    <xf numFmtId="0" fontId="45" fillId="46" borderId="39" xfId="0" quotePrefix="1" applyFont="1" applyFill="1" applyBorder="1" applyAlignment="1">
      <alignment horizontal="left" vertical="center"/>
    </xf>
    <xf numFmtId="0" fontId="30" fillId="27" borderId="39" xfId="0" applyFont="1" applyFill="1" applyBorder="1" applyAlignment="1">
      <alignment horizontal="left" vertical="center"/>
    </xf>
    <xf numFmtId="0" fontId="1" fillId="49" borderId="2" xfId="0" applyFont="1" applyFill="1" applyBorder="1" applyAlignment="1">
      <alignment horizontal="center" vertical="center"/>
    </xf>
    <xf numFmtId="0" fontId="1" fillId="49" borderId="13" xfId="0" applyFont="1" applyFill="1" applyBorder="1" applyAlignment="1">
      <alignment horizontal="center" vertical="center"/>
    </xf>
    <xf numFmtId="0" fontId="45" fillId="46" borderId="42" xfId="0" quotePrefix="1" applyFont="1" applyFill="1" applyBorder="1" applyAlignment="1">
      <alignment horizontal="left" vertical="center"/>
    </xf>
    <xf numFmtId="0" fontId="30" fillId="27" borderId="39" xfId="0" applyFont="1" applyFill="1" applyBorder="1" applyAlignment="1">
      <alignment horizontal="left" vertical="center" wrapText="1"/>
    </xf>
    <xf numFmtId="0" fontId="29" fillId="68" borderId="39" xfId="0" applyFont="1" applyFill="1" applyBorder="1" applyAlignment="1">
      <alignment horizontal="left" vertical="center"/>
    </xf>
    <xf numFmtId="0" fontId="28" fillId="24" borderId="39" xfId="0" applyFont="1" applyFill="1" applyBorder="1" applyAlignment="1">
      <alignment vertical="center"/>
    </xf>
    <xf numFmtId="0" fontId="1" fillId="49" borderId="3" xfId="0" applyFont="1" applyFill="1" applyBorder="1" applyAlignment="1">
      <alignment horizontal="center" vertical="center"/>
    </xf>
    <xf numFmtId="0" fontId="1" fillId="49" borderId="0" xfId="0" applyFont="1" applyFill="1" applyAlignment="1">
      <alignment horizontal="center" vertical="center"/>
    </xf>
    <xf numFmtId="0" fontId="29" fillId="18" borderId="11" xfId="0" applyFont="1" applyFill="1" applyBorder="1" applyAlignment="1">
      <alignment horizontal="left" vertical="center"/>
    </xf>
    <xf numFmtId="0" fontId="30" fillId="78" borderId="39" xfId="0" applyFont="1" applyFill="1" applyBorder="1" applyAlignment="1">
      <alignment horizontal="left" vertical="center"/>
    </xf>
    <xf numFmtId="0" fontId="31" fillId="15" borderId="1" xfId="0" applyFont="1" applyFill="1" applyBorder="1" applyAlignment="1">
      <alignment horizontal="center" vertical="center"/>
    </xf>
    <xf numFmtId="0" fontId="31" fillId="15" borderId="1" xfId="0" quotePrefix="1" applyFont="1" applyFill="1" applyBorder="1" applyAlignment="1">
      <alignment horizontal="center" vertical="center"/>
    </xf>
    <xf numFmtId="0" fontId="1" fillId="49" borderId="12" xfId="0" applyFont="1" applyFill="1" applyBorder="1" applyAlignment="1">
      <alignment horizontal="center" vertical="center"/>
    </xf>
    <xf numFmtId="0" fontId="29" fillId="11" borderId="1" xfId="0" quotePrefix="1" applyFont="1" applyFill="1" applyBorder="1" applyAlignment="1">
      <alignment horizontal="left" vertical="center"/>
    </xf>
    <xf numFmtId="0" fontId="30" fillId="95" borderId="8" xfId="0" applyFont="1" applyFill="1" applyBorder="1" applyAlignment="1">
      <alignment horizontal="left" vertical="center"/>
    </xf>
    <xf numFmtId="0" fontId="30" fillId="95" borderId="10" xfId="0" applyFont="1" applyFill="1" applyBorder="1" applyAlignment="1">
      <alignment horizontal="left" vertical="center"/>
    </xf>
    <xf numFmtId="0" fontId="30" fillId="95" borderId="9" xfId="0" applyFont="1" applyFill="1" applyBorder="1" applyAlignment="1">
      <alignment horizontal="left" vertical="center"/>
    </xf>
    <xf numFmtId="0" fontId="26" fillId="3" borderId="15" xfId="0" applyFont="1" applyFill="1" applyBorder="1" applyAlignment="1">
      <alignment horizontal="center" vertical="center"/>
    </xf>
    <xf numFmtId="0" fontId="31" fillId="15" borderId="29" xfId="0" quotePrefix="1" applyFont="1" applyFill="1" applyBorder="1" applyAlignment="1">
      <alignment horizontal="center" vertical="center"/>
    </xf>
    <xf numFmtId="0" fontId="30" fillId="78" borderId="29" xfId="0" applyFont="1" applyFill="1" applyBorder="1" applyAlignment="1">
      <alignment horizontal="left" vertical="center"/>
    </xf>
    <xf numFmtId="0" fontId="30" fillId="95" borderId="29" xfId="0" applyFont="1" applyFill="1" applyBorder="1" applyAlignment="1">
      <alignment horizontal="left" vertical="center"/>
    </xf>
    <xf numFmtId="0" fontId="29" fillId="11" borderId="29" xfId="0" quotePrefix="1" applyFont="1" applyFill="1" applyBorder="1" applyAlignment="1">
      <alignment horizontal="left" vertical="center"/>
    </xf>
    <xf numFmtId="0" fontId="29" fillId="91" borderId="29" xfId="0" applyFont="1" applyFill="1" applyBorder="1" applyAlignment="1">
      <alignment horizontal="left" vertical="center"/>
    </xf>
    <xf numFmtId="0" fontId="29" fillId="91" borderId="29" xfId="0" quotePrefix="1" applyFont="1" applyFill="1" applyBorder="1" applyAlignment="1">
      <alignment horizontal="left" vertical="center"/>
    </xf>
    <xf numFmtId="0" fontId="30" fillId="92" borderId="29" xfId="0" applyFont="1" applyFill="1" applyBorder="1" applyAlignment="1">
      <alignment horizontal="left" vertical="center"/>
    </xf>
    <xf numFmtId="0" fontId="28" fillId="49" borderId="29" xfId="0" applyFont="1" applyFill="1" applyBorder="1" applyAlignment="1">
      <alignment horizontal="center" vertical="center"/>
    </xf>
    <xf numFmtId="0" fontId="29" fillId="68" borderId="29" xfId="0" quotePrefix="1" applyFont="1" applyFill="1" applyBorder="1" applyAlignment="1">
      <alignment horizontal="left" vertical="center"/>
    </xf>
    <xf numFmtId="0" fontId="30" fillId="54" borderId="29" xfId="0" applyFont="1" applyFill="1" applyBorder="1" applyAlignment="1">
      <alignment horizontal="left" vertical="center" wrapText="1"/>
    </xf>
    <xf numFmtId="0" fontId="28" fillId="49" borderId="38" xfId="0" applyFont="1" applyFill="1" applyBorder="1" applyAlignment="1">
      <alignment horizontal="center" vertical="center"/>
    </xf>
    <xf numFmtId="0" fontId="3" fillId="63" borderId="43" xfId="0" applyFont="1" applyFill="1" applyBorder="1" applyAlignment="1">
      <alignment horizontal="center" vertical="center"/>
    </xf>
    <xf numFmtId="0" fontId="3" fillId="63" borderId="39" xfId="0" applyFont="1" applyFill="1" applyBorder="1" applyAlignment="1">
      <alignment horizontal="center" vertical="center"/>
    </xf>
    <xf numFmtId="0" fontId="3" fillId="14" borderId="43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center" vertical="center"/>
    </xf>
    <xf numFmtId="0" fontId="28" fillId="92" borderId="29" xfId="0" applyFont="1" applyFill="1" applyBorder="1" applyAlignment="1">
      <alignment horizontal="left" vertical="center"/>
    </xf>
    <xf numFmtId="0" fontId="69" fillId="23" borderId="140" xfId="0" applyFont="1" applyFill="1" applyBorder="1" applyAlignment="1">
      <alignment horizontal="left" vertical="top"/>
    </xf>
    <xf numFmtId="0" fontId="69" fillId="23" borderId="138" xfId="0" applyFont="1" applyFill="1" applyBorder="1" applyAlignment="1">
      <alignment horizontal="left" vertical="top"/>
    </xf>
    <xf numFmtId="0" fontId="69" fillId="23" borderId="139" xfId="0" applyFont="1" applyFill="1" applyBorder="1" applyAlignment="1">
      <alignment horizontal="left" vertical="top"/>
    </xf>
    <xf numFmtId="0" fontId="30" fillId="54" borderId="29" xfId="0" quotePrefix="1" applyFont="1" applyFill="1" applyBorder="1" applyAlignment="1">
      <alignment horizontal="left" vertical="center"/>
    </xf>
    <xf numFmtId="0" fontId="1" fillId="14" borderId="38" xfId="0" quotePrefix="1" applyFont="1" applyFill="1" applyBorder="1" applyAlignment="1">
      <alignment horizontal="center" vertical="center"/>
    </xf>
    <xf numFmtId="0" fontId="66" fillId="0" borderId="11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124" xfId="0" applyFont="1" applyBorder="1" applyAlignment="1">
      <alignment horizontal="center" vertical="center" wrapText="1"/>
    </xf>
    <xf numFmtId="0" fontId="66" fillId="0" borderId="136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119" xfId="0" applyFont="1" applyBorder="1" applyAlignment="1">
      <alignment horizontal="center" vertical="center"/>
    </xf>
    <xf numFmtId="0" fontId="1" fillId="14" borderId="47" xfId="0" quotePrefix="1" applyFont="1" applyFill="1" applyBorder="1" applyAlignment="1">
      <alignment horizontal="center" vertical="center"/>
    </xf>
    <xf numFmtId="0" fontId="1" fillId="14" borderId="51" xfId="0" quotePrefix="1" applyFont="1" applyFill="1" applyBorder="1" applyAlignment="1">
      <alignment horizontal="center" vertical="center"/>
    </xf>
    <xf numFmtId="0" fontId="29" fillId="68" borderId="43" xfId="0" applyFont="1" applyFill="1" applyBorder="1" applyAlignment="1">
      <alignment horizontal="left" vertical="center"/>
    </xf>
    <xf numFmtId="0" fontId="29" fillId="68" borderId="45" xfId="0" applyFont="1" applyFill="1" applyBorder="1" applyAlignment="1">
      <alignment horizontal="left" vertical="center"/>
    </xf>
    <xf numFmtId="0" fontId="28" fillId="24" borderId="43" xfId="0" applyFont="1" applyFill="1" applyBorder="1" applyAlignment="1">
      <alignment vertical="center"/>
    </xf>
    <xf numFmtId="0" fontId="30" fillId="54" borderId="39" xfId="0" quotePrefix="1" applyFont="1" applyFill="1" applyBorder="1" applyAlignment="1">
      <alignment horizontal="left" vertical="center"/>
    </xf>
    <xf numFmtId="0" fontId="1" fillId="14" borderId="3" xfId="0" quotePrefix="1" applyFont="1" applyFill="1" applyBorder="1" applyAlignment="1">
      <alignment horizontal="center" vertical="center"/>
    </xf>
    <xf numFmtId="0" fontId="1" fillId="14" borderId="0" xfId="0" quotePrefix="1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9" fillId="18" borderId="42" xfId="0" applyFont="1" applyFill="1" applyBorder="1" applyAlignment="1">
      <alignment horizontal="left" vertical="center"/>
    </xf>
    <xf numFmtId="0" fontId="29" fillId="11" borderId="55" xfId="0" applyFont="1" applyFill="1" applyBorder="1" applyAlignment="1">
      <alignment horizontal="left" vertical="center"/>
    </xf>
    <xf numFmtId="0" fontId="29" fillId="11" borderId="49" xfId="0" quotePrefix="1" applyFont="1" applyFill="1" applyBorder="1" applyAlignment="1">
      <alignment horizontal="left" vertical="center"/>
    </xf>
    <xf numFmtId="0" fontId="29" fillId="11" borderId="53" xfId="0" applyFont="1" applyFill="1" applyBorder="1" applyAlignment="1">
      <alignment horizontal="left" vertical="center"/>
    </xf>
    <xf numFmtId="0" fontId="7" fillId="88" borderId="29" xfId="0" applyFont="1" applyFill="1" applyBorder="1" applyAlignment="1">
      <alignment horizontal="center" vertical="center" textRotation="90"/>
    </xf>
    <xf numFmtId="0" fontId="28" fillId="14" borderId="4" xfId="0" quotePrefix="1" applyFont="1" applyFill="1" applyBorder="1" applyAlignment="1">
      <alignment horizontal="center" vertical="center"/>
    </xf>
    <xf numFmtId="0" fontId="28" fillId="14" borderId="14" xfId="0" quotePrefix="1" applyFont="1" applyFill="1" applyBorder="1" applyAlignment="1">
      <alignment horizontal="center" vertical="center"/>
    </xf>
    <xf numFmtId="0" fontId="28" fillId="14" borderId="7" xfId="0" quotePrefix="1" applyFont="1" applyFill="1" applyBorder="1" applyAlignment="1">
      <alignment horizontal="center" vertical="center"/>
    </xf>
    <xf numFmtId="0" fontId="31" fillId="15" borderId="2" xfId="0" applyFont="1" applyFill="1" applyBorder="1" applyAlignment="1">
      <alignment horizontal="center" vertical="center"/>
    </xf>
    <xf numFmtId="0" fontId="31" fillId="15" borderId="13" xfId="0" applyFont="1" applyFill="1" applyBorder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31" fillId="15" borderId="14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49" fillId="84" borderId="29" xfId="0" applyFont="1" applyFill="1" applyBorder="1" applyAlignment="1">
      <alignment horizontal="center" vertical="center" textRotation="90" wrapText="1"/>
    </xf>
    <xf numFmtId="0" fontId="7" fillId="86" borderId="29" xfId="0" applyFont="1" applyFill="1" applyBorder="1" applyAlignment="1">
      <alignment horizontal="center" vertical="center" textRotation="90"/>
    </xf>
    <xf numFmtId="0" fontId="3" fillId="87" borderId="39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7" fillId="103" borderId="12" xfId="0" applyFont="1" applyFill="1" applyBorder="1" applyAlignment="1">
      <alignment horizontal="center" vertical="center" textRotation="90"/>
    </xf>
    <xf numFmtId="0" fontId="7" fillId="103" borderId="15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D71667A9-EE5E-4764-A076-13393658F59F}"/>
  </cellStyles>
  <dxfs count="65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F958052-F865-477B-966F-228AB412FE7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6</xdr:row>
      <xdr:rowOff>372533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8FC13D6-A93D-409E-9A0E-524DFAFBC70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1494" cy="3115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513483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DD188899-C959-4AE9-B0F4-7AFD4D50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E8653F3-47FD-4E89-9447-6AC902814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61C3036-5BF7-4BE5-9F26-54D1D62172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F9756819-B56A-4335-8399-29484EFA5390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9F819B-7D5A-4E48-A68C-C30110723433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24</xdr:row>
      <xdr:rowOff>0</xdr:rowOff>
    </xdr:from>
    <xdr:to>
      <xdr:col>26</xdr:col>
      <xdr:colOff>539838</xdr:colOff>
      <xdr:row>27</xdr:row>
      <xdr:rowOff>606976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D3C9C9C2-CE6F-4A2F-8F57-43E3BD7A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29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86E62A2C-85F2-4285-99BD-63DBF1662F75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365760</xdr:rowOff>
    </xdr:from>
    <xdr:to>
      <xdr:col>25</xdr:col>
      <xdr:colOff>617220</xdr:colOff>
      <xdr:row>29</xdr:row>
      <xdr:rowOff>21408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57EF09-0E86-4B3E-998E-6768C89A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115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49F44C9D-B774-4727-8277-095DAE627ACD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22860</xdr:rowOff>
    </xdr:from>
    <xdr:to>
      <xdr:col>64</xdr:col>
      <xdr:colOff>512445</xdr:colOff>
      <xdr:row>35</xdr:row>
      <xdr:rowOff>146685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27F68A01-DDA6-48E8-89D7-8920D17D3E72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28</xdr:row>
      <xdr:rowOff>0</xdr:rowOff>
    </xdr:from>
    <xdr:to>
      <xdr:col>27</xdr:col>
      <xdr:colOff>649605</xdr:colOff>
      <xdr:row>31</xdr:row>
      <xdr:rowOff>361950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BB38375-B8C2-4A47-A5E2-18BB353143BA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F74F3D3D-0E77-4C09-A210-F452B2FAF0E8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30</xdr:row>
      <xdr:rowOff>0</xdr:rowOff>
    </xdr:from>
    <xdr:to>
      <xdr:col>27</xdr:col>
      <xdr:colOff>971550</xdr:colOff>
      <xdr:row>35</xdr:row>
      <xdr:rowOff>36648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FCA81F3E-473E-48E2-BAF7-77D51A9D327E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124</xdr:row>
      <xdr:rowOff>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6819C079-596D-4665-AD6C-7E0F1C34E16F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C53B258-E3BF-400F-8796-37D19E114BF4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95D8E7F8-A3CE-4BA3-BB06-7E2F6F88B3DA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0373AE49-D19E-4394-B5C7-F2444780356D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124</xdr:row>
      <xdr:rowOff>0</xdr:rowOff>
    </xdr:from>
    <xdr:ext cx="184731" cy="262572"/>
    <xdr:sp macro="" textlink="">
      <xdr:nvSpPr>
        <xdr:cNvPr id="10" name="กล่องข้อความ 6">
          <a:extLst>
            <a:ext uri="{FF2B5EF4-FFF2-40B4-BE49-F238E27FC236}">
              <a16:creationId xmlns:a16="http://schemas.microsoft.com/office/drawing/2014/main" id="{6227910E-05AF-4BF0-86D7-6DD70D5F705B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33</xdr:row>
      <xdr:rowOff>0</xdr:rowOff>
    </xdr:from>
    <xdr:to>
      <xdr:col>25</xdr:col>
      <xdr:colOff>270510</xdr:colOff>
      <xdr:row>37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0B1592-352F-41EA-BE71-C17765FFEA5B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 editAs="oneCell">
    <xdr:from>
      <xdr:col>20</xdr:col>
      <xdr:colOff>428625</xdr:colOff>
      <xdr:row>30</xdr:row>
      <xdr:rowOff>0</xdr:rowOff>
    </xdr:from>
    <xdr:to>
      <xdr:col>29</xdr:col>
      <xdr:colOff>563880</xdr:colOff>
      <xdr:row>43</xdr:row>
      <xdr:rowOff>390525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E9EA18-9FA3-4C0C-A263-65C60A5754D7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7"/>
  <sheetViews>
    <sheetView topLeftCell="B209" zoomScale="46" zoomScaleNormal="46" workbookViewId="0">
      <selection activeCell="B146" sqref="A1:XFD1048576"/>
    </sheetView>
  </sheetViews>
  <sheetFormatPr defaultColWidth="8.69921875" defaultRowHeight="36" customHeight="1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3984375" style="20" customWidth="1"/>
    <col min="9" max="11" width="30.09765625" style="20" customWidth="1"/>
    <col min="12" max="15" width="26.69921875" style="20" customWidth="1"/>
    <col min="16" max="17" width="12.69921875" style="20" customWidth="1"/>
    <col min="18" max="18" width="22.69921875" style="20" customWidth="1"/>
    <col min="19" max="19" width="24.69921875" style="20" customWidth="1"/>
    <col min="20" max="16384" width="8.69921875" style="20"/>
  </cols>
  <sheetData>
    <row r="1" spans="1:18" ht="36" customHeight="1">
      <c r="A1" s="17"/>
      <c r="B1" s="18"/>
      <c r="C1" s="19"/>
      <c r="D1" s="514" t="s">
        <v>0</v>
      </c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6"/>
    </row>
    <row r="2" spans="1:18" ht="36" customHeight="1">
      <c r="A2" s="17"/>
      <c r="B2" s="21"/>
      <c r="C2" s="22"/>
      <c r="D2" s="517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9"/>
    </row>
    <row r="3" spans="1:18" ht="36" customHeight="1">
      <c r="A3" s="23"/>
      <c r="B3" s="21"/>
      <c r="C3" s="22"/>
      <c r="D3" s="22"/>
      <c r="E3" s="520" t="s">
        <v>1</v>
      </c>
      <c r="F3" s="521"/>
      <c r="G3" s="521"/>
      <c r="H3" s="521"/>
      <c r="I3" s="522"/>
      <c r="J3" s="24"/>
      <c r="K3" s="24"/>
      <c r="L3" s="22"/>
      <c r="M3" s="22"/>
      <c r="N3" s="22"/>
      <c r="O3" s="22"/>
      <c r="P3" s="22"/>
      <c r="Q3" s="22"/>
      <c r="R3" s="25"/>
    </row>
    <row r="4" spans="1:18" ht="36" customHeight="1">
      <c r="A4" s="23"/>
      <c r="B4" s="21"/>
      <c r="C4" s="22"/>
      <c r="D4" s="22"/>
      <c r="E4" s="520" t="s">
        <v>2</v>
      </c>
      <c r="F4" s="521"/>
      <c r="G4" s="521"/>
      <c r="H4" s="521"/>
      <c r="I4" s="522"/>
      <c r="J4" s="26"/>
      <c r="K4" s="26"/>
      <c r="L4" s="27"/>
      <c r="M4" s="27"/>
      <c r="N4" s="27"/>
      <c r="O4" s="27"/>
      <c r="P4" s="27"/>
      <c r="Q4" s="27"/>
      <c r="R4" s="28"/>
    </row>
    <row r="5" spans="1:18" ht="36" customHeight="1">
      <c r="A5" s="17"/>
      <c r="B5" s="21"/>
      <c r="C5" s="29"/>
      <c r="D5" s="29"/>
      <c r="E5" s="30" t="s">
        <v>3</v>
      </c>
      <c r="F5" s="27"/>
      <c r="G5" s="27"/>
      <c r="H5" s="27"/>
      <c r="I5" s="31"/>
      <c r="J5" s="22"/>
      <c r="K5" s="32"/>
      <c r="L5" s="33"/>
      <c r="M5" s="26"/>
      <c r="N5" s="33" t="s">
        <v>4</v>
      </c>
      <c r="O5" s="33"/>
      <c r="P5" s="26"/>
      <c r="Q5" s="26"/>
      <c r="R5" s="34"/>
    </row>
    <row r="6" spans="1:18" ht="36" customHeight="1">
      <c r="A6" s="17"/>
      <c r="B6" s="21"/>
      <c r="C6" s="29"/>
      <c r="D6" s="35"/>
      <c r="E6" s="35"/>
      <c r="F6" s="35"/>
      <c r="G6" s="35"/>
      <c r="H6" s="35"/>
      <c r="I6" s="29"/>
      <c r="J6" s="23"/>
      <c r="K6" s="23"/>
      <c r="L6" s="42"/>
      <c r="M6" s="36"/>
      <c r="N6" s="42" t="s">
        <v>5</v>
      </c>
      <c r="O6" s="42"/>
      <c r="P6" s="26"/>
      <c r="Q6" s="26"/>
      <c r="R6" s="34"/>
    </row>
    <row r="7" spans="1:18" ht="36" customHeight="1">
      <c r="A7" s="17"/>
      <c r="B7" s="37"/>
      <c r="C7" s="26"/>
      <c r="D7" s="26"/>
      <c r="E7" s="38" t="s">
        <v>6</v>
      </c>
      <c r="F7" s="26"/>
      <c r="G7" s="38" t="s">
        <v>7</v>
      </c>
      <c r="H7" s="26"/>
      <c r="I7" s="39"/>
      <c r="J7" s="39" t="s">
        <v>8</v>
      </c>
      <c r="K7" s="40"/>
      <c r="L7" s="39" t="s">
        <v>9</v>
      </c>
      <c r="M7" s="41"/>
      <c r="N7" s="42"/>
      <c r="O7" s="43"/>
      <c r="P7" s="43"/>
      <c r="Q7" s="43"/>
      <c r="R7" s="44"/>
    </row>
    <row r="8" spans="1:18" ht="36" customHeight="1">
      <c r="A8" s="17"/>
      <c r="B8" s="37"/>
      <c r="C8" s="26"/>
      <c r="D8" s="26"/>
      <c r="E8" s="38" t="s">
        <v>10</v>
      </c>
      <c r="F8" s="26"/>
      <c r="G8" s="38" t="s">
        <v>11</v>
      </c>
      <c r="H8" s="26"/>
      <c r="I8" s="45"/>
      <c r="J8" s="45" t="s">
        <v>12</v>
      </c>
      <c r="K8" s="26"/>
      <c r="L8" s="46" t="s">
        <v>13</v>
      </c>
      <c r="M8" s="42"/>
      <c r="N8" s="42"/>
      <c r="O8" s="43"/>
      <c r="P8" s="43"/>
      <c r="Q8" s="43"/>
      <c r="R8" s="44"/>
    </row>
    <row r="9" spans="1:18" ht="36" customHeight="1">
      <c r="A9" s="17"/>
      <c r="B9" s="37"/>
      <c r="C9" s="26"/>
      <c r="D9" s="26"/>
      <c r="E9" s="38" t="s">
        <v>14</v>
      </c>
      <c r="F9" s="26"/>
      <c r="G9" s="38" t="s">
        <v>15</v>
      </c>
      <c r="H9" s="26"/>
      <c r="I9" s="47"/>
      <c r="J9" s="47" t="s">
        <v>16</v>
      </c>
      <c r="K9" s="26"/>
      <c r="L9" s="48" t="s">
        <v>17</v>
      </c>
      <c r="M9" s="42"/>
      <c r="N9" s="42"/>
      <c r="O9" s="43"/>
      <c r="P9" s="43"/>
      <c r="Q9" s="43"/>
      <c r="R9" s="44"/>
    </row>
    <row r="10" spans="1:18" ht="36" customHeight="1">
      <c r="A10" s="17"/>
      <c r="B10" s="37"/>
      <c r="C10" s="26"/>
      <c r="D10" s="26"/>
      <c r="E10" s="38" t="s">
        <v>18</v>
      </c>
      <c r="F10" s="26"/>
      <c r="G10" s="38" t="s">
        <v>19</v>
      </c>
      <c r="H10" s="26"/>
      <c r="I10" s="49"/>
      <c r="J10" s="49" t="s">
        <v>20</v>
      </c>
      <c r="K10" s="26"/>
      <c r="L10" s="50" t="s">
        <v>21</v>
      </c>
      <c r="M10" s="42"/>
      <c r="N10" s="42"/>
      <c r="O10" s="43"/>
      <c r="P10" s="43"/>
      <c r="Q10" s="43"/>
      <c r="R10" s="44"/>
    </row>
    <row r="11" spans="1:18" ht="36" customHeight="1">
      <c r="A11" s="17"/>
      <c r="B11" s="37"/>
      <c r="C11" s="26"/>
      <c r="D11" s="26"/>
      <c r="E11" s="38" t="s">
        <v>22</v>
      </c>
      <c r="F11" s="26"/>
      <c r="G11" s="38" t="s">
        <v>23</v>
      </c>
      <c r="H11" s="26"/>
      <c r="I11" s="51"/>
      <c r="J11" s="51" t="s">
        <v>24</v>
      </c>
      <c r="K11" s="36"/>
      <c r="L11" s="42"/>
      <c r="M11" s="42"/>
      <c r="N11" s="42"/>
      <c r="O11" s="43"/>
      <c r="P11" s="43"/>
      <c r="Q11" s="43"/>
      <c r="R11" s="44"/>
    </row>
    <row r="12" spans="1:18" ht="36" customHeight="1">
      <c r="A12" s="17"/>
      <c r="B12" s="37"/>
      <c r="C12" s="26"/>
      <c r="D12" s="26"/>
      <c r="E12" s="26"/>
      <c r="F12" s="26"/>
      <c r="G12" s="38" t="s">
        <v>25</v>
      </c>
      <c r="H12" s="26"/>
      <c r="I12" s="52"/>
      <c r="J12" s="52" t="s">
        <v>26</v>
      </c>
      <c r="K12" s="26"/>
      <c r="L12" s="43"/>
      <c r="M12" s="43"/>
      <c r="N12" s="43"/>
      <c r="O12" s="43"/>
      <c r="P12" s="43"/>
      <c r="Q12" s="43"/>
      <c r="R12" s="44"/>
    </row>
    <row r="13" spans="1:18" ht="36" customHeight="1">
      <c r="A13" s="53"/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</row>
    <row r="14" spans="1:18" ht="36" customHeight="1">
      <c r="B14" s="57" t="s">
        <v>27</v>
      </c>
      <c r="C14" s="57" t="s">
        <v>28</v>
      </c>
      <c r="D14" s="58" t="s">
        <v>29</v>
      </c>
      <c r="E14" s="57" t="s">
        <v>30</v>
      </c>
      <c r="F14" s="523" t="s">
        <v>31</v>
      </c>
      <c r="G14" s="524"/>
      <c r="H14" s="524"/>
      <c r="I14" s="525"/>
      <c r="J14" s="57" t="s">
        <v>32</v>
      </c>
      <c r="K14" s="57" t="s">
        <v>33</v>
      </c>
      <c r="L14" s="57" t="s">
        <v>34</v>
      </c>
      <c r="M14" s="57" t="s">
        <v>35</v>
      </c>
      <c r="N14" s="57" t="s">
        <v>36</v>
      </c>
      <c r="O14" s="57" t="s">
        <v>37</v>
      </c>
      <c r="P14" s="57" t="s">
        <v>38</v>
      </c>
      <c r="Q14" s="57" t="s">
        <v>9</v>
      </c>
      <c r="R14" s="57" t="s">
        <v>39</v>
      </c>
    </row>
    <row r="15" spans="1:18" ht="36" customHeight="1">
      <c r="B15" s="507" t="s">
        <v>40</v>
      </c>
      <c r="C15" s="477" t="s">
        <v>41</v>
      </c>
      <c r="D15" s="513" t="s">
        <v>42</v>
      </c>
      <c r="E15" s="548" t="s">
        <v>43</v>
      </c>
      <c r="F15" s="550" t="s">
        <v>44</v>
      </c>
      <c r="G15" s="551"/>
      <c r="H15" s="551"/>
      <c r="I15" s="551"/>
      <c r="J15" s="551"/>
      <c r="K15" s="551"/>
      <c r="L15" s="551"/>
      <c r="M15" s="551"/>
      <c r="N15" s="551"/>
      <c r="O15" s="551"/>
      <c r="P15" s="551"/>
      <c r="Q15" s="551"/>
      <c r="R15" s="552"/>
    </row>
    <row r="16" spans="1:18" ht="36" customHeight="1">
      <c r="B16" s="507"/>
      <c r="C16" s="478"/>
      <c r="D16" s="513"/>
      <c r="E16" s="548"/>
      <c r="F16" s="526" t="s">
        <v>45</v>
      </c>
      <c r="G16" s="527"/>
      <c r="H16" s="527"/>
      <c r="I16" s="528"/>
      <c r="J16" s="60"/>
      <c r="K16" s="60"/>
      <c r="L16" s="4"/>
      <c r="M16" s="4"/>
      <c r="N16" s="4"/>
      <c r="O16" s="4"/>
      <c r="P16" s="3"/>
      <c r="Q16" s="3"/>
      <c r="R16" s="3"/>
    </row>
    <row r="17" spans="2:18" ht="36" customHeight="1">
      <c r="B17" s="507"/>
      <c r="C17" s="478"/>
      <c r="D17" s="513"/>
      <c r="E17" s="548"/>
      <c r="F17" s="526" t="s">
        <v>46</v>
      </c>
      <c r="G17" s="527"/>
      <c r="H17" s="527"/>
      <c r="I17" s="528"/>
      <c r="J17" s="60" t="s">
        <v>47</v>
      </c>
      <c r="K17" s="60" t="s">
        <v>48</v>
      </c>
      <c r="L17" s="4" t="s">
        <v>43</v>
      </c>
      <c r="M17" s="4" t="s">
        <v>43</v>
      </c>
      <c r="N17" s="4" t="s">
        <v>43</v>
      </c>
      <c r="O17" s="4" t="s">
        <v>43</v>
      </c>
      <c r="P17" s="3" t="s">
        <v>49</v>
      </c>
      <c r="Q17" s="3">
        <v>10</v>
      </c>
      <c r="R17" s="3" t="s">
        <v>50</v>
      </c>
    </row>
    <row r="18" spans="2:18" ht="36" customHeight="1">
      <c r="B18" s="507"/>
      <c r="C18" s="478"/>
      <c r="D18" s="513"/>
      <c r="E18" s="548"/>
      <c r="F18" s="526" t="s">
        <v>51</v>
      </c>
      <c r="G18" s="527"/>
      <c r="H18" s="527"/>
      <c r="I18" s="528"/>
      <c r="J18" s="60"/>
      <c r="K18" s="60"/>
      <c r="L18" s="4"/>
      <c r="M18" s="4"/>
      <c r="N18" s="4"/>
      <c r="O18" s="4"/>
      <c r="P18" s="3"/>
      <c r="Q18" s="3"/>
      <c r="R18" s="3"/>
    </row>
    <row r="19" spans="2:18" ht="36" customHeight="1">
      <c r="B19" s="508"/>
      <c r="C19" s="478"/>
      <c r="D19" s="513"/>
      <c r="E19" s="549"/>
      <c r="F19" s="526" t="s">
        <v>52</v>
      </c>
      <c r="G19" s="527"/>
      <c r="H19" s="527"/>
      <c r="I19" s="528"/>
      <c r="J19" s="60" t="s">
        <v>47</v>
      </c>
      <c r="K19" s="60" t="s">
        <v>48</v>
      </c>
      <c r="L19" s="4" t="s">
        <v>43</v>
      </c>
      <c r="M19" s="4" t="s">
        <v>43</v>
      </c>
      <c r="N19" s="4" t="s">
        <v>53</v>
      </c>
      <c r="O19" s="4" t="s">
        <v>53</v>
      </c>
      <c r="P19" s="3" t="s">
        <v>49</v>
      </c>
      <c r="Q19" s="3">
        <v>10</v>
      </c>
      <c r="R19" s="3" t="s">
        <v>50</v>
      </c>
    </row>
    <row r="20" spans="2:18" ht="36" customHeight="1">
      <c r="B20" s="505" t="s">
        <v>54</v>
      </c>
      <c r="C20" s="478"/>
      <c r="D20" s="513"/>
      <c r="E20" s="15" t="s">
        <v>55</v>
      </c>
      <c r="F20" s="529" t="s">
        <v>56</v>
      </c>
      <c r="G20" s="530"/>
      <c r="H20" s="530"/>
      <c r="I20" s="530"/>
      <c r="J20" s="530"/>
      <c r="K20" s="530"/>
      <c r="L20" s="530"/>
      <c r="M20" s="530"/>
      <c r="N20" s="530"/>
      <c r="O20" s="530"/>
      <c r="P20" s="530"/>
      <c r="Q20" s="530"/>
      <c r="R20" s="531"/>
    </row>
    <row r="21" spans="2:18" ht="36" customHeight="1">
      <c r="B21" s="505"/>
      <c r="C21" s="478"/>
      <c r="D21" s="513"/>
      <c r="E21" s="543" t="s">
        <v>57</v>
      </c>
      <c r="F21" s="545" t="s">
        <v>44</v>
      </c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7"/>
    </row>
    <row r="22" spans="2:18" ht="36" customHeight="1">
      <c r="B22" s="505"/>
      <c r="C22" s="478"/>
      <c r="D22" s="513"/>
      <c r="E22" s="543"/>
      <c r="F22" s="526" t="s">
        <v>58</v>
      </c>
      <c r="G22" s="527"/>
      <c r="H22" s="527"/>
      <c r="I22" s="528"/>
      <c r="J22" s="3"/>
      <c r="K22" s="3"/>
      <c r="L22" s="4"/>
      <c r="M22" s="4"/>
      <c r="N22" s="4"/>
      <c r="O22" s="4"/>
      <c r="P22" s="3"/>
      <c r="Q22" s="3"/>
      <c r="R22" s="3"/>
    </row>
    <row r="23" spans="2:18" ht="36" customHeight="1">
      <c r="B23" s="505"/>
      <c r="C23" s="478"/>
      <c r="D23" s="513"/>
      <c r="E23" s="544"/>
      <c r="F23" s="526" t="s">
        <v>52</v>
      </c>
      <c r="G23" s="527"/>
      <c r="H23" s="527"/>
      <c r="I23" s="528"/>
      <c r="J23" s="3" t="s">
        <v>59</v>
      </c>
      <c r="K23" s="3" t="s">
        <v>48</v>
      </c>
      <c r="L23" s="4" t="s">
        <v>57</v>
      </c>
      <c r="M23" s="4" t="s">
        <v>57</v>
      </c>
      <c r="N23" s="4" t="s">
        <v>57</v>
      </c>
      <c r="O23" s="4" t="s">
        <v>57</v>
      </c>
      <c r="P23" s="3" t="s">
        <v>49</v>
      </c>
      <c r="Q23" s="3">
        <v>10</v>
      </c>
      <c r="R23" s="3" t="s">
        <v>50</v>
      </c>
    </row>
    <row r="24" spans="2:18" ht="36" customHeight="1">
      <c r="B24" s="505"/>
      <c r="C24" s="478"/>
      <c r="D24" s="512" t="s">
        <v>60</v>
      </c>
      <c r="E24" s="553" t="s">
        <v>53</v>
      </c>
      <c r="F24" s="554" t="s">
        <v>61</v>
      </c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6"/>
    </row>
    <row r="25" spans="2:18" ht="36" customHeight="1">
      <c r="B25" s="505"/>
      <c r="C25" s="478"/>
      <c r="D25" s="513"/>
      <c r="E25" s="543"/>
      <c r="F25" s="557" t="s">
        <v>62</v>
      </c>
      <c r="G25" s="558"/>
      <c r="H25" s="558"/>
      <c r="I25" s="559"/>
      <c r="J25" s="5" t="s">
        <v>59</v>
      </c>
      <c r="K25" s="5" t="s">
        <v>48</v>
      </c>
      <c r="L25" s="67" t="s">
        <v>53</v>
      </c>
      <c r="M25" s="6" t="s">
        <v>53</v>
      </c>
      <c r="N25" s="6" t="s">
        <v>53</v>
      </c>
      <c r="O25" s="6" t="s">
        <v>53</v>
      </c>
      <c r="P25" s="5" t="s">
        <v>63</v>
      </c>
      <c r="Q25" s="5">
        <v>10</v>
      </c>
      <c r="R25" s="5" t="s">
        <v>50</v>
      </c>
    </row>
    <row r="26" spans="2:18" ht="36" customHeight="1">
      <c r="B26" s="505"/>
      <c r="C26" s="478"/>
      <c r="D26" s="513"/>
      <c r="E26" s="543"/>
      <c r="F26" s="557" t="s">
        <v>64</v>
      </c>
      <c r="G26" s="558"/>
      <c r="H26" s="558"/>
      <c r="I26" s="559"/>
      <c r="J26" s="5" t="s">
        <v>59</v>
      </c>
      <c r="K26" s="61" t="s">
        <v>48</v>
      </c>
      <c r="L26" s="138" t="s">
        <v>53</v>
      </c>
      <c r="M26" s="139" t="s">
        <v>53</v>
      </c>
      <c r="N26" s="6" t="s">
        <v>53</v>
      </c>
      <c r="O26" s="6" t="s">
        <v>53</v>
      </c>
      <c r="P26" s="5" t="s">
        <v>63</v>
      </c>
      <c r="Q26" s="5">
        <v>10</v>
      </c>
      <c r="R26" s="5" t="s">
        <v>50</v>
      </c>
    </row>
    <row r="27" spans="2:18" ht="36" customHeight="1">
      <c r="B27" s="505"/>
      <c r="C27" s="478"/>
      <c r="D27" s="513"/>
      <c r="E27" s="543"/>
      <c r="F27" s="560" t="s">
        <v>65</v>
      </c>
      <c r="G27" s="561"/>
      <c r="H27" s="561"/>
      <c r="I27" s="561"/>
      <c r="J27" s="561"/>
      <c r="K27" s="561"/>
      <c r="L27" s="561"/>
      <c r="M27" s="561"/>
      <c r="N27" s="561"/>
      <c r="O27" s="561"/>
      <c r="P27" s="561"/>
      <c r="Q27" s="561"/>
      <c r="R27" s="562"/>
    </row>
    <row r="28" spans="2:18" ht="36" customHeight="1">
      <c r="B28" s="505"/>
      <c r="C28" s="478"/>
      <c r="D28" s="513"/>
      <c r="E28" s="543"/>
      <c r="F28" s="563" t="s">
        <v>66</v>
      </c>
      <c r="G28" s="564"/>
      <c r="H28" s="564"/>
      <c r="I28" s="565"/>
      <c r="J28" s="7"/>
      <c r="K28" s="7"/>
      <c r="L28" s="7"/>
      <c r="M28" s="7"/>
      <c r="N28" s="7"/>
      <c r="O28" s="7"/>
      <c r="P28" s="7"/>
      <c r="Q28" s="7"/>
      <c r="R28" s="7"/>
    </row>
    <row r="29" spans="2:18" ht="36" customHeight="1">
      <c r="B29" s="505"/>
      <c r="C29" s="478"/>
      <c r="D29" s="513"/>
      <c r="E29" s="543"/>
      <c r="F29" s="566" t="s">
        <v>67</v>
      </c>
      <c r="G29" s="567"/>
      <c r="H29" s="567"/>
      <c r="I29" s="568"/>
      <c r="J29" s="7" t="s">
        <v>68</v>
      </c>
      <c r="K29" s="7" t="s">
        <v>48</v>
      </c>
      <c r="L29" s="7" t="s">
        <v>53</v>
      </c>
      <c r="M29" s="7" t="s">
        <v>69</v>
      </c>
      <c r="N29" s="7" t="s">
        <v>70</v>
      </c>
      <c r="O29" s="7" t="s">
        <v>70</v>
      </c>
      <c r="P29" s="7" t="s">
        <v>63</v>
      </c>
      <c r="Q29" s="7">
        <v>5</v>
      </c>
      <c r="R29" s="7" t="s">
        <v>50</v>
      </c>
    </row>
    <row r="30" spans="2:18" ht="36" customHeight="1">
      <c r="B30" s="505"/>
      <c r="C30" s="478"/>
      <c r="D30" s="513"/>
      <c r="E30" s="553" t="s">
        <v>69</v>
      </c>
      <c r="F30" s="569" t="s">
        <v>71</v>
      </c>
      <c r="G30" s="570"/>
      <c r="H30" s="570"/>
      <c r="I30" s="570"/>
      <c r="J30" s="570"/>
      <c r="K30" s="570"/>
      <c r="L30" s="570"/>
      <c r="M30" s="570"/>
      <c r="N30" s="570"/>
      <c r="O30" s="570"/>
      <c r="P30" s="570"/>
      <c r="Q30" s="570"/>
      <c r="R30" s="571"/>
    </row>
    <row r="31" spans="2:18" ht="36" customHeight="1">
      <c r="B31" s="505"/>
      <c r="C31" s="478"/>
      <c r="D31" s="513"/>
      <c r="E31" s="543"/>
      <c r="F31" s="509" t="s">
        <v>72</v>
      </c>
      <c r="G31" s="510"/>
      <c r="H31" s="510"/>
      <c r="I31" s="511"/>
      <c r="J31" s="62" t="s">
        <v>59</v>
      </c>
      <c r="K31" s="62" t="s">
        <v>48</v>
      </c>
      <c r="L31" s="63" t="s">
        <v>69</v>
      </c>
      <c r="M31" s="63" t="s">
        <v>69</v>
      </c>
      <c r="N31" s="63" t="s">
        <v>69</v>
      </c>
      <c r="O31" s="63" t="s">
        <v>69</v>
      </c>
      <c r="P31" s="8" t="s">
        <v>63</v>
      </c>
      <c r="Q31" s="8">
        <v>10</v>
      </c>
      <c r="R31" s="9" t="s">
        <v>73</v>
      </c>
    </row>
    <row r="32" spans="2:18" ht="36" customHeight="1">
      <c r="B32" s="505"/>
      <c r="C32" s="478"/>
      <c r="D32" s="513"/>
      <c r="E32" s="543"/>
      <c r="F32" s="509" t="s">
        <v>74</v>
      </c>
      <c r="G32" s="510"/>
      <c r="H32" s="510"/>
      <c r="I32" s="511"/>
      <c r="J32" s="8" t="s">
        <v>59</v>
      </c>
      <c r="K32" s="8" t="s">
        <v>48</v>
      </c>
      <c r="L32" s="63" t="s">
        <v>69</v>
      </c>
      <c r="M32" s="63" t="s">
        <v>69</v>
      </c>
      <c r="N32" s="63" t="s">
        <v>69</v>
      </c>
      <c r="O32" s="63" t="s">
        <v>69</v>
      </c>
      <c r="P32" s="8" t="s">
        <v>63</v>
      </c>
      <c r="Q32" s="8">
        <v>10</v>
      </c>
      <c r="R32" s="9" t="s">
        <v>73</v>
      </c>
    </row>
    <row r="33" spans="2:18" ht="36" customHeight="1">
      <c r="B33" s="505"/>
      <c r="C33" s="478"/>
      <c r="D33" s="513"/>
      <c r="E33" s="543"/>
      <c r="F33" s="509" t="s">
        <v>75</v>
      </c>
      <c r="G33" s="510"/>
      <c r="H33" s="510"/>
      <c r="I33" s="511"/>
      <c r="J33" s="8" t="s">
        <v>59</v>
      </c>
      <c r="K33" s="8" t="s">
        <v>48</v>
      </c>
      <c r="L33" s="63" t="s">
        <v>69</v>
      </c>
      <c r="M33" s="63" t="s">
        <v>69</v>
      </c>
      <c r="N33" s="63" t="s">
        <v>69</v>
      </c>
      <c r="O33" s="63" t="s">
        <v>69</v>
      </c>
      <c r="P33" s="8" t="s">
        <v>63</v>
      </c>
      <c r="Q33" s="8">
        <v>10</v>
      </c>
      <c r="R33" s="9" t="s">
        <v>73</v>
      </c>
    </row>
    <row r="34" spans="2:18" ht="36" customHeight="1">
      <c r="B34" s="505"/>
      <c r="C34" s="478"/>
      <c r="D34" s="513"/>
      <c r="E34" s="543"/>
      <c r="F34" s="509" t="s">
        <v>76</v>
      </c>
      <c r="G34" s="510"/>
      <c r="H34" s="510"/>
      <c r="I34" s="511"/>
      <c r="J34" s="8" t="s">
        <v>59</v>
      </c>
      <c r="K34" s="8" t="s">
        <v>48</v>
      </c>
      <c r="L34" s="63" t="s">
        <v>69</v>
      </c>
      <c r="M34" s="63" t="s">
        <v>69</v>
      </c>
      <c r="N34" s="63" t="s">
        <v>69</v>
      </c>
      <c r="O34" s="63" t="s">
        <v>69</v>
      </c>
      <c r="P34" s="8" t="s">
        <v>63</v>
      </c>
      <c r="Q34" s="8">
        <v>10</v>
      </c>
      <c r="R34" s="9" t="s">
        <v>73</v>
      </c>
    </row>
    <row r="35" spans="2:18" ht="36" customHeight="1">
      <c r="B35" s="505"/>
      <c r="C35" s="478"/>
      <c r="D35" s="513"/>
      <c r="E35" s="586" t="s">
        <v>70</v>
      </c>
      <c r="F35" s="587" t="s">
        <v>77</v>
      </c>
      <c r="G35" s="588"/>
      <c r="H35" s="588"/>
      <c r="I35" s="588"/>
      <c r="J35" s="588"/>
      <c r="K35" s="588"/>
      <c r="L35" s="588"/>
      <c r="M35" s="588"/>
      <c r="N35" s="588"/>
      <c r="O35" s="588"/>
      <c r="P35" s="588"/>
      <c r="Q35" s="588"/>
      <c r="R35" s="589"/>
    </row>
    <row r="36" spans="2:18" ht="36" customHeight="1">
      <c r="B36" s="505"/>
      <c r="C36" s="478"/>
      <c r="D36" s="513"/>
      <c r="E36" s="572"/>
      <c r="F36" s="590" t="s">
        <v>62</v>
      </c>
      <c r="G36" s="591"/>
      <c r="H36" s="591"/>
      <c r="I36" s="592"/>
      <c r="J36" s="64" t="s">
        <v>59</v>
      </c>
      <c r="K36" s="64" t="s">
        <v>48</v>
      </c>
      <c r="L36" s="65" t="s">
        <v>70</v>
      </c>
      <c r="M36" s="65" t="s">
        <v>70</v>
      </c>
      <c r="N36" s="65" t="s">
        <v>70</v>
      </c>
      <c r="O36" s="65" t="s">
        <v>70</v>
      </c>
      <c r="P36" s="64" t="s">
        <v>63</v>
      </c>
      <c r="Q36" s="64">
        <v>10</v>
      </c>
      <c r="R36" s="64" t="s">
        <v>50</v>
      </c>
    </row>
    <row r="37" spans="2:18" ht="36" customHeight="1">
      <c r="B37" s="505"/>
      <c r="C37" s="478"/>
      <c r="D37" s="513"/>
      <c r="E37" s="572"/>
      <c r="F37" s="590" t="s">
        <v>78</v>
      </c>
      <c r="G37" s="591"/>
      <c r="H37" s="591"/>
      <c r="I37" s="592"/>
      <c r="J37" s="5" t="s">
        <v>59</v>
      </c>
      <c r="K37" s="5" t="s">
        <v>48</v>
      </c>
      <c r="L37" s="6" t="s">
        <v>70</v>
      </c>
      <c r="M37" s="6" t="s">
        <v>70</v>
      </c>
      <c r="N37" s="6" t="s">
        <v>70</v>
      </c>
      <c r="O37" s="6" t="s">
        <v>70</v>
      </c>
      <c r="P37" s="5" t="s">
        <v>63</v>
      </c>
      <c r="Q37" s="5">
        <v>10</v>
      </c>
      <c r="R37" s="5" t="s">
        <v>50</v>
      </c>
    </row>
    <row r="38" spans="2:18" ht="36" customHeight="1">
      <c r="B38" s="505"/>
      <c r="C38" s="478"/>
      <c r="D38" s="513"/>
      <c r="E38" s="572"/>
      <c r="F38" s="590" t="s">
        <v>79</v>
      </c>
      <c r="G38" s="591"/>
      <c r="H38" s="591"/>
      <c r="I38" s="592"/>
      <c r="J38" s="5" t="s">
        <v>59</v>
      </c>
      <c r="K38" s="5" t="s">
        <v>48</v>
      </c>
      <c r="L38" s="6" t="s">
        <v>70</v>
      </c>
      <c r="M38" s="6" t="s">
        <v>70</v>
      </c>
      <c r="N38" s="6" t="s">
        <v>70</v>
      </c>
      <c r="O38" s="6" t="s">
        <v>70</v>
      </c>
      <c r="P38" s="5" t="s">
        <v>63</v>
      </c>
      <c r="Q38" s="5">
        <v>10</v>
      </c>
      <c r="R38" s="5" t="s">
        <v>50</v>
      </c>
    </row>
    <row r="39" spans="2:18" ht="36" customHeight="1">
      <c r="B39" s="505"/>
      <c r="C39" s="478"/>
      <c r="D39" s="513"/>
      <c r="E39" s="572"/>
      <c r="F39" s="590" t="s">
        <v>80</v>
      </c>
      <c r="G39" s="591"/>
      <c r="H39" s="591"/>
      <c r="I39" s="592"/>
      <c r="J39" s="66" t="s">
        <v>59</v>
      </c>
      <c r="K39" s="66" t="s">
        <v>48</v>
      </c>
      <c r="L39" s="67" t="s">
        <v>70</v>
      </c>
      <c r="M39" s="67" t="s">
        <v>70</v>
      </c>
      <c r="N39" s="67" t="s">
        <v>70</v>
      </c>
      <c r="O39" s="67" t="s">
        <v>70</v>
      </c>
      <c r="P39" s="66" t="s">
        <v>63</v>
      </c>
      <c r="Q39" s="66">
        <v>10</v>
      </c>
      <c r="R39" s="66" t="s">
        <v>50</v>
      </c>
    </row>
    <row r="40" spans="2:18" ht="36" customHeight="1">
      <c r="B40" s="505"/>
      <c r="C40" s="478"/>
      <c r="D40" s="513"/>
      <c r="E40" s="572"/>
      <c r="F40" s="593" t="s">
        <v>81</v>
      </c>
      <c r="G40" s="594"/>
      <c r="H40" s="594"/>
      <c r="I40" s="594"/>
      <c r="J40" s="594"/>
      <c r="K40" s="594"/>
      <c r="L40" s="594"/>
      <c r="M40" s="594"/>
      <c r="N40" s="594"/>
      <c r="O40" s="594"/>
      <c r="P40" s="594"/>
      <c r="Q40" s="594"/>
      <c r="R40" s="595"/>
    </row>
    <row r="41" spans="2:18" ht="36" customHeight="1">
      <c r="B41" s="505"/>
      <c r="C41" s="478"/>
      <c r="D41" s="513"/>
      <c r="E41" s="572"/>
      <c r="F41" s="596" t="s">
        <v>82</v>
      </c>
      <c r="G41" s="597"/>
      <c r="H41" s="597"/>
      <c r="I41" s="598"/>
      <c r="J41" s="68" t="s">
        <v>59</v>
      </c>
      <c r="K41" s="68" t="s">
        <v>48</v>
      </c>
      <c r="L41" s="69" t="s">
        <v>70</v>
      </c>
      <c r="M41" s="69" t="s">
        <v>70</v>
      </c>
      <c r="N41" s="69" t="s">
        <v>70</v>
      </c>
      <c r="O41" s="69" t="s">
        <v>70</v>
      </c>
      <c r="P41" s="68" t="s">
        <v>49</v>
      </c>
      <c r="Q41" s="68">
        <v>5</v>
      </c>
      <c r="R41" s="68" t="s">
        <v>50</v>
      </c>
    </row>
    <row r="42" spans="2:18" ht="36" customHeight="1">
      <c r="B42" s="505"/>
      <c r="C42" s="478"/>
      <c r="D42" s="513"/>
      <c r="E42" s="71" t="s">
        <v>83</v>
      </c>
      <c r="F42" s="529" t="s">
        <v>56</v>
      </c>
      <c r="G42" s="530"/>
      <c r="H42" s="530"/>
      <c r="I42" s="530"/>
      <c r="J42" s="530"/>
      <c r="K42" s="530"/>
      <c r="L42" s="530"/>
      <c r="M42" s="530"/>
      <c r="N42" s="530"/>
      <c r="O42" s="530"/>
      <c r="P42" s="530"/>
      <c r="Q42" s="530"/>
      <c r="R42" s="531"/>
    </row>
    <row r="43" spans="2:18" ht="36" customHeight="1">
      <c r="B43" s="505"/>
      <c r="C43" s="478"/>
      <c r="D43" s="513"/>
      <c r="E43" s="572"/>
      <c r="F43" s="573" t="s">
        <v>84</v>
      </c>
      <c r="G43" s="574"/>
      <c r="H43" s="574"/>
      <c r="I43" s="574"/>
      <c r="J43" s="574"/>
      <c r="K43" s="574"/>
      <c r="L43" s="574"/>
      <c r="M43" s="574"/>
      <c r="N43" s="574"/>
      <c r="O43" s="574"/>
      <c r="P43" s="574"/>
      <c r="Q43" s="574"/>
      <c r="R43" s="575"/>
    </row>
    <row r="44" spans="2:18" ht="36" customHeight="1">
      <c r="B44" s="505"/>
      <c r="C44" s="478"/>
      <c r="D44" s="513"/>
      <c r="E44" s="572"/>
      <c r="F44" s="576" t="s">
        <v>85</v>
      </c>
      <c r="G44" s="577"/>
      <c r="H44" s="577"/>
      <c r="I44" s="578"/>
      <c r="J44" s="72"/>
      <c r="K44" s="72"/>
      <c r="L44" s="73"/>
      <c r="M44" s="73"/>
      <c r="N44" s="73"/>
      <c r="O44" s="73"/>
      <c r="P44" s="73"/>
      <c r="Q44" s="73"/>
      <c r="R44" s="73"/>
    </row>
    <row r="45" spans="2:18" ht="36" customHeight="1">
      <c r="B45" s="505"/>
      <c r="C45" s="478"/>
      <c r="D45" s="513"/>
      <c r="E45" s="572"/>
      <c r="F45" s="579" t="s">
        <v>86</v>
      </c>
      <c r="G45" s="580"/>
      <c r="H45" s="580"/>
      <c r="I45" s="581"/>
      <c r="J45" s="74" t="s">
        <v>47</v>
      </c>
      <c r="K45" s="74" t="s">
        <v>48</v>
      </c>
      <c r="L45" s="10" t="s">
        <v>87</v>
      </c>
      <c r="M45" s="10" t="s">
        <v>87</v>
      </c>
      <c r="N45" s="10" t="s">
        <v>87</v>
      </c>
      <c r="O45" s="10" t="s">
        <v>87</v>
      </c>
      <c r="P45" s="10" t="s">
        <v>49</v>
      </c>
      <c r="Q45" s="10">
        <v>10</v>
      </c>
      <c r="R45" s="10" t="s">
        <v>50</v>
      </c>
    </row>
    <row r="46" spans="2:18" ht="36" customHeight="1">
      <c r="B46" s="505"/>
      <c r="C46" s="478"/>
      <c r="D46" s="513"/>
      <c r="E46" s="572"/>
      <c r="F46" s="582" t="s">
        <v>88</v>
      </c>
      <c r="G46" s="580"/>
      <c r="H46" s="580"/>
      <c r="I46" s="581"/>
      <c r="J46" s="75"/>
      <c r="K46" s="75"/>
      <c r="L46" s="10"/>
      <c r="M46" s="10"/>
      <c r="N46" s="10"/>
      <c r="O46" s="10"/>
      <c r="P46" s="10"/>
      <c r="Q46" s="10"/>
      <c r="R46" s="10"/>
    </row>
    <row r="47" spans="2:18" ht="36" customHeight="1">
      <c r="B47" s="505"/>
      <c r="C47" s="478"/>
      <c r="D47" s="513"/>
      <c r="E47" s="572"/>
      <c r="F47" s="583" t="s">
        <v>89</v>
      </c>
      <c r="G47" s="584"/>
      <c r="H47" s="584"/>
      <c r="I47" s="585"/>
      <c r="J47" s="74" t="s">
        <v>47</v>
      </c>
      <c r="K47" s="74" t="s">
        <v>48</v>
      </c>
      <c r="L47" s="10" t="s">
        <v>87</v>
      </c>
      <c r="M47" s="10" t="s">
        <v>87</v>
      </c>
      <c r="N47" s="10" t="s">
        <v>87</v>
      </c>
      <c r="O47" s="10" t="s">
        <v>87</v>
      </c>
      <c r="P47" s="10" t="s">
        <v>49</v>
      </c>
      <c r="Q47" s="10">
        <v>10</v>
      </c>
      <c r="R47" s="10" t="s">
        <v>50</v>
      </c>
    </row>
    <row r="48" spans="2:18" ht="36" customHeight="1">
      <c r="B48" s="505"/>
      <c r="C48" s="478"/>
      <c r="D48" s="601" t="s">
        <v>90</v>
      </c>
      <c r="E48" s="602" t="s">
        <v>91</v>
      </c>
      <c r="F48" s="550" t="s">
        <v>44</v>
      </c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2"/>
    </row>
    <row r="49" spans="2:18" ht="36" customHeight="1">
      <c r="B49" s="505"/>
      <c r="C49" s="478"/>
      <c r="D49" s="601"/>
      <c r="E49" s="603"/>
      <c r="F49" s="526" t="s">
        <v>45</v>
      </c>
      <c r="G49" s="527"/>
      <c r="H49" s="527"/>
      <c r="I49" s="528"/>
      <c r="J49" s="60"/>
      <c r="K49" s="60"/>
      <c r="L49" s="12"/>
      <c r="M49" s="12"/>
      <c r="N49" s="12"/>
      <c r="O49" s="12"/>
      <c r="P49" s="3"/>
      <c r="Q49" s="3"/>
      <c r="R49" s="3"/>
    </row>
    <row r="50" spans="2:18" ht="36" customHeight="1">
      <c r="B50" s="505"/>
      <c r="C50" s="478"/>
      <c r="D50" s="601"/>
      <c r="E50" s="603"/>
      <c r="F50" s="526" t="s">
        <v>92</v>
      </c>
      <c r="G50" s="527"/>
      <c r="H50" s="527"/>
      <c r="I50" s="528"/>
      <c r="J50" s="60"/>
      <c r="K50" s="60"/>
      <c r="L50" s="12"/>
      <c r="M50" s="12"/>
      <c r="N50" s="12"/>
      <c r="O50" s="12"/>
      <c r="P50" s="3"/>
      <c r="Q50" s="3"/>
      <c r="R50" s="3"/>
    </row>
    <row r="51" spans="2:18" ht="36" customHeight="1">
      <c r="B51" s="505"/>
      <c r="C51" s="478"/>
      <c r="D51" s="601"/>
      <c r="E51" s="603"/>
      <c r="F51" s="599" t="s">
        <v>93</v>
      </c>
      <c r="G51" s="527"/>
      <c r="H51" s="527"/>
      <c r="I51" s="600"/>
      <c r="J51" s="604" t="s">
        <v>47</v>
      </c>
      <c r="K51" s="607" t="s">
        <v>48</v>
      </c>
      <c r="L51" s="12" t="s">
        <v>91</v>
      </c>
      <c r="M51" s="12" t="s">
        <v>91</v>
      </c>
      <c r="N51" s="12" t="s">
        <v>94</v>
      </c>
      <c r="O51" s="12" t="s">
        <v>94</v>
      </c>
      <c r="P51" s="3" t="s">
        <v>49</v>
      </c>
      <c r="Q51" s="3">
        <v>5</v>
      </c>
      <c r="R51" s="3" t="s">
        <v>50</v>
      </c>
    </row>
    <row r="52" spans="2:18" ht="36" customHeight="1">
      <c r="B52" s="505"/>
      <c r="C52" s="478"/>
      <c r="D52" s="601"/>
      <c r="E52" s="603"/>
      <c r="F52" s="599" t="s">
        <v>95</v>
      </c>
      <c r="G52" s="527"/>
      <c r="H52" s="527"/>
      <c r="I52" s="600"/>
      <c r="J52" s="605"/>
      <c r="K52" s="608"/>
      <c r="L52" s="12" t="s">
        <v>91</v>
      </c>
      <c r="M52" s="12" t="s">
        <v>91</v>
      </c>
      <c r="N52" s="12" t="s">
        <v>94</v>
      </c>
      <c r="O52" s="12" t="s">
        <v>94</v>
      </c>
      <c r="P52" s="3" t="s">
        <v>49</v>
      </c>
      <c r="Q52" s="3">
        <v>5</v>
      </c>
      <c r="R52" s="3" t="s">
        <v>50</v>
      </c>
    </row>
    <row r="53" spans="2:18" ht="36" customHeight="1">
      <c r="B53" s="505"/>
      <c r="C53" s="478"/>
      <c r="D53" s="601"/>
      <c r="E53" s="603"/>
      <c r="F53" s="599" t="s">
        <v>96</v>
      </c>
      <c r="G53" s="527"/>
      <c r="H53" s="527"/>
      <c r="I53" s="600"/>
      <c r="J53" s="605"/>
      <c r="K53" s="608"/>
      <c r="L53" s="12" t="s">
        <v>91</v>
      </c>
      <c r="M53" s="12" t="s">
        <v>91</v>
      </c>
      <c r="N53" s="12" t="s">
        <v>94</v>
      </c>
      <c r="O53" s="12" t="s">
        <v>94</v>
      </c>
      <c r="P53" s="3" t="s">
        <v>49</v>
      </c>
      <c r="Q53" s="3">
        <v>5</v>
      </c>
      <c r="R53" s="3" t="s">
        <v>50</v>
      </c>
    </row>
    <row r="54" spans="2:18" ht="36" customHeight="1">
      <c r="B54" s="505"/>
      <c r="C54" s="478"/>
      <c r="D54" s="601"/>
      <c r="E54" s="603"/>
      <c r="F54" s="599" t="s">
        <v>97</v>
      </c>
      <c r="G54" s="527"/>
      <c r="H54" s="527"/>
      <c r="I54" s="600"/>
      <c r="J54" s="605"/>
      <c r="K54" s="608"/>
      <c r="L54" s="12" t="s">
        <v>91</v>
      </c>
      <c r="M54" s="12" t="s">
        <v>91</v>
      </c>
      <c r="N54" s="12" t="s">
        <v>94</v>
      </c>
      <c r="O54" s="12" t="s">
        <v>94</v>
      </c>
      <c r="P54" s="3" t="s">
        <v>49</v>
      </c>
      <c r="Q54" s="3">
        <v>5</v>
      </c>
      <c r="R54" s="3" t="s">
        <v>50</v>
      </c>
    </row>
    <row r="55" spans="2:18" ht="36" customHeight="1">
      <c r="B55" s="505"/>
      <c r="C55" s="478"/>
      <c r="D55" s="601"/>
      <c r="E55" s="603"/>
      <c r="F55" s="599" t="s">
        <v>98</v>
      </c>
      <c r="G55" s="527"/>
      <c r="H55" s="527"/>
      <c r="I55" s="600"/>
      <c r="J55" s="605"/>
      <c r="K55" s="608"/>
      <c r="L55" s="12" t="s">
        <v>91</v>
      </c>
      <c r="M55" s="12" t="s">
        <v>91</v>
      </c>
      <c r="N55" s="12" t="s">
        <v>94</v>
      </c>
      <c r="O55" s="12" t="s">
        <v>94</v>
      </c>
      <c r="P55" s="3" t="s">
        <v>49</v>
      </c>
      <c r="Q55" s="3">
        <v>5</v>
      </c>
      <c r="R55" s="3" t="s">
        <v>50</v>
      </c>
    </row>
    <row r="56" spans="2:18" ht="36" customHeight="1">
      <c r="B56" s="505"/>
      <c r="C56" s="478"/>
      <c r="D56" s="601"/>
      <c r="E56" s="603"/>
      <c r="F56" s="599" t="s">
        <v>99</v>
      </c>
      <c r="G56" s="527"/>
      <c r="H56" s="527"/>
      <c r="I56" s="600"/>
      <c r="J56" s="606"/>
      <c r="K56" s="609"/>
      <c r="L56" s="12" t="s">
        <v>91</v>
      </c>
      <c r="M56" s="12" t="s">
        <v>91</v>
      </c>
      <c r="N56" s="12" t="s">
        <v>94</v>
      </c>
      <c r="O56" s="12" t="s">
        <v>94</v>
      </c>
      <c r="P56" s="3" t="s">
        <v>49</v>
      </c>
      <c r="Q56" s="3">
        <v>5</v>
      </c>
      <c r="R56" s="3" t="s">
        <v>50</v>
      </c>
    </row>
    <row r="57" spans="2:18" ht="36" customHeight="1">
      <c r="B57" s="505"/>
      <c r="C57" s="478"/>
      <c r="D57" s="601"/>
      <c r="E57" s="602" t="s">
        <v>94</v>
      </c>
      <c r="F57" s="637" t="s">
        <v>100</v>
      </c>
      <c r="G57" s="638"/>
      <c r="H57" s="638"/>
      <c r="I57" s="638"/>
      <c r="J57" s="638"/>
      <c r="K57" s="638"/>
      <c r="L57" s="638"/>
      <c r="M57" s="638"/>
      <c r="N57" s="638"/>
      <c r="O57" s="638"/>
      <c r="P57" s="638"/>
      <c r="Q57" s="638"/>
      <c r="R57" s="639"/>
    </row>
    <row r="58" spans="2:18" ht="36" customHeight="1">
      <c r="B58" s="505"/>
      <c r="C58" s="478"/>
      <c r="D58" s="601"/>
      <c r="E58" s="603"/>
      <c r="F58" s="582" t="s">
        <v>101</v>
      </c>
      <c r="G58" s="580"/>
      <c r="H58" s="580"/>
      <c r="I58" s="640"/>
      <c r="J58" s="77"/>
      <c r="K58" s="77"/>
      <c r="L58" s="78"/>
      <c r="M58" s="77"/>
      <c r="N58" s="78"/>
      <c r="O58" s="77"/>
      <c r="P58" s="77"/>
      <c r="Q58" s="77"/>
      <c r="R58" s="77"/>
    </row>
    <row r="59" spans="2:18" ht="36" customHeight="1">
      <c r="B59" s="505"/>
      <c r="C59" s="478"/>
      <c r="D59" s="601"/>
      <c r="E59" s="603"/>
      <c r="F59" s="582" t="s">
        <v>102</v>
      </c>
      <c r="G59" s="580"/>
      <c r="H59" s="580"/>
      <c r="I59" s="641"/>
      <c r="J59" s="80" t="s">
        <v>47</v>
      </c>
      <c r="K59" s="80" t="s">
        <v>48</v>
      </c>
      <c r="L59" s="79" t="s">
        <v>94</v>
      </c>
      <c r="M59" s="79" t="s">
        <v>94</v>
      </c>
      <c r="N59" s="79" t="s">
        <v>94</v>
      </c>
      <c r="O59" s="79" t="s">
        <v>94</v>
      </c>
      <c r="P59" s="80" t="s">
        <v>49</v>
      </c>
      <c r="Q59" s="80">
        <v>10</v>
      </c>
      <c r="R59" s="80" t="s">
        <v>50</v>
      </c>
    </row>
    <row r="60" spans="2:18" ht="36" customHeight="1">
      <c r="B60" s="505"/>
      <c r="C60" s="478"/>
      <c r="D60" s="601"/>
      <c r="E60" s="603"/>
      <c r="F60" s="545" t="s">
        <v>44</v>
      </c>
      <c r="G60" s="546"/>
      <c r="H60" s="546"/>
      <c r="I60" s="546"/>
      <c r="J60" s="546"/>
      <c r="K60" s="546"/>
      <c r="L60" s="546"/>
      <c r="M60" s="546"/>
      <c r="N60" s="546"/>
      <c r="O60" s="546"/>
      <c r="P60" s="546"/>
      <c r="Q60" s="546"/>
      <c r="R60" s="547"/>
    </row>
    <row r="61" spans="2:18" ht="36" customHeight="1">
      <c r="B61" s="505"/>
      <c r="C61" s="478"/>
      <c r="D61" s="601"/>
      <c r="E61" s="603"/>
      <c r="F61" s="624" t="s">
        <v>103</v>
      </c>
      <c r="G61" s="625"/>
      <c r="H61" s="625"/>
      <c r="I61" s="626"/>
      <c r="J61" s="3"/>
      <c r="K61" s="3"/>
      <c r="L61" s="12"/>
      <c r="M61" s="12"/>
      <c r="N61" s="12"/>
      <c r="O61" s="12"/>
      <c r="P61" s="3"/>
      <c r="Q61" s="3"/>
      <c r="R61" s="3"/>
    </row>
    <row r="62" spans="2:18" ht="36" customHeight="1">
      <c r="B62" s="505"/>
      <c r="C62" s="478"/>
      <c r="D62" s="601"/>
      <c r="E62" s="603"/>
      <c r="F62" s="627" t="s">
        <v>104</v>
      </c>
      <c r="G62" s="628"/>
      <c r="H62" s="628"/>
      <c r="I62" s="629"/>
      <c r="J62" s="3" t="s">
        <v>47</v>
      </c>
      <c r="K62" s="3" t="s">
        <v>48</v>
      </c>
      <c r="L62" s="12" t="s">
        <v>94</v>
      </c>
      <c r="M62" s="12" t="s">
        <v>94</v>
      </c>
      <c r="N62" s="12" t="s">
        <v>94</v>
      </c>
      <c r="O62" s="12" t="s">
        <v>94</v>
      </c>
      <c r="P62" s="3" t="s">
        <v>49</v>
      </c>
      <c r="Q62" s="3">
        <v>5</v>
      </c>
      <c r="R62" s="3" t="s">
        <v>50</v>
      </c>
    </row>
    <row r="63" spans="2:18" ht="36" customHeight="1">
      <c r="B63" s="505"/>
      <c r="C63" s="478"/>
      <c r="D63" s="601"/>
      <c r="E63" s="632" t="s">
        <v>105</v>
      </c>
      <c r="F63" s="587" t="s">
        <v>106</v>
      </c>
      <c r="G63" s="588"/>
      <c r="H63" s="588"/>
      <c r="I63" s="588"/>
      <c r="J63" s="588"/>
      <c r="K63" s="588"/>
      <c r="L63" s="588"/>
      <c r="M63" s="588"/>
      <c r="N63" s="588"/>
      <c r="O63" s="588"/>
      <c r="P63" s="588"/>
      <c r="Q63" s="588"/>
      <c r="R63" s="589"/>
    </row>
    <row r="64" spans="2:18" ht="36" customHeight="1">
      <c r="B64" s="505"/>
      <c r="C64" s="478"/>
      <c r="D64" s="601"/>
      <c r="E64" s="633"/>
      <c r="F64" s="557" t="s">
        <v>62</v>
      </c>
      <c r="G64" s="558"/>
      <c r="H64" s="558"/>
      <c r="I64" s="559"/>
      <c r="J64" s="5" t="s">
        <v>59</v>
      </c>
      <c r="K64" s="5" t="s">
        <v>48</v>
      </c>
      <c r="L64" s="6" t="s">
        <v>105</v>
      </c>
      <c r="M64" s="6" t="s">
        <v>105</v>
      </c>
      <c r="N64" s="6" t="s">
        <v>105</v>
      </c>
      <c r="O64" s="6" t="s">
        <v>105</v>
      </c>
      <c r="P64" s="5" t="s">
        <v>63</v>
      </c>
      <c r="Q64" s="5">
        <v>10</v>
      </c>
      <c r="R64" s="5" t="s">
        <v>50</v>
      </c>
    </row>
    <row r="65" spans="2:19" ht="36" customHeight="1">
      <c r="B65" s="505"/>
      <c r="C65" s="478"/>
      <c r="D65" s="601"/>
      <c r="E65" s="633"/>
      <c r="F65" s="557" t="s">
        <v>107</v>
      </c>
      <c r="G65" s="558"/>
      <c r="H65" s="558"/>
      <c r="I65" s="559"/>
      <c r="J65" s="5" t="s">
        <v>59</v>
      </c>
      <c r="K65" s="5" t="s">
        <v>48</v>
      </c>
      <c r="L65" s="6" t="s">
        <v>105</v>
      </c>
      <c r="M65" s="6" t="s">
        <v>105</v>
      </c>
      <c r="N65" s="6" t="s">
        <v>105</v>
      </c>
      <c r="O65" s="6" t="s">
        <v>105</v>
      </c>
      <c r="P65" s="5" t="s">
        <v>63</v>
      </c>
      <c r="Q65" s="5">
        <v>10</v>
      </c>
      <c r="R65" s="5" t="s">
        <v>50</v>
      </c>
    </row>
    <row r="66" spans="2:19" ht="36" customHeight="1">
      <c r="B66" s="505"/>
      <c r="C66" s="478"/>
      <c r="D66" s="601"/>
      <c r="E66" s="633"/>
      <c r="F66" s="557" t="s">
        <v>108</v>
      </c>
      <c r="G66" s="558"/>
      <c r="H66" s="558"/>
      <c r="I66" s="559"/>
      <c r="J66" s="5" t="s">
        <v>59</v>
      </c>
      <c r="K66" s="5" t="s">
        <v>48</v>
      </c>
      <c r="L66" s="6" t="s">
        <v>105</v>
      </c>
      <c r="M66" s="6" t="s">
        <v>105</v>
      </c>
      <c r="N66" s="6" t="s">
        <v>105</v>
      </c>
      <c r="O66" s="6" t="s">
        <v>105</v>
      </c>
      <c r="P66" s="5" t="s">
        <v>63</v>
      </c>
      <c r="Q66" s="5">
        <v>10</v>
      </c>
      <c r="R66" s="5" t="s">
        <v>50</v>
      </c>
    </row>
    <row r="67" spans="2:19" ht="36" customHeight="1">
      <c r="B67" s="505"/>
      <c r="C67" s="478"/>
      <c r="D67" s="601"/>
      <c r="E67" s="633"/>
      <c r="F67" s="593" t="s">
        <v>81</v>
      </c>
      <c r="G67" s="594"/>
      <c r="H67" s="594"/>
      <c r="I67" s="594"/>
      <c r="J67" s="594"/>
      <c r="K67" s="594"/>
      <c r="L67" s="594"/>
      <c r="M67" s="594"/>
      <c r="N67" s="594"/>
      <c r="O67" s="594"/>
      <c r="P67" s="594"/>
      <c r="Q67" s="594"/>
      <c r="R67" s="595"/>
    </row>
    <row r="68" spans="2:19" ht="36" customHeight="1">
      <c r="B68" s="505"/>
      <c r="C68" s="478"/>
      <c r="D68" s="601"/>
      <c r="E68" s="633"/>
      <c r="F68" s="634" t="s">
        <v>82</v>
      </c>
      <c r="G68" s="635"/>
      <c r="H68" s="635"/>
      <c r="I68" s="636"/>
      <c r="J68" s="2" t="s">
        <v>59</v>
      </c>
      <c r="K68" s="2" t="s">
        <v>48</v>
      </c>
      <c r="L68" s="11" t="s">
        <v>105</v>
      </c>
      <c r="M68" s="11" t="s">
        <v>105</v>
      </c>
      <c r="N68" s="11" t="s">
        <v>109</v>
      </c>
      <c r="O68" s="11" t="s">
        <v>109</v>
      </c>
      <c r="P68" s="2" t="s">
        <v>49</v>
      </c>
      <c r="Q68" s="2">
        <v>10</v>
      </c>
      <c r="R68" s="2" t="s">
        <v>50</v>
      </c>
    </row>
    <row r="69" spans="2:19" ht="36" customHeight="1">
      <c r="B69" s="505"/>
      <c r="C69" s="478"/>
      <c r="D69" s="601"/>
      <c r="E69" s="633"/>
      <c r="F69" s="545" t="s">
        <v>110</v>
      </c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7"/>
    </row>
    <row r="70" spans="2:19" ht="36" customHeight="1">
      <c r="B70" s="505"/>
      <c r="C70" s="478"/>
      <c r="D70" s="601"/>
      <c r="E70" s="633"/>
      <c r="F70" s="526" t="s">
        <v>111</v>
      </c>
      <c r="G70" s="527"/>
      <c r="H70" s="527"/>
      <c r="I70" s="528"/>
      <c r="J70" s="3"/>
      <c r="K70" s="3"/>
      <c r="L70" s="12"/>
      <c r="M70" s="12"/>
      <c r="N70" s="12"/>
      <c r="O70" s="12"/>
      <c r="P70" s="3"/>
      <c r="Q70" s="3"/>
      <c r="R70" s="3"/>
    </row>
    <row r="71" spans="2:19" ht="36" customHeight="1">
      <c r="B71" s="505"/>
      <c r="C71" s="478"/>
      <c r="D71" s="601"/>
      <c r="E71" s="633"/>
      <c r="F71" s="526" t="s">
        <v>112</v>
      </c>
      <c r="G71" s="527"/>
      <c r="H71" s="527"/>
      <c r="I71" s="528"/>
      <c r="J71" s="3"/>
      <c r="K71" s="3"/>
      <c r="L71" s="12"/>
      <c r="M71" s="12"/>
      <c r="N71" s="12"/>
      <c r="O71" s="12"/>
      <c r="P71" s="3"/>
      <c r="Q71" s="3"/>
      <c r="R71" s="3"/>
    </row>
    <row r="72" spans="2:19" ht="36" customHeight="1">
      <c r="B72" s="505"/>
      <c r="C72" s="478"/>
      <c r="D72" s="601"/>
      <c r="E72" s="633"/>
      <c r="F72" s="526" t="s">
        <v>113</v>
      </c>
      <c r="G72" s="527"/>
      <c r="H72" s="527"/>
      <c r="I72" s="528"/>
      <c r="J72" s="607" t="s">
        <v>47</v>
      </c>
      <c r="K72" s="607" t="s">
        <v>48</v>
      </c>
      <c r="L72" s="12" t="s">
        <v>105</v>
      </c>
      <c r="M72" s="12" t="s">
        <v>105</v>
      </c>
      <c r="N72" s="12" t="s">
        <v>105</v>
      </c>
      <c r="O72" s="12" t="s">
        <v>105</v>
      </c>
      <c r="P72" s="3" t="s">
        <v>49</v>
      </c>
      <c r="Q72" s="3">
        <v>10</v>
      </c>
      <c r="R72" s="3" t="s">
        <v>50</v>
      </c>
    </row>
    <row r="73" spans="2:19" ht="36" customHeight="1">
      <c r="B73" s="505"/>
      <c r="C73" s="478"/>
      <c r="D73" s="601"/>
      <c r="E73" s="633"/>
      <c r="F73" s="526" t="s">
        <v>114</v>
      </c>
      <c r="G73" s="527"/>
      <c r="H73" s="527"/>
      <c r="I73" s="528"/>
      <c r="J73" s="608"/>
      <c r="K73" s="608"/>
      <c r="L73" s="12" t="s">
        <v>105</v>
      </c>
      <c r="M73" s="12" t="s">
        <v>105</v>
      </c>
      <c r="N73" s="12" t="s">
        <v>105</v>
      </c>
      <c r="O73" s="12" t="s">
        <v>105</v>
      </c>
      <c r="P73" s="3" t="s">
        <v>49</v>
      </c>
      <c r="Q73" s="3">
        <v>10</v>
      </c>
      <c r="R73" s="3" t="s">
        <v>50</v>
      </c>
    </row>
    <row r="74" spans="2:19" ht="36" customHeight="1">
      <c r="B74" s="505"/>
      <c r="C74" s="478"/>
      <c r="D74" s="601"/>
      <c r="E74" s="633"/>
      <c r="F74" s="526" t="s">
        <v>115</v>
      </c>
      <c r="G74" s="527"/>
      <c r="H74" s="527"/>
      <c r="I74" s="528"/>
      <c r="J74" s="608"/>
      <c r="K74" s="608"/>
      <c r="L74" s="12" t="s">
        <v>105</v>
      </c>
      <c r="M74" s="12" t="s">
        <v>105</v>
      </c>
      <c r="N74" s="12" t="s">
        <v>105</v>
      </c>
      <c r="O74" s="12" t="s">
        <v>105</v>
      </c>
      <c r="P74" s="3" t="s">
        <v>49</v>
      </c>
      <c r="Q74" s="3">
        <v>10</v>
      </c>
      <c r="R74" s="3" t="s">
        <v>50</v>
      </c>
    </row>
    <row r="75" spans="2:19" ht="36" customHeight="1">
      <c r="B75" s="505"/>
      <c r="C75" s="478"/>
      <c r="D75" s="601"/>
      <c r="E75" s="633"/>
      <c r="F75" s="526" t="s">
        <v>116</v>
      </c>
      <c r="G75" s="527"/>
      <c r="H75" s="527"/>
      <c r="I75" s="528"/>
      <c r="J75" s="609"/>
      <c r="K75" s="609"/>
      <c r="L75" s="12" t="s">
        <v>105</v>
      </c>
      <c r="M75" s="12" t="s">
        <v>105</v>
      </c>
      <c r="N75" s="12" t="s">
        <v>105</v>
      </c>
      <c r="O75" s="12" t="s">
        <v>105</v>
      </c>
      <c r="P75" s="3" t="s">
        <v>49</v>
      </c>
      <c r="Q75" s="3">
        <v>10</v>
      </c>
      <c r="R75" s="3" t="s">
        <v>50</v>
      </c>
    </row>
    <row r="76" spans="2:19" ht="36" customHeight="1">
      <c r="B76" s="505"/>
      <c r="C76" s="478"/>
      <c r="D76" s="601"/>
      <c r="E76" s="633"/>
      <c r="F76" s="620" t="s">
        <v>117</v>
      </c>
      <c r="G76" s="615"/>
      <c r="H76" s="615"/>
      <c r="I76" s="615"/>
      <c r="J76" s="615"/>
      <c r="K76" s="615"/>
      <c r="L76" s="615"/>
      <c r="M76" s="615"/>
      <c r="N76" s="615"/>
      <c r="O76" s="615"/>
      <c r="P76" s="615"/>
      <c r="Q76" s="615"/>
      <c r="R76" s="616"/>
    </row>
    <row r="77" spans="2:19" ht="36" customHeight="1">
      <c r="B77" s="505"/>
      <c r="C77" s="478"/>
      <c r="D77" s="601"/>
      <c r="E77" s="633"/>
      <c r="F77" s="621" t="s">
        <v>118</v>
      </c>
      <c r="G77" s="622"/>
      <c r="H77" s="622"/>
      <c r="I77" s="623"/>
      <c r="J77" s="13" t="s">
        <v>59</v>
      </c>
      <c r="K77" s="13" t="s">
        <v>48</v>
      </c>
      <c r="L77" s="14" t="s">
        <v>105</v>
      </c>
      <c r="M77" s="14" t="s">
        <v>105</v>
      </c>
      <c r="N77" s="14" t="s">
        <v>109</v>
      </c>
      <c r="O77" s="14" t="s">
        <v>109</v>
      </c>
      <c r="P77" s="13" t="s">
        <v>63</v>
      </c>
      <c r="Q77" s="13">
        <v>5</v>
      </c>
      <c r="R77" s="13" t="s">
        <v>50</v>
      </c>
    </row>
    <row r="78" spans="2:19" ht="36" customHeight="1">
      <c r="B78" s="505"/>
      <c r="C78" s="478"/>
      <c r="D78" s="601"/>
      <c r="E78" s="603" t="s">
        <v>109</v>
      </c>
      <c r="F78" s="631" t="s">
        <v>44</v>
      </c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7"/>
    </row>
    <row r="79" spans="2:19" ht="36" customHeight="1">
      <c r="B79" s="505"/>
      <c r="C79" s="478"/>
      <c r="D79" s="601"/>
      <c r="E79" s="603"/>
      <c r="F79" s="613" t="s">
        <v>103</v>
      </c>
      <c r="G79" s="527"/>
      <c r="H79" s="527"/>
      <c r="I79" s="528"/>
      <c r="J79" s="3"/>
      <c r="K79" s="3"/>
      <c r="L79" s="85"/>
      <c r="M79" s="12"/>
      <c r="N79" s="3"/>
      <c r="O79" s="3"/>
      <c r="P79" s="3"/>
      <c r="Q79" s="3"/>
      <c r="R79" s="86"/>
    </row>
    <row r="80" spans="2:19" ht="36" customHeight="1">
      <c r="B80" s="505"/>
      <c r="C80" s="478"/>
      <c r="D80" s="601"/>
      <c r="E80" s="603"/>
      <c r="F80" s="613" t="s">
        <v>104</v>
      </c>
      <c r="G80" s="527"/>
      <c r="H80" s="527"/>
      <c r="I80" s="528"/>
      <c r="J80" s="3" t="s">
        <v>47</v>
      </c>
      <c r="K80" s="3" t="s">
        <v>48</v>
      </c>
      <c r="L80" s="12" t="s">
        <v>109</v>
      </c>
      <c r="M80" s="12" t="s">
        <v>109</v>
      </c>
      <c r="N80" s="12" t="s">
        <v>119</v>
      </c>
      <c r="O80" s="12" t="s">
        <v>119</v>
      </c>
      <c r="P80" s="3" t="s">
        <v>49</v>
      </c>
      <c r="Q80" s="3">
        <v>10</v>
      </c>
      <c r="R80" s="86" t="s">
        <v>50</v>
      </c>
      <c r="S80" s="87"/>
    </row>
    <row r="81" spans="2:18" ht="36" customHeight="1">
      <c r="B81" s="505"/>
      <c r="C81" s="478"/>
      <c r="D81" s="601"/>
      <c r="E81" s="603"/>
      <c r="F81" s="613" t="s">
        <v>120</v>
      </c>
      <c r="G81" s="527"/>
      <c r="H81" s="527"/>
      <c r="I81" s="528"/>
      <c r="J81" s="3" t="s">
        <v>47</v>
      </c>
      <c r="K81" s="3" t="s">
        <v>48</v>
      </c>
      <c r="L81" s="12" t="s">
        <v>109</v>
      </c>
      <c r="M81" s="12" t="s">
        <v>109</v>
      </c>
      <c r="N81" s="12" t="s">
        <v>119</v>
      </c>
      <c r="O81" s="12" t="s">
        <v>119</v>
      </c>
      <c r="P81" s="3" t="s">
        <v>49</v>
      </c>
      <c r="Q81" s="3">
        <v>10</v>
      </c>
      <c r="R81" s="3" t="s">
        <v>50</v>
      </c>
    </row>
    <row r="82" spans="2:18" ht="36" customHeight="1">
      <c r="B82" s="505"/>
      <c r="C82" s="478"/>
      <c r="D82" s="601"/>
      <c r="E82" s="603"/>
      <c r="F82" s="614" t="s">
        <v>121</v>
      </c>
      <c r="G82" s="615"/>
      <c r="H82" s="615"/>
      <c r="I82" s="615"/>
      <c r="J82" s="615"/>
      <c r="K82" s="615"/>
      <c r="L82" s="615"/>
      <c r="M82" s="615"/>
      <c r="N82" s="615"/>
      <c r="O82" s="615"/>
      <c r="P82" s="615"/>
      <c r="Q82" s="615"/>
      <c r="R82" s="616"/>
    </row>
    <row r="83" spans="2:18" ht="36" customHeight="1">
      <c r="B83" s="505"/>
      <c r="C83" s="478"/>
      <c r="D83" s="601"/>
      <c r="E83" s="630"/>
      <c r="F83" s="617" t="s">
        <v>122</v>
      </c>
      <c r="G83" s="618"/>
      <c r="H83" s="618"/>
      <c r="I83" s="619"/>
      <c r="J83" s="82" t="s">
        <v>47</v>
      </c>
      <c r="K83" s="82"/>
      <c r="L83" s="81" t="s">
        <v>109</v>
      </c>
      <c r="M83" s="81" t="s">
        <v>109</v>
      </c>
      <c r="N83" s="81" t="s">
        <v>123</v>
      </c>
      <c r="O83" s="81" t="s">
        <v>123</v>
      </c>
      <c r="P83" s="82" t="s">
        <v>63</v>
      </c>
      <c r="Q83" s="82">
        <v>5</v>
      </c>
      <c r="R83" s="82" t="s">
        <v>50</v>
      </c>
    </row>
    <row r="84" spans="2:18" ht="36" customHeight="1">
      <c r="B84" s="505"/>
      <c r="C84" s="478"/>
      <c r="D84" s="601"/>
      <c r="E84" s="88" t="s">
        <v>119</v>
      </c>
      <c r="F84" s="610" t="s">
        <v>56</v>
      </c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2"/>
    </row>
    <row r="85" spans="2:18" ht="36" customHeight="1">
      <c r="B85" s="505"/>
      <c r="C85" s="478"/>
      <c r="D85" s="601"/>
      <c r="E85" s="658" t="s">
        <v>123</v>
      </c>
      <c r="F85" s="651" t="s">
        <v>100</v>
      </c>
      <c r="G85" s="652"/>
      <c r="H85" s="652"/>
      <c r="I85" s="652"/>
      <c r="J85" s="652"/>
      <c r="K85" s="652"/>
      <c r="L85" s="652"/>
      <c r="M85" s="652"/>
      <c r="N85" s="652"/>
      <c r="O85" s="652"/>
      <c r="P85" s="652"/>
      <c r="Q85" s="652"/>
      <c r="R85" s="653"/>
    </row>
    <row r="86" spans="2:18" ht="36" customHeight="1">
      <c r="B86" s="505"/>
      <c r="C86" s="478"/>
      <c r="D86" s="601"/>
      <c r="E86" s="633"/>
      <c r="F86" s="579" t="s">
        <v>101</v>
      </c>
      <c r="G86" s="580"/>
      <c r="H86" s="580"/>
      <c r="I86" s="641"/>
      <c r="J86" s="647" t="s">
        <v>47</v>
      </c>
      <c r="K86" s="647" t="s">
        <v>48</v>
      </c>
      <c r="L86" s="91"/>
      <c r="M86" s="91"/>
      <c r="N86" s="91"/>
      <c r="O86" s="91"/>
      <c r="P86" s="1"/>
      <c r="Q86" s="1"/>
      <c r="R86" s="1"/>
    </row>
    <row r="87" spans="2:18" ht="36" customHeight="1">
      <c r="B87" s="505"/>
      <c r="C87" s="478"/>
      <c r="D87" s="601"/>
      <c r="E87" s="633"/>
      <c r="F87" s="642" t="s">
        <v>102</v>
      </c>
      <c r="G87" s="584"/>
      <c r="H87" s="584"/>
      <c r="I87" s="643"/>
      <c r="J87" s="648"/>
      <c r="K87" s="648"/>
      <c r="L87" s="91" t="s">
        <v>123</v>
      </c>
      <c r="M87" s="91" t="s">
        <v>123</v>
      </c>
      <c r="N87" s="91" t="s">
        <v>123</v>
      </c>
      <c r="O87" s="91" t="s">
        <v>123</v>
      </c>
      <c r="P87" s="1" t="s">
        <v>49</v>
      </c>
      <c r="Q87" s="1">
        <v>10</v>
      </c>
      <c r="R87" s="1" t="s">
        <v>50</v>
      </c>
    </row>
    <row r="88" spans="2:18" ht="36" customHeight="1">
      <c r="B88" s="505"/>
      <c r="C88" s="478"/>
      <c r="D88" s="601"/>
      <c r="E88" s="633"/>
      <c r="F88" s="642" t="s">
        <v>124</v>
      </c>
      <c r="G88" s="584"/>
      <c r="H88" s="584"/>
      <c r="I88" s="643"/>
      <c r="J88" s="648"/>
      <c r="K88" s="648"/>
      <c r="L88" s="91" t="s">
        <v>123</v>
      </c>
      <c r="M88" s="91" t="s">
        <v>123</v>
      </c>
      <c r="N88" s="91" t="s">
        <v>123</v>
      </c>
      <c r="O88" s="91" t="s">
        <v>123</v>
      </c>
      <c r="P88" s="1" t="s">
        <v>49</v>
      </c>
      <c r="Q88" s="1">
        <v>10</v>
      </c>
      <c r="R88" s="1" t="s">
        <v>50</v>
      </c>
    </row>
    <row r="89" spans="2:18" ht="36" customHeight="1">
      <c r="B89" s="505"/>
      <c r="C89" s="478"/>
      <c r="D89" s="601"/>
      <c r="E89" s="633"/>
      <c r="F89" s="642" t="s">
        <v>125</v>
      </c>
      <c r="G89" s="584"/>
      <c r="H89" s="584"/>
      <c r="I89" s="643"/>
      <c r="J89" s="648"/>
      <c r="K89" s="648"/>
      <c r="L89" s="91" t="s">
        <v>123</v>
      </c>
      <c r="M89" s="91" t="s">
        <v>123</v>
      </c>
      <c r="N89" s="91" t="s">
        <v>123</v>
      </c>
      <c r="O89" s="91" t="s">
        <v>123</v>
      </c>
      <c r="P89" s="1" t="s">
        <v>49</v>
      </c>
      <c r="Q89" s="1">
        <v>10</v>
      </c>
      <c r="R89" s="1" t="s">
        <v>50</v>
      </c>
    </row>
    <row r="90" spans="2:18" ht="36" customHeight="1">
      <c r="B90" s="505"/>
      <c r="C90" s="478"/>
      <c r="D90" s="601"/>
      <c r="E90" s="633"/>
      <c r="F90" s="642" t="s">
        <v>126</v>
      </c>
      <c r="G90" s="584"/>
      <c r="H90" s="584"/>
      <c r="I90" s="643"/>
      <c r="J90" s="648"/>
      <c r="K90" s="648"/>
      <c r="L90" s="91" t="s">
        <v>123</v>
      </c>
      <c r="M90" s="91" t="s">
        <v>123</v>
      </c>
      <c r="N90" s="91" t="s">
        <v>123</v>
      </c>
      <c r="O90" s="91" t="s">
        <v>123</v>
      </c>
      <c r="P90" s="1" t="s">
        <v>49</v>
      </c>
      <c r="Q90" s="1">
        <v>10</v>
      </c>
      <c r="R90" s="1" t="s">
        <v>50</v>
      </c>
    </row>
    <row r="91" spans="2:18" ht="36" customHeight="1">
      <c r="B91" s="505"/>
      <c r="C91" s="478"/>
      <c r="D91" s="601"/>
      <c r="E91" s="633"/>
      <c r="F91" s="642" t="s">
        <v>127</v>
      </c>
      <c r="G91" s="584"/>
      <c r="H91" s="584"/>
      <c r="I91" s="643"/>
      <c r="J91" s="648"/>
      <c r="K91" s="648"/>
      <c r="L91" s="91" t="s">
        <v>123</v>
      </c>
      <c r="M91" s="91" t="s">
        <v>123</v>
      </c>
      <c r="N91" s="91" t="s">
        <v>123</v>
      </c>
      <c r="O91" s="91" t="s">
        <v>123</v>
      </c>
      <c r="P91" s="1" t="s">
        <v>49</v>
      </c>
      <c r="Q91" s="1">
        <v>10</v>
      </c>
      <c r="R91" s="1" t="s">
        <v>50</v>
      </c>
    </row>
    <row r="92" spans="2:18" ht="36" customHeight="1">
      <c r="B92" s="505"/>
      <c r="C92" s="478"/>
      <c r="D92" s="601"/>
      <c r="E92" s="633"/>
      <c r="F92" s="642" t="s">
        <v>128</v>
      </c>
      <c r="G92" s="584"/>
      <c r="H92" s="584"/>
      <c r="I92" s="643"/>
      <c r="J92" s="648"/>
      <c r="K92" s="648"/>
      <c r="L92" s="91" t="s">
        <v>123</v>
      </c>
      <c r="M92" s="91" t="s">
        <v>123</v>
      </c>
      <c r="N92" s="91" t="s">
        <v>123</v>
      </c>
      <c r="O92" s="91" t="s">
        <v>123</v>
      </c>
      <c r="P92" s="1" t="s">
        <v>49</v>
      </c>
      <c r="Q92" s="1">
        <v>10</v>
      </c>
      <c r="R92" s="1" t="s">
        <v>50</v>
      </c>
    </row>
    <row r="93" spans="2:18" ht="36" customHeight="1">
      <c r="B93" s="505"/>
      <c r="C93" s="478"/>
      <c r="D93" s="601"/>
      <c r="E93" s="633"/>
      <c r="F93" s="642" t="s">
        <v>129</v>
      </c>
      <c r="G93" s="584"/>
      <c r="H93" s="584"/>
      <c r="I93" s="643"/>
      <c r="J93" s="648"/>
      <c r="K93" s="648"/>
      <c r="L93" s="91" t="s">
        <v>123</v>
      </c>
      <c r="M93" s="91" t="s">
        <v>123</v>
      </c>
      <c r="N93" s="91" t="s">
        <v>123</v>
      </c>
      <c r="O93" s="91" t="s">
        <v>123</v>
      </c>
      <c r="P93" s="1" t="s">
        <v>49</v>
      </c>
      <c r="Q93" s="1">
        <v>10</v>
      </c>
      <c r="R93" s="1" t="s">
        <v>50</v>
      </c>
    </row>
    <row r="94" spans="2:18" ht="36" customHeight="1">
      <c r="B94" s="505"/>
      <c r="C94" s="478"/>
      <c r="D94" s="601"/>
      <c r="E94" s="633"/>
      <c r="F94" s="642" t="s">
        <v>130</v>
      </c>
      <c r="G94" s="584"/>
      <c r="H94" s="584"/>
      <c r="I94" s="643"/>
      <c r="J94" s="648"/>
      <c r="K94" s="648"/>
      <c r="L94" s="91" t="s">
        <v>123</v>
      </c>
      <c r="M94" s="91" t="s">
        <v>123</v>
      </c>
      <c r="N94" s="91" t="s">
        <v>123</v>
      </c>
      <c r="O94" s="91" t="s">
        <v>123</v>
      </c>
      <c r="P94" s="1" t="s">
        <v>49</v>
      </c>
      <c r="Q94" s="1">
        <v>10</v>
      </c>
      <c r="R94" s="1" t="s">
        <v>50</v>
      </c>
    </row>
    <row r="95" spans="2:18" ht="36" customHeight="1">
      <c r="B95" s="505"/>
      <c r="C95" s="478"/>
      <c r="D95" s="601"/>
      <c r="E95" s="633"/>
      <c r="F95" s="642" t="s">
        <v>131</v>
      </c>
      <c r="G95" s="584"/>
      <c r="H95" s="584"/>
      <c r="I95" s="643"/>
      <c r="J95" s="648"/>
      <c r="K95" s="648"/>
      <c r="L95" s="91" t="s">
        <v>123</v>
      </c>
      <c r="M95" s="91" t="s">
        <v>123</v>
      </c>
      <c r="N95" s="91" t="s">
        <v>123</v>
      </c>
      <c r="O95" s="91" t="s">
        <v>123</v>
      </c>
      <c r="P95" s="1" t="s">
        <v>49</v>
      </c>
      <c r="Q95" s="1">
        <v>10</v>
      </c>
      <c r="R95" s="1" t="s">
        <v>50</v>
      </c>
    </row>
    <row r="96" spans="2:18" ht="36" customHeight="1">
      <c r="B96" s="505"/>
      <c r="C96" s="478"/>
      <c r="D96" s="601"/>
      <c r="E96" s="633"/>
      <c r="F96" s="642" t="s">
        <v>132</v>
      </c>
      <c r="G96" s="584"/>
      <c r="H96" s="584"/>
      <c r="I96" s="643"/>
      <c r="J96" s="649"/>
      <c r="K96" s="649"/>
      <c r="L96" s="91" t="s">
        <v>123</v>
      </c>
      <c r="M96" s="91" t="s">
        <v>123</v>
      </c>
      <c r="N96" s="91" t="s">
        <v>123</v>
      </c>
      <c r="O96" s="91" t="s">
        <v>123</v>
      </c>
      <c r="P96" s="1" t="s">
        <v>49</v>
      </c>
      <c r="Q96" s="1">
        <v>10</v>
      </c>
      <c r="R96" s="1" t="s">
        <v>50</v>
      </c>
    </row>
    <row r="97" spans="2:19" ht="36" customHeight="1">
      <c r="B97" s="505"/>
      <c r="C97" s="478"/>
      <c r="D97" s="601"/>
      <c r="E97" s="633"/>
      <c r="F97" s="545" t="s">
        <v>133</v>
      </c>
      <c r="G97" s="546"/>
      <c r="H97" s="546"/>
      <c r="I97" s="546"/>
      <c r="J97" s="546"/>
      <c r="K97" s="546"/>
      <c r="L97" s="546"/>
      <c r="M97" s="546"/>
      <c r="N97" s="546"/>
      <c r="O97" s="546"/>
      <c r="P97" s="546"/>
      <c r="Q97" s="546"/>
      <c r="R97" s="547"/>
    </row>
    <row r="98" spans="2:19" ht="36" customHeight="1">
      <c r="B98" s="505"/>
      <c r="C98" s="478"/>
      <c r="D98" s="601"/>
      <c r="E98" s="633"/>
      <c r="F98" s="526" t="s">
        <v>134</v>
      </c>
      <c r="G98" s="527"/>
      <c r="H98" s="527"/>
      <c r="I98" s="528"/>
      <c r="J98" s="70"/>
      <c r="K98" s="70"/>
      <c r="L98" s="92"/>
      <c r="M98" s="3"/>
      <c r="N98" s="12"/>
      <c r="O98" s="3"/>
      <c r="P98" s="3"/>
      <c r="Q98" s="3"/>
      <c r="R98" s="3"/>
    </row>
    <row r="99" spans="2:19" ht="36" customHeight="1">
      <c r="B99" s="505"/>
      <c r="C99" s="478"/>
      <c r="D99" s="601"/>
      <c r="E99" s="633"/>
      <c r="F99" s="644" t="s">
        <v>135</v>
      </c>
      <c r="G99" s="645"/>
      <c r="H99" s="645"/>
      <c r="I99" s="646"/>
      <c r="J99" s="93"/>
      <c r="K99" s="93"/>
      <c r="L99" s="94"/>
      <c r="M99" s="95"/>
      <c r="N99" s="92"/>
      <c r="O99" s="12"/>
      <c r="P99" s="96"/>
      <c r="Q99" s="70"/>
      <c r="R99" s="70"/>
    </row>
    <row r="100" spans="2:19" ht="36" customHeight="1">
      <c r="B100" s="505"/>
      <c r="C100" s="478"/>
      <c r="D100" s="601"/>
      <c r="E100" s="633"/>
      <c r="F100" s="526" t="s">
        <v>113</v>
      </c>
      <c r="G100" s="527"/>
      <c r="H100" s="527"/>
      <c r="I100" s="528"/>
      <c r="J100" s="657" t="s">
        <v>47</v>
      </c>
      <c r="K100" s="657" t="s">
        <v>48</v>
      </c>
      <c r="L100" s="97" t="s">
        <v>123</v>
      </c>
      <c r="M100" s="12" t="s">
        <v>123</v>
      </c>
      <c r="N100" s="12" t="s">
        <v>136</v>
      </c>
      <c r="O100" s="12" t="s">
        <v>136</v>
      </c>
      <c r="P100" s="3" t="s">
        <v>49</v>
      </c>
      <c r="Q100" s="3">
        <v>15</v>
      </c>
      <c r="R100" s="86" t="s">
        <v>50</v>
      </c>
      <c r="S100" s="98"/>
    </row>
    <row r="101" spans="2:19" ht="36" customHeight="1">
      <c r="B101" s="505"/>
      <c r="C101" s="478"/>
      <c r="D101" s="601"/>
      <c r="E101" s="633"/>
      <c r="F101" s="526" t="s">
        <v>114</v>
      </c>
      <c r="G101" s="527"/>
      <c r="H101" s="527"/>
      <c r="I101" s="528"/>
      <c r="J101" s="608"/>
      <c r="K101" s="608"/>
      <c r="L101" s="12" t="s">
        <v>123</v>
      </c>
      <c r="M101" s="12" t="s">
        <v>123</v>
      </c>
      <c r="N101" s="12" t="s">
        <v>136</v>
      </c>
      <c r="O101" s="12" t="s">
        <v>136</v>
      </c>
      <c r="P101" s="3" t="s">
        <v>49</v>
      </c>
      <c r="Q101" s="3">
        <v>15</v>
      </c>
      <c r="R101" s="86" t="s">
        <v>50</v>
      </c>
    </row>
    <row r="102" spans="2:19" ht="36" customHeight="1">
      <c r="B102" s="505"/>
      <c r="C102" s="478"/>
      <c r="D102" s="601"/>
      <c r="E102" s="633"/>
      <c r="F102" s="526" t="s">
        <v>137</v>
      </c>
      <c r="G102" s="527"/>
      <c r="H102" s="527"/>
      <c r="I102" s="528"/>
      <c r="J102" s="608"/>
      <c r="K102" s="608"/>
      <c r="L102" s="12" t="s">
        <v>123</v>
      </c>
      <c r="M102" s="12" t="s">
        <v>123</v>
      </c>
      <c r="N102" s="12" t="s">
        <v>136</v>
      </c>
      <c r="O102" s="12" t="s">
        <v>136</v>
      </c>
      <c r="P102" s="3" t="s">
        <v>49</v>
      </c>
      <c r="Q102" s="3">
        <v>15</v>
      </c>
      <c r="R102" s="86" t="s">
        <v>50</v>
      </c>
    </row>
    <row r="103" spans="2:19" ht="36" customHeight="1">
      <c r="B103" s="505"/>
      <c r="C103" s="478"/>
      <c r="D103" s="601"/>
      <c r="E103" s="633"/>
      <c r="F103" s="526" t="s">
        <v>138</v>
      </c>
      <c r="G103" s="527"/>
      <c r="H103" s="527"/>
      <c r="I103" s="528"/>
      <c r="J103" s="608"/>
      <c r="K103" s="608"/>
      <c r="L103" s="12" t="s">
        <v>123</v>
      </c>
      <c r="M103" s="12" t="s">
        <v>123</v>
      </c>
      <c r="N103" s="12" t="s">
        <v>136</v>
      </c>
      <c r="O103" s="12" t="s">
        <v>136</v>
      </c>
      <c r="P103" s="3" t="s">
        <v>49</v>
      </c>
      <c r="Q103" s="3">
        <v>15</v>
      </c>
      <c r="R103" s="86" t="s">
        <v>50</v>
      </c>
    </row>
    <row r="104" spans="2:19" ht="36" customHeight="1">
      <c r="B104" s="505"/>
      <c r="C104" s="478"/>
      <c r="D104" s="601"/>
      <c r="E104" s="633"/>
      <c r="F104" s="526" t="s">
        <v>115</v>
      </c>
      <c r="G104" s="527"/>
      <c r="H104" s="527"/>
      <c r="I104" s="528"/>
      <c r="J104" s="608"/>
      <c r="K104" s="608"/>
      <c r="L104" s="12" t="s">
        <v>123</v>
      </c>
      <c r="M104" s="12" t="s">
        <v>123</v>
      </c>
      <c r="N104" s="12" t="s">
        <v>136</v>
      </c>
      <c r="O104" s="12" t="s">
        <v>136</v>
      </c>
      <c r="P104" s="3" t="s">
        <v>49</v>
      </c>
      <c r="Q104" s="3">
        <v>15</v>
      </c>
      <c r="R104" s="86" t="s">
        <v>50</v>
      </c>
    </row>
    <row r="105" spans="2:19" ht="36" customHeight="1">
      <c r="B105" s="505"/>
      <c r="C105" s="478"/>
      <c r="D105" s="601"/>
      <c r="E105" s="633"/>
      <c r="F105" s="526" t="s">
        <v>116</v>
      </c>
      <c r="G105" s="527"/>
      <c r="H105" s="527"/>
      <c r="I105" s="528"/>
      <c r="J105" s="608"/>
      <c r="K105" s="608"/>
      <c r="L105" s="12" t="s">
        <v>123</v>
      </c>
      <c r="M105" s="12" t="s">
        <v>123</v>
      </c>
      <c r="N105" s="12" t="s">
        <v>136</v>
      </c>
      <c r="O105" s="12" t="s">
        <v>136</v>
      </c>
      <c r="P105" s="3" t="s">
        <v>49</v>
      </c>
      <c r="Q105" s="3">
        <v>15</v>
      </c>
      <c r="R105" s="86" t="s">
        <v>50</v>
      </c>
    </row>
    <row r="106" spans="2:19" ht="36" customHeight="1">
      <c r="B106" s="505"/>
      <c r="C106" s="478"/>
      <c r="D106" s="601"/>
      <c r="E106" s="633"/>
      <c r="F106" s="526" t="s">
        <v>139</v>
      </c>
      <c r="G106" s="527"/>
      <c r="H106" s="527"/>
      <c r="I106" s="528"/>
      <c r="J106" s="608"/>
      <c r="K106" s="608"/>
      <c r="L106" s="12" t="s">
        <v>123</v>
      </c>
      <c r="M106" s="12" t="s">
        <v>123</v>
      </c>
      <c r="N106" s="12" t="s">
        <v>136</v>
      </c>
      <c r="O106" s="12" t="s">
        <v>136</v>
      </c>
      <c r="P106" s="3" t="s">
        <v>49</v>
      </c>
      <c r="Q106" s="3">
        <v>15</v>
      </c>
      <c r="R106" s="86" t="s">
        <v>50</v>
      </c>
    </row>
    <row r="107" spans="2:19" ht="36" customHeight="1">
      <c r="B107" s="505"/>
      <c r="C107" s="478"/>
      <c r="D107" s="601"/>
      <c r="E107" s="633"/>
      <c r="F107" s="526" t="s">
        <v>140</v>
      </c>
      <c r="G107" s="527"/>
      <c r="H107" s="527"/>
      <c r="I107" s="528"/>
      <c r="J107" s="608"/>
      <c r="K107" s="608"/>
      <c r="L107" s="12" t="s">
        <v>123</v>
      </c>
      <c r="M107" s="12" t="s">
        <v>123</v>
      </c>
      <c r="N107" s="12" t="s">
        <v>136</v>
      </c>
      <c r="O107" s="12" t="s">
        <v>136</v>
      </c>
      <c r="P107" s="3" t="s">
        <v>49</v>
      </c>
      <c r="Q107" s="3">
        <v>15</v>
      </c>
      <c r="R107" s="86" t="s">
        <v>50</v>
      </c>
    </row>
    <row r="108" spans="2:19" ht="36" customHeight="1">
      <c r="B108" s="505"/>
      <c r="C108" s="478"/>
      <c r="D108" s="601"/>
      <c r="E108" s="633"/>
      <c r="F108" s="526" t="s">
        <v>141</v>
      </c>
      <c r="G108" s="527"/>
      <c r="H108" s="527"/>
      <c r="I108" s="528"/>
      <c r="J108" s="608"/>
      <c r="K108" s="608"/>
      <c r="L108" s="12" t="s">
        <v>123</v>
      </c>
      <c r="M108" s="12" t="s">
        <v>123</v>
      </c>
      <c r="N108" s="12" t="s">
        <v>136</v>
      </c>
      <c r="O108" s="12" t="s">
        <v>136</v>
      </c>
      <c r="P108" s="3" t="s">
        <v>49</v>
      </c>
      <c r="Q108" s="3">
        <v>15</v>
      </c>
      <c r="R108" s="86" t="s">
        <v>50</v>
      </c>
    </row>
    <row r="109" spans="2:19" ht="36" customHeight="1">
      <c r="B109" s="505"/>
      <c r="C109" s="478"/>
      <c r="D109" s="601"/>
      <c r="E109" s="633"/>
      <c r="F109" s="526" t="s">
        <v>142</v>
      </c>
      <c r="G109" s="527"/>
      <c r="H109" s="527"/>
      <c r="I109" s="528"/>
      <c r="J109" s="609"/>
      <c r="K109" s="609"/>
      <c r="L109" s="12" t="s">
        <v>123</v>
      </c>
      <c r="M109" s="12" t="s">
        <v>123</v>
      </c>
      <c r="N109" s="12" t="s">
        <v>136</v>
      </c>
      <c r="O109" s="12" t="s">
        <v>136</v>
      </c>
      <c r="P109" s="3" t="s">
        <v>49</v>
      </c>
      <c r="Q109" s="3">
        <v>15</v>
      </c>
      <c r="R109" s="86" t="s">
        <v>50</v>
      </c>
    </row>
    <row r="110" spans="2:19" ht="36" customHeight="1">
      <c r="B110" s="505"/>
      <c r="C110" s="478"/>
      <c r="D110" s="513" t="s">
        <v>143</v>
      </c>
      <c r="E110" s="650" t="s">
        <v>136</v>
      </c>
      <c r="F110" s="651" t="s">
        <v>84</v>
      </c>
      <c r="G110" s="652"/>
      <c r="H110" s="652"/>
      <c r="I110" s="652"/>
      <c r="J110" s="652"/>
      <c r="K110" s="652"/>
      <c r="L110" s="652"/>
      <c r="M110" s="652"/>
      <c r="N110" s="652"/>
      <c r="O110" s="652"/>
      <c r="P110" s="652"/>
      <c r="Q110" s="652"/>
      <c r="R110" s="653"/>
    </row>
    <row r="111" spans="2:19" ht="36" customHeight="1">
      <c r="B111" s="505"/>
      <c r="C111" s="478"/>
      <c r="D111" s="513"/>
      <c r="E111" s="543"/>
      <c r="F111" s="654" t="s">
        <v>144</v>
      </c>
      <c r="G111" s="655"/>
      <c r="H111" s="655"/>
      <c r="I111" s="656"/>
      <c r="J111" s="90"/>
      <c r="K111" s="90"/>
      <c r="L111" s="90"/>
      <c r="M111" s="90"/>
      <c r="N111" s="90"/>
      <c r="O111" s="90"/>
      <c r="P111" s="90"/>
      <c r="Q111" s="1"/>
      <c r="R111" s="90"/>
    </row>
    <row r="112" spans="2:19" ht="36" customHeight="1">
      <c r="B112" s="505"/>
      <c r="C112" s="478"/>
      <c r="D112" s="513"/>
      <c r="E112" s="543"/>
      <c r="F112" s="642" t="s">
        <v>145</v>
      </c>
      <c r="G112" s="584"/>
      <c r="H112" s="584"/>
      <c r="I112" s="643"/>
      <c r="J112" s="100" t="s">
        <v>47</v>
      </c>
      <c r="K112" s="100" t="s">
        <v>48</v>
      </c>
      <c r="L112" s="91" t="s">
        <v>136</v>
      </c>
      <c r="M112" s="91" t="s">
        <v>146</v>
      </c>
      <c r="N112" s="91" t="s">
        <v>146</v>
      </c>
      <c r="O112" s="91" t="s">
        <v>146</v>
      </c>
      <c r="P112" s="1" t="s">
        <v>49</v>
      </c>
      <c r="Q112" s="1">
        <v>10</v>
      </c>
      <c r="R112" s="1" t="s">
        <v>50</v>
      </c>
    </row>
    <row r="113" spans="2:19" ht="36" customHeight="1">
      <c r="B113" s="505"/>
      <c r="C113" s="478"/>
      <c r="D113" s="513"/>
      <c r="E113" s="670" t="s">
        <v>146</v>
      </c>
      <c r="F113" s="672" t="s">
        <v>147</v>
      </c>
      <c r="G113" s="673"/>
      <c r="H113" s="673"/>
      <c r="I113" s="673"/>
      <c r="J113" s="673"/>
      <c r="K113" s="673"/>
      <c r="L113" s="673"/>
      <c r="M113" s="673"/>
      <c r="N113" s="673"/>
      <c r="O113" s="673"/>
      <c r="P113" s="673"/>
      <c r="Q113" s="673"/>
      <c r="R113" s="674"/>
    </row>
    <row r="114" spans="2:19" ht="36" customHeight="1">
      <c r="B114" s="505"/>
      <c r="C114" s="478"/>
      <c r="D114" s="513"/>
      <c r="E114" s="671"/>
      <c r="F114" s="509" t="s">
        <v>72</v>
      </c>
      <c r="G114" s="510"/>
      <c r="H114" s="510"/>
      <c r="I114" s="511"/>
      <c r="J114" s="62" t="s">
        <v>59</v>
      </c>
      <c r="K114" s="62" t="s">
        <v>48</v>
      </c>
      <c r="L114" s="101" t="s">
        <v>146</v>
      </c>
      <c r="M114" s="101" t="s">
        <v>146</v>
      </c>
      <c r="N114" s="101" t="s">
        <v>146</v>
      </c>
      <c r="O114" s="101" t="s">
        <v>146</v>
      </c>
      <c r="P114" s="8" t="s">
        <v>63</v>
      </c>
      <c r="Q114" s="8">
        <v>10</v>
      </c>
      <c r="R114" s="9" t="s">
        <v>73</v>
      </c>
    </row>
    <row r="115" spans="2:19" ht="36" customHeight="1">
      <c r="B115" s="505"/>
      <c r="C115" s="478"/>
      <c r="D115" s="513"/>
      <c r="E115" s="662" t="s">
        <v>148</v>
      </c>
      <c r="F115" s="664" t="s">
        <v>44</v>
      </c>
      <c r="G115" s="665"/>
      <c r="H115" s="665"/>
      <c r="I115" s="665"/>
      <c r="J115" s="665"/>
      <c r="K115" s="665"/>
      <c r="L115" s="665"/>
      <c r="M115" s="665"/>
      <c r="N115" s="665"/>
      <c r="O115" s="665"/>
      <c r="P115" s="665"/>
      <c r="Q115" s="665"/>
      <c r="R115" s="666"/>
      <c r="S115" s="102"/>
    </row>
    <row r="116" spans="2:19" ht="36" customHeight="1">
      <c r="B116" s="505"/>
      <c r="C116" s="478"/>
      <c r="D116" s="513"/>
      <c r="E116" s="663"/>
      <c r="F116" s="667" t="s">
        <v>103</v>
      </c>
      <c r="G116" s="668"/>
      <c r="H116" s="668"/>
      <c r="I116" s="669"/>
      <c r="J116" s="104"/>
      <c r="K116" s="104"/>
      <c r="L116" s="104"/>
      <c r="M116" s="104"/>
      <c r="N116" s="104"/>
      <c r="O116" s="104"/>
      <c r="P116" s="104"/>
      <c r="Q116" s="104"/>
      <c r="R116" s="104"/>
      <c r="S116" s="102"/>
    </row>
    <row r="117" spans="2:19" ht="36" customHeight="1">
      <c r="B117" s="505"/>
      <c r="C117" s="478"/>
      <c r="D117" s="513"/>
      <c r="E117" s="663"/>
      <c r="F117" s="613" t="s">
        <v>149</v>
      </c>
      <c r="G117" s="527"/>
      <c r="H117" s="527"/>
      <c r="I117" s="528"/>
      <c r="J117" s="93" t="s">
        <v>47</v>
      </c>
      <c r="K117" s="93" t="s">
        <v>48</v>
      </c>
      <c r="L117" s="105" t="s">
        <v>148</v>
      </c>
      <c r="M117" s="105" t="s">
        <v>148</v>
      </c>
      <c r="N117" s="105" t="s">
        <v>148</v>
      </c>
      <c r="O117" s="105" t="s">
        <v>148</v>
      </c>
      <c r="P117" s="93" t="s">
        <v>150</v>
      </c>
      <c r="Q117" s="93">
        <v>5</v>
      </c>
      <c r="R117" s="93" t="s">
        <v>50</v>
      </c>
      <c r="S117" s="102"/>
    </row>
    <row r="118" spans="2:19" ht="36" customHeight="1">
      <c r="B118" s="505"/>
      <c r="C118" s="478"/>
      <c r="D118" s="513"/>
      <c r="E118" s="662" t="s">
        <v>151</v>
      </c>
      <c r="F118" s="659" t="s">
        <v>44</v>
      </c>
      <c r="G118" s="660"/>
      <c r="H118" s="660"/>
      <c r="I118" s="660"/>
      <c r="J118" s="660"/>
      <c r="K118" s="660"/>
      <c r="L118" s="660"/>
      <c r="M118" s="660"/>
      <c r="N118" s="660"/>
      <c r="O118" s="660"/>
      <c r="P118" s="660"/>
      <c r="Q118" s="660"/>
      <c r="R118" s="661"/>
    </row>
    <row r="119" spans="2:19" ht="36" customHeight="1">
      <c r="B119" s="505"/>
      <c r="C119" s="478"/>
      <c r="D119" s="513"/>
      <c r="E119" s="663"/>
      <c r="F119" s="675" t="s">
        <v>103</v>
      </c>
      <c r="G119" s="668"/>
      <c r="H119" s="668"/>
      <c r="I119" s="669"/>
      <c r="J119" s="93"/>
      <c r="K119" s="93"/>
      <c r="L119" s="105"/>
      <c r="M119" s="105"/>
      <c r="N119" s="105"/>
      <c r="O119" s="105"/>
      <c r="P119" s="93"/>
      <c r="Q119" s="93"/>
      <c r="R119" s="93"/>
    </row>
    <row r="120" spans="2:19" ht="36" customHeight="1">
      <c r="B120" s="505"/>
      <c r="C120" s="478"/>
      <c r="D120" s="513"/>
      <c r="E120" s="663"/>
      <c r="F120" s="613" t="s">
        <v>152</v>
      </c>
      <c r="G120" s="527"/>
      <c r="H120" s="527"/>
      <c r="I120" s="528"/>
      <c r="J120" s="93" t="s">
        <v>47</v>
      </c>
      <c r="K120" s="93" t="s">
        <v>48</v>
      </c>
      <c r="L120" s="105" t="s">
        <v>151</v>
      </c>
      <c r="M120" s="105" t="s">
        <v>151</v>
      </c>
      <c r="N120" s="105" t="s">
        <v>151</v>
      </c>
      <c r="O120" s="105" t="s">
        <v>151</v>
      </c>
      <c r="P120" s="93" t="s">
        <v>49</v>
      </c>
      <c r="Q120" s="93">
        <v>10</v>
      </c>
      <c r="R120" s="93" t="s">
        <v>50</v>
      </c>
    </row>
    <row r="121" spans="2:19" ht="36" customHeight="1">
      <c r="B121" s="505"/>
      <c r="C121" s="478"/>
      <c r="D121" s="513"/>
      <c r="E121" s="676" t="s">
        <v>153</v>
      </c>
      <c r="F121" s="677" t="s">
        <v>100</v>
      </c>
      <c r="G121" s="678"/>
      <c r="H121" s="678"/>
      <c r="I121" s="678"/>
      <c r="J121" s="678"/>
      <c r="K121" s="678"/>
      <c r="L121" s="678"/>
      <c r="M121" s="678"/>
      <c r="N121" s="678"/>
      <c r="O121" s="678"/>
      <c r="P121" s="678"/>
      <c r="Q121" s="678"/>
      <c r="R121" s="679"/>
    </row>
    <row r="122" spans="2:19" ht="36" customHeight="1">
      <c r="B122" s="505"/>
      <c r="C122" s="478"/>
      <c r="D122" s="513"/>
      <c r="E122" s="676"/>
      <c r="F122" s="579" t="s">
        <v>154</v>
      </c>
      <c r="G122" s="580"/>
      <c r="H122" s="580"/>
      <c r="I122" s="641"/>
      <c r="J122" s="100"/>
      <c r="K122" s="100"/>
      <c r="L122" s="91"/>
      <c r="M122" s="91"/>
      <c r="N122" s="91"/>
      <c r="O122" s="91"/>
      <c r="P122" s="1"/>
      <c r="Q122" s="1"/>
      <c r="R122" s="1"/>
    </row>
    <row r="123" spans="2:19" ht="36" customHeight="1">
      <c r="B123" s="505"/>
      <c r="C123" s="478"/>
      <c r="D123" s="513"/>
      <c r="E123" s="676"/>
      <c r="F123" s="680" t="s">
        <v>155</v>
      </c>
      <c r="G123" s="681"/>
      <c r="H123" s="681"/>
      <c r="I123" s="682"/>
      <c r="J123" s="84" t="s">
        <v>47</v>
      </c>
      <c r="K123" s="84" t="s">
        <v>48</v>
      </c>
      <c r="L123" s="106" t="s">
        <v>153</v>
      </c>
      <c r="M123" s="106" t="s">
        <v>153</v>
      </c>
      <c r="N123" s="106" t="s">
        <v>153</v>
      </c>
      <c r="O123" s="106" t="s">
        <v>153</v>
      </c>
      <c r="P123" s="84" t="s">
        <v>49</v>
      </c>
      <c r="Q123" s="84">
        <v>10</v>
      </c>
      <c r="R123" s="84" t="s">
        <v>50</v>
      </c>
    </row>
    <row r="124" spans="2:19" ht="36" customHeight="1">
      <c r="B124" s="505"/>
      <c r="C124" s="478"/>
      <c r="D124" s="513"/>
      <c r="E124" s="676"/>
      <c r="F124" s="642" t="s">
        <v>156</v>
      </c>
      <c r="G124" s="584"/>
      <c r="H124" s="584"/>
      <c r="I124" s="643"/>
      <c r="J124" s="90"/>
      <c r="K124" s="90"/>
      <c r="L124" s="90"/>
      <c r="M124" s="90"/>
      <c r="N124" s="90"/>
      <c r="O124" s="90"/>
      <c r="P124" s="90"/>
      <c r="Q124" s="1"/>
      <c r="R124" s="90"/>
    </row>
    <row r="125" spans="2:19" ht="36" customHeight="1">
      <c r="B125" s="505"/>
      <c r="C125" s="478"/>
      <c r="D125" s="513"/>
      <c r="E125" s="676"/>
      <c r="F125" s="642" t="s">
        <v>157</v>
      </c>
      <c r="G125" s="584"/>
      <c r="H125" s="584"/>
      <c r="I125" s="643"/>
      <c r="J125" s="84" t="s">
        <v>47</v>
      </c>
      <c r="K125" s="84" t="s">
        <v>48</v>
      </c>
      <c r="L125" s="106" t="s">
        <v>153</v>
      </c>
      <c r="M125" s="106" t="s">
        <v>153</v>
      </c>
      <c r="N125" s="106" t="s">
        <v>153</v>
      </c>
      <c r="O125" s="106" t="s">
        <v>153</v>
      </c>
      <c r="P125" s="84" t="s">
        <v>49</v>
      </c>
      <c r="Q125" s="84">
        <v>10</v>
      </c>
      <c r="R125" s="84" t="s">
        <v>50</v>
      </c>
    </row>
    <row r="126" spans="2:19" ht="36" customHeight="1">
      <c r="B126" s="505"/>
      <c r="C126" s="478"/>
      <c r="D126" s="513"/>
      <c r="E126" s="676"/>
      <c r="F126" s="579" t="s">
        <v>158</v>
      </c>
      <c r="G126" s="580"/>
      <c r="H126" s="580"/>
      <c r="I126" s="641"/>
      <c r="J126" s="59"/>
      <c r="K126" s="59"/>
      <c r="L126" s="76"/>
      <c r="M126" s="76"/>
      <c r="N126" s="76"/>
      <c r="O126" s="76"/>
      <c r="P126" s="1"/>
      <c r="Q126" s="1"/>
      <c r="R126" s="1"/>
    </row>
    <row r="127" spans="2:19" ht="36" customHeight="1">
      <c r="B127" s="505"/>
      <c r="C127" s="478"/>
      <c r="D127" s="513"/>
      <c r="E127" s="676"/>
      <c r="F127" s="680" t="s">
        <v>159</v>
      </c>
      <c r="G127" s="681"/>
      <c r="H127" s="681"/>
      <c r="I127" s="682"/>
      <c r="J127" s="84" t="s">
        <v>47</v>
      </c>
      <c r="K127" s="84" t="s">
        <v>48</v>
      </c>
      <c r="L127" s="106" t="s">
        <v>153</v>
      </c>
      <c r="M127" s="106" t="s">
        <v>153</v>
      </c>
      <c r="N127" s="106" t="s">
        <v>153</v>
      </c>
      <c r="O127" s="106" t="s">
        <v>153</v>
      </c>
      <c r="P127" s="84" t="s">
        <v>49</v>
      </c>
      <c r="Q127" s="84">
        <v>10</v>
      </c>
      <c r="R127" s="84" t="s">
        <v>50</v>
      </c>
    </row>
    <row r="128" spans="2:19" ht="36" customHeight="1">
      <c r="B128" s="505"/>
      <c r="C128" s="478"/>
      <c r="D128" s="601" t="s">
        <v>160</v>
      </c>
      <c r="E128" s="499" t="s">
        <v>161</v>
      </c>
      <c r="F128" s="687" t="s">
        <v>162</v>
      </c>
      <c r="G128" s="688"/>
      <c r="H128" s="688"/>
      <c r="I128" s="688"/>
      <c r="J128" s="688"/>
      <c r="K128" s="688"/>
      <c r="L128" s="688"/>
      <c r="M128" s="688"/>
      <c r="N128" s="688"/>
      <c r="O128" s="688"/>
      <c r="P128" s="688"/>
      <c r="Q128" s="688"/>
      <c r="R128" s="689"/>
    </row>
    <row r="129" spans="2:19" ht="36" customHeight="1">
      <c r="B129" s="505"/>
      <c r="C129" s="478"/>
      <c r="D129" s="601"/>
      <c r="E129" s="499"/>
      <c r="F129" s="690" t="s">
        <v>163</v>
      </c>
      <c r="G129" s="691"/>
      <c r="H129" s="691"/>
      <c r="I129" s="692"/>
      <c r="J129" s="107" t="s">
        <v>59</v>
      </c>
      <c r="K129" s="107" t="s">
        <v>48</v>
      </c>
      <c r="L129" s="108" t="s">
        <v>161</v>
      </c>
      <c r="M129" s="108" t="s">
        <v>161</v>
      </c>
      <c r="N129" s="108" t="s">
        <v>161</v>
      </c>
      <c r="O129" s="109" t="s">
        <v>161</v>
      </c>
      <c r="P129" s="110" t="s">
        <v>63</v>
      </c>
      <c r="Q129" s="111">
        <v>5</v>
      </c>
      <c r="R129" s="110" t="s">
        <v>50</v>
      </c>
      <c r="S129" s="102"/>
    </row>
    <row r="130" spans="2:19" ht="36" customHeight="1">
      <c r="B130" s="505"/>
      <c r="C130" s="478"/>
      <c r="D130" s="601"/>
      <c r="E130" s="499"/>
      <c r="F130" s="690" t="s">
        <v>164</v>
      </c>
      <c r="G130" s="691"/>
      <c r="H130" s="691"/>
      <c r="I130" s="692"/>
      <c r="J130" s="107" t="s">
        <v>59</v>
      </c>
      <c r="K130" s="107" t="s">
        <v>48</v>
      </c>
      <c r="L130" s="108" t="s">
        <v>161</v>
      </c>
      <c r="M130" s="108" t="s">
        <v>161</v>
      </c>
      <c r="N130" s="108" t="s">
        <v>161</v>
      </c>
      <c r="O130" s="109" t="s">
        <v>161</v>
      </c>
      <c r="P130" s="110" t="s">
        <v>63</v>
      </c>
      <c r="Q130" s="111">
        <v>5</v>
      </c>
      <c r="R130" s="110" t="s">
        <v>50</v>
      </c>
      <c r="S130" s="102"/>
    </row>
    <row r="131" spans="2:19" ht="36" customHeight="1">
      <c r="B131" s="505"/>
      <c r="C131" s="478"/>
      <c r="D131" s="601"/>
      <c r="E131" s="499"/>
      <c r="F131" s="690" t="s">
        <v>165</v>
      </c>
      <c r="G131" s="691"/>
      <c r="H131" s="691"/>
      <c r="I131" s="692"/>
      <c r="J131" s="107" t="s">
        <v>59</v>
      </c>
      <c r="K131" s="107" t="s">
        <v>48</v>
      </c>
      <c r="L131" s="108" t="s">
        <v>161</v>
      </c>
      <c r="M131" s="108" t="s">
        <v>161</v>
      </c>
      <c r="N131" s="108" t="s">
        <v>161</v>
      </c>
      <c r="O131" s="109" t="s">
        <v>161</v>
      </c>
      <c r="P131" s="110" t="s">
        <v>63</v>
      </c>
      <c r="Q131" s="111">
        <v>5</v>
      </c>
      <c r="R131" s="110" t="s">
        <v>50</v>
      </c>
      <c r="S131" s="102"/>
    </row>
    <row r="132" spans="2:19" ht="36" customHeight="1">
      <c r="B132" s="505"/>
      <c r="C132" s="478"/>
      <c r="D132" s="601"/>
      <c r="E132" s="499"/>
      <c r="F132" s="690" t="s">
        <v>166</v>
      </c>
      <c r="G132" s="691"/>
      <c r="H132" s="691"/>
      <c r="I132" s="692"/>
      <c r="J132" s="107" t="s">
        <v>59</v>
      </c>
      <c r="K132" s="107" t="s">
        <v>48</v>
      </c>
      <c r="L132" s="108" t="s">
        <v>161</v>
      </c>
      <c r="M132" s="108" t="s">
        <v>161</v>
      </c>
      <c r="N132" s="108" t="s">
        <v>161</v>
      </c>
      <c r="O132" s="109" t="s">
        <v>161</v>
      </c>
      <c r="P132" s="110" t="s">
        <v>63</v>
      </c>
      <c r="Q132" s="111">
        <v>5</v>
      </c>
      <c r="R132" s="110" t="s">
        <v>50</v>
      </c>
      <c r="S132" s="102"/>
    </row>
    <row r="133" spans="2:19" ht="36" customHeight="1">
      <c r="B133" s="505"/>
      <c r="C133" s="478"/>
      <c r="D133" s="601"/>
      <c r="E133" s="499"/>
      <c r="F133" s="693" t="s">
        <v>167</v>
      </c>
      <c r="G133" s="693"/>
      <c r="H133" s="693"/>
      <c r="I133" s="693"/>
      <c r="J133" s="693"/>
      <c r="K133" s="693"/>
      <c r="L133" s="693"/>
      <c r="M133" s="693"/>
      <c r="N133" s="693"/>
      <c r="O133" s="693"/>
      <c r="P133" s="693"/>
      <c r="Q133" s="693"/>
      <c r="R133" s="694"/>
    </row>
    <row r="134" spans="2:19" ht="36" customHeight="1">
      <c r="B134" s="505"/>
      <c r="C134" s="478"/>
      <c r="D134" s="601"/>
      <c r="E134" s="499"/>
      <c r="F134" s="683" t="s">
        <v>168</v>
      </c>
      <c r="G134" s="684"/>
      <c r="H134" s="684"/>
      <c r="I134" s="685"/>
      <c r="J134" s="113"/>
      <c r="K134" s="115"/>
      <c r="L134" s="112"/>
      <c r="M134" s="112"/>
      <c r="N134" s="112"/>
      <c r="O134" s="112"/>
      <c r="P134" s="113"/>
      <c r="Q134" s="113"/>
      <c r="R134" s="113"/>
    </row>
    <row r="135" spans="2:19" ht="36" customHeight="1">
      <c r="B135" s="505"/>
      <c r="C135" s="478"/>
      <c r="D135" s="601"/>
      <c r="E135" s="499"/>
      <c r="F135" s="699" t="s">
        <v>169</v>
      </c>
      <c r="G135" s="700"/>
      <c r="H135" s="700"/>
      <c r="I135" s="701"/>
      <c r="J135" s="702" t="s">
        <v>47</v>
      </c>
      <c r="K135" s="704" t="s">
        <v>48</v>
      </c>
      <c r="L135" s="112" t="s">
        <v>161</v>
      </c>
      <c r="M135" s="112" t="s">
        <v>170</v>
      </c>
      <c r="N135" s="112" t="s">
        <v>171</v>
      </c>
      <c r="O135" s="112" t="s">
        <v>170</v>
      </c>
      <c r="P135" s="113" t="s">
        <v>49</v>
      </c>
      <c r="Q135" s="113">
        <v>5</v>
      </c>
      <c r="R135" s="113" t="s">
        <v>172</v>
      </c>
    </row>
    <row r="136" spans="2:19" ht="36" customHeight="1">
      <c r="B136" s="505"/>
      <c r="C136" s="478"/>
      <c r="D136" s="601"/>
      <c r="E136" s="499"/>
      <c r="F136" s="699" t="s">
        <v>173</v>
      </c>
      <c r="G136" s="700"/>
      <c r="H136" s="700"/>
      <c r="I136" s="701"/>
      <c r="J136" s="703"/>
      <c r="K136" s="705"/>
      <c r="L136" s="112" t="s">
        <v>161</v>
      </c>
      <c r="M136" s="112" t="s">
        <v>170</v>
      </c>
      <c r="N136" s="112" t="s">
        <v>171</v>
      </c>
      <c r="O136" s="112" t="s">
        <v>170</v>
      </c>
      <c r="P136" s="113" t="s">
        <v>49</v>
      </c>
      <c r="Q136" s="113">
        <v>5</v>
      </c>
      <c r="R136" s="113" t="s">
        <v>172</v>
      </c>
    </row>
    <row r="137" spans="2:19" ht="36" customHeight="1">
      <c r="B137" s="505"/>
      <c r="C137" s="478"/>
      <c r="D137" s="601"/>
      <c r="E137" s="499"/>
      <c r="F137" s="587" t="s">
        <v>174</v>
      </c>
      <c r="G137" s="588"/>
      <c r="H137" s="588"/>
      <c r="I137" s="588"/>
      <c r="J137" s="588"/>
      <c r="K137" s="588"/>
      <c r="L137" s="588"/>
      <c r="M137" s="588"/>
      <c r="N137" s="588"/>
      <c r="O137" s="588"/>
      <c r="P137" s="588"/>
      <c r="Q137" s="588"/>
      <c r="R137" s="589"/>
    </row>
    <row r="138" spans="2:19" ht="36" customHeight="1">
      <c r="B138" s="505"/>
      <c r="C138" s="478"/>
      <c r="D138" s="601"/>
      <c r="E138" s="499"/>
      <c r="F138" s="557" t="s">
        <v>62</v>
      </c>
      <c r="G138" s="558"/>
      <c r="H138" s="558"/>
      <c r="I138" s="559"/>
      <c r="J138" s="5" t="s">
        <v>59</v>
      </c>
      <c r="K138" s="5" t="s">
        <v>48</v>
      </c>
      <c r="L138" s="116" t="s">
        <v>161</v>
      </c>
      <c r="M138" s="116" t="s">
        <v>161</v>
      </c>
      <c r="N138" s="116" t="s">
        <v>161</v>
      </c>
      <c r="O138" s="116" t="s">
        <v>161</v>
      </c>
      <c r="P138" s="5" t="s">
        <v>63</v>
      </c>
      <c r="Q138" s="5">
        <v>10</v>
      </c>
      <c r="R138" s="5" t="s">
        <v>50</v>
      </c>
    </row>
    <row r="139" spans="2:19" ht="36" customHeight="1">
      <c r="B139" s="505"/>
      <c r="C139" s="478"/>
      <c r="D139" s="601"/>
      <c r="E139" s="499"/>
      <c r="F139" s="557" t="s">
        <v>175</v>
      </c>
      <c r="G139" s="558"/>
      <c r="H139" s="558"/>
      <c r="I139" s="559"/>
      <c r="J139" s="5" t="s">
        <v>59</v>
      </c>
      <c r="K139" s="5" t="s">
        <v>48</v>
      </c>
      <c r="L139" s="116" t="s">
        <v>161</v>
      </c>
      <c r="M139" s="116" t="s">
        <v>161</v>
      </c>
      <c r="N139" s="116" t="s">
        <v>161</v>
      </c>
      <c r="O139" s="116" t="s">
        <v>161</v>
      </c>
      <c r="P139" s="5" t="s">
        <v>63</v>
      </c>
      <c r="Q139" s="5">
        <v>10</v>
      </c>
      <c r="R139" s="5" t="s">
        <v>50</v>
      </c>
    </row>
    <row r="140" spans="2:19" ht="36" customHeight="1">
      <c r="B140" s="505"/>
      <c r="C140" s="478"/>
      <c r="D140" s="601"/>
      <c r="E140" s="686"/>
      <c r="F140" s="557" t="s">
        <v>176</v>
      </c>
      <c r="G140" s="558"/>
      <c r="H140" s="558"/>
      <c r="I140" s="559"/>
      <c r="J140" s="5" t="s">
        <v>59</v>
      </c>
      <c r="K140" s="5" t="s">
        <v>48</v>
      </c>
      <c r="L140" s="116" t="s">
        <v>161</v>
      </c>
      <c r="M140" s="116" t="s">
        <v>161</v>
      </c>
      <c r="N140" s="116" t="s">
        <v>161</v>
      </c>
      <c r="O140" s="116" t="s">
        <v>161</v>
      </c>
      <c r="P140" s="5" t="s">
        <v>63</v>
      </c>
      <c r="Q140" s="5">
        <v>10</v>
      </c>
      <c r="R140" s="5" t="s">
        <v>50</v>
      </c>
    </row>
    <row r="141" spans="2:19" ht="36" customHeight="1">
      <c r="B141" s="505"/>
      <c r="C141" s="478"/>
      <c r="D141" s="601"/>
      <c r="E141" s="632" t="s">
        <v>170</v>
      </c>
      <c r="F141" s="696" t="s">
        <v>177</v>
      </c>
      <c r="G141" s="697"/>
      <c r="H141" s="697"/>
      <c r="I141" s="697"/>
      <c r="J141" s="697"/>
      <c r="K141" s="697"/>
      <c r="L141" s="697"/>
      <c r="M141" s="697"/>
      <c r="N141" s="697"/>
      <c r="O141" s="697"/>
      <c r="P141" s="697"/>
      <c r="Q141" s="697"/>
      <c r="R141" s="698"/>
    </row>
    <row r="142" spans="2:19" ht="36" customHeight="1">
      <c r="B142" s="505"/>
      <c r="C142" s="478"/>
      <c r="D142" s="601"/>
      <c r="E142" s="633"/>
      <c r="F142" s="683" t="s">
        <v>178</v>
      </c>
      <c r="G142" s="684"/>
      <c r="H142" s="684"/>
      <c r="I142" s="685"/>
      <c r="J142" s="113"/>
      <c r="K142" s="113"/>
      <c r="L142" s="112"/>
      <c r="M142" s="115"/>
      <c r="N142" s="112"/>
      <c r="O142" s="115"/>
      <c r="P142" s="113"/>
      <c r="Q142" s="113"/>
      <c r="R142" s="115"/>
    </row>
    <row r="143" spans="2:19" ht="36" customHeight="1">
      <c r="B143" s="505"/>
      <c r="C143" s="478"/>
      <c r="D143" s="601"/>
      <c r="E143" s="633"/>
      <c r="F143" s="683" t="s">
        <v>179</v>
      </c>
      <c r="G143" s="684"/>
      <c r="H143" s="684"/>
      <c r="I143" s="685"/>
      <c r="J143" s="718" t="s">
        <v>47</v>
      </c>
      <c r="K143" s="702" t="s">
        <v>48</v>
      </c>
      <c r="L143" s="112" t="s">
        <v>170</v>
      </c>
      <c r="M143" s="112" t="s">
        <v>170</v>
      </c>
      <c r="N143" s="112" t="s">
        <v>180</v>
      </c>
      <c r="O143" s="112" t="s">
        <v>181</v>
      </c>
      <c r="P143" s="113" t="s">
        <v>49</v>
      </c>
      <c r="Q143" s="113">
        <v>5</v>
      </c>
      <c r="R143" s="114" t="s">
        <v>182</v>
      </c>
    </row>
    <row r="144" spans="2:19" ht="36" customHeight="1">
      <c r="B144" s="505"/>
      <c r="C144" s="478"/>
      <c r="D144" s="601"/>
      <c r="E144" s="633"/>
      <c r="F144" s="683" t="s">
        <v>183</v>
      </c>
      <c r="G144" s="684"/>
      <c r="H144" s="684"/>
      <c r="I144" s="685"/>
      <c r="J144" s="719"/>
      <c r="K144" s="721"/>
      <c r="L144" s="112" t="s">
        <v>170</v>
      </c>
      <c r="M144" s="112" t="s">
        <v>170</v>
      </c>
      <c r="N144" s="112" t="s">
        <v>180</v>
      </c>
      <c r="O144" s="112" t="s">
        <v>170</v>
      </c>
      <c r="P144" s="113" t="s">
        <v>49</v>
      </c>
      <c r="Q144" s="113">
        <v>5</v>
      </c>
      <c r="R144" s="114" t="s">
        <v>182</v>
      </c>
    </row>
    <row r="145" spans="2:18" ht="36" customHeight="1">
      <c r="B145" s="506"/>
      <c r="C145" s="478"/>
      <c r="D145" s="601"/>
      <c r="E145" s="695"/>
      <c r="F145" s="683" t="s">
        <v>184</v>
      </c>
      <c r="G145" s="684"/>
      <c r="H145" s="684"/>
      <c r="I145" s="685"/>
      <c r="J145" s="720"/>
      <c r="K145" s="703"/>
      <c r="L145" s="112" t="s">
        <v>170</v>
      </c>
      <c r="M145" s="112" t="s">
        <v>170</v>
      </c>
      <c r="N145" s="112" t="s">
        <v>180</v>
      </c>
      <c r="O145" s="112" t="s">
        <v>181</v>
      </c>
      <c r="P145" s="113" t="s">
        <v>49</v>
      </c>
      <c r="Q145" s="113">
        <v>5</v>
      </c>
      <c r="R145" s="114" t="s">
        <v>182</v>
      </c>
    </row>
    <row r="146" spans="2:18" ht="36" customHeight="1">
      <c r="B146" s="480" t="s">
        <v>185</v>
      </c>
      <c r="C146" s="478"/>
      <c r="D146" s="601"/>
      <c r="E146" s="632" t="s">
        <v>180</v>
      </c>
      <c r="F146" s="709" t="s">
        <v>186</v>
      </c>
      <c r="G146" s="710"/>
      <c r="H146" s="710"/>
      <c r="I146" s="710"/>
      <c r="J146" s="710"/>
      <c r="K146" s="710"/>
      <c r="L146" s="710"/>
      <c r="M146" s="710"/>
      <c r="N146" s="710"/>
      <c r="O146" s="710"/>
      <c r="P146" s="710"/>
      <c r="Q146" s="710"/>
      <c r="R146" s="711"/>
    </row>
    <row r="147" spans="2:18" ht="36" customHeight="1">
      <c r="B147" s="481"/>
      <c r="C147" s="478"/>
      <c r="D147" s="601"/>
      <c r="E147" s="633"/>
      <c r="F147" s="712" t="s">
        <v>187</v>
      </c>
      <c r="G147" s="713"/>
      <c r="H147" s="713"/>
      <c r="I147" s="714"/>
      <c r="J147" s="2" t="s">
        <v>47</v>
      </c>
      <c r="K147" s="99" t="s">
        <v>48</v>
      </c>
      <c r="L147" s="2" t="s">
        <v>180</v>
      </c>
      <c r="M147" s="2" t="s">
        <v>188</v>
      </c>
      <c r="N147" s="2" t="s">
        <v>188</v>
      </c>
      <c r="O147" s="2" t="s">
        <v>188</v>
      </c>
      <c r="P147" s="117" t="s">
        <v>49</v>
      </c>
      <c r="Q147" s="117">
        <v>10</v>
      </c>
      <c r="R147" s="118" t="s">
        <v>50</v>
      </c>
    </row>
    <row r="148" spans="2:18" ht="36" customHeight="1">
      <c r="B148" s="481"/>
      <c r="C148" s="478"/>
      <c r="D148" s="601"/>
      <c r="E148" s="632" t="s">
        <v>189</v>
      </c>
      <c r="F148" s="715" t="s">
        <v>190</v>
      </c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7"/>
    </row>
    <row r="149" spans="2:18" ht="36" customHeight="1">
      <c r="B149" s="481"/>
      <c r="C149" s="478"/>
      <c r="D149" s="601"/>
      <c r="E149" s="633"/>
      <c r="F149" s="706" t="s">
        <v>191</v>
      </c>
      <c r="G149" s="707"/>
      <c r="H149" s="707"/>
      <c r="I149" s="708"/>
      <c r="J149" s="120" t="s">
        <v>192</v>
      </c>
      <c r="K149" s="119" t="s">
        <v>48</v>
      </c>
      <c r="L149" s="119" t="s">
        <v>189</v>
      </c>
      <c r="M149" s="119" t="s">
        <v>189</v>
      </c>
      <c r="N149" s="119" t="s">
        <v>189</v>
      </c>
      <c r="O149" s="119" t="s">
        <v>189</v>
      </c>
      <c r="P149" s="119" t="s">
        <v>49</v>
      </c>
      <c r="Q149" s="119">
        <v>5</v>
      </c>
      <c r="R149" s="119" t="s">
        <v>50</v>
      </c>
    </row>
    <row r="150" spans="2:18" ht="36" customHeight="1">
      <c r="B150" s="481"/>
      <c r="C150" s="478"/>
      <c r="D150" s="601"/>
      <c r="E150" s="633"/>
      <c r="F150" s="706" t="s">
        <v>193</v>
      </c>
      <c r="G150" s="707"/>
      <c r="H150" s="707"/>
      <c r="I150" s="708"/>
      <c r="J150" s="120" t="s">
        <v>47</v>
      </c>
      <c r="K150" s="119" t="s">
        <v>48</v>
      </c>
      <c r="L150" s="119" t="s">
        <v>189</v>
      </c>
      <c r="M150" s="119" t="s">
        <v>189</v>
      </c>
      <c r="N150" s="119" t="s">
        <v>189</v>
      </c>
      <c r="O150" s="119" t="s">
        <v>189</v>
      </c>
      <c r="P150" s="119" t="s">
        <v>49</v>
      </c>
      <c r="Q150" s="119">
        <v>5</v>
      </c>
      <c r="R150" s="119" t="s">
        <v>50</v>
      </c>
    </row>
    <row r="151" spans="2:18" ht="36" customHeight="1">
      <c r="B151" s="481"/>
      <c r="C151" s="478"/>
      <c r="D151" s="601"/>
      <c r="E151" s="633"/>
      <c r="F151" s="706" t="s">
        <v>194</v>
      </c>
      <c r="G151" s="707"/>
      <c r="H151" s="707"/>
      <c r="I151" s="708"/>
      <c r="J151" s="120" t="s">
        <v>47</v>
      </c>
      <c r="K151" s="119" t="s">
        <v>48</v>
      </c>
      <c r="L151" s="119" t="s">
        <v>189</v>
      </c>
      <c r="M151" s="119" t="s">
        <v>189</v>
      </c>
      <c r="N151" s="119" t="s">
        <v>189</v>
      </c>
      <c r="O151" s="119" t="s">
        <v>189</v>
      </c>
      <c r="P151" s="119" t="s">
        <v>49</v>
      </c>
      <c r="Q151" s="119">
        <v>5</v>
      </c>
      <c r="R151" s="119" t="s">
        <v>50</v>
      </c>
    </row>
    <row r="152" spans="2:18" ht="36" customHeight="1">
      <c r="B152" s="481"/>
      <c r="C152" s="478"/>
      <c r="D152" s="513" t="s">
        <v>195</v>
      </c>
      <c r="E152" s="553" t="s">
        <v>196</v>
      </c>
      <c r="F152" s="587" t="s">
        <v>197</v>
      </c>
      <c r="G152" s="588"/>
      <c r="H152" s="588"/>
      <c r="I152" s="588"/>
      <c r="J152" s="588"/>
      <c r="K152" s="588"/>
      <c r="L152" s="588"/>
      <c r="M152" s="588"/>
      <c r="N152" s="588"/>
      <c r="O152" s="588"/>
      <c r="P152" s="588"/>
      <c r="Q152" s="588"/>
      <c r="R152" s="589"/>
    </row>
    <row r="153" spans="2:18" ht="36" customHeight="1">
      <c r="B153" s="481"/>
      <c r="C153" s="478"/>
      <c r="D153" s="513"/>
      <c r="E153" s="543"/>
      <c r="F153" s="557" t="s">
        <v>62</v>
      </c>
      <c r="G153" s="558"/>
      <c r="H153" s="558"/>
      <c r="I153" s="559"/>
      <c r="J153" s="5" t="s">
        <v>59</v>
      </c>
      <c r="K153" s="5" t="s">
        <v>48</v>
      </c>
      <c r="L153" s="116" t="s">
        <v>196</v>
      </c>
      <c r="M153" s="116" t="s">
        <v>196</v>
      </c>
      <c r="N153" s="116" t="s">
        <v>196</v>
      </c>
      <c r="O153" s="116" t="s">
        <v>196</v>
      </c>
      <c r="P153" s="5" t="s">
        <v>63</v>
      </c>
      <c r="Q153" s="5">
        <v>10</v>
      </c>
      <c r="R153" s="5" t="s">
        <v>50</v>
      </c>
    </row>
    <row r="154" spans="2:18" ht="36" customHeight="1">
      <c r="B154" s="481"/>
      <c r="C154" s="478"/>
      <c r="D154" s="513"/>
      <c r="E154" s="543"/>
      <c r="F154" s="557" t="s">
        <v>175</v>
      </c>
      <c r="G154" s="558"/>
      <c r="H154" s="558"/>
      <c r="I154" s="559"/>
      <c r="J154" s="5" t="s">
        <v>59</v>
      </c>
      <c r="K154" s="5" t="s">
        <v>48</v>
      </c>
      <c r="L154" s="116" t="s">
        <v>196</v>
      </c>
      <c r="M154" s="116" t="s">
        <v>196</v>
      </c>
      <c r="N154" s="116" t="s">
        <v>196</v>
      </c>
      <c r="O154" s="116" t="s">
        <v>196</v>
      </c>
      <c r="P154" s="5" t="s">
        <v>63</v>
      </c>
      <c r="Q154" s="5">
        <v>10</v>
      </c>
      <c r="R154" s="5" t="s">
        <v>50</v>
      </c>
    </row>
    <row r="155" spans="2:18" ht="36" customHeight="1">
      <c r="B155" s="481"/>
      <c r="C155" s="478"/>
      <c r="D155" s="513"/>
      <c r="E155" s="543"/>
      <c r="F155" s="557" t="s">
        <v>198</v>
      </c>
      <c r="G155" s="558"/>
      <c r="H155" s="558"/>
      <c r="I155" s="559"/>
      <c r="J155" s="5" t="s">
        <v>59</v>
      </c>
      <c r="K155" s="5" t="s">
        <v>48</v>
      </c>
      <c r="L155" s="116" t="s">
        <v>196</v>
      </c>
      <c r="M155" s="116" t="s">
        <v>196</v>
      </c>
      <c r="N155" s="116" t="s">
        <v>196</v>
      </c>
      <c r="O155" s="116" t="s">
        <v>196</v>
      </c>
      <c r="P155" s="5" t="s">
        <v>63</v>
      </c>
      <c r="Q155" s="5">
        <v>10</v>
      </c>
      <c r="R155" s="5" t="s">
        <v>50</v>
      </c>
    </row>
    <row r="156" spans="2:18" ht="36" customHeight="1">
      <c r="B156" s="481"/>
      <c r="C156" s="478"/>
      <c r="D156" s="513"/>
      <c r="E156" s="543"/>
      <c r="F156" s="569" t="s">
        <v>199</v>
      </c>
      <c r="G156" s="570"/>
      <c r="H156" s="570"/>
      <c r="I156" s="570"/>
      <c r="J156" s="570"/>
      <c r="K156" s="570"/>
      <c r="L156" s="570"/>
      <c r="M156" s="570"/>
      <c r="N156" s="570"/>
      <c r="O156" s="570"/>
      <c r="P156" s="570"/>
      <c r="Q156" s="570"/>
      <c r="R156" s="571"/>
    </row>
    <row r="157" spans="2:18" ht="36" customHeight="1">
      <c r="B157" s="481"/>
      <c r="C157" s="478"/>
      <c r="D157" s="513"/>
      <c r="E157" s="543"/>
      <c r="F157" s="509" t="s">
        <v>200</v>
      </c>
      <c r="G157" s="510"/>
      <c r="H157" s="510"/>
      <c r="I157" s="511"/>
      <c r="J157" s="62" t="s">
        <v>59</v>
      </c>
      <c r="K157" s="62" t="s">
        <v>48</v>
      </c>
      <c r="L157" s="101" t="s">
        <v>196</v>
      </c>
      <c r="M157" s="101" t="s">
        <v>48</v>
      </c>
      <c r="N157" s="101" t="s">
        <v>196</v>
      </c>
      <c r="O157" s="101" t="s">
        <v>48</v>
      </c>
      <c r="P157" s="8" t="s">
        <v>63</v>
      </c>
      <c r="Q157" s="8" t="s">
        <v>48</v>
      </c>
      <c r="R157" s="8" t="s">
        <v>201</v>
      </c>
    </row>
    <row r="158" spans="2:18" ht="36" customHeight="1">
      <c r="B158" s="481"/>
      <c r="C158" s="478"/>
      <c r="D158" s="513"/>
      <c r="E158" s="553" t="s">
        <v>202</v>
      </c>
      <c r="F158" s="746" t="s">
        <v>162</v>
      </c>
      <c r="G158" s="747"/>
      <c r="H158" s="747"/>
      <c r="I158" s="747"/>
      <c r="J158" s="747"/>
      <c r="K158" s="747"/>
      <c r="L158" s="747"/>
      <c r="M158" s="747"/>
      <c r="N158" s="747"/>
      <c r="O158" s="747"/>
      <c r="P158" s="747"/>
      <c r="Q158" s="747"/>
      <c r="R158" s="748"/>
    </row>
    <row r="159" spans="2:18" ht="36" customHeight="1">
      <c r="B159" s="481"/>
      <c r="C159" s="478"/>
      <c r="D159" s="513"/>
      <c r="E159" s="543"/>
      <c r="F159" s="690" t="s">
        <v>203</v>
      </c>
      <c r="G159" s="691"/>
      <c r="H159" s="691"/>
      <c r="I159" s="692"/>
      <c r="J159" s="107" t="s">
        <v>59</v>
      </c>
      <c r="K159" s="107" t="s">
        <v>48</v>
      </c>
      <c r="L159" s="108" t="s">
        <v>202</v>
      </c>
      <c r="M159" s="108" t="s">
        <v>202</v>
      </c>
      <c r="N159" s="108" t="s">
        <v>202</v>
      </c>
      <c r="O159" s="108" t="s">
        <v>202</v>
      </c>
      <c r="P159" s="110" t="s">
        <v>63</v>
      </c>
      <c r="Q159" s="111">
        <v>5</v>
      </c>
      <c r="R159" s="110" t="s">
        <v>50</v>
      </c>
    </row>
    <row r="160" spans="2:18" ht="36" customHeight="1">
      <c r="B160" s="481"/>
      <c r="C160" s="478"/>
      <c r="D160" s="513"/>
      <c r="E160" s="543"/>
      <c r="F160" s="690" t="s">
        <v>204</v>
      </c>
      <c r="G160" s="691"/>
      <c r="H160" s="691"/>
      <c r="I160" s="692"/>
      <c r="J160" s="107" t="s">
        <v>59</v>
      </c>
      <c r="K160" s="107" t="s">
        <v>48</v>
      </c>
      <c r="L160" s="108" t="s">
        <v>202</v>
      </c>
      <c r="M160" s="108" t="s">
        <v>202</v>
      </c>
      <c r="N160" s="108" t="s">
        <v>202</v>
      </c>
      <c r="O160" s="108" t="s">
        <v>202</v>
      </c>
      <c r="P160" s="110" t="s">
        <v>63</v>
      </c>
      <c r="Q160" s="111">
        <v>5</v>
      </c>
      <c r="R160" s="110" t="s">
        <v>50</v>
      </c>
    </row>
    <row r="161" spans="2:18" ht="36" customHeight="1">
      <c r="B161" s="481"/>
      <c r="C161" s="478"/>
      <c r="D161" s="513"/>
      <c r="E161" s="543"/>
      <c r="F161" s="749" t="s">
        <v>167</v>
      </c>
      <c r="G161" s="693"/>
      <c r="H161" s="693"/>
      <c r="I161" s="693"/>
      <c r="J161" s="693"/>
      <c r="K161" s="693"/>
      <c r="L161" s="693"/>
      <c r="M161" s="693"/>
      <c r="N161" s="693"/>
      <c r="O161" s="693"/>
      <c r="P161" s="693"/>
      <c r="Q161" s="693"/>
      <c r="R161" s="694"/>
    </row>
    <row r="162" spans="2:18" ht="36" customHeight="1">
      <c r="B162" s="481"/>
      <c r="C162" s="478"/>
      <c r="D162" s="513"/>
      <c r="E162" s="543"/>
      <c r="F162" s="683" t="s">
        <v>205</v>
      </c>
      <c r="G162" s="684"/>
      <c r="H162" s="684"/>
      <c r="I162" s="685"/>
      <c r="J162" s="113"/>
      <c r="K162" s="113"/>
      <c r="L162" s="112"/>
      <c r="M162" s="115"/>
      <c r="N162" s="112"/>
      <c r="O162" s="115"/>
      <c r="P162" s="113"/>
      <c r="Q162" s="113"/>
      <c r="R162" s="115"/>
    </row>
    <row r="163" spans="2:18" ht="36" customHeight="1">
      <c r="B163" s="481"/>
      <c r="C163" s="478"/>
      <c r="D163" s="513"/>
      <c r="E163" s="543"/>
      <c r="F163" s="683" t="s">
        <v>206</v>
      </c>
      <c r="G163" s="684"/>
      <c r="H163" s="684"/>
      <c r="I163" s="685"/>
      <c r="J163" s="718" t="s">
        <v>47</v>
      </c>
      <c r="K163" s="702" t="s">
        <v>48</v>
      </c>
      <c r="L163" s="112" t="s">
        <v>202</v>
      </c>
      <c r="M163" s="121" t="s">
        <v>207</v>
      </c>
      <c r="N163" s="121" t="s">
        <v>208</v>
      </c>
      <c r="O163" s="121" t="s">
        <v>209</v>
      </c>
      <c r="P163" s="113" t="s">
        <v>49</v>
      </c>
      <c r="Q163" s="113">
        <v>5</v>
      </c>
      <c r="R163" s="113" t="s">
        <v>172</v>
      </c>
    </row>
    <row r="164" spans="2:18" ht="36" customHeight="1">
      <c r="B164" s="481"/>
      <c r="C164" s="478"/>
      <c r="D164" s="513"/>
      <c r="E164" s="543"/>
      <c r="F164" s="683" t="s">
        <v>210</v>
      </c>
      <c r="G164" s="684"/>
      <c r="H164" s="684"/>
      <c r="I164" s="685"/>
      <c r="J164" s="719"/>
      <c r="K164" s="721"/>
      <c r="L164" s="112" t="s">
        <v>202</v>
      </c>
      <c r="M164" s="121" t="s">
        <v>207</v>
      </c>
      <c r="N164" s="121" t="s">
        <v>202</v>
      </c>
      <c r="O164" s="121" t="s">
        <v>209</v>
      </c>
      <c r="P164" s="113" t="s">
        <v>49</v>
      </c>
      <c r="Q164" s="113">
        <v>5</v>
      </c>
      <c r="R164" s="113" t="s">
        <v>172</v>
      </c>
    </row>
    <row r="165" spans="2:18" ht="36" customHeight="1">
      <c r="B165" s="481"/>
      <c r="C165" s="478"/>
      <c r="D165" s="513"/>
      <c r="E165" s="543"/>
      <c r="F165" s="683" t="s">
        <v>211</v>
      </c>
      <c r="G165" s="684"/>
      <c r="H165" s="684"/>
      <c r="I165" s="685"/>
      <c r="J165" s="719"/>
      <c r="K165" s="721"/>
      <c r="L165" s="112" t="s">
        <v>202</v>
      </c>
      <c r="M165" s="121" t="s">
        <v>207</v>
      </c>
      <c r="N165" s="121" t="s">
        <v>202</v>
      </c>
      <c r="O165" s="121" t="s">
        <v>209</v>
      </c>
      <c r="P165" s="113" t="s">
        <v>49</v>
      </c>
      <c r="Q165" s="113">
        <v>5</v>
      </c>
      <c r="R165" s="113" t="s">
        <v>172</v>
      </c>
    </row>
    <row r="166" spans="2:18" ht="36" customHeight="1">
      <c r="B166" s="481"/>
      <c r="C166" s="478"/>
      <c r="D166" s="513"/>
      <c r="E166" s="543"/>
      <c r="F166" s="683" t="s">
        <v>212</v>
      </c>
      <c r="G166" s="684"/>
      <c r="H166" s="684"/>
      <c r="I166" s="685"/>
      <c r="J166" s="720"/>
      <c r="K166" s="703"/>
      <c r="L166" s="112" t="s">
        <v>202</v>
      </c>
      <c r="M166" s="121" t="s">
        <v>207</v>
      </c>
      <c r="N166" s="121" t="s">
        <v>202</v>
      </c>
      <c r="O166" s="121" t="s">
        <v>209</v>
      </c>
      <c r="P166" s="113" t="s">
        <v>49</v>
      </c>
      <c r="Q166" s="113">
        <v>5</v>
      </c>
      <c r="R166" s="113" t="s">
        <v>172</v>
      </c>
    </row>
    <row r="167" spans="2:18" ht="36" customHeight="1">
      <c r="B167" s="481"/>
      <c r="C167" s="478"/>
      <c r="D167" s="513"/>
      <c r="E167" s="16" t="s">
        <v>208</v>
      </c>
      <c r="F167" s="529" t="s">
        <v>56</v>
      </c>
      <c r="G167" s="530"/>
      <c r="H167" s="530"/>
      <c r="I167" s="530"/>
      <c r="J167" s="530"/>
      <c r="K167" s="530"/>
      <c r="L167" s="530"/>
      <c r="M167" s="530"/>
      <c r="N167" s="530"/>
      <c r="O167" s="530"/>
      <c r="P167" s="530"/>
      <c r="Q167" s="530"/>
      <c r="R167" s="531"/>
    </row>
    <row r="168" spans="2:18" ht="36" customHeight="1">
      <c r="B168" s="481"/>
      <c r="C168" s="478"/>
      <c r="D168" s="513"/>
      <c r="E168" s="543" t="s">
        <v>209</v>
      </c>
      <c r="F168" s="730" t="s">
        <v>190</v>
      </c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2"/>
    </row>
    <row r="169" spans="2:18" ht="36" customHeight="1">
      <c r="B169" s="481"/>
      <c r="C169" s="478"/>
      <c r="D169" s="513"/>
      <c r="E169" s="543"/>
      <c r="F169" s="726" t="s">
        <v>213</v>
      </c>
      <c r="G169" s="727"/>
      <c r="H169" s="727"/>
      <c r="I169" s="728"/>
      <c r="J169" s="120" t="s">
        <v>47</v>
      </c>
      <c r="K169" s="119" t="s">
        <v>48</v>
      </c>
      <c r="L169" s="119" t="s">
        <v>214</v>
      </c>
      <c r="M169" s="119" t="s">
        <v>214</v>
      </c>
      <c r="N169" s="119" t="s">
        <v>214</v>
      </c>
      <c r="O169" s="119" t="s">
        <v>214</v>
      </c>
      <c r="P169" s="124" t="s">
        <v>63</v>
      </c>
      <c r="Q169" s="125">
        <v>5</v>
      </c>
      <c r="R169" s="119" t="s">
        <v>50</v>
      </c>
    </row>
    <row r="170" spans="2:18" ht="36" customHeight="1">
      <c r="B170" s="481"/>
      <c r="C170" s="478"/>
      <c r="D170" s="513"/>
      <c r="E170" s="543"/>
      <c r="F170" s="733" t="s">
        <v>121</v>
      </c>
      <c r="G170" s="734"/>
      <c r="H170" s="734"/>
      <c r="I170" s="734"/>
      <c r="J170" s="734"/>
      <c r="K170" s="734"/>
      <c r="L170" s="734"/>
      <c r="M170" s="734"/>
      <c r="N170" s="734"/>
      <c r="O170" s="734"/>
      <c r="P170" s="734"/>
      <c r="Q170" s="734"/>
      <c r="R170" s="735"/>
    </row>
    <row r="171" spans="2:18" ht="36" customHeight="1">
      <c r="B171" s="481"/>
      <c r="C171" s="478"/>
      <c r="D171" s="513"/>
      <c r="E171" s="729"/>
      <c r="F171" s="750" t="s">
        <v>215</v>
      </c>
      <c r="G171" s="618"/>
      <c r="H171" s="618"/>
      <c r="I171" s="619"/>
      <c r="J171" s="82" t="s">
        <v>48</v>
      </c>
      <c r="K171" s="82" t="s">
        <v>47</v>
      </c>
      <c r="L171" s="81" t="s">
        <v>209</v>
      </c>
      <c r="M171" s="81" t="s">
        <v>209</v>
      </c>
      <c r="N171" s="81" t="s">
        <v>209</v>
      </c>
      <c r="O171" s="81" t="s">
        <v>216</v>
      </c>
      <c r="P171" s="82" t="s">
        <v>63</v>
      </c>
      <c r="Q171" s="82">
        <v>5</v>
      </c>
      <c r="R171" s="82" t="s">
        <v>50</v>
      </c>
    </row>
    <row r="172" spans="2:18" ht="36" customHeight="1">
      <c r="B172" s="481"/>
      <c r="C172" s="478"/>
      <c r="D172" s="513"/>
      <c r="E172" s="553" t="s">
        <v>214</v>
      </c>
      <c r="F172" s="730" t="s">
        <v>190</v>
      </c>
      <c r="G172" s="731"/>
      <c r="H172" s="731"/>
      <c r="I172" s="731"/>
      <c r="J172" s="731"/>
      <c r="K172" s="731"/>
      <c r="L172" s="731"/>
      <c r="M172" s="731"/>
      <c r="N172" s="731"/>
      <c r="O172" s="731"/>
      <c r="P172" s="731"/>
      <c r="Q172" s="731"/>
      <c r="R172" s="732"/>
    </row>
    <row r="173" spans="2:18" ht="36" customHeight="1">
      <c r="B173" s="481"/>
      <c r="C173" s="478"/>
      <c r="D173" s="513"/>
      <c r="E173" s="543"/>
      <c r="F173" s="726" t="s">
        <v>217</v>
      </c>
      <c r="G173" s="727"/>
      <c r="H173" s="727"/>
      <c r="I173" s="728"/>
      <c r="J173" s="119" t="s">
        <v>47</v>
      </c>
      <c r="K173" s="120" t="s">
        <v>48</v>
      </c>
      <c r="L173" s="119" t="s">
        <v>214</v>
      </c>
      <c r="M173" s="119" t="s">
        <v>214</v>
      </c>
      <c r="N173" s="119" t="s">
        <v>214</v>
      </c>
      <c r="O173" s="119" t="s">
        <v>214</v>
      </c>
      <c r="P173" s="119" t="s">
        <v>49</v>
      </c>
      <c r="Q173" s="119">
        <v>5</v>
      </c>
      <c r="R173" s="119" t="s">
        <v>50</v>
      </c>
    </row>
    <row r="174" spans="2:18" ht="36" customHeight="1">
      <c r="B174" s="481"/>
      <c r="C174" s="478"/>
      <c r="D174" s="513"/>
      <c r="E174" s="543"/>
      <c r="F174" s="726" t="s">
        <v>218</v>
      </c>
      <c r="G174" s="727"/>
      <c r="H174" s="727"/>
      <c r="I174" s="728"/>
      <c r="J174" s="120" t="s">
        <v>48</v>
      </c>
      <c r="K174" s="119" t="s">
        <v>47</v>
      </c>
      <c r="L174" s="119" t="s">
        <v>214</v>
      </c>
      <c r="M174" s="119" t="s">
        <v>214</v>
      </c>
      <c r="N174" s="119" t="s">
        <v>214</v>
      </c>
      <c r="O174" s="119" t="s">
        <v>214</v>
      </c>
      <c r="P174" s="119" t="s">
        <v>49</v>
      </c>
      <c r="Q174" s="125">
        <v>5</v>
      </c>
      <c r="R174" s="119" t="s">
        <v>50</v>
      </c>
    </row>
    <row r="175" spans="2:18" ht="36" customHeight="1">
      <c r="B175" s="481"/>
      <c r="C175" s="478"/>
      <c r="D175" s="601" t="s">
        <v>219</v>
      </c>
      <c r="E175" s="753" t="s">
        <v>220</v>
      </c>
      <c r="F175" s="756" t="s">
        <v>186</v>
      </c>
      <c r="G175" s="757"/>
      <c r="H175" s="757"/>
      <c r="I175" s="757"/>
      <c r="J175" s="757"/>
      <c r="K175" s="757"/>
      <c r="L175" s="757"/>
      <c r="M175" s="757"/>
      <c r="N175" s="757"/>
      <c r="O175" s="757"/>
      <c r="P175" s="757"/>
      <c r="Q175" s="757"/>
      <c r="R175" s="758"/>
    </row>
    <row r="176" spans="2:18" ht="36" customHeight="1">
      <c r="B176" s="481"/>
      <c r="C176" s="478"/>
      <c r="D176" s="601"/>
      <c r="E176" s="754"/>
      <c r="F176" s="759" t="s">
        <v>221</v>
      </c>
      <c r="G176" s="760"/>
      <c r="H176" s="760"/>
      <c r="I176" s="761"/>
      <c r="J176" s="2" t="s">
        <v>48</v>
      </c>
      <c r="K176" s="2" t="s">
        <v>47</v>
      </c>
      <c r="L176" s="89" t="s">
        <v>220</v>
      </c>
      <c r="M176" s="89" t="s">
        <v>220</v>
      </c>
      <c r="N176" s="89" t="s">
        <v>220</v>
      </c>
      <c r="O176" s="89" t="s">
        <v>220</v>
      </c>
      <c r="P176" s="2" t="s">
        <v>49</v>
      </c>
      <c r="Q176" s="2">
        <v>10</v>
      </c>
      <c r="R176" s="2" t="s">
        <v>50</v>
      </c>
    </row>
    <row r="177" spans="2:19" ht="36" customHeight="1">
      <c r="B177" s="481"/>
      <c r="C177" s="478"/>
      <c r="D177" s="601"/>
      <c r="E177" s="754"/>
      <c r="F177" s="762" t="s">
        <v>133</v>
      </c>
      <c r="G177" s="763"/>
      <c r="H177" s="763"/>
      <c r="I177" s="763"/>
      <c r="J177" s="763"/>
      <c r="K177" s="763"/>
      <c r="L177" s="763"/>
      <c r="M177" s="763"/>
      <c r="N177" s="763"/>
      <c r="O177" s="763"/>
      <c r="P177" s="763"/>
      <c r="Q177" s="763"/>
      <c r="R177" s="764"/>
    </row>
    <row r="178" spans="2:19" ht="36" customHeight="1">
      <c r="B178" s="481"/>
      <c r="C178" s="478"/>
      <c r="D178" s="601"/>
      <c r="E178" s="755"/>
      <c r="F178" s="765" t="s">
        <v>222</v>
      </c>
      <c r="G178" s="766"/>
      <c r="H178" s="766"/>
      <c r="I178" s="767"/>
      <c r="J178" s="103" t="s">
        <v>47</v>
      </c>
      <c r="K178" s="93" t="s">
        <v>48</v>
      </c>
      <c r="L178" s="105" t="s">
        <v>220</v>
      </c>
      <c r="M178" s="105" t="s">
        <v>220</v>
      </c>
      <c r="N178" s="105" t="s">
        <v>220</v>
      </c>
      <c r="O178" s="105" t="s">
        <v>220</v>
      </c>
      <c r="P178" s="93" t="s">
        <v>49</v>
      </c>
      <c r="Q178" s="93">
        <v>5</v>
      </c>
      <c r="R178" s="93" t="s">
        <v>50</v>
      </c>
    </row>
    <row r="179" spans="2:19" ht="36" customHeight="1">
      <c r="B179" s="481"/>
      <c r="C179" s="478"/>
      <c r="D179" s="601"/>
      <c r="E179" s="768" t="s">
        <v>223</v>
      </c>
      <c r="F179" s="587" t="s">
        <v>224</v>
      </c>
      <c r="G179" s="588"/>
      <c r="H179" s="588"/>
      <c r="I179" s="588"/>
      <c r="J179" s="588"/>
      <c r="K179" s="588"/>
      <c r="L179" s="588"/>
      <c r="M179" s="588"/>
      <c r="N179" s="588"/>
      <c r="O179" s="588"/>
      <c r="P179" s="588"/>
      <c r="Q179" s="588"/>
      <c r="R179" s="589"/>
    </row>
    <row r="180" spans="2:19" ht="36" customHeight="1">
      <c r="B180" s="481"/>
      <c r="C180" s="478"/>
      <c r="D180" s="601"/>
      <c r="E180" s="603"/>
      <c r="F180" s="557" t="s">
        <v>62</v>
      </c>
      <c r="G180" s="558"/>
      <c r="H180" s="558"/>
      <c r="I180" s="559"/>
      <c r="J180" s="5" t="s">
        <v>59</v>
      </c>
      <c r="K180" s="5" t="s">
        <v>48</v>
      </c>
      <c r="L180" s="116" t="s">
        <v>223</v>
      </c>
      <c r="M180" s="116" t="s">
        <v>223</v>
      </c>
      <c r="N180" s="116" t="s">
        <v>223</v>
      </c>
      <c r="O180" s="116" t="s">
        <v>223</v>
      </c>
      <c r="P180" s="5" t="s">
        <v>63</v>
      </c>
      <c r="Q180" s="5">
        <v>10</v>
      </c>
      <c r="R180" s="5" t="s">
        <v>50</v>
      </c>
    </row>
    <row r="181" spans="2:19" ht="36" customHeight="1">
      <c r="B181" s="481"/>
      <c r="C181" s="478"/>
      <c r="D181" s="601"/>
      <c r="E181" s="603"/>
      <c r="F181" s="557" t="s">
        <v>175</v>
      </c>
      <c r="G181" s="558"/>
      <c r="H181" s="558"/>
      <c r="I181" s="559"/>
      <c r="J181" s="5" t="s">
        <v>59</v>
      </c>
      <c r="K181" s="5" t="s">
        <v>48</v>
      </c>
      <c r="L181" s="116" t="s">
        <v>223</v>
      </c>
      <c r="M181" s="116" t="s">
        <v>223</v>
      </c>
      <c r="N181" s="116" t="s">
        <v>223</v>
      </c>
      <c r="O181" s="116" t="s">
        <v>223</v>
      </c>
      <c r="P181" s="5" t="s">
        <v>63</v>
      </c>
      <c r="Q181" s="5">
        <v>10</v>
      </c>
      <c r="R181" s="5" t="s">
        <v>50</v>
      </c>
    </row>
    <row r="182" spans="2:19" ht="36" customHeight="1">
      <c r="B182" s="481"/>
      <c r="C182" s="478"/>
      <c r="D182" s="601"/>
      <c r="E182" s="603"/>
      <c r="F182" s="557" t="s">
        <v>225</v>
      </c>
      <c r="G182" s="558"/>
      <c r="H182" s="558"/>
      <c r="I182" s="559"/>
      <c r="J182" s="5" t="s">
        <v>59</v>
      </c>
      <c r="K182" s="5" t="s">
        <v>48</v>
      </c>
      <c r="L182" s="116" t="s">
        <v>223</v>
      </c>
      <c r="M182" s="116" t="s">
        <v>223</v>
      </c>
      <c r="N182" s="116" t="s">
        <v>223</v>
      </c>
      <c r="O182" s="116" t="s">
        <v>223</v>
      </c>
      <c r="P182" s="5" t="s">
        <v>63</v>
      </c>
      <c r="Q182" s="5">
        <v>10</v>
      </c>
      <c r="R182" s="5" t="s">
        <v>50</v>
      </c>
    </row>
    <row r="183" spans="2:19" ht="36" customHeight="1">
      <c r="B183" s="481"/>
      <c r="C183" s="478"/>
      <c r="D183" s="601"/>
      <c r="E183" s="603"/>
      <c r="F183" s="672" t="s">
        <v>199</v>
      </c>
      <c r="G183" s="673"/>
      <c r="H183" s="673"/>
      <c r="I183" s="673"/>
      <c r="J183" s="673"/>
      <c r="K183" s="673"/>
      <c r="L183" s="673"/>
      <c r="M183" s="673"/>
      <c r="N183" s="673"/>
      <c r="O183" s="673"/>
      <c r="P183" s="673"/>
      <c r="Q183" s="673"/>
      <c r="R183" s="674"/>
    </row>
    <row r="184" spans="2:19" ht="36" customHeight="1">
      <c r="B184" s="481"/>
      <c r="C184" s="478"/>
      <c r="D184" s="601"/>
      <c r="E184" s="603"/>
      <c r="F184" s="509" t="s">
        <v>200</v>
      </c>
      <c r="G184" s="510"/>
      <c r="H184" s="510"/>
      <c r="I184" s="511"/>
      <c r="J184" s="62" t="s">
        <v>59</v>
      </c>
      <c r="K184" s="62" t="s">
        <v>48</v>
      </c>
      <c r="L184" s="101" t="s">
        <v>223</v>
      </c>
      <c r="M184" s="101" t="s">
        <v>48</v>
      </c>
      <c r="N184" s="101" t="s">
        <v>223</v>
      </c>
      <c r="O184" s="101" t="s">
        <v>48</v>
      </c>
      <c r="P184" s="8" t="s">
        <v>63</v>
      </c>
      <c r="Q184" s="8" t="s">
        <v>48</v>
      </c>
      <c r="R184" s="8" t="s">
        <v>226</v>
      </c>
    </row>
    <row r="185" spans="2:19" ht="36" customHeight="1">
      <c r="B185" s="481"/>
      <c r="C185" s="478"/>
      <c r="D185" s="601"/>
      <c r="E185" s="603"/>
      <c r="F185" s="751" t="s">
        <v>227</v>
      </c>
      <c r="G185" s="751"/>
      <c r="H185" s="751"/>
      <c r="I185" s="751"/>
      <c r="J185" s="751"/>
      <c r="K185" s="751"/>
      <c r="L185" s="751"/>
      <c r="M185" s="751"/>
      <c r="N185" s="751"/>
      <c r="O185" s="751"/>
      <c r="P185" s="751"/>
      <c r="Q185" s="751"/>
      <c r="R185" s="752"/>
      <c r="S185" s="102"/>
    </row>
    <row r="186" spans="2:19" ht="36" customHeight="1">
      <c r="B186" s="481"/>
      <c r="C186" s="478"/>
      <c r="D186" s="601"/>
      <c r="E186" s="603"/>
      <c r="F186" s="736" t="s">
        <v>228</v>
      </c>
      <c r="G186" s="737"/>
      <c r="H186" s="737"/>
      <c r="I186" s="738"/>
      <c r="J186" s="126"/>
      <c r="K186" s="129"/>
      <c r="L186" s="130"/>
      <c r="M186" s="130"/>
      <c r="N186" s="130"/>
      <c r="O186" s="130"/>
      <c r="P186" s="128"/>
      <c r="Q186" s="132"/>
      <c r="R186" s="131"/>
      <c r="S186" s="102"/>
    </row>
    <row r="187" spans="2:19" ht="36" customHeight="1">
      <c r="B187" s="481"/>
      <c r="C187" s="478"/>
      <c r="D187" s="601"/>
      <c r="E187" s="603"/>
      <c r="F187" s="736" t="s">
        <v>229</v>
      </c>
      <c r="G187" s="737"/>
      <c r="H187" s="737"/>
      <c r="I187" s="738"/>
      <c r="J187" s="739" t="s">
        <v>47</v>
      </c>
      <c r="K187" s="742" t="s">
        <v>48</v>
      </c>
      <c r="L187" s="127" t="s">
        <v>223</v>
      </c>
      <c r="M187" s="127" t="s">
        <v>223</v>
      </c>
      <c r="N187" s="127" t="s">
        <v>230</v>
      </c>
      <c r="O187" s="127" t="s">
        <v>230</v>
      </c>
      <c r="P187" s="128" t="s">
        <v>49</v>
      </c>
      <c r="Q187" s="132">
        <v>5</v>
      </c>
      <c r="R187" s="128" t="s">
        <v>50</v>
      </c>
      <c r="S187" s="102"/>
    </row>
    <row r="188" spans="2:19" ht="36" customHeight="1">
      <c r="B188" s="481"/>
      <c r="C188" s="478"/>
      <c r="D188" s="601"/>
      <c r="E188" s="603"/>
      <c r="F188" s="736" t="s">
        <v>231</v>
      </c>
      <c r="G188" s="737"/>
      <c r="H188" s="737"/>
      <c r="I188" s="738"/>
      <c r="J188" s="740"/>
      <c r="K188" s="743"/>
      <c r="L188" s="127" t="s">
        <v>223</v>
      </c>
      <c r="M188" s="127" t="s">
        <v>223</v>
      </c>
      <c r="N188" s="127" t="s">
        <v>230</v>
      </c>
      <c r="O188" s="127" t="s">
        <v>230</v>
      </c>
      <c r="P188" s="128" t="s">
        <v>49</v>
      </c>
      <c r="Q188" s="132">
        <v>5</v>
      </c>
      <c r="R188" s="128" t="s">
        <v>50</v>
      </c>
      <c r="S188" s="102"/>
    </row>
    <row r="189" spans="2:19" ht="36" customHeight="1">
      <c r="B189" s="481"/>
      <c r="C189" s="478"/>
      <c r="D189" s="601"/>
      <c r="E189" s="603"/>
      <c r="F189" s="736" t="s">
        <v>232</v>
      </c>
      <c r="G189" s="737"/>
      <c r="H189" s="737"/>
      <c r="I189" s="738"/>
      <c r="J189" s="741"/>
      <c r="K189" s="744"/>
      <c r="L189" s="127" t="s">
        <v>223</v>
      </c>
      <c r="M189" s="127" t="s">
        <v>223</v>
      </c>
      <c r="N189" s="127" t="s">
        <v>230</v>
      </c>
      <c r="O189" s="127" t="s">
        <v>230</v>
      </c>
      <c r="P189" s="128" t="s">
        <v>49</v>
      </c>
      <c r="Q189" s="132">
        <v>5</v>
      </c>
      <c r="R189" s="128" t="s">
        <v>50</v>
      </c>
      <c r="S189" s="102"/>
    </row>
    <row r="190" spans="2:19" ht="36" customHeight="1">
      <c r="B190" s="481"/>
      <c r="C190" s="478"/>
      <c r="D190" s="601"/>
      <c r="E190" s="603"/>
      <c r="F190" s="789" t="s">
        <v>233</v>
      </c>
      <c r="G190" s="790"/>
      <c r="H190" s="790"/>
      <c r="I190" s="790"/>
      <c r="J190" s="790"/>
      <c r="K190" s="790"/>
      <c r="L190" s="790"/>
      <c r="M190" s="790"/>
      <c r="N190" s="790"/>
      <c r="O190" s="790"/>
      <c r="P190" s="790"/>
      <c r="Q190" s="790"/>
      <c r="R190" s="791"/>
    </row>
    <row r="191" spans="2:19" ht="36" customHeight="1">
      <c r="B191" s="481"/>
      <c r="C191" s="478"/>
      <c r="D191" s="601"/>
      <c r="E191" s="603"/>
      <c r="F191" s="792" t="s">
        <v>234</v>
      </c>
      <c r="G191" s="793"/>
      <c r="H191" s="793"/>
      <c r="I191" s="794"/>
      <c r="J191" s="120" t="s">
        <v>47</v>
      </c>
      <c r="K191" s="119" t="s">
        <v>48</v>
      </c>
      <c r="L191" s="119" t="s">
        <v>223</v>
      </c>
      <c r="M191" s="119" t="s">
        <v>223</v>
      </c>
      <c r="N191" s="133" t="s">
        <v>230</v>
      </c>
      <c r="O191" s="133" t="s">
        <v>230</v>
      </c>
      <c r="P191" s="124" t="s">
        <v>63</v>
      </c>
      <c r="Q191" s="125">
        <v>5</v>
      </c>
      <c r="R191" s="119" t="s">
        <v>50</v>
      </c>
    </row>
    <row r="192" spans="2:19" ht="36" customHeight="1">
      <c r="B192" s="481"/>
      <c r="C192" s="478"/>
      <c r="D192" s="601"/>
      <c r="E192" s="806" t="s">
        <v>230</v>
      </c>
      <c r="F192" s="664" t="s">
        <v>44</v>
      </c>
      <c r="G192" s="665"/>
      <c r="H192" s="665"/>
      <c r="I192" s="665"/>
      <c r="J192" s="665"/>
      <c r="K192" s="665"/>
      <c r="L192" s="665"/>
      <c r="M192" s="665"/>
      <c r="N192" s="665"/>
      <c r="O192" s="665"/>
      <c r="P192" s="665"/>
      <c r="Q192" s="665"/>
      <c r="R192" s="666"/>
      <c r="S192" s="102"/>
    </row>
    <row r="193" spans="2:19" ht="36" customHeight="1">
      <c r="B193" s="481"/>
      <c r="C193" s="478"/>
      <c r="D193" s="601"/>
      <c r="E193" s="755"/>
      <c r="F193" s="803" t="s">
        <v>235</v>
      </c>
      <c r="G193" s="804"/>
      <c r="H193" s="804"/>
      <c r="I193" s="805"/>
      <c r="J193" s="93" t="s">
        <v>47</v>
      </c>
      <c r="K193" s="93" t="s">
        <v>48</v>
      </c>
      <c r="L193" s="105" t="s">
        <v>230</v>
      </c>
      <c r="M193" s="105" t="s">
        <v>230</v>
      </c>
      <c r="N193" s="105" t="s">
        <v>230</v>
      </c>
      <c r="O193" s="105" t="s">
        <v>230</v>
      </c>
      <c r="P193" s="93" t="s">
        <v>49</v>
      </c>
      <c r="Q193" s="93">
        <v>5</v>
      </c>
      <c r="R193" s="93" t="s">
        <v>50</v>
      </c>
      <c r="S193" s="102"/>
    </row>
    <row r="194" spans="2:19" ht="36" customHeight="1">
      <c r="B194" s="481"/>
      <c r="C194" s="478"/>
      <c r="D194" s="601"/>
      <c r="E194" s="768" t="s">
        <v>236</v>
      </c>
      <c r="F194" s="687" t="s">
        <v>162</v>
      </c>
      <c r="G194" s="688"/>
      <c r="H194" s="688"/>
      <c r="I194" s="688"/>
      <c r="J194" s="688"/>
      <c r="K194" s="688"/>
      <c r="L194" s="688"/>
      <c r="M194" s="688"/>
      <c r="N194" s="688"/>
      <c r="O194" s="688"/>
      <c r="P194" s="688"/>
      <c r="Q194" s="688"/>
      <c r="R194" s="689"/>
    </row>
    <row r="195" spans="2:19" ht="36" customHeight="1">
      <c r="B195" s="481"/>
      <c r="C195" s="478"/>
      <c r="D195" s="601"/>
      <c r="E195" s="603"/>
      <c r="F195" s="690" t="s">
        <v>237</v>
      </c>
      <c r="G195" s="691"/>
      <c r="H195" s="691"/>
      <c r="I195" s="692"/>
      <c r="J195" s="107" t="s">
        <v>59</v>
      </c>
      <c r="K195" s="107" t="s">
        <v>48</v>
      </c>
      <c r="L195" s="108" t="s">
        <v>236</v>
      </c>
      <c r="M195" s="108" t="s">
        <v>236</v>
      </c>
      <c r="N195" s="108" t="s">
        <v>236</v>
      </c>
      <c r="O195" s="108" t="s">
        <v>236</v>
      </c>
      <c r="P195" s="110" t="s">
        <v>63</v>
      </c>
      <c r="Q195" s="111">
        <v>5</v>
      </c>
      <c r="R195" s="110" t="s">
        <v>50</v>
      </c>
    </row>
    <row r="196" spans="2:19" ht="36" customHeight="1">
      <c r="B196" s="481"/>
      <c r="C196" s="478"/>
      <c r="D196" s="601"/>
      <c r="E196" s="603"/>
      <c r="F196" s="800" t="s">
        <v>133</v>
      </c>
      <c r="G196" s="801"/>
      <c r="H196" s="801"/>
      <c r="I196" s="801"/>
      <c r="J196" s="801"/>
      <c r="K196" s="801"/>
      <c r="L196" s="801"/>
      <c r="M196" s="801"/>
      <c r="N196" s="801"/>
      <c r="O196" s="801"/>
      <c r="P196" s="801"/>
      <c r="Q196" s="801"/>
      <c r="R196" s="802"/>
    </row>
    <row r="197" spans="2:19" ht="36" customHeight="1">
      <c r="B197" s="481"/>
      <c r="C197" s="478"/>
      <c r="D197" s="601"/>
      <c r="E197" s="769"/>
      <c r="F197" s="803" t="s">
        <v>238</v>
      </c>
      <c r="G197" s="804"/>
      <c r="H197" s="804"/>
      <c r="I197" s="805"/>
      <c r="J197" s="93" t="s">
        <v>47</v>
      </c>
      <c r="K197" s="93" t="s">
        <v>48</v>
      </c>
      <c r="L197" s="105" t="s">
        <v>236</v>
      </c>
      <c r="M197" s="105" t="s">
        <v>236</v>
      </c>
      <c r="N197" s="105" t="s">
        <v>236</v>
      </c>
      <c r="O197" s="105" t="s">
        <v>236</v>
      </c>
      <c r="P197" s="93" t="s">
        <v>49</v>
      </c>
      <c r="Q197" s="93">
        <v>5</v>
      </c>
      <c r="R197" s="93" t="s">
        <v>50</v>
      </c>
    </row>
    <row r="198" spans="2:19" ht="36" customHeight="1">
      <c r="B198" s="481"/>
      <c r="C198" s="478"/>
      <c r="D198" s="601"/>
      <c r="E198" s="135" t="s">
        <v>239</v>
      </c>
      <c r="F198" s="784" t="s">
        <v>56</v>
      </c>
      <c r="G198" s="785"/>
      <c r="H198" s="785"/>
      <c r="I198" s="785"/>
      <c r="J198" s="785"/>
      <c r="K198" s="785"/>
      <c r="L198" s="785"/>
      <c r="M198" s="785"/>
      <c r="N198" s="785"/>
      <c r="O198" s="785"/>
      <c r="P198" s="785"/>
      <c r="Q198" s="785"/>
      <c r="R198" s="786"/>
    </row>
    <row r="199" spans="2:19" ht="36" customHeight="1">
      <c r="B199" s="481"/>
      <c r="C199" s="478"/>
      <c r="D199" s="601"/>
      <c r="E199" s="787" t="s">
        <v>240</v>
      </c>
      <c r="F199" s="687" t="s">
        <v>162</v>
      </c>
      <c r="G199" s="688"/>
      <c r="H199" s="688"/>
      <c r="I199" s="688"/>
      <c r="J199" s="688"/>
      <c r="K199" s="688"/>
      <c r="L199" s="688"/>
      <c r="M199" s="688"/>
      <c r="N199" s="688"/>
      <c r="O199" s="688"/>
      <c r="P199" s="688"/>
      <c r="Q199" s="688"/>
      <c r="R199" s="689"/>
    </row>
    <row r="200" spans="2:19" ht="36" customHeight="1">
      <c r="B200" s="481"/>
      <c r="C200" s="478"/>
      <c r="D200" s="601"/>
      <c r="E200" s="788"/>
      <c r="F200" s="690" t="s">
        <v>241</v>
      </c>
      <c r="G200" s="691"/>
      <c r="H200" s="691"/>
      <c r="I200" s="692"/>
      <c r="J200" s="107" t="s">
        <v>59</v>
      </c>
      <c r="K200" s="107" t="s">
        <v>48</v>
      </c>
      <c r="L200" s="108" t="s">
        <v>240</v>
      </c>
      <c r="M200" s="108" t="s">
        <v>240</v>
      </c>
      <c r="N200" s="108" t="s">
        <v>240</v>
      </c>
      <c r="O200" s="108" t="s">
        <v>240</v>
      </c>
      <c r="P200" s="110" t="s">
        <v>63</v>
      </c>
      <c r="Q200" s="111">
        <v>5</v>
      </c>
      <c r="R200" s="110" t="s">
        <v>50</v>
      </c>
    </row>
    <row r="201" spans="2:19" ht="36" customHeight="1">
      <c r="B201" s="481"/>
      <c r="C201" s="478"/>
      <c r="D201" s="601"/>
      <c r="E201" s="788"/>
      <c r="F201" s="795" t="s">
        <v>81</v>
      </c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6"/>
    </row>
    <row r="202" spans="2:19" ht="36" customHeight="1">
      <c r="B202" s="481"/>
      <c r="C202" s="478"/>
      <c r="D202" s="601"/>
      <c r="E202" s="788"/>
      <c r="F202" s="797" t="s">
        <v>242</v>
      </c>
      <c r="G202" s="798"/>
      <c r="H202" s="798"/>
      <c r="I202" s="799"/>
      <c r="J202" s="83" t="s">
        <v>48</v>
      </c>
      <c r="K202" s="83" t="s">
        <v>47</v>
      </c>
      <c r="L202" s="134" t="s">
        <v>240</v>
      </c>
      <c r="M202" s="134" t="s">
        <v>240</v>
      </c>
      <c r="N202" s="134" t="s">
        <v>243</v>
      </c>
      <c r="O202" s="83"/>
      <c r="P202" s="83" t="s">
        <v>49</v>
      </c>
      <c r="Q202" s="83">
        <v>10</v>
      </c>
      <c r="R202" s="83"/>
    </row>
    <row r="203" spans="2:19" ht="36" customHeight="1">
      <c r="B203" s="481"/>
      <c r="C203" s="478"/>
      <c r="D203" s="601"/>
      <c r="E203" s="776" t="s">
        <v>244</v>
      </c>
      <c r="F203" s="778" t="s">
        <v>190</v>
      </c>
      <c r="G203" s="779"/>
      <c r="H203" s="779"/>
      <c r="I203" s="779"/>
      <c r="J203" s="779"/>
      <c r="K203" s="779"/>
      <c r="L203" s="779"/>
      <c r="M203" s="779"/>
      <c r="N203" s="779"/>
      <c r="O203" s="779"/>
      <c r="P203" s="779"/>
      <c r="Q203" s="779"/>
      <c r="R203" s="780"/>
    </row>
    <row r="204" spans="2:19" ht="36" customHeight="1">
      <c r="B204" s="481"/>
      <c r="C204" s="478"/>
      <c r="D204" s="601"/>
      <c r="E204" s="777"/>
      <c r="F204" s="781" t="s">
        <v>245</v>
      </c>
      <c r="G204" s="782"/>
      <c r="H204" s="782"/>
      <c r="I204" s="783"/>
      <c r="J204" s="124" t="s">
        <v>47</v>
      </c>
      <c r="K204" s="124" t="s">
        <v>48</v>
      </c>
      <c r="L204" s="136" t="s">
        <v>244</v>
      </c>
      <c r="M204" s="136" t="s">
        <v>244</v>
      </c>
      <c r="N204" s="136" t="s">
        <v>244</v>
      </c>
      <c r="O204" s="136" t="s">
        <v>244</v>
      </c>
      <c r="P204" s="124" t="s">
        <v>63</v>
      </c>
      <c r="Q204" s="124">
        <v>5</v>
      </c>
      <c r="R204" s="124" t="s">
        <v>50</v>
      </c>
    </row>
    <row r="205" spans="2:19" ht="36" customHeight="1">
      <c r="B205" s="481"/>
      <c r="C205" s="478"/>
      <c r="D205" s="601"/>
      <c r="E205" s="768" t="s">
        <v>243</v>
      </c>
      <c r="F205" s="770" t="s">
        <v>44</v>
      </c>
      <c r="G205" s="771"/>
      <c r="H205" s="771"/>
      <c r="I205" s="771"/>
      <c r="J205" s="771"/>
      <c r="K205" s="771"/>
      <c r="L205" s="771"/>
      <c r="M205" s="771"/>
      <c r="N205" s="771"/>
      <c r="O205" s="771"/>
      <c r="P205" s="771"/>
      <c r="Q205" s="771"/>
      <c r="R205" s="772"/>
    </row>
    <row r="206" spans="2:19" ht="36" customHeight="1">
      <c r="B206" s="481"/>
      <c r="C206" s="478"/>
      <c r="D206" s="601"/>
      <c r="E206" s="769"/>
      <c r="F206" s="773" t="s">
        <v>246</v>
      </c>
      <c r="G206" s="774"/>
      <c r="H206" s="774"/>
      <c r="I206" s="775"/>
      <c r="J206" s="137" t="s">
        <v>47</v>
      </c>
      <c r="K206" s="123" t="s">
        <v>48</v>
      </c>
      <c r="L206" s="122" t="s">
        <v>243</v>
      </c>
      <c r="M206" s="122" t="s">
        <v>243</v>
      </c>
      <c r="N206" s="122" t="s">
        <v>243</v>
      </c>
      <c r="O206" s="122" t="s">
        <v>243</v>
      </c>
      <c r="P206" s="123" t="s">
        <v>49</v>
      </c>
      <c r="Q206" s="123">
        <v>5</v>
      </c>
      <c r="R206" s="123" t="s">
        <v>50</v>
      </c>
    </row>
    <row r="207" spans="2:19" ht="36" customHeight="1">
      <c r="B207" s="481"/>
      <c r="C207" s="478"/>
      <c r="D207" s="532" t="s">
        <v>247</v>
      </c>
      <c r="E207" s="534" t="s">
        <v>248</v>
      </c>
      <c r="F207" s="500" t="s">
        <v>249</v>
      </c>
      <c r="G207" s="501"/>
      <c r="H207" s="501"/>
      <c r="I207" s="501"/>
      <c r="J207" s="536"/>
      <c r="K207" s="501"/>
      <c r="L207" s="501"/>
      <c r="M207" s="501"/>
      <c r="N207" s="501"/>
      <c r="O207" s="501"/>
      <c r="P207" s="501"/>
      <c r="Q207" s="501"/>
      <c r="R207" s="501"/>
    </row>
    <row r="208" spans="2:19" ht="36" customHeight="1">
      <c r="B208" s="481"/>
      <c r="C208" s="478"/>
      <c r="D208" s="533"/>
      <c r="E208" s="535"/>
      <c r="F208" s="537" t="s">
        <v>62</v>
      </c>
      <c r="G208" s="538"/>
      <c r="H208" s="538"/>
      <c r="I208" s="538"/>
      <c r="J208" s="141" t="s">
        <v>59</v>
      </c>
      <c r="K208" s="142" t="s">
        <v>48</v>
      </c>
      <c r="L208" s="141" t="s">
        <v>248</v>
      </c>
      <c r="M208" s="141" t="s">
        <v>248</v>
      </c>
      <c r="N208" s="141" t="s">
        <v>248</v>
      </c>
      <c r="O208" s="141" t="s">
        <v>248</v>
      </c>
      <c r="P208" s="141" t="s">
        <v>63</v>
      </c>
      <c r="Q208" s="141">
        <v>10</v>
      </c>
      <c r="R208" s="141" t="s">
        <v>50</v>
      </c>
    </row>
    <row r="209" spans="2:19" ht="36" customHeight="1">
      <c r="B209" s="481"/>
      <c r="C209" s="478"/>
      <c r="D209" s="533"/>
      <c r="E209" s="535"/>
      <c r="F209" s="537" t="s">
        <v>175</v>
      </c>
      <c r="G209" s="538"/>
      <c r="H209" s="538"/>
      <c r="I209" s="538"/>
      <c r="J209" s="141" t="s">
        <v>59</v>
      </c>
      <c r="K209" s="142" t="s">
        <v>48</v>
      </c>
      <c r="L209" s="141" t="s">
        <v>248</v>
      </c>
      <c r="M209" s="141" t="s">
        <v>248</v>
      </c>
      <c r="N209" s="141" t="s">
        <v>248</v>
      </c>
      <c r="O209" s="141" t="s">
        <v>248</v>
      </c>
      <c r="P209" s="141" t="s">
        <v>63</v>
      </c>
      <c r="Q209" s="141">
        <v>10</v>
      </c>
      <c r="R209" s="141" t="s">
        <v>50</v>
      </c>
    </row>
    <row r="210" spans="2:19" ht="36" customHeight="1">
      <c r="B210" s="481"/>
      <c r="C210" s="478"/>
      <c r="D210" s="533"/>
      <c r="E210" s="535"/>
      <c r="F210" s="537" t="s">
        <v>250</v>
      </c>
      <c r="G210" s="538"/>
      <c r="H210" s="538"/>
      <c r="I210" s="538"/>
      <c r="J210" s="141" t="s">
        <v>59</v>
      </c>
      <c r="K210" s="142" t="s">
        <v>48</v>
      </c>
      <c r="L210" s="141" t="s">
        <v>248</v>
      </c>
      <c r="M210" s="141" t="s">
        <v>248</v>
      </c>
      <c r="N210" s="141" t="s">
        <v>248</v>
      </c>
      <c r="O210" s="141" t="s">
        <v>248</v>
      </c>
      <c r="P210" s="141" t="s">
        <v>63</v>
      </c>
      <c r="Q210" s="141">
        <v>10</v>
      </c>
      <c r="R210" s="141" t="s">
        <v>50</v>
      </c>
    </row>
    <row r="211" spans="2:19" ht="36" customHeight="1">
      <c r="B211" s="481"/>
      <c r="C211" s="478"/>
      <c r="D211" s="533"/>
      <c r="E211" s="535"/>
      <c r="F211" s="539" t="s">
        <v>251</v>
      </c>
      <c r="G211" s="540"/>
      <c r="H211" s="540"/>
      <c r="I211" s="540"/>
      <c r="J211" s="540"/>
      <c r="K211" s="540"/>
      <c r="L211" s="540"/>
      <c r="M211" s="540"/>
      <c r="N211" s="540"/>
      <c r="O211" s="540"/>
      <c r="P211" s="540"/>
      <c r="Q211" s="540"/>
      <c r="R211" s="540"/>
    </row>
    <row r="212" spans="2:19" ht="36" customHeight="1">
      <c r="B212" s="481"/>
      <c r="C212" s="478"/>
      <c r="D212" s="533"/>
      <c r="E212" s="535"/>
      <c r="F212" s="541" t="s">
        <v>200</v>
      </c>
      <c r="G212" s="542"/>
      <c r="H212" s="542"/>
      <c r="I212" s="542"/>
      <c r="J212" s="143" t="s">
        <v>59</v>
      </c>
      <c r="K212" s="144" t="s">
        <v>48</v>
      </c>
      <c r="L212" s="143" t="s">
        <v>248</v>
      </c>
      <c r="M212" s="143" t="s">
        <v>248</v>
      </c>
      <c r="N212" s="143" t="s">
        <v>248</v>
      </c>
      <c r="O212" s="143" t="s">
        <v>248</v>
      </c>
      <c r="P212" s="143" t="s">
        <v>63</v>
      </c>
      <c r="Q212" s="143">
        <v>10</v>
      </c>
      <c r="R212" s="143" t="s">
        <v>50</v>
      </c>
    </row>
    <row r="213" spans="2:19" ht="36" customHeight="1">
      <c r="B213" s="481"/>
      <c r="C213" s="478"/>
      <c r="D213" s="533"/>
      <c r="E213" s="722" t="s">
        <v>252</v>
      </c>
      <c r="F213" s="723" t="s">
        <v>253</v>
      </c>
      <c r="G213" s="724"/>
      <c r="H213" s="724"/>
      <c r="I213" s="724"/>
      <c r="J213" s="724"/>
      <c r="K213" s="724"/>
      <c r="L213" s="724"/>
      <c r="M213" s="724"/>
      <c r="N213" s="724"/>
      <c r="O213" s="724"/>
      <c r="P213" s="724"/>
      <c r="Q213" s="724"/>
      <c r="R213" s="724"/>
    </row>
    <row r="214" spans="2:19" ht="36" customHeight="1">
      <c r="B214" s="481"/>
      <c r="C214" s="478"/>
      <c r="D214" s="533"/>
      <c r="E214" s="499"/>
      <c r="F214" s="725" t="s">
        <v>254</v>
      </c>
      <c r="G214" s="725"/>
      <c r="H214" s="725"/>
      <c r="I214" s="725"/>
      <c r="J214" s="145" t="s">
        <v>47</v>
      </c>
      <c r="K214" s="146" t="s">
        <v>48</v>
      </c>
      <c r="L214" s="145" t="s">
        <v>252</v>
      </c>
      <c r="M214" s="145" t="s">
        <v>252</v>
      </c>
      <c r="N214" s="145" t="s">
        <v>255</v>
      </c>
      <c r="O214" s="145" t="s">
        <v>255</v>
      </c>
      <c r="P214" s="145" t="s">
        <v>49</v>
      </c>
      <c r="Q214" s="145">
        <v>10</v>
      </c>
      <c r="R214" s="145" t="s">
        <v>50</v>
      </c>
    </row>
    <row r="215" spans="2:19" ht="36" customHeight="1">
      <c r="B215" s="481"/>
      <c r="C215" s="478"/>
      <c r="D215" s="533"/>
      <c r="E215" s="745" t="s">
        <v>255</v>
      </c>
      <c r="F215" s="490" t="s">
        <v>44</v>
      </c>
      <c r="G215" s="491"/>
      <c r="H215" s="491"/>
      <c r="I215" s="491"/>
      <c r="J215" s="491"/>
      <c r="K215" s="491"/>
      <c r="L215" s="491"/>
      <c r="M215" s="491"/>
      <c r="N215" s="491"/>
      <c r="O215" s="491"/>
      <c r="P215" s="491"/>
      <c r="Q215" s="491"/>
      <c r="R215" s="491"/>
    </row>
    <row r="216" spans="2:19" ht="36" customHeight="1">
      <c r="B216" s="481"/>
      <c r="C216" s="478"/>
      <c r="D216" s="533"/>
      <c r="E216" s="745"/>
      <c r="F216" s="494" t="s">
        <v>256</v>
      </c>
      <c r="G216" s="495"/>
      <c r="H216" s="495"/>
      <c r="I216" s="495"/>
      <c r="J216" s="140" t="s">
        <v>47</v>
      </c>
      <c r="K216" s="147" t="s">
        <v>48</v>
      </c>
      <c r="L216" s="140" t="s">
        <v>255</v>
      </c>
      <c r="M216" s="140" t="s">
        <v>255</v>
      </c>
      <c r="N216" s="140" t="s">
        <v>255</v>
      </c>
      <c r="O216" s="140" t="s">
        <v>255</v>
      </c>
      <c r="P216" s="140" t="s">
        <v>49</v>
      </c>
      <c r="Q216" s="140">
        <v>5</v>
      </c>
      <c r="R216" s="140" t="s">
        <v>50</v>
      </c>
    </row>
    <row r="217" spans="2:19" ht="36" customHeight="1">
      <c r="B217" s="481"/>
      <c r="C217" s="478"/>
      <c r="D217" s="533"/>
      <c r="E217" s="152" t="s">
        <v>257</v>
      </c>
      <c r="F217" s="496" t="s">
        <v>56</v>
      </c>
      <c r="G217" s="497"/>
      <c r="H217" s="497"/>
      <c r="I217" s="497"/>
      <c r="J217" s="497"/>
      <c r="K217" s="497"/>
      <c r="L217" s="497"/>
      <c r="M217" s="497"/>
      <c r="N217" s="497"/>
      <c r="O217" s="497"/>
      <c r="P217" s="497"/>
      <c r="Q217" s="497"/>
      <c r="R217" s="497"/>
    </row>
    <row r="218" spans="2:19" ht="36" customHeight="1">
      <c r="B218" s="481"/>
      <c r="C218" s="478"/>
      <c r="D218" s="533"/>
      <c r="E218" s="498" t="s">
        <v>258</v>
      </c>
      <c r="F218" s="500" t="s">
        <v>249</v>
      </c>
      <c r="G218" s="501"/>
      <c r="H218" s="501"/>
      <c r="I218" s="501"/>
      <c r="J218" s="502"/>
      <c r="K218" s="502"/>
      <c r="L218" s="502"/>
      <c r="M218" s="502"/>
      <c r="N218" s="502"/>
      <c r="O218" s="502"/>
      <c r="P218" s="502"/>
      <c r="Q218" s="502"/>
      <c r="R218" s="502"/>
    </row>
    <row r="219" spans="2:19" ht="36" customHeight="1">
      <c r="B219" s="481"/>
      <c r="C219" s="478"/>
      <c r="D219" s="533"/>
      <c r="E219" s="499"/>
      <c r="F219" s="503" t="s">
        <v>259</v>
      </c>
      <c r="G219" s="504"/>
      <c r="H219" s="504"/>
      <c r="I219" s="504"/>
      <c r="J219" s="149" t="s">
        <v>59</v>
      </c>
      <c r="K219" s="150" t="s">
        <v>48</v>
      </c>
      <c r="L219" s="151" t="s">
        <v>258</v>
      </c>
      <c r="M219" s="151" t="s">
        <v>258</v>
      </c>
      <c r="N219" s="151" t="s">
        <v>258</v>
      </c>
      <c r="O219" s="151" t="s">
        <v>258</v>
      </c>
      <c r="P219" s="151" t="s">
        <v>63</v>
      </c>
      <c r="Q219" s="151">
        <v>5</v>
      </c>
      <c r="R219" s="151" t="s">
        <v>50</v>
      </c>
      <c r="S219" s="102"/>
    </row>
    <row r="220" spans="2:19" ht="36" customHeight="1">
      <c r="B220" s="481"/>
      <c r="C220" s="478"/>
      <c r="D220" s="487" t="s">
        <v>260</v>
      </c>
      <c r="E220" s="488" t="s">
        <v>261</v>
      </c>
      <c r="F220" s="490" t="s">
        <v>44</v>
      </c>
      <c r="G220" s="491"/>
      <c r="H220" s="491"/>
      <c r="I220" s="491"/>
      <c r="J220" s="491"/>
      <c r="K220" s="491"/>
      <c r="L220" s="491"/>
      <c r="M220" s="491"/>
      <c r="N220" s="491"/>
      <c r="O220" s="491"/>
      <c r="P220" s="491"/>
      <c r="Q220" s="491"/>
      <c r="R220" s="491"/>
    </row>
    <row r="221" spans="2:19" ht="36" customHeight="1">
      <c r="B221" s="481"/>
      <c r="C221" s="478"/>
      <c r="D221" s="487"/>
      <c r="E221" s="489"/>
      <c r="F221" s="492" t="s">
        <v>262</v>
      </c>
      <c r="G221" s="493"/>
      <c r="H221" s="493"/>
      <c r="I221" s="493"/>
      <c r="J221" s="140"/>
      <c r="K221" s="140"/>
      <c r="L221" s="140"/>
      <c r="M221" s="140"/>
      <c r="N221" s="140"/>
      <c r="O221" s="140"/>
      <c r="P221" s="140"/>
      <c r="Q221" s="140"/>
      <c r="R221" s="140"/>
    </row>
    <row r="222" spans="2:19" ht="36" customHeight="1">
      <c r="B222" s="481"/>
      <c r="C222" s="478"/>
      <c r="D222" s="487"/>
      <c r="E222" s="489"/>
      <c r="F222" s="492" t="s">
        <v>263</v>
      </c>
      <c r="G222" s="493"/>
      <c r="H222" s="493"/>
      <c r="I222" s="493"/>
      <c r="J222" s="140"/>
      <c r="K222" s="140"/>
      <c r="L222" s="140"/>
      <c r="M222" s="140"/>
      <c r="N222" s="140"/>
      <c r="O222" s="140"/>
      <c r="P222" s="140"/>
      <c r="Q222" s="140"/>
      <c r="R222" s="140"/>
    </row>
    <row r="223" spans="2:19" ht="36" customHeight="1">
      <c r="B223" s="481"/>
      <c r="C223" s="478"/>
      <c r="D223" s="487"/>
      <c r="E223" s="489"/>
      <c r="F223" s="494" t="s">
        <v>264</v>
      </c>
      <c r="G223" s="495"/>
      <c r="H223" s="495"/>
      <c r="I223" s="495"/>
      <c r="J223" s="140" t="s">
        <v>47</v>
      </c>
      <c r="K223" s="147" t="s">
        <v>48</v>
      </c>
      <c r="L223" s="140" t="s">
        <v>261</v>
      </c>
      <c r="M223" s="140" t="s">
        <v>261</v>
      </c>
      <c r="N223" s="140" t="s">
        <v>265</v>
      </c>
      <c r="O223" s="140" t="s">
        <v>265</v>
      </c>
      <c r="P223" s="140" t="s">
        <v>49</v>
      </c>
      <c r="Q223" s="140">
        <v>5</v>
      </c>
      <c r="R223" s="140" t="s">
        <v>50</v>
      </c>
    </row>
    <row r="224" spans="2:19" ht="36" customHeight="1">
      <c r="B224" s="481"/>
      <c r="C224" s="478"/>
      <c r="D224" s="487"/>
      <c r="E224" s="483" t="s">
        <v>265</v>
      </c>
      <c r="F224" s="485" t="s">
        <v>44</v>
      </c>
      <c r="G224" s="486"/>
      <c r="H224" s="486"/>
      <c r="I224" s="486"/>
      <c r="J224" s="486"/>
      <c r="K224" s="486"/>
      <c r="L224" s="486"/>
      <c r="M224" s="486"/>
      <c r="N224" s="486"/>
      <c r="O224" s="486"/>
      <c r="P224" s="486"/>
      <c r="Q224" s="486"/>
      <c r="R224" s="486"/>
    </row>
    <row r="225" spans="2:18" ht="36" customHeight="1">
      <c r="B225" s="481"/>
      <c r="C225" s="478"/>
      <c r="D225" s="487"/>
      <c r="E225" s="484"/>
      <c r="F225" s="475" t="s">
        <v>266</v>
      </c>
      <c r="G225" s="476"/>
      <c r="H225" s="476"/>
      <c r="I225" s="476"/>
      <c r="J225" s="148"/>
      <c r="K225" s="140"/>
      <c r="L225" s="140"/>
      <c r="M225" s="140"/>
      <c r="N225" s="140"/>
      <c r="O225" s="140"/>
      <c r="P225" s="140"/>
      <c r="Q225" s="140"/>
      <c r="R225" s="140"/>
    </row>
    <row r="226" spans="2:18" ht="36" customHeight="1">
      <c r="B226" s="481"/>
      <c r="C226" s="478"/>
      <c r="D226" s="487"/>
      <c r="E226" s="484"/>
      <c r="F226" s="473" t="s">
        <v>267</v>
      </c>
      <c r="G226" s="474"/>
      <c r="H226" s="474"/>
      <c r="I226" s="474"/>
      <c r="J226" s="148"/>
      <c r="K226" s="147"/>
      <c r="L226" s="140"/>
      <c r="M226" s="140"/>
      <c r="N226" s="140"/>
      <c r="O226" s="140"/>
      <c r="P226" s="140"/>
      <c r="Q226" s="140"/>
      <c r="R226" s="140"/>
    </row>
    <row r="227" spans="2:18" ht="36" customHeight="1">
      <c r="B227" s="482"/>
      <c r="C227" s="479"/>
      <c r="D227" s="487"/>
      <c r="E227" s="484"/>
      <c r="F227" s="475" t="s">
        <v>268</v>
      </c>
      <c r="G227" s="476"/>
      <c r="H227" s="476"/>
      <c r="I227" s="476"/>
      <c r="J227" s="148" t="s">
        <v>47</v>
      </c>
      <c r="K227" s="147" t="s">
        <v>48</v>
      </c>
      <c r="L227" s="140" t="s">
        <v>265</v>
      </c>
      <c r="M227" s="140" t="s">
        <v>265</v>
      </c>
      <c r="N227" s="140" t="s">
        <v>269</v>
      </c>
      <c r="O227" s="140" t="s">
        <v>269</v>
      </c>
      <c r="P227" s="140" t="s">
        <v>49</v>
      </c>
      <c r="Q227" s="140">
        <v>5</v>
      </c>
      <c r="R227" s="140" t="s">
        <v>50</v>
      </c>
    </row>
  </sheetData>
  <mergeCells count="283">
    <mergeCell ref="F190:R190"/>
    <mergeCell ref="F191:I191"/>
    <mergeCell ref="F200:I200"/>
    <mergeCell ref="F201:R201"/>
    <mergeCell ref="F202:I202"/>
    <mergeCell ref="E194:E197"/>
    <mergeCell ref="F194:R194"/>
    <mergeCell ref="F195:I195"/>
    <mergeCell ref="F196:R196"/>
    <mergeCell ref="F197:I197"/>
    <mergeCell ref="E192:E193"/>
    <mergeCell ref="F192:R192"/>
    <mergeCell ref="F193:I193"/>
    <mergeCell ref="F189:I189"/>
    <mergeCell ref="F185:R185"/>
    <mergeCell ref="D175:D206"/>
    <mergeCell ref="E175:E178"/>
    <mergeCell ref="F175:R175"/>
    <mergeCell ref="F176:I176"/>
    <mergeCell ref="F177:R177"/>
    <mergeCell ref="F178:I178"/>
    <mergeCell ref="E179:E191"/>
    <mergeCell ref="F179:R179"/>
    <mergeCell ref="F180:I180"/>
    <mergeCell ref="F181:I181"/>
    <mergeCell ref="F182:I182"/>
    <mergeCell ref="F183:R183"/>
    <mergeCell ref="F184:I184"/>
    <mergeCell ref="E205:E206"/>
    <mergeCell ref="F205:R205"/>
    <mergeCell ref="F206:I206"/>
    <mergeCell ref="E203:E204"/>
    <mergeCell ref="F203:R203"/>
    <mergeCell ref="F204:I204"/>
    <mergeCell ref="F198:R198"/>
    <mergeCell ref="E199:E202"/>
    <mergeCell ref="F199:R199"/>
    <mergeCell ref="E215:E216"/>
    <mergeCell ref="D152:D174"/>
    <mergeCell ref="E152:E157"/>
    <mergeCell ref="F152:R152"/>
    <mergeCell ref="F153:I153"/>
    <mergeCell ref="F154:I154"/>
    <mergeCell ref="F155:I155"/>
    <mergeCell ref="F156:R156"/>
    <mergeCell ref="F157:I157"/>
    <mergeCell ref="F163:I163"/>
    <mergeCell ref="J163:J166"/>
    <mergeCell ref="K163:K166"/>
    <mergeCell ref="F164:I164"/>
    <mergeCell ref="F165:I165"/>
    <mergeCell ref="F166:I166"/>
    <mergeCell ref="F162:I162"/>
    <mergeCell ref="E158:E166"/>
    <mergeCell ref="F158:R158"/>
    <mergeCell ref="F159:I159"/>
    <mergeCell ref="F160:I160"/>
    <mergeCell ref="F161:R161"/>
    <mergeCell ref="F171:I171"/>
    <mergeCell ref="E172:E174"/>
    <mergeCell ref="F172:R172"/>
    <mergeCell ref="E148:E151"/>
    <mergeCell ref="F148:R148"/>
    <mergeCell ref="F149:I149"/>
    <mergeCell ref="F143:I143"/>
    <mergeCell ref="J143:J145"/>
    <mergeCell ref="K143:K145"/>
    <mergeCell ref="F144:I144"/>
    <mergeCell ref="F145:I145"/>
    <mergeCell ref="E213:E214"/>
    <mergeCell ref="F213:R213"/>
    <mergeCell ref="F214:I214"/>
    <mergeCell ref="F151:I151"/>
    <mergeCell ref="F173:I173"/>
    <mergeCell ref="F174:I174"/>
    <mergeCell ref="F167:R167"/>
    <mergeCell ref="E168:E171"/>
    <mergeCell ref="F168:R168"/>
    <mergeCell ref="F169:I169"/>
    <mergeCell ref="F170:R170"/>
    <mergeCell ref="F186:I186"/>
    <mergeCell ref="F187:I187"/>
    <mergeCell ref="J187:J189"/>
    <mergeCell ref="K187:K189"/>
    <mergeCell ref="F188:I188"/>
    <mergeCell ref="F134:I134"/>
    <mergeCell ref="D128:D151"/>
    <mergeCell ref="E128:E140"/>
    <mergeCell ref="F128:R128"/>
    <mergeCell ref="F129:I129"/>
    <mergeCell ref="F130:I130"/>
    <mergeCell ref="F131:I131"/>
    <mergeCell ref="F132:I132"/>
    <mergeCell ref="F133:R133"/>
    <mergeCell ref="F142:I142"/>
    <mergeCell ref="E141:E145"/>
    <mergeCell ref="F141:R141"/>
    <mergeCell ref="F138:I138"/>
    <mergeCell ref="F139:I139"/>
    <mergeCell ref="F140:I140"/>
    <mergeCell ref="F135:I135"/>
    <mergeCell ref="J135:J136"/>
    <mergeCell ref="K135:K136"/>
    <mergeCell ref="F136:I136"/>
    <mergeCell ref="F137:R137"/>
    <mergeCell ref="F150:I150"/>
    <mergeCell ref="E146:E147"/>
    <mergeCell ref="F146:R146"/>
    <mergeCell ref="F147:I147"/>
    <mergeCell ref="F116:I116"/>
    <mergeCell ref="F117:I117"/>
    <mergeCell ref="E113:E114"/>
    <mergeCell ref="F113:R113"/>
    <mergeCell ref="F114:I114"/>
    <mergeCell ref="F119:I119"/>
    <mergeCell ref="F120:I120"/>
    <mergeCell ref="E121:E127"/>
    <mergeCell ref="F121:R121"/>
    <mergeCell ref="F122:I122"/>
    <mergeCell ref="F123:I123"/>
    <mergeCell ref="F124:I124"/>
    <mergeCell ref="F125:I125"/>
    <mergeCell ref="F126:I126"/>
    <mergeCell ref="F127:I127"/>
    <mergeCell ref="F112:I112"/>
    <mergeCell ref="D110:D127"/>
    <mergeCell ref="E110:E112"/>
    <mergeCell ref="F110:R110"/>
    <mergeCell ref="F111:I111"/>
    <mergeCell ref="F100:I100"/>
    <mergeCell ref="J100:J109"/>
    <mergeCell ref="K100:K109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E85:E109"/>
    <mergeCell ref="F85:R85"/>
    <mergeCell ref="F86:I86"/>
    <mergeCell ref="F118:R118"/>
    <mergeCell ref="E118:E120"/>
    <mergeCell ref="E115:E117"/>
    <mergeCell ref="F115:R115"/>
    <mergeCell ref="F95:I95"/>
    <mergeCell ref="F96:I96"/>
    <mergeCell ref="F97:R97"/>
    <mergeCell ref="F98:I98"/>
    <mergeCell ref="F99:I99"/>
    <mergeCell ref="F90:I90"/>
    <mergeCell ref="F91:I91"/>
    <mergeCell ref="F92:I92"/>
    <mergeCell ref="F93:I93"/>
    <mergeCell ref="F94:I94"/>
    <mergeCell ref="J86:J96"/>
    <mergeCell ref="K86:K96"/>
    <mergeCell ref="F87:I87"/>
    <mergeCell ref="F88:I88"/>
    <mergeCell ref="F89:I89"/>
    <mergeCell ref="F61:I61"/>
    <mergeCell ref="F62:I62"/>
    <mergeCell ref="E78:E83"/>
    <mergeCell ref="F78:R78"/>
    <mergeCell ref="F79:I79"/>
    <mergeCell ref="F80:I80"/>
    <mergeCell ref="E63:E77"/>
    <mergeCell ref="F63:R63"/>
    <mergeCell ref="F64:I64"/>
    <mergeCell ref="F65:I65"/>
    <mergeCell ref="F66:I66"/>
    <mergeCell ref="F67:R67"/>
    <mergeCell ref="F68:I68"/>
    <mergeCell ref="J72:J75"/>
    <mergeCell ref="K72:K75"/>
    <mergeCell ref="F73:I73"/>
    <mergeCell ref="F74:I74"/>
    <mergeCell ref="F75:I75"/>
    <mergeCell ref="E57:E62"/>
    <mergeCell ref="F57:R57"/>
    <mergeCell ref="F58:I58"/>
    <mergeCell ref="F59:I59"/>
    <mergeCell ref="F56:I56"/>
    <mergeCell ref="D48:D109"/>
    <mergeCell ref="E48:E56"/>
    <mergeCell ref="F48:R48"/>
    <mergeCell ref="F49:I49"/>
    <mergeCell ref="F50:I50"/>
    <mergeCell ref="F51:I51"/>
    <mergeCell ref="J51:J56"/>
    <mergeCell ref="K51:K56"/>
    <mergeCell ref="F52:I52"/>
    <mergeCell ref="F53:I53"/>
    <mergeCell ref="F54:I54"/>
    <mergeCell ref="F55:I55"/>
    <mergeCell ref="F69:R69"/>
    <mergeCell ref="F70:I70"/>
    <mergeCell ref="F71:I71"/>
    <mergeCell ref="F72:I72"/>
    <mergeCell ref="F84:R84"/>
    <mergeCell ref="F81:I81"/>
    <mergeCell ref="F82:R82"/>
    <mergeCell ref="F83:I83"/>
    <mergeCell ref="F76:R76"/>
    <mergeCell ref="F77:I77"/>
    <mergeCell ref="F60:R60"/>
    <mergeCell ref="E43:E47"/>
    <mergeCell ref="F43:R43"/>
    <mergeCell ref="F44:I44"/>
    <mergeCell ref="F45:I45"/>
    <mergeCell ref="F46:I46"/>
    <mergeCell ref="F47:I47"/>
    <mergeCell ref="F42:R42"/>
    <mergeCell ref="E35:E41"/>
    <mergeCell ref="F35:R35"/>
    <mergeCell ref="F36:I36"/>
    <mergeCell ref="F37:I37"/>
    <mergeCell ref="F38:I38"/>
    <mergeCell ref="F39:I39"/>
    <mergeCell ref="F40:R40"/>
    <mergeCell ref="F41:I41"/>
    <mergeCell ref="E24:E29"/>
    <mergeCell ref="F24:R24"/>
    <mergeCell ref="F25:I25"/>
    <mergeCell ref="F26:I26"/>
    <mergeCell ref="F27:R27"/>
    <mergeCell ref="F28:I28"/>
    <mergeCell ref="F29:I29"/>
    <mergeCell ref="E30:E34"/>
    <mergeCell ref="F30:R30"/>
    <mergeCell ref="F31:I31"/>
    <mergeCell ref="F32:I32"/>
    <mergeCell ref="D1:R2"/>
    <mergeCell ref="E3:I3"/>
    <mergeCell ref="E4:I4"/>
    <mergeCell ref="F14:I14"/>
    <mergeCell ref="F17:I17"/>
    <mergeCell ref="F18:I18"/>
    <mergeCell ref="F19:I19"/>
    <mergeCell ref="F20:R20"/>
    <mergeCell ref="D207:D219"/>
    <mergeCell ref="E207:E212"/>
    <mergeCell ref="F207:R207"/>
    <mergeCell ref="F208:I208"/>
    <mergeCell ref="F209:I209"/>
    <mergeCell ref="F210:I210"/>
    <mergeCell ref="F211:R211"/>
    <mergeCell ref="F212:I212"/>
    <mergeCell ref="E21:E23"/>
    <mergeCell ref="F21:R21"/>
    <mergeCell ref="F22:I22"/>
    <mergeCell ref="F23:I23"/>
    <mergeCell ref="D15:D23"/>
    <mergeCell ref="E15:E19"/>
    <mergeCell ref="F15:R15"/>
    <mergeCell ref="F16:I16"/>
    <mergeCell ref="F226:I226"/>
    <mergeCell ref="F227:I227"/>
    <mergeCell ref="C15:C227"/>
    <mergeCell ref="B146:B227"/>
    <mergeCell ref="E224:E227"/>
    <mergeCell ref="F224:R224"/>
    <mergeCell ref="F225:I225"/>
    <mergeCell ref="D220:D227"/>
    <mergeCell ref="E220:E223"/>
    <mergeCell ref="F220:R220"/>
    <mergeCell ref="F221:I221"/>
    <mergeCell ref="F222:I222"/>
    <mergeCell ref="F223:I223"/>
    <mergeCell ref="F217:R217"/>
    <mergeCell ref="E218:E219"/>
    <mergeCell ref="F218:R218"/>
    <mergeCell ref="F219:I219"/>
    <mergeCell ref="F215:R215"/>
    <mergeCell ref="F216:I216"/>
    <mergeCell ref="B20:B145"/>
    <mergeCell ref="B15:B19"/>
    <mergeCell ref="F33:I33"/>
    <mergeCell ref="F34:I34"/>
    <mergeCell ref="D24:D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48CB-0393-4FBA-823B-F5506266C792}">
  <sheetPr>
    <pageSetUpPr fitToPage="1"/>
  </sheetPr>
  <dimension ref="A1:X141"/>
  <sheetViews>
    <sheetView view="pageBreakPreview" zoomScale="27" zoomScaleNormal="27" zoomScaleSheetLayoutView="27" workbookViewId="0">
      <selection activeCell="F122" sqref="F122:I122"/>
    </sheetView>
  </sheetViews>
  <sheetFormatPr defaultColWidth="8.796875" defaultRowHeight="36" customHeight="1"/>
  <cols>
    <col min="1" max="1" width="8.796875" style="20"/>
    <col min="2" max="2" width="19.09765625" style="20" customWidth="1"/>
    <col min="3" max="3" width="19.19921875" style="20" customWidth="1"/>
    <col min="4" max="4" width="19.09765625" style="20" customWidth="1"/>
    <col min="5" max="8" width="25.296875" style="20" customWidth="1"/>
    <col min="9" max="10" width="30.09765625" style="20" customWidth="1"/>
    <col min="11" max="15" width="26.796875" style="20" customWidth="1"/>
    <col min="16" max="17" width="12.796875" style="20" customWidth="1"/>
    <col min="18" max="18" width="22.69921875" style="20" customWidth="1"/>
    <col min="19" max="19" width="7.296875" style="153" hidden="1" customWidth="1"/>
    <col min="20" max="20" width="8.796875" style="154"/>
    <col min="21" max="22" width="8.796875" style="20"/>
    <col min="23" max="23" width="14.296875" style="20" bestFit="1" customWidth="1"/>
    <col min="24" max="16384" width="8.796875" style="20"/>
  </cols>
  <sheetData>
    <row r="1" spans="1:21" ht="36" customHeight="1">
      <c r="A1" s="17"/>
      <c r="B1" s="29"/>
      <c r="C1" s="29"/>
      <c r="D1" s="807" t="s">
        <v>0</v>
      </c>
      <c r="E1" s="807"/>
      <c r="F1" s="807"/>
      <c r="G1" s="807"/>
      <c r="H1" s="807"/>
      <c r="I1" s="807"/>
      <c r="J1" s="807"/>
      <c r="K1" s="807"/>
      <c r="L1" s="807"/>
      <c r="M1" s="807"/>
      <c r="N1" s="807"/>
      <c r="O1" s="807"/>
      <c r="P1" s="807"/>
      <c r="Q1" s="807"/>
      <c r="R1" s="807"/>
      <c r="S1" s="171"/>
      <c r="U1" s="102"/>
    </row>
    <row r="2" spans="1:21" ht="36" customHeight="1">
      <c r="A2" s="17"/>
      <c r="B2" s="29"/>
      <c r="C2" s="22"/>
      <c r="D2" s="808"/>
      <c r="E2" s="808"/>
      <c r="F2" s="808"/>
      <c r="G2" s="808"/>
      <c r="H2" s="808"/>
      <c r="I2" s="808"/>
      <c r="J2" s="808"/>
      <c r="K2" s="808"/>
      <c r="L2" s="808"/>
      <c r="M2" s="808"/>
      <c r="N2" s="808"/>
      <c r="O2" s="808"/>
      <c r="P2" s="808"/>
      <c r="Q2" s="808"/>
      <c r="R2" s="808"/>
      <c r="S2" s="171"/>
      <c r="U2" s="102"/>
    </row>
    <row r="3" spans="1:21" ht="36" customHeight="1">
      <c r="A3" s="23"/>
      <c r="B3" s="29"/>
      <c r="C3" s="22"/>
      <c r="D3" s="22"/>
      <c r="E3" s="809" t="s">
        <v>270</v>
      </c>
      <c r="F3" s="809"/>
      <c r="G3" s="809"/>
      <c r="H3" s="809"/>
      <c r="I3" s="809"/>
      <c r="J3" s="24"/>
      <c r="K3" s="22"/>
      <c r="L3" s="22"/>
      <c r="M3" s="22"/>
      <c r="N3" s="22"/>
      <c r="O3" s="22"/>
      <c r="P3" s="22"/>
      <c r="Q3" s="22"/>
      <c r="R3" s="22"/>
      <c r="S3" s="171"/>
      <c r="U3" s="102"/>
    </row>
    <row r="4" spans="1:21" ht="36" customHeight="1">
      <c r="A4" s="23"/>
      <c r="B4" s="29"/>
      <c r="C4" s="22"/>
      <c r="D4" s="22"/>
      <c r="E4" s="809" t="s">
        <v>2</v>
      </c>
      <c r="F4" s="809"/>
      <c r="G4" s="809"/>
      <c r="H4" s="809"/>
      <c r="I4" s="809"/>
      <c r="J4" s="26"/>
      <c r="K4" s="33"/>
      <c r="L4" s="33"/>
      <c r="M4" s="33"/>
      <c r="N4" s="27"/>
      <c r="O4" s="27"/>
      <c r="P4" s="27"/>
      <c r="Q4" s="27"/>
      <c r="R4" s="27"/>
      <c r="S4" s="171"/>
      <c r="U4" s="102"/>
    </row>
    <row r="5" spans="1:21" ht="36" customHeight="1">
      <c r="A5" s="17"/>
      <c r="B5" s="29"/>
      <c r="C5" s="29"/>
      <c r="D5" s="29"/>
      <c r="E5" s="30" t="s">
        <v>3</v>
      </c>
      <c r="F5" s="27"/>
      <c r="G5" s="27"/>
      <c r="H5" s="27"/>
      <c r="I5" s="31"/>
      <c r="J5" s="22"/>
      <c r="K5" s="26"/>
      <c r="L5" s="26"/>
      <c r="M5" s="26"/>
      <c r="N5" s="36"/>
      <c r="O5" s="26"/>
      <c r="P5" s="26"/>
      <c r="Q5" s="26"/>
      <c r="R5" s="26"/>
      <c r="S5" s="171"/>
      <c r="U5" s="102"/>
    </row>
    <row r="6" spans="1:21" ht="36" customHeight="1">
      <c r="A6" s="17"/>
      <c r="B6" s="29"/>
      <c r="C6" s="29"/>
      <c r="D6" s="35"/>
      <c r="E6" s="35"/>
      <c r="F6" s="35"/>
      <c r="G6" s="156"/>
      <c r="H6" s="35"/>
      <c r="I6" s="29"/>
      <c r="J6" s="23"/>
      <c r="K6" s="26"/>
      <c r="L6" s="27" t="s">
        <v>4</v>
      </c>
      <c r="M6" s="26"/>
      <c r="N6" s="157"/>
      <c r="O6" s="158"/>
      <c r="P6" s="158"/>
      <c r="Q6" s="158"/>
      <c r="R6" s="26"/>
      <c r="S6" s="171"/>
      <c r="U6" s="102"/>
    </row>
    <row r="7" spans="1:21" ht="36" customHeight="1">
      <c r="A7" s="17"/>
      <c r="B7" s="26"/>
      <c r="C7" s="26"/>
      <c r="D7" s="26"/>
      <c r="E7" s="38" t="s">
        <v>6</v>
      </c>
      <c r="F7" s="23"/>
      <c r="G7" s="38" t="s">
        <v>7</v>
      </c>
      <c r="H7" s="36"/>
      <c r="I7" s="39" t="s">
        <v>8</v>
      </c>
      <c r="J7" s="159" t="s">
        <v>9</v>
      </c>
      <c r="K7" s="42"/>
      <c r="L7" s="42" t="s">
        <v>276</v>
      </c>
      <c r="M7" s="42"/>
      <c r="N7" s="186"/>
      <c r="O7" s="160"/>
      <c r="P7" s="160"/>
      <c r="Q7" s="160"/>
      <c r="R7" s="188"/>
      <c r="S7" s="171"/>
      <c r="U7" s="102"/>
    </row>
    <row r="8" spans="1:21" ht="36" customHeight="1">
      <c r="A8" s="17"/>
      <c r="B8" s="26"/>
      <c r="C8" s="26"/>
      <c r="D8" s="26"/>
      <c r="E8" s="38" t="s">
        <v>10</v>
      </c>
      <c r="F8" s="26"/>
      <c r="G8" s="161" t="s">
        <v>11</v>
      </c>
      <c r="H8" s="26"/>
      <c r="I8" s="162" t="s">
        <v>271</v>
      </c>
      <c r="J8" s="810" t="s">
        <v>272</v>
      </c>
      <c r="K8" s="42"/>
      <c r="L8" s="42"/>
      <c r="M8" s="42"/>
      <c r="N8" s="186"/>
      <c r="O8" s="160"/>
      <c r="P8" s="160"/>
      <c r="Q8" s="160"/>
      <c r="R8" s="188"/>
      <c r="S8" s="171"/>
      <c r="U8" s="102"/>
    </row>
    <row r="9" spans="1:21" ht="36" customHeight="1">
      <c r="A9" s="17"/>
      <c r="B9" s="26"/>
      <c r="C9" s="26"/>
      <c r="D9" s="26"/>
      <c r="E9" s="38" t="s">
        <v>14</v>
      </c>
      <c r="F9" s="26"/>
      <c r="G9" s="38" t="s">
        <v>15</v>
      </c>
      <c r="H9" s="26"/>
      <c r="I9" s="163" t="s">
        <v>273</v>
      </c>
      <c r="J9" s="811"/>
      <c r="K9" s="42"/>
      <c r="L9" s="42"/>
      <c r="M9" s="42"/>
      <c r="N9" s="186"/>
      <c r="O9" s="160"/>
      <c r="P9" s="160"/>
      <c r="Q9" s="160"/>
      <c r="R9" s="188"/>
      <c r="S9" s="171"/>
      <c r="U9" s="102"/>
    </row>
    <row r="10" spans="1:21" ht="36" customHeight="1">
      <c r="A10" s="17"/>
      <c r="B10" s="26"/>
      <c r="C10" s="26"/>
      <c r="D10" s="26"/>
      <c r="E10" s="38" t="s">
        <v>18</v>
      </c>
      <c r="F10" s="26"/>
      <c r="G10" s="38" t="s">
        <v>19</v>
      </c>
      <c r="H10" s="26"/>
      <c r="I10" s="164" t="s">
        <v>274</v>
      </c>
      <c r="J10" s="165" t="s">
        <v>275</v>
      </c>
      <c r="K10" s="42"/>
      <c r="L10" s="42"/>
      <c r="M10" s="42"/>
      <c r="N10" s="186"/>
      <c r="O10" s="160"/>
      <c r="P10" s="160"/>
      <c r="Q10" s="166"/>
      <c r="R10" s="188"/>
      <c r="S10" s="171"/>
      <c r="U10" s="102"/>
    </row>
    <row r="11" spans="1:21" ht="36" customHeight="1">
      <c r="A11" s="17"/>
      <c r="B11" s="26"/>
      <c r="C11" s="26"/>
      <c r="D11" s="26"/>
      <c r="E11" s="38" t="s">
        <v>22</v>
      </c>
      <c r="F11" s="26"/>
      <c r="G11" s="38" t="s">
        <v>23</v>
      </c>
      <c r="H11" s="23"/>
      <c r="I11" s="23"/>
      <c r="J11" s="165"/>
      <c r="K11" s="42"/>
      <c r="L11" s="42"/>
      <c r="M11" s="42"/>
      <c r="N11" s="186"/>
      <c r="O11" s="160"/>
      <c r="P11" s="167"/>
      <c r="Q11" s="160"/>
      <c r="R11" s="188"/>
      <c r="S11" s="171"/>
      <c r="U11" s="102"/>
    </row>
    <row r="12" spans="1:21" ht="36" customHeight="1">
      <c r="A12" s="17"/>
      <c r="B12" s="26"/>
      <c r="C12" s="26"/>
      <c r="D12" s="26"/>
      <c r="E12" s="26"/>
      <c r="F12" s="26"/>
      <c r="G12" s="38" t="s">
        <v>25</v>
      </c>
      <c r="H12" s="23"/>
      <c r="I12" s="168"/>
      <c r="J12" s="165"/>
      <c r="K12" s="187"/>
      <c r="L12" s="169"/>
      <c r="M12" s="169"/>
      <c r="N12" s="160"/>
      <c r="O12" s="160"/>
      <c r="P12" s="160"/>
      <c r="Q12" s="169"/>
      <c r="R12" s="188"/>
      <c r="S12" s="171"/>
      <c r="U12" s="102"/>
    </row>
    <row r="13" spans="1:21" ht="36" customHeight="1">
      <c r="A13" s="53"/>
      <c r="B13" s="55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55"/>
      <c r="S13" s="171"/>
      <c r="U13" s="102"/>
    </row>
    <row r="14" spans="1:21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812" t="s">
        <v>31</v>
      </c>
      <c r="G14" s="813"/>
      <c r="H14" s="813"/>
      <c r="I14" s="814"/>
      <c r="J14" s="58" t="s">
        <v>32</v>
      </c>
      <c r="K14" s="58" t="s">
        <v>34</v>
      </c>
      <c r="L14" s="58" t="s">
        <v>35</v>
      </c>
      <c r="M14" s="58" t="s">
        <v>36</v>
      </c>
      <c r="N14" s="58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U14" s="102"/>
    </row>
    <row r="15" spans="1:21" ht="36" customHeight="1">
      <c r="A15" s="153"/>
      <c r="B15" s="857" t="s">
        <v>278</v>
      </c>
      <c r="C15" s="858" t="s">
        <v>279</v>
      </c>
      <c r="D15" s="864" t="s">
        <v>280</v>
      </c>
      <c r="E15" s="815" t="s">
        <v>281</v>
      </c>
      <c r="F15" s="816" t="s">
        <v>282</v>
      </c>
      <c r="G15" s="816"/>
      <c r="H15" s="816"/>
      <c r="I15" s="816"/>
      <c r="J15" s="816"/>
      <c r="K15" s="816"/>
      <c r="L15" s="816"/>
      <c r="M15" s="816"/>
      <c r="N15" s="816"/>
      <c r="O15" s="816"/>
      <c r="P15" s="816"/>
      <c r="Q15" s="816"/>
      <c r="R15" s="816"/>
      <c r="S15" s="171"/>
      <c r="U15" s="102"/>
    </row>
    <row r="16" spans="1:21">
      <c r="A16" s="153"/>
      <c r="B16" s="857"/>
      <c r="C16" s="858"/>
      <c r="D16" s="864"/>
      <c r="E16" s="815"/>
      <c r="F16" s="817" t="s">
        <v>62</v>
      </c>
      <c r="G16" s="817"/>
      <c r="H16" s="817"/>
      <c r="I16" s="817"/>
      <c r="J16" s="226" t="s">
        <v>47</v>
      </c>
      <c r="K16" s="210" t="s">
        <v>281</v>
      </c>
      <c r="L16" s="210" t="s">
        <v>281</v>
      </c>
      <c r="M16" s="210" t="s">
        <v>281</v>
      </c>
      <c r="N16" s="210" t="s">
        <v>281</v>
      </c>
      <c r="O16" s="210" t="s">
        <v>281</v>
      </c>
      <c r="P16" s="226" t="s">
        <v>63</v>
      </c>
      <c r="Q16" s="226">
        <v>10</v>
      </c>
      <c r="R16" s="226" t="s">
        <v>50</v>
      </c>
      <c r="S16" s="171"/>
      <c r="U16" s="102"/>
    </row>
    <row r="17" spans="1:21" ht="37.200000000000003" customHeight="1">
      <c r="A17" s="153"/>
      <c r="B17" s="857"/>
      <c r="C17" s="858"/>
      <c r="D17" s="864"/>
      <c r="E17" s="815"/>
      <c r="F17" s="817" t="s">
        <v>175</v>
      </c>
      <c r="G17" s="817"/>
      <c r="H17" s="817"/>
      <c r="I17" s="817"/>
      <c r="J17" s="226" t="s">
        <v>47</v>
      </c>
      <c r="K17" s="210" t="s">
        <v>281</v>
      </c>
      <c r="L17" s="210" t="s">
        <v>281</v>
      </c>
      <c r="M17" s="210" t="s">
        <v>281</v>
      </c>
      <c r="N17" s="210" t="s">
        <v>281</v>
      </c>
      <c r="O17" s="210" t="s">
        <v>281</v>
      </c>
      <c r="P17" s="226" t="s">
        <v>63</v>
      </c>
      <c r="Q17" s="226">
        <v>10</v>
      </c>
      <c r="R17" s="226" t="s">
        <v>50</v>
      </c>
      <c r="S17" s="235"/>
      <c r="U17" s="102"/>
    </row>
    <row r="18" spans="1:21" ht="34.200000000000003" customHeight="1">
      <c r="A18" s="153"/>
      <c r="B18" s="857"/>
      <c r="C18" s="858"/>
      <c r="D18" s="864"/>
      <c r="E18" s="815"/>
      <c r="F18" s="817" t="s">
        <v>283</v>
      </c>
      <c r="G18" s="817"/>
      <c r="H18" s="817"/>
      <c r="I18" s="817"/>
      <c r="J18" s="226" t="s">
        <v>47</v>
      </c>
      <c r="K18" s="210" t="s">
        <v>281</v>
      </c>
      <c r="L18" s="210" t="s">
        <v>281</v>
      </c>
      <c r="M18" s="210" t="s">
        <v>281</v>
      </c>
      <c r="N18" s="210" t="s">
        <v>281</v>
      </c>
      <c r="O18" s="210" t="s">
        <v>281</v>
      </c>
      <c r="P18" s="226" t="s">
        <v>63</v>
      </c>
      <c r="Q18" s="226">
        <v>10</v>
      </c>
      <c r="R18" s="226" t="s">
        <v>50</v>
      </c>
      <c r="S18" s="171"/>
      <c r="U18" s="102"/>
    </row>
    <row r="19" spans="1:21" ht="36" customHeight="1">
      <c r="A19" s="153"/>
      <c r="B19" s="857"/>
      <c r="C19" s="858"/>
      <c r="D19" s="864"/>
      <c r="E19" s="818" t="s">
        <v>284</v>
      </c>
      <c r="F19" s="816" t="s">
        <v>285</v>
      </c>
      <c r="G19" s="816"/>
      <c r="H19" s="816"/>
      <c r="I19" s="816"/>
      <c r="J19" s="816"/>
      <c r="K19" s="816"/>
      <c r="L19" s="816"/>
      <c r="M19" s="816"/>
      <c r="N19" s="816"/>
      <c r="O19" s="816"/>
      <c r="P19" s="816"/>
      <c r="Q19" s="816"/>
      <c r="R19" s="816"/>
      <c r="S19" s="171"/>
      <c r="U19" s="102"/>
    </row>
    <row r="20" spans="1:21" ht="36" customHeight="1">
      <c r="A20" s="153"/>
      <c r="B20" s="857"/>
      <c r="C20" s="858"/>
      <c r="D20" s="864"/>
      <c r="E20" s="818"/>
      <c r="F20" s="817" t="s">
        <v>62</v>
      </c>
      <c r="G20" s="817"/>
      <c r="H20" s="817"/>
      <c r="I20" s="817"/>
      <c r="J20" s="226" t="s">
        <v>47</v>
      </c>
      <c r="K20" s="210" t="s">
        <v>284</v>
      </c>
      <c r="L20" s="210" t="s">
        <v>284</v>
      </c>
      <c r="M20" s="210" t="s">
        <v>284</v>
      </c>
      <c r="N20" s="210" t="s">
        <v>284</v>
      </c>
      <c r="O20" s="210" t="s">
        <v>284</v>
      </c>
      <c r="P20" s="226" t="s">
        <v>63</v>
      </c>
      <c r="Q20" s="226">
        <v>10</v>
      </c>
      <c r="R20" s="226" t="s">
        <v>50</v>
      </c>
      <c r="S20" s="171"/>
      <c r="U20" s="102"/>
    </row>
    <row r="21" spans="1:21" ht="36" customHeight="1">
      <c r="A21" s="153"/>
      <c r="B21" s="857"/>
      <c r="C21" s="858"/>
      <c r="D21" s="864"/>
      <c r="E21" s="818"/>
      <c r="F21" s="817" t="s">
        <v>175</v>
      </c>
      <c r="G21" s="817"/>
      <c r="H21" s="817"/>
      <c r="I21" s="817"/>
      <c r="J21" s="226" t="s">
        <v>47</v>
      </c>
      <c r="K21" s="210" t="s">
        <v>284</v>
      </c>
      <c r="L21" s="210" t="s">
        <v>284</v>
      </c>
      <c r="M21" s="210" t="s">
        <v>284</v>
      </c>
      <c r="N21" s="210" t="s">
        <v>284</v>
      </c>
      <c r="O21" s="210" t="s">
        <v>284</v>
      </c>
      <c r="P21" s="226" t="s">
        <v>63</v>
      </c>
      <c r="Q21" s="226">
        <v>10</v>
      </c>
      <c r="R21" s="226" t="s">
        <v>50</v>
      </c>
      <c r="S21" s="171"/>
      <c r="U21" s="102"/>
    </row>
    <row r="22" spans="1:21" ht="36" customHeight="1">
      <c r="A22" s="153"/>
      <c r="B22" s="857"/>
      <c r="C22" s="858"/>
      <c r="D22" s="864"/>
      <c r="E22" s="818"/>
      <c r="F22" s="817" t="s">
        <v>286</v>
      </c>
      <c r="G22" s="817"/>
      <c r="H22" s="817"/>
      <c r="I22" s="817"/>
      <c r="J22" s="226" t="s">
        <v>47</v>
      </c>
      <c r="K22" s="210" t="s">
        <v>284</v>
      </c>
      <c r="L22" s="210" t="s">
        <v>284</v>
      </c>
      <c r="M22" s="210" t="s">
        <v>284</v>
      </c>
      <c r="N22" s="210" t="s">
        <v>284</v>
      </c>
      <c r="O22" s="210" t="s">
        <v>284</v>
      </c>
      <c r="P22" s="226" t="s">
        <v>63</v>
      </c>
      <c r="Q22" s="226">
        <v>10</v>
      </c>
      <c r="R22" s="226" t="s">
        <v>50</v>
      </c>
      <c r="S22" s="171"/>
      <c r="U22" s="102"/>
    </row>
    <row r="23" spans="1:21">
      <c r="A23" s="153"/>
      <c r="B23" s="857"/>
      <c r="C23" s="858"/>
      <c r="D23" s="864"/>
      <c r="E23" s="818"/>
      <c r="F23" s="819" t="s">
        <v>81</v>
      </c>
      <c r="G23" s="819"/>
      <c r="H23" s="819"/>
      <c r="I23" s="819"/>
      <c r="J23" s="819"/>
      <c r="K23" s="819"/>
      <c r="L23" s="819"/>
      <c r="M23" s="819"/>
      <c r="N23" s="819"/>
      <c r="O23" s="819"/>
      <c r="P23" s="819"/>
      <c r="Q23" s="819"/>
      <c r="R23" s="819"/>
      <c r="S23" s="171"/>
      <c r="U23" s="102"/>
    </row>
    <row r="24" spans="1:21">
      <c r="A24" s="153"/>
      <c r="B24" s="857"/>
      <c r="C24" s="858"/>
      <c r="D24" s="864"/>
      <c r="E24" s="818"/>
      <c r="F24" s="820" t="s">
        <v>287</v>
      </c>
      <c r="G24" s="820"/>
      <c r="H24" s="820"/>
      <c r="I24" s="820"/>
      <c r="J24" s="207" t="s">
        <v>47</v>
      </c>
      <c r="K24" s="242" t="s">
        <v>284</v>
      </c>
      <c r="L24" s="242" t="s">
        <v>284</v>
      </c>
      <c r="M24" s="242" t="s">
        <v>288</v>
      </c>
      <c r="N24" s="242" t="s">
        <v>284</v>
      </c>
      <c r="O24" s="242" t="s">
        <v>288</v>
      </c>
      <c r="P24" s="207" t="s">
        <v>49</v>
      </c>
      <c r="Q24" s="207">
        <v>5</v>
      </c>
      <c r="R24" s="207" t="s">
        <v>182</v>
      </c>
      <c r="S24" s="171"/>
      <c r="U24" s="102"/>
    </row>
    <row r="25" spans="1:21">
      <c r="A25" s="153"/>
      <c r="B25" s="857"/>
      <c r="C25" s="858"/>
      <c r="D25" s="864"/>
      <c r="E25" s="818"/>
      <c r="F25" s="826" t="s">
        <v>110</v>
      </c>
      <c r="G25" s="826"/>
      <c r="H25" s="826"/>
      <c r="I25" s="826"/>
      <c r="J25" s="826"/>
      <c r="K25" s="826"/>
      <c r="L25" s="826"/>
      <c r="M25" s="826"/>
      <c r="N25" s="826"/>
      <c r="O25" s="826"/>
      <c r="P25" s="826"/>
      <c r="Q25" s="826"/>
      <c r="R25" s="826"/>
      <c r="S25" s="171"/>
      <c r="U25" s="102"/>
    </row>
    <row r="26" spans="1:21">
      <c r="A26" s="153"/>
      <c r="B26" s="857"/>
      <c r="C26" s="858"/>
      <c r="D26" s="864"/>
      <c r="E26" s="818"/>
      <c r="F26" s="825" t="s">
        <v>290</v>
      </c>
      <c r="G26" s="825"/>
      <c r="H26" s="825"/>
      <c r="I26" s="825"/>
      <c r="J26" s="203" t="s">
        <v>47</v>
      </c>
      <c r="K26" s="200" t="s">
        <v>209</v>
      </c>
      <c r="L26" s="200" t="s">
        <v>214</v>
      </c>
      <c r="M26" s="200" t="s">
        <v>209</v>
      </c>
      <c r="N26" s="200" t="s">
        <v>214</v>
      </c>
      <c r="O26" s="200" t="s">
        <v>209</v>
      </c>
      <c r="P26" s="203" t="s">
        <v>49</v>
      </c>
      <c r="Q26" s="203">
        <v>10</v>
      </c>
      <c r="R26" s="203" t="s">
        <v>172</v>
      </c>
      <c r="S26" s="171"/>
      <c r="U26" s="102"/>
    </row>
    <row r="27" spans="1:21" ht="36" customHeight="1">
      <c r="A27" s="153"/>
      <c r="B27" s="857"/>
      <c r="C27" s="858"/>
      <c r="D27" s="864"/>
      <c r="E27" s="821" t="s">
        <v>289</v>
      </c>
      <c r="F27" s="826" t="s">
        <v>44</v>
      </c>
      <c r="G27" s="826"/>
      <c r="H27" s="826"/>
      <c r="I27" s="826"/>
      <c r="J27" s="826"/>
      <c r="K27" s="826"/>
      <c r="L27" s="826"/>
      <c r="M27" s="826"/>
      <c r="N27" s="826"/>
      <c r="O27" s="826"/>
      <c r="P27" s="826"/>
      <c r="Q27" s="826"/>
      <c r="R27" s="826"/>
      <c r="S27" s="171"/>
      <c r="U27" s="102"/>
    </row>
    <row r="28" spans="1:21" ht="36" customHeight="1">
      <c r="A28" s="153"/>
      <c r="B28" s="857"/>
      <c r="C28" s="858"/>
      <c r="D28" s="864"/>
      <c r="E28" s="821"/>
      <c r="F28" s="825" t="s">
        <v>374</v>
      </c>
      <c r="G28" s="825"/>
      <c r="H28" s="825"/>
      <c r="I28" s="825"/>
      <c r="J28" s="203" t="s">
        <v>47</v>
      </c>
      <c r="K28" s="200" t="s">
        <v>289</v>
      </c>
      <c r="L28" s="200" t="s">
        <v>289</v>
      </c>
      <c r="M28" s="200" t="s">
        <v>289</v>
      </c>
      <c r="N28" s="200" t="s">
        <v>289</v>
      </c>
      <c r="O28" s="200" t="s">
        <v>289</v>
      </c>
      <c r="P28" s="203" t="s">
        <v>49</v>
      </c>
      <c r="Q28" s="203">
        <v>10</v>
      </c>
      <c r="R28" s="203" t="s">
        <v>50</v>
      </c>
      <c r="S28" s="171"/>
      <c r="U28" s="102"/>
    </row>
    <row r="29" spans="1:21" ht="36" customHeight="1">
      <c r="A29" s="153"/>
      <c r="B29" s="857"/>
      <c r="C29" s="858"/>
      <c r="D29" s="864"/>
      <c r="E29" s="821"/>
      <c r="F29" s="825" t="s">
        <v>375</v>
      </c>
      <c r="G29" s="825"/>
      <c r="H29" s="825"/>
      <c r="I29" s="825"/>
      <c r="J29" s="203" t="s">
        <v>47</v>
      </c>
      <c r="K29" s="200" t="s">
        <v>289</v>
      </c>
      <c r="L29" s="200" t="s">
        <v>289</v>
      </c>
      <c r="M29" s="200" t="s">
        <v>293</v>
      </c>
      <c r="N29" s="200" t="s">
        <v>294</v>
      </c>
      <c r="O29" s="200" t="s">
        <v>293</v>
      </c>
      <c r="P29" s="203" t="s">
        <v>49</v>
      </c>
      <c r="Q29" s="203">
        <v>10</v>
      </c>
      <c r="R29" s="203" t="s">
        <v>182</v>
      </c>
      <c r="S29" s="171"/>
      <c r="U29" s="102"/>
    </row>
    <row r="30" spans="1:21" ht="36" customHeight="1">
      <c r="A30" s="153"/>
      <c r="B30" s="857"/>
      <c r="C30" s="858"/>
      <c r="D30" s="864"/>
      <c r="E30" s="243" t="s">
        <v>291</v>
      </c>
      <c r="F30" s="824" t="s">
        <v>56</v>
      </c>
      <c r="G30" s="824"/>
      <c r="H30" s="824"/>
      <c r="I30" s="824"/>
      <c r="J30" s="824"/>
      <c r="K30" s="824"/>
      <c r="L30" s="824"/>
      <c r="M30" s="824"/>
      <c r="N30" s="824"/>
      <c r="O30" s="824"/>
      <c r="P30" s="824"/>
      <c r="Q30" s="824"/>
      <c r="R30" s="824"/>
      <c r="S30" s="171"/>
      <c r="U30" s="102"/>
    </row>
    <row r="31" spans="1:21" ht="36" customHeight="1">
      <c r="A31" s="153"/>
      <c r="B31" s="857"/>
      <c r="C31" s="858"/>
      <c r="D31" s="864" t="s">
        <v>295</v>
      </c>
      <c r="E31" s="821" t="s">
        <v>292</v>
      </c>
      <c r="F31" s="822" t="s">
        <v>297</v>
      </c>
      <c r="G31" s="822"/>
      <c r="H31" s="822"/>
      <c r="I31" s="822"/>
      <c r="J31" s="822"/>
      <c r="K31" s="822"/>
      <c r="L31" s="822"/>
      <c r="M31" s="822"/>
      <c r="N31" s="822"/>
      <c r="O31" s="822"/>
      <c r="P31" s="822"/>
      <c r="Q31" s="822"/>
      <c r="R31" s="822"/>
      <c r="S31" s="171"/>
      <c r="U31" s="102"/>
    </row>
    <row r="32" spans="1:21" ht="36" customHeight="1">
      <c r="A32" s="153"/>
      <c r="B32" s="857"/>
      <c r="C32" s="858"/>
      <c r="D32" s="864"/>
      <c r="E32" s="821"/>
      <c r="F32" s="823" t="s">
        <v>298</v>
      </c>
      <c r="G32" s="823"/>
      <c r="H32" s="823"/>
      <c r="I32" s="823"/>
      <c r="J32" s="220" t="s">
        <v>47</v>
      </c>
      <c r="K32" s="221" t="s">
        <v>292</v>
      </c>
      <c r="L32" s="222" t="s">
        <v>48</v>
      </c>
      <c r="M32" s="221" t="s">
        <v>292</v>
      </c>
      <c r="N32" s="222" t="s">
        <v>48</v>
      </c>
      <c r="O32" s="221" t="s">
        <v>292</v>
      </c>
      <c r="P32" s="222" t="s">
        <v>63</v>
      </c>
      <c r="Q32" s="222">
        <v>5</v>
      </c>
      <c r="R32" s="222" t="s">
        <v>226</v>
      </c>
      <c r="S32" s="171"/>
      <c r="U32" s="102"/>
    </row>
    <row r="33" spans="1:21" ht="36" customHeight="1">
      <c r="A33" s="153"/>
      <c r="B33" s="857"/>
      <c r="C33" s="858"/>
      <c r="D33" s="864"/>
      <c r="E33" s="821" t="s">
        <v>301</v>
      </c>
      <c r="F33" s="828" t="s">
        <v>303</v>
      </c>
      <c r="G33" s="828"/>
      <c r="H33" s="828"/>
      <c r="I33" s="828"/>
      <c r="J33" s="828"/>
      <c r="K33" s="828"/>
      <c r="L33" s="828"/>
      <c r="M33" s="828"/>
      <c r="N33" s="828"/>
      <c r="O33" s="828"/>
      <c r="P33" s="828"/>
      <c r="Q33" s="828"/>
      <c r="R33" s="828"/>
      <c r="S33" s="171"/>
      <c r="U33" s="102"/>
    </row>
    <row r="34" spans="1:21" ht="36" customHeight="1">
      <c r="A34" s="153"/>
      <c r="B34" s="857"/>
      <c r="C34" s="858"/>
      <c r="D34" s="864"/>
      <c r="E34" s="821"/>
      <c r="F34" s="817" t="s">
        <v>62</v>
      </c>
      <c r="G34" s="817"/>
      <c r="H34" s="817"/>
      <c r="I34" s="817"/>
      <c r="J34" s="226" t="s">
        <v>47</v>
      </c>
      <c r="K34" s="210" t="s">
        <v>301</v>
      </c>
      <c r="L34" s="210" t="s">
        <v>301</v>
      </c>
      <c r="M34" s="210" t="s">
        <v>301</v>
      </c>
      <c r="N34" s="210" t="s">
        <v>301</v>
      </c>
      <c r="O34" s="210" t="s">
        <v>301</v>
      </c>
      <c r="P34" s="226" t="s">
        <v>63</v>
      </c>
      <c r="Q34" s="226">
        <v>10</v>
      </c>
      <c r="R34" s="226" t="s">
        <v>50</v>
      </c>
      <c r="S34" s="171"/>
      <c r="U34" s="102"/>
    </row>
    <row r="35" spans="1:21" ht="36" customHeight="1">
      <c r="A35" s="153"/>
      <c r="B35" s="857"/>
      <c r="C35" s="858"/>
      <c r="D35" s="864"/>
      <c r="E35" s="821"/>
      <c r="F35" s="817" t="s">
        <v>175</v>
      </c>
      <c r="G35" s="817"/>
      <c r="H35" s="817"/>
      <c r="I35" s="817"/>
      <c r="J35" s="226" t="s">
        <v>47</v>
      </c>
      <c r="K35" s="210" t="s">
        <v>301</v>
      </c>
      <c r="L35" s="210" t="s">
        <v>301</v>
      </c>
      <c r="M35" s="210" t="s">
        <v>301</v>
      </c>
      <c r="N35" s="210" t="s">
        <v>301</v>
      </c>
      <c r="O35" s="210" t="s">
        <v>301</v>
      </c>
      <c r="P35" s="226" t="s">
        <v>63</v>
      </c>
      <c r="Q35" s="226">
        <v>10</v>
      </c>
      <c r="R35" s="226" t="s">
        <v>50</v>
      </c>
      <c r="S35" s="171"/>
      <c r="U35" s="102"/>
    </row>
    <row r="36" spans="1:21" ht="36" customHeight="1">
      <c r="A36" s="153"/>
      <c r="B36" s="857"/>
      <c r="C36" s="858"/>
      <c r="D36" s="864"/>
      <c r="E36" s="224" t="s">
        <v>305</v>
      </c>
      <c r="F36" s="824" t="s">
        <v>56</v>
      </c>
      <c r="G36" s="824"/>
      <c r="H36" s="824"/>
      <c r="I36" s="824"/>
      <c r="J36" s="824"/>
      <c r="K36" s="824"/>
      <c r="L36" s="824"/>
      <c r="M36" s="824"/>
      <c r="N36" s="824"/>
      <c r="O36" s="824"/>
      <c r="P36" s="824"/>
      <c r="Q36" s="824"/>
      <c r="R36" s="824"/>
      <c r="S36" s="171"/>
      <c r="U36" s="102"/>
    </row>
    <row r="37" spans="1:21" ht="36" customHeight="1">
      <c r="A37" s="153"/>
      <c r="B37" s="857"/>
      <c r="C37" s="858"/>
      <c r="D37" s="864"/>
      <c r="E37" s="821" t="s">
        <v>306</v>
      </c>
      <c r="F37" s="826" t="s">
        <v>44</v>
      </c>
      <c r="G37" s="826"/>
      <c r="H37" s="826"/>
      <c r="I37" s="826"/>
      <c r="J37" s="826"/>
      <c r="K37" s="826"/>
      <c r="L37" s="826"/>
      <c r="M37" s="826"/>
      <c r="N37" s="826"/>
      <c r="O37" s="826"/>
      <c r="P37" s="826"/>
      <c r="Q37" s="826"/>
      <c r="R37" s="826"/>
      <c r="S37" s="171"/>
      <c r="U37" s="102"/>
    </row>
    <row r="38" spans="1:21" ht="36" customHeight="1">
      <c r="A38" s="153"/>
      <c r="B38" s="857"/>
      <c r="C38" s="858"/>
      <c r="D38" s="864"/>
      <c r="E38" s="821"/>
      <c r="F38" s="827" t="s">
        <v>376</v>
      </c>
      <c r="G38" s="827"/>
      <c r="H38" s="827"/>
      <c r="I38" s="827"/>
      <c r="J38" s="203" t="s">
        <v>47</v>
      </c>
      <c r="K38" s="200" t="s">
        <v>306</v>
      </c>
      <c r="L38" s="200" t="s">
        <v>306</v>
      </c>
      <c r="M38" s="200" t="s">
        <v>306</v>
      </c>
      <c r="N38" s="200" t="s">
        <v>306</v>
      </c>
      <c r="O38" s="200" t="s">
        <v>306</v>
      </c>
      <c r="P38" s="203" t="s">
        <v>49</v>
      </c>
      <c r="Q38" s="203">
        <v>10</v>
      </c>
      <c r="R38" s="203" t="s">
        <v>50</v>
      </c>
      <c r="S38" s="171"/>
      <c r="U38" s="102"/>
    </row>
    <row r="39" spans="1:21" ht="36" customHeight="1">
      <c r="A39" s="153"/>
      <c r="B39" s="857"/>
      <c r="C39" s="858"/>
      <c r="D39" s="864"/>
      <c r="E39" s="821" t="s">
        <v>300</v>
      </c>
      <c r="F39" s="826" t="s">
        <v>44</v>
      </c>
      <c r="G39" s="826"/>
      <c r="H39" s="826"/>
      <c r="I39" s="826"/>
      <c r="J39" s="826"/>
      <c r="K39" s="826"/>
      <c r="L39" s="826"/>
      <c r="M39" s="826"/>
      <c r="N39" s="826"/>
      <c r="O39" s="826"/>
      <c r="P39" s="826"/>
      <c r="Q39" s="826"/>
      <c r="R39" s="826"/>
      <c r="S39" s="171"/>
      <c r="U39" s="102"/>
    </row>
    <row r="40" spans="1:21" ht="36" customHeight="1">
      <c r="A40" s="153"/>
      <c r="B40" s="857"/>
      <c r="C40" s="858"/>
      <c r="D40" s="864"/>
      <c r="E40" s="821"/>
      <c r="F40" s="827" t="s">
        <v>377</v>
      </c>
      <c r="G40" s="827"/>
      <c r="H40" s="827"/>
      <c r="I40" s="827"/>
      <c r="J40" s="203" t="s">
        <v>47</v>
      </c>
      <c r="K40" s="200" t="s">
        <v>300</v>
      </c>
      <c r="L40" s="200" t="s">
        <v>300</v>
      </c>
      <c r="M40" s="200" t="s">
        <v>300</v>
      </c>
      <c r="N40" s="200" t="s">
        <v>300</v>
      </c>
      <c r="O40" s="200" t="s">
        <v>300</v>
      </c>
      <c r="P40" s="203" t="s">
        <v>49</v>
      </c>
      <c r="Q40" s="203">
        <v>10</v>
      </c>
      <c r="R40" s="203" t="s">
        <v>50</v>
      </c>
      <c r="S40" s="171"/>
      <c r="U40" s="102"/>
    </row>
    <row r="41" spans="1:21" ht="36" customHeight="1">
      <c r="A41" s="153"/>
      <c r="B41" s="195"/>
      <c r="C41" s="236"/>
      <c r="D41" s="237"/>
      <c r="E41" s="238"/>
      <c r="F41" s="239"/>
      <c r="G41" s="239"/>
      <c r="H41" s="239"/>
      <c r="I41" s="239"/>
      <c r="J41" s="240"/>
      <c r="K41" s="241"/>
      <c r="L41" s="241"/>
      <c r="M41" s="241"/>
      <c r="N41" s="241"/>
      <c r="O41" s="241"/>
      <c r="P41" s="240"/>
      <c r="Q41" s="240"/>
      <c r="R41" s="240"/>
      <c r="S41" s="171"/>
      <c r="U41" s="102"/>
    </row>
    <row r="42" spans="1:21" ht="36" customHeight="1">
      <c r="B42" s="58" t="s">
        <v>27</v>
      </c>
      <c r="C42" s="58" t="s">
        <v>28</v>
      </c>
      <c r="D42" s="58" t="s">
        <v>29</v>
      </c>
      <c r="E42" s="58" t="s">
        <v>30</v>
      </c>
      <c r="F42" s="812" t="s">
        <v>31</v>
      </c>
      <c r="G42" s="813"/>
      <c r="H42" s="813"/>
      <c r="I42" s="814"/>
      <c r="J42" s="58" t="s">
        <v>32</v>
      </c>
      <c r="K42" s="58" t="s">
        <v>34</v>
      </c>
      <c r="L42" s="58" t="s">
        <v>35</v>
      </c>
      <c r="M42" s="58" t="s">
        <v>36</v>
      </c>
      <c r="N42" s="58" t="s">
        <v>37</v>
      </c>
      <c r="O42" s="58" t="s">
        <v>277</v>
      </c>
      <c r="P42" s="58" t="s">
        <v>38</v>
      </c>
      <c r="Q42" s="58" t="s">
        <v>9</v>
      </c>
      <c r="R42" s="58" t="s">
        <v>39</v>
      </c>
      <c r="U42" s="102"/>
    </row>
    <row r="43" spans="1:21" ht="36" customHeight="1">
      <c r="A43" s="153"/>
      <c r="B43" s="869" t="s">
        <v>278</v>
      </c>
      <c r="C43" s="858" t="s">
        <v>279</v>
      </c>
      <c r="D43" s="864" t="s">
        <v>307</v>
      </c>
      <c r="E43" s="821" t="s">
        <v>302</v>
      </c>
      <c r="F43" s="828" t="s">
        <v>308</v>
      </c>
      <c r="G43" s="828"/>
      <c r="H43" s="828"/>
      <c r="I43" s="828"/>
      <c r="J43" s="828"/>
      <c r="K43" s="828"/>
      <c r="L43" s="828"/>
      <c r="M43" s="828"/>
      <c r="N43" s="828"/>
      <c r="O43" s="828"/>
      <c r="P43" s="828"/>
      <c r="Q43" s="828"/>
      <c r="R43" s="828"/>
      <c r="S43" s="171"/>
      <c r="U43" s="102"/>
    </row>
    <row r="44" spans="1:21" ht="36" customHeight="1">
      <c r="A44" s="153"/>
      <c r="B44" s="869"/>
      <c r="C44" s="858"/>
      <c r="D44" s="864"/>
      <c r="E44" s="821"/>
      <c r="F44" s="817" t="s">
        <v>62</v>
      </c>
      <c r="G44" s="817"/>
      <c r="H44" s="817"/>
      <c r="I44" s="817"/>
      <c r="J44" s="226" t="s">
        <v>47</v>
      </c>
      <c r="K44" s="210" t="s">
        <v>302</v>
      </c>
      <c r="L44" s="210" t="s">
        <v>48</v>
      </c>
      <c r="M44" s="210" t="s">
        <v>302</v>
      </c>
      <c r="N44" s="210" t="s">
        <v>48</v>
      </c>
      <c r="O44" s="227" t="s">
        <v>302</v>
      </c>
      <c r="P44" s="226" t="s">
        <v>63</v>
      </c>
      <c r="Q44" s="226">
        <v>10</v>
      </c>
      <c r="R44" s="226" t="s">
        <v>226</v>
      </c>
      <c r="S44" s="171"/>
      <c r="U44" s="102"/>
    </row>
    <row r="45" spans="1:21" ht="36" customHeight="1">
      <c r="A45" s="153"/>
      <c r="B45" s="869"/>
      <c r="C45" s="858"/>
      <c r="D45" s="864"/>
      <c r="E45" s="821"/>
      <c r="F45" s="817" t="s">
        <v>175</v>
      </c>
      <c r="G45" s="817"/>
      <c r="H45" s="817"/>
      <c r="I45" s="817"/>
      <c r="J45" s="226" t="s">
        <v>47</v>
      </c>
      <c r="K45" s="210" t="s">
        <v>302</v>
      </c>
      <c r="L45" s="210" t="s">
        <v>48</v>
      </c>
      <c r="M45" s="210" t="s">
        <v>302</v>
      </c>
      <c r="N45" s="210" t="s">
        <v>48</v>
      </c>
      <c r="O45" s="210" t="s">
        <v>302</v>
      </c>
      <c r="P45" s="226" t="s">
        <v>63</v>
      </c>
      <c r="Q45" s="226">
        <v>10</v>
      </c>
      <c r="R45" s="226" t="s">
        <v>226</v>
      </c>
      <c r="S45" s="171"/>
      <c r="U45" s="102"/>
    </row>
    <row r="46" spans="1:21" ht="36" customHeight="1">
      <c r="A46" s="153"/>
      <c r="B46" s="869"/>
      <c r="C46" s="858"/>
      <c r="D46" s="864"/>
      <c r="E46" s="821" t="s">
        <v>299</v>
      </c>
      <c r="F46" s="822" t="s">
        <v>297</v>
      </c>
      <c r="G46" s="822"/>
      <c r="H46" s="822"/>
      <c r="I46" s="822"/>
      <c r="J46" s="822"/>
      <c r="K46" s="822"/>
      <c r="L46" s="822"/>
      <c r="M46" s="822"/>
      <c r="N46" s="822"/>
      <c r="O46" s="822"/>
      <c r="P46" s="822"/>
      <c r="Q46" s="822"/>
      <c r="R46" s="822"/>
      <c r="S46" s="171"/>
      <c r="U46" s="102"/>
    </row>
    <row r="47" spans="1:21" ht="36" customHeight="1">
      <c r="A47" s="153"/>
      <c r="B47" s="869"/>
      <c r="C47" s="858"/>
      <c r="D47" s="864"/>
      <c r="E47" s="821"/>
      <c r="F47" s="823" t="s">
        <v>298</v>
      </c>
      <c r="G47" s="823"/>
      <c r="H47" s="823"/>
      <c r="I47" s="823"/>
      <c r="J47" s="220" t="s">
        <v>47</v>
      </c>
      <c r="K47" s="221" t="s">
        <v>299</v>
      </c>
      <c r="L47" s="221" t="s">
        <v>299</v>
      </c>
      <c r="M47" s="221" t="s">
        <v>299</v>
      </c>
      <c r="N47" s="221" t="s">
        <v>299</v>
      </c>
      <c r="O47" s="221" t="s">
        <v>299</v>
      </c>
      <c r="P47" s="222" t="s">
        <v>63</v>
      </c>
      <c r="Q47" s="222">
        <v>5</v>
      </c>
      <c r="R47" s="222" t="s">
        <v>73</v>
      </c>
      <c r="S47" s="171"/>
      <c r="U47" s="102"/>
    </row>
    <row r="48" spans="1:21" ht="36" customHeight="1">
      <c r="A48" s="153"/>
      <c r="B48" s="869"/>
      <c r="C48" s="858"/>
      <c r="D48" s="864"/>
      <c r="E48" s="821" t="s">
        <v>313</v>
      </c>
      <c r="F48" s="826" t="s">
        <v>44</v>
      </c>
      <c r="G48" s="826"/>
      <c r="H48" s="826"/>
      <c r="I48" s="826"/>
      <c r="J48" s="826"/>
      <c r="K48" s="826"/>
      <c r="L48" s="826"/>
      <c r="M48" s="826"/>
      <c r="N48" s="826"/>
      <c r="O48" s="826"/>
      <c r="P48" s="826"/>
      <c r="Q48" s="826"/>
      <c r="R48" s="826"/>
      <c r="S48" s="171"/>
      <c r="U48" s="102"/>
    </row>
    <row r="49" spans="1:21" ht="36" customHeight="1">
      <c r="A49" s="153"/>
      <c r="B49" s="869"/>
      <c r="C49" s="858"/>
      <c r="D49" s="864"/>
      <c r="E49" s="821"/>
      <c r="F49" s="829" t="s">
        <v>378</v>
      </c>
      <c r="G49" s="829"/>
      <c r="H49" s="829"/>
      <c r="I49" s="829"/>
      <c r="J49" s="228" t="s">
        <v>47</v>
      </c>
      <c r="K49" s="200" t="s">
        <v>313</v>
      </c>
      <c r="L49" s="200" t="s">
        <v>313</v>
      </c>
      <c r="M49" s="200" t="s">
        <v>313</v>
      </c>
      <c r="N49" s="200" t="s">
        <v>313</v>
      </c>
      <c r="O49" s="200" t="s">
        <v>313</v>
      </c>
      <c r="P49" s="203" t="s">
        <v>49</v>
      </c>
      <c r="Q49" s="203">
        <v>10</v>
      </c>
      <c r="R49" s="203" t="s">
        <v>50</v>
      </c>
      <c r="S49" s="171"/>
      <c r="U49" s="102"/>
    </row>
    <row r="50" spans="1:21" ht="36" customHeight="1">
      <c r="A50" s="153"/>
      <c r="B50" s="869"/>
      <c r="C50" s="858"/>
      <c r="D50" s="864"/>
      <c r="E50" s="821"/>
      <c r="F50" s="829" t="s">
        <v>379</v>
      </c>
      <c r="G50" s="829"/>
      <c r="H50" s="829"/>
      <c r="I50" s="829"/>
      <c r="J50" s="228" t="s">
        <v>47</v>
      </c>
      <c r="K50" s="200" t="s">
        <v>313</v>
      </c>
      <c r="L50" s="200" t="s">
        <v>313</v>
      </c>
      <c r="M50" s="200" t="s">
        <v>313</v>
      </c>
      <c r="N50" s="200" t="s">
        <v>313</v>
      </c>
      <c r="O50" s="200" t="s">
        <v>313</v>
      </c>
      <c r="P50" s="203" t="s">
        <v>49</v>
      </c>
      <c r="Q50" s="203">
        <v>10</v>
      </c>
      <c r="R50" s="203" t="s">
        <v>50</v>
      </c>
      <c r="S50" s="171"/>
      <c r="U50" s="102"/>
    </row>
    <row r="51" spans="1:21" ht="36" customHeight="1">
      <c r="A51" s="153"/>
      <c r="B51" s="869"/>
      <c r="C51" s="858"/>
      <c r="D51" s="864"/>
      <c r="E51" s="821" t="s">
        <v>311</v>
      </c>
      <c r="F51" s="819" t="s">
        <v>186</v>
      </c>
      <c r="G51" s="819"/>
      <c r="H51" s="819"/>
      <c r="I51" s="819"/>
      <c r="J51" s="819"/>
      <c r="K51" s="819"/>
      <c r="L51" s="819"/>
      <c r="M51" s="819"/>
      <c r="N51" s="819"/>
      <c r="O51" s="819"/>
      <c r="P51" s="819"/>
      <c r="Q51" s="819"/>
      <c r="R51" s="819"/>
      <c r="S51" s="171"/>
      <c r="U51" s="102"/>
    </row>
    <row r="52" spans="1:21" ht="36" customHeight="1">
      <c r="A52" s="153"/>
      <c r="B52" s="869"/>
      <c r="C52" s="858"/>
      <c r="D52" s="864"/>
      <c r="E52" s="821"/>
      <c r="F52" s="830" t="s">
        <v>314</v>
      </c>
      <c r="G52" s="830"/>
      <c r="H52" s="830"/>
      <c r="I52" s="830"/>
      <c r="J52" s="207" t="s">
        <v>315</v>
      </c>
      <c r="K52" s="225" t="s">
        <v>311</v>
      </c>
      <c r="L52" s="225" t="s">
        <v>311</v>
      </c>
      <c r="M52" s="225" t="s">
        <v>309</v>
      </c>
      <c r="N52" s="225" t="s">
        <v>311</v>
      </c>
      <c r="O52" s="206" t="s">
        <v>312</v>
      </c>
      <c r="P52" s="207" t="s">
        <v>63</v>
      </c>
      <c r="Q52" s="207">
        <v>5</v>
      </c>
      <c r="R52" s="207" t="s">
        <v>50</v>
      </c>
      <c r="S52" s="171"/>
      <c r="U52" s="102"/>
    </row>
    <row r="53" spans="1:21" ht="36" customHeight="1">
      <c r="A53" s="153"/>
      <c r="B53" s="869"/>
      <c r="C53" s="858"/>
      <c r="D53" s="864"/>
      <c r="E53" s="821"/>
      <c r="F53" s="826" t="s">
        <v>133</v>
      </c>
      <c r="G53" s="826"/>
      <c r="H53" s="826"/>
      <c r="I53" s="826"/>
      <c r="J53" s="826"/>
      <c r="K53" s="826"/>
      <c r="L53" s="826"/>
      <c r="M53" s="826"/>
      <c r="N53" s="826"/>
      <c r="O53" s="826"/>
      <c r="P53" s="826"/>
      <c r="Q53" s="826"/>
      <c r="R53" s="826"/>
      <c r="S53" s="171"/>
      <c r="U53" s="102"/>
    </row>
    <row r="54" spans="1:21" ht="36" customHeight="1">
      <c r="A54" s="153"/>
      <c r="B54" s="869"/>
      <c r="C54" s="858"/>
      <c r="D54" s="864"/>
      <c r="E54" s="821"/>
      <c r="F54" s="829" t="s">
        <v>380</v>
      </c>
      <c r="G54" s="829"/>
      <c r="H54" s="829"/>
      <c r="I54" s="829"/>
      <c r="J54" s="228" t="s">
        <v>47</v>
      </c>
      <c r="K54" s="200" t="s">
        <v>311</v>
      </c>
      <c r="L54" s="200" t="s">
        <v>311</v>
      </c>
      <c r="M54" s="200" t="s">
        <v>311</v>
      </c>
      <c r="N54" s="200" t="s">
        <v>311</v>
      </c>
      <c r="O54" s="200" t="s">
        <v>311</v>
      </c>
      <c r="P54" s="203" t="s">
        <v>49</v>
      </c>
      <c r="Q54" s="203">
        <v>10</v>
      </c>
      <c r="R54" s="203" t="s">
        <v>50</v>
      </c>
      <c r="S54" s="171"/>
      <c r="U54" s="102"/>
    </row>
    <row r="55" spans="1:21" ht="36" customHeight="1">
      <c r="A55" s="153"/>
      <c r="B55" s="869"/>
      <c r="C55" s="858"/>
      <c r="D55" s="864"/>
      <c r="E55" s="224" t="s">
        <v>309</v>
      </c>
      <c r="F55" s="824" t="s">
        <v>56</v>
      </c>
      <c r="G55" s="824"/>
      <c r="H55" s="824"/>
      <c r="I55" s="824"/>
      <c r="J55" s="824"/>
      <c r="K55" s="824"/>
      <c r="L55" s="824"/>
      <c r="M55" s="824"/>
      <c r="N55" s="824"/>
      <c r="O55" s="824"/>
      <c r="P55" s="824"/>
      <c r="Q55" s="824"/>
      <c r="R55" s="824"/>
      <c r="S55" s="171"/>
      <c r="U55" s="102"/>
    </row>
    <row r="56" spans="1:21" ht="36" customHeight="1">
      <c r="A56" s="153"/>
      <c r="B56" s="869"/>
      <c r="C56" s="858"/>
      <c r="D56" s="864"/>
      <c r="E56" s="821" t="s">
        <v>310</v>
      </c>
      <c r="F56" s="826" t="s">
        <v>44</v>
      </c>
      <c r="G56" s="826"/>
      <c r="H56" s="826"/>
      <c r="I56" s="826"/>
      <c r="J56" s="826"/>
      <c r="K56" s="826"/>
      <c r="L56" s="826"/>
      <c r="M56" s="826"/>
      <c r="N56" s="826"/>
      <c r="O56" s="826"/>
      <c r="P56" s="826"/>
      <c r="Q56" s="826"/>
      <c r="R56" s="826"/>
      <c r="S56" s="171"/>
      <c r="U56" s="102"/>
    </row>
    <row r="57" spans="1:21" ht="36" customHeight="1">
      <c r="A57" s="153"/>
      <c r="B57" s="869"/>
      <c r="C57" s="858"/>
      <c r="D57" s="864"/>
      <c r="E57" s="821"/>
      <c r="F57" s="829" t="s">
        <v>381</v>
      </c>
      <c r="G57" s="829"/>
      <c r="H57" s="829"/>
      <c r="I57" s="829"/>
      <c r="J57" s="228" t="s">
        <v>47</v>
      </c>
      <c r="K57" s="200" t="s">
        <v>310</v>
      </c>
      <c r="L57" s="200" t="s">
        <v>310</v>
      </c>
      <c r="M57" s="200" t="s">
        <v>316</v>
      </c>
      <c r="N57" s="200" t="s">
        <v>316</v>
      </c>
      <c r="O57" s="200" t="s">
        <v>312</v>
      </c>
      <c r="P57" s="203" t="s">
        <v>49</v>
      </c>
      <c r="Q57" s="203">
        <v>10</v>
      </c>
      <c r="R57" s="203" t="s">
        <v>50</v>
      </c>
      <c r="S57" s="171"/>
      <c r="U57" s="102"/>
    </row>
    <row r="58" spans="1:21" ht="36" customHeight="1">
      <c r="A58" s="153"/>
      <c r="B58" s="869"/>
      <c r="C58" s="858"/>
      <c r="D58" s="865" t="s">
        <v>319</v>
      </c>
      <c r="E58" s="821" t="s">
        <v>317</v>
      </c>
      <c r="F58" s="831" t="s">
        <v>320</v>
      </c>
      <c r="G58" s="831"/>
      <c r="H58" s="831"/>
      <c r="I58" s="831"/>
      <c r="J58" s="831"/>
      <c r="K58" s="831"/>
      <c r="L58" s="831"/>
      <c r="M58" s="831"/>
      <c r="N58" s="831"/>
      <c r="O58" s="831"/>
      <c r="P58" s="831"/>
      <c r="Q58" s="831"/>
      <c r="R58" s="831"/>
      <c r="S58" s="171"/>
      <c r="U58" s="102"/>
    </row>
    <row r="59" spans="1:21" ht="36" customHeight="1">
      <c r="A59" s="153"/>
      <c r="B59" s="869"/>
      <c r="C59" s="858"/>
      <c r="D59" s="865"/>
      <c r="E59" s="815"/>
      <c r="F59" s="832" t="s">
        <v>321</v>
      </c>
      <c r="G59" s="832"/>
      <c r="H59" s="832"/>
      <c r="I59" s="832"/>
      <c r="J59" s="229" t="s">
        <v>47</v>
      </c>
      <c r="K59" s="173" t="s">
        <v>317</v>
      </c>
      <c r="L59" s="173" t="s">
        <v>317</v>
      </c>
      <c r="M59" s="173" t="s">
        <v>317</v>
      </c>
      <c r="N59" s="173" t="s">
        <v>317</v>
      </c>
      <c r="O59" s="173" t="s">
        <v>312</v>
      </c>
      <c r="P59" s="172" t="s">
        <v>63</v>
      </c>
      <c r="Q59" s="172">
        <v>5</v>
      </c>
      <c r="R59" s="172" t="s">
        <v>73</v>
      </c>
      <c r="S59" s="171"/>
      <c r="U59" s="102"/>
    </row>
    <row r="60" spans="1:21" ht="36" customHeight="1">
      <c r="A60" s="153"/>
      <c r="B60" s="869"/>
      <c r="C60" s="858"/>
      <c r="D60" s="865"/>
      <c r="E60" s="821" t="s">
        <v>312</v>
      </c>
      <c r="F60" s="822" t="s">
        <v>322</v>
      </c>
      <c r="G60" s="822"/>
      <c r="H60" s="822"/>
      <c r="I60" s="822"/>
      <c r="J60" s="822"/>
      <c r="K60" s="822"/>
      <c r="L60" s="822"/>
      <c r="M60" s="822"/>
      <c r="N60" s="822"/>
      <c r="O60" s="822"/>
      <c r="P60" s="822"/>
      <c r="Q60" s="822"/>
      <c r="R60" s="822"/>
      <c r="S60" s="171"/>
      <c r="U60" s="102"/>
    </row>
    <row r="61" spans="1:21" ht="36" customHeight="1">
      <c r="A61" s="153"/>
      <c r="B61" s="869"/>
      <c r="C61" s="858"/>
      <c r="D61" s="865"/>
      <c r="E61" s="821"/>
      <c r="F61" s="823" t="s">
        <v>298</v>
      </c>
      <c r="G61" s="823"/>
      <c r="H61" s="823"/>
      <c r="I61" s="823"/>
      <c r="J61" s="220" t="s">
        <v>47</v>
      </c>
      <c r="K61" s="221" t="s">
        <v>312</v>
      </c>
      <c r="L61" s="221" t="s">
        <v>312</v>
      </c>
      <c r="M61" s="221" t="s">
        <v>312</v>
      </c>
      <c r="N61" s="221" t="s">
        <v>312</v>
      </c>
      <c r="O61" s="221" t="s">
        <v>312</v>
      </c>
      <c r="P61" s="222" t="s">
        <v>63</v>
      </c>
      <c r="Q61" s="222">
        <v>5</v>
      </c>
      <c r="R61" s="222" t="s">
        <v>73</v>
      </c>
      <c r="S61" s="171"/>
      <c r="U61" s="102"/>
    </row>
    <row r="62" spans="1:21" ht="36" customHeight="1">
      <c r="A62" s="153"/>
      <c r="B62" s="860" t="s">
        <v>323</v>
      </c>
      <c r="C62" s="858"/>
      <c r="D62" s="865"/>
      <c r="E62" s="821" t="s">
        <v>326</v>
      </c>
      <c r="F62" s="826" t="s">
        <v>44</v>
      </c>
      <c r="G62" s="826"/>
      <c r="H62" s="826"/>
      <c r="I62" s="826"/>
      <c r="J62" s="826"/>
      <c r="K62" s="826"/>
      <c r="L62" s="826"/>
      <c r="M62" s="826"/>
      <c r="N62" s="826"/>
      <c r="O62" s="826"/>
      <c r="P62" s="826"/>
      <c r="Q62" s="826"/>
      <c r="R62" s="826"/>
      <c r="S62" s="171"/>
      <c r="U62" s="102"/>
    </row>
    <row r="63" spans="1:21" ht="36" customHeight="1">
      <c r="A63" s="153"/>
      <c r="B63" s="860"/>
      <c r="C63" s="858"/>
      <c r="D63" s="865"/>
      <c r="E63" s="821"/>
      <c r="F63" s="829" t="s">
        <v>328</v>
      </c>
      <c r="G63" s="829"/>
      <c r="H63" s="829"/>
      <c r="I63" s="829"/>
      <c r="J63" s="228" t="s">
        <v>47</v>
      </c>
      <c r="K63" s="200" t="s">
        <v>326</v>
      </c>
      <c r="L63" s="200" t="s">
        <v>326</v>
      </c>
      <c r="M63" s="200" t="s">
        <v>326</v>
      </c>
      <c r="N63" s="200" t="s">
        <v>326</v>
      </c>
      <c r="O63" s="200" t="s">
        <v>326</v>
      </c>
      <c r="P63" s="203" t="s">
        <v>150</v>
      </c>
      <c r="Q63" s="203">
        <v>1</v>
      </c>
      <c r="R63" s="204" t="s">
        <v>73</v>
      </c>
      <c r="S63" s="171"/>
      <c r="U63" s="102"/>
    </row>
    <row r="64" spans="1:21" ht="36" customHeight="1">
      <c r="A64" s="153"/>
      <c r="B64" s="860"/>
      <c r="C64" s="858"/>
      <c r="D64" s="865"/>
      <c r="E64" s="821" t="s">
        <v>325</v>
      </c>
      <c r="F64" s="828" t="s">
        <v>308</v>
      </c>
      <c r="G64" s="828"/>
      <c r="H64" s="828"/>
      <c r="I64" s="828"/>
      <c r="J64" s="828"/>
      <c r="K64" s="828"/>
      <c r="L64" s="828"/>
      <c r="M64" s="828"/>
      <c r="N64" s="828"/>
      <c r="O64" s="828"/>
      <c r="P64" s="828"/>
      <c r="Q64" s="828"/>
      <c r="R64" s="828"/>
      <c r="S64" s="171"/>
      <c r="U64" s="102"/>
    </row>
    <row r="65" spans="1:21" ht="36" customHeight="1">
      <c r="A65" s="153"/>
      <c r="B65" s="860"/>
      <c r="C65" s="858"/>
      <c r="D65" s="865"/>
      <c r="E65" s="821"/>
      <c r="F65" s="817" t="s">
        <v>62</v>
      </c>
      <c r="G65" s="817"/>
      <c r="H65" s="817"/>
      <c r="I65" s="817"/>
      <c r="J65" s="226" t="s">
        <v>47</v>
      </c>
      <c r="K65" s="210" t="s">
        <v>325</v>
      </c>
      <c r="L65" s="210" t="s">
        <v>325</v>
      </c>
      <c r="M65" s="210" t="s">
        <v>325</v>
      </c>
      <c r="N65" s="210" t="s">
        <v>325</v>
      </c>
      <c r="O65" s="210" t="s">
        <v>325</v>
      </c>
      <c r="P65" s="226" t="s">
        <v>49</v>
      </c>
      <c r="Q65" s="226">
        <v>1</v>
      </c>
      <c r="R65" s="230" t="s">
        <v>73</v>
      </c>
      <c r="S65" s="171"/>
      <c r="U65" s="102"/>
    </row>
    <row r="66" spans="1:21" ht="36" customHeight="1">
      <c r="A66" s="153"/>
      <c r="B66" s="860"/>
      <c r="C66" s="858"/>
      <c r="D66" s="865"/>
      <c r="E66" s="821"/>
      <c r="F66" s="817" t="s">
        <v>175</v>
      </c>
      <c r="G66" s="817"/>
      <c r="H66" s="817"/>
      <c r="I66" s="817"/>
      <c r="J66" s="226" t="s">
        <v>47</v>
      </c>
      <c r="K66" s="210" t="s">
        <v>325</v>
      </c>
      <c r="L66" s="210" t="s">
        <v>325</v>
      </c>
      <c r="M66" s="210" t="s">
        <v>325</v>
      </c>
      <c r="N66" s="210" t="s">
        <v>325</v>
      </c>
      <c r="O66" s="227" t="s">
        <v>325</v>
      </c>
      <c r="P66" s="226" t="s">
        <v>49</v>
      </c>
      <c r="Q66" s="226">
        <v>1</v>
      </c>
      <c r="R66" s="230" t="s">
        <v>73</v>
      </c>
      <c r="S66" s="171"/>
      <c r="U66" s="102"/>
    </row>
    <row r="67" spans="1:21" ht="36" customHeight="1">
      <c r="A67" s="153"/>
      <c r="B67" s="860"/>
      <c r="C67" s="858"/>
      <c r="D67" s="865"/>
      <c r="E67" s="821"/>
      <c r="F67" s="831" t="s">
        <v>304</v>
      </c>
      <c r="G67" s="831"/>
      <c r="H67" s="831"/>
      <c r="I67" s="831"/>
      <c r="J67" s="831"/>
      <c r="K67" s="831"/>
      <c r="L67" s="831"/>
      <c r="M67" s="831"/>
      <c r="N67" s="831"/>
      <c r="O67" s="831"/>
      <c r="P67" s="831"/>
      <c r="Q67" s="831"/>
      <c r="R67" s="831"/>
      <c r="S67" s="171"/>
      <c r="U67" s="102"/>
    </row>
    <row r="68" spans="1:21" ht="36" customHeight="1">
      <c r="A68" s="153"/>
      <c r="B68" s="860"/>
      <c r="C68" s="858"/>
      <c r="D68" s="865"/>
      <c r="E68" s="821"/>
      <c r="F68" s="832" t="s">
        <v>329</v>
      </c>
      <c r="G68" s="832"/>
      <c r="H68" s="832"/>
      <c r="I68" s="832"/>
      <c r="J68" s="229" t="s">
        <v>47</v>
      </c>
      <c r="K68" s="173" t="s">
        <v>325</v>
      </c>
      <c r="L68" s="173" t="s">
        <v>325</v>
      </c>
      <c r="M68" s="173" t="s">
        <v>325</v>
      </c>
      <c r="N68" s="173" t="s">
        <v>325</v>
      </c>
      <c r="O68" s="175" t="s">
        <v>324</v>
      </c>
      <c r="P68" s="172" t="s">
        <v>150</v>
      </c>
      <c r="Q68" s="172">
        <v>2</v>
      </c>
      <c r="R68" s="173" t="s">
        <v>73</v>
      </c>
      <c r="S68" s="171"/>
      <c r="U68" s="102"/>
    </row>
    <row r="69" spans="1:21" ht="36" customHeight="1">
      <c r="A69" s="153"/>
      <c r="B69" s="860"/>
      <c r="C69" s="858"/>
      <c r="D69" s="865"/>
      <c r="E69" s="833" t="s">
        <v>330</v>
      </c>
      <c r="F69" s="826" t="s">
        <v>44</v>
      </c>
      <c r="G69" s="826"/>
      <c r="H69" s="826"/>
      <c r="I69" s="826"/>
      <c r="J69" s="826"/>
      <c r="K69" s="826"/>
      <c r="L69" s="826"/>
      <c r="M69" s="826"/>
      <c r="N69" s="826"/>
      <c r="O69" s="826"/>
      <c r="P69" s="826"/>
      <c r="Q69" s="826"/>
      <c r="R69" s="826"/>
      <c r="S69" s="171"/>
      <c r="U69" s="102"/>
    </row>
    <row r="70" spans="1:21" ht="36" customHeight="1">
      <c r="A70" s="153"/>
      <c r="B70" s="860"/>
      <c r="C70" s="858"/>
      <c r="D70" s="865"/>
      <c r="E70" s="833"/>
      <c r="F70" s="834" t="s">
        <v>382</v>
      </c>
      <c r="G70" s="834"/>
      <c r="H70" s="834"/>
      <c r="I70" s="834"/>
      <c r="J70" s="216" t="s">
        <v>47</v>
      </c>
      <c r="K70" s="201" t="s">
        <v>330</v>
      </c>
      <c r="L70" s="201" t="s">
        <v>330</v>
      </c>
      <c r="M70" s="201" t="s">
        <v>330</v>
      </c>
      <c r="N70" s="201" t="s">
        <v>330</v>
      </c>
      <c r="O70" s="201" t="s">
        <v>330</v>
      </c>
      <c r="P70" s="203" t="s">
        <v>150</v>
      </c>
      <c r="Q70" s="203">
        <v>2</v>
      </c>
      <c r="R70" s="217" t="s">
        <v>73</v>
      </c>
      <c r="S70" s="171"/>
      <c r="U70" s="102"/>
    </row>
    <row r="71" spans="1:21" ht="36" customHeight="1">
      <c r="A71" s="153"/>
      <c r="B71" s="860"/>
      <c r="C71" s="858"/>
      <c r="D71" s="865"/>
      <c r="E71" s="833"/>
      <c r="F71" s="834" t="s">
        <v>383</v>
      </c>
      <c r="G71" s="834"/>
      <c r="H71" s="834"/>
      <c r="I71" s="834"/>
      <c r="J71" s="216" t="s">
        <v>47</v>
      </c>
      <c r="K71" s="201" t="s">
        <v>330</v>
      </c>
      <c r="L71" s="201" t="s">
        <v>330</v>
      </c>
      <c r="M71" s="201" t="s">
        <v>330</v>
      </c>
      <c r="N71" s="201" t="s">
        <v>330</v>
      </c>
      <c r="O71" s="201" t="s">
        <v>330</v>
      </c>
      <c r="P71" s="203" t="s">
        <v>150</v>
      </c>
      <c r="Q71" s="203">
        <v>1</v>
      </c>
      <c r="R71" s="217" t="s">
        <v>73</v>
      </c>
      <c r="S71" s="171"/>
      <c r="U71" s="102"/>
    </row>
    <row r="72" spans="1:21" ht="36" customHeight="1">
      <c r="A72" s="153"/>
      <c r="B72" s="860"/>
      <c r="C72" s="858"/>
      <c r="D72" s="864" t="s">
        <v>332</v>
      </c>
      <c r="E72" s="821" t="s">
        <v>331</v>
      </c>
      <c r="F72" s="826" t="s">
        <v>44</v>
      </c>
      <c r="G72" s="826"/>
      <c r="H72" s="826"/>
      <c r="I72" s="826"/>
      <c r="J72" s="826"/>
      <c r="K72" s="826"/>
      <c r="L72" s="826"/>
      <c r="M72" s="826"/>
      <c r="N72" s="826"/>
      <c r="O72" s="826"/>
      <c r="P72" s="826"/>
      <c r="Q72" s="826"/>
      <c r="R72" s="826"/>
      <c r="S72" s="171"/>
      <c r="U72" s="102"/>
    </row>
    <row r="73" spans="1:21" ht="36" customHeight="1">
      <c r="A73" s="153"/>
      <c r="B73" s="860"/>
      <c r="C73" s="858"/>
      <c r="D73" s="864"/>
      <c r="E73" s="821"/>
      <c r="F73" s="829" t="s">
        <v>384</v>
      </c>
      <c r="G73" s="829"/>
      <c r="H73" s="829"/>
      <c r="I73" s="829"/>
      <c r="J73" s="228" t="s">
        <v>47</v>
      </c>
      <c r="K73" s="200" t="s">
        <v>331</v>
      </c>
      <c r="L73" s="200" t="s">
        <v>331</v>
      </c>
      <c r="M73" s="200" t="s">
        <v>331</v>
      </c>
      <c r="N73" s="200" t="s">
        <v>331</v>
      </c>
      <c r="O73" s="200" t="s">
        <v>331</v>
      </c>
      <c r="P73" s="203" t="s">
        <v>150</v>
      </c>
      <c r="Q73" s="203">
        <v>2</v>
      </c>
      <c r="R73" s="204" t="s">
        <v>73</v>
      </c>
      <c r="S73" s="171"/>
      <c r="U73" s="102"/>
    </row>
    <row r="74" spans="1:21" ht="36" customHeight="1">
      <c r="A74" s="153"/>
      <c r="B74" s="860"/>
      <c r="C74" s="858"/>
      <c r="D74" s="864"/>
      <c r="E74" s="821" t="s">
        <v>333</v>
      </c>
      <c r="F74" s="828" t="s">
        <v>334</v>
      </c>
      <c r="G74" s="828"/>
      <c r="H74" s="828"/>
      <c r="I74" s="828"/>
      <c r="J74" s="828"/>
      <c r="K74" s="828"/>
      <c r="L74" s="828"/>
      <c r="M74" s="828"/>
      <c r="N74" s="828"/>
      <c r="O74" s="828"/>
      <c r="P74" s="828"/>
      <c r="Q74" s="828"/>
      <c r="R74" s="828"/>
      <c r="S74" s="171"/>
      <c r="U74" s="102"/>
    </row>
    <row r="75" spans="1:21" ht="36" customHeight="1">
      <c r="A75" s="153"/>
      <c r="B75" s="860"/>
      <c r="C75" s="858"/>
      <c r="D75" s="864"/>
      <c r="E75" s="821"/>
      <c r="F75" s="817" t="s">
        <v>62</v>
      </c>
      <c r="G75" s="817"/>
      <c r="H75" s="817"/>
      <c r="I75" s="817"/>
      <c r="J75" s="226" t="s">
        <v>47</v>
      </c>
      <c r="K75" s="210" t="s">
        <v>333</v>
      </c>
      <c r="L75" s="210" t="s">
        <v>333</v>
      </c>
      <c r="M75" s="210" t="s">
        <v>333</v>
      </c>
      <c r="N75" s="210" t="s">
        <v>333</v>
      </c>
      <c r="O75" s="210" t="s">
        <v>333</v>
      </c>
      <c r="P75" s="226" t="s">
        <v>49</v>
      </c>
      <c r="Q75" s="226">
        <v>1</v>
      </c>
      <c r="R75" s="230" t="s">
        <v>73</v>
      </c>
      <c r="S75" s="171"/>
      <c r="U75" s="102"/>
    </row>
    <row r="76" spans="1:21" ht="36" customHeight="1">
      <c r="A76" s="153"/>
      <c r="B76" s="860"/>
      <c r="C76" s="858"/>
      <c r="D76" s="864"/>
      <c r="E76" s="821"/>
      <c r="F76" s="817" t="s">
        <v>175</v>
      </c>
      <c r="G76" s="817"/>
      <c r="H76" s="817"/>
      <c r="I76" s="817"/>
      <c r="J76" s="226" t="s">
        <v>47</v>
      </c>
      <c r="K76" s="210" t="s">
        <v>333</v>
      </c>
      <c r="L76" s="210" t="s">
        <v>333</v>
      </c>
      <c r="M76" s="210" t="s">
        <v>333</v>
      </c>
      <c r="N76" s="210" t="s">
        <v>333</v>
      </c>
      <c r="O76" s="210" t="s">
        <v>333</v>
      </c>
      <c r="P76" s="226" t="s">
        <v>49</v>
      </c>
      <c r="Q76" s="226">
        <v>1</v>
      </c>
      <c r="R76" s="230" t="s">
        <v>73</v>
      </c>
      <c r="S76" s="171"/>
      <c r="U76" s="102"/>
    </row>
    <row r="77" spans="1:21" ht="36" customHeight="1">
      <c r="A77" s="153"/>
      <c r="B77" s="860"/>
      <c r="C77" s="858"/>
      <c r="D77" s="864"/>
      <c r="E77" s="821"/>
      <c r="F77" s="835" t="s">
        <v>121</v>
      </c>
      <c r="G77" s="835"/>
      <c r="H77" s="835"/>
      <c r="I77" s="835"/>
      <c r="J77" s="835"/>
      <c r="K77" s="835"/>
      <c r="L77" s="835"/>
      <c r="M77" s="835"/>
      <c r="N77" s="835"/>
      <c r="O77" s="835"/>
      <c r="P77" s="835"/>
      <c r="Q77" s="835"/>
      <c r="R77" s="835"/>
      <c r="S77" s="171"/>
      <c r="U77" s="102"/>
    </row>
    <row r="78" spans="1:21" ht="36" customHeight="1">
      <c r="A78" s="153"/>
      <c r="B78" s="860"/>
      <c r="C78" s="858"/>
      <c r="D78" s="864"/>
      <c r="E78" s="821"/>
      <c r="F78" s="836" t="s">
        <v>385</v>
      </c>
      <c r="G78" s="836"/>
      <c r="H78" s="836"/>
      <c r="I78" s="836"/>
      <c r="J78" s="231" t="s">
        <v>47</v>
      </c>
      <c r="K78" s="232" t="s">
        <v>333</v>
      </c>
      <c r="L78" s="232" t="s">
        <v>333</v>
      </c>
      <c r="M78" s="232" t="s">
        <v>318</v>
      </c>
      <c r="N78" s="232" t="s">
        <v>318</v>
      </c>
      <c r="O78" s="232" t="s">
        <v>335</v>
      </c>
      <c r="P78" s="233" t="s">
        <v>63</v>
      </c>
      <c r="Q78" s="233">
        <v>2</v>
      </c>
      <c r="R78" s="232" t="s">
        <v>73</v>
      </c>
      <c r="S78" s="171"/>
      <c r="U78" s="102"/>
    </row>
    <row r="79" spans="1:21" ht="36" customHeight="1">
      <c r="A79" s="153"/>
      <c r="B79" s="860"/>
      <c r="C79" s="858"/>
      <c r="D79" s="864"/>
      <c r="E79" s="821" t="s">
        <v>324</v>
      </c>
      <c r="F79" s="822" t="s">
        <v>336</v>
      </c>
      <c r="G79" s="822"/>
      <c r="H79" s="822"/>
      <c r="I79" s="822"/>
      <c r="J79" s="822"/>
      <c r="K79" s="822"/>
      <c r="L79" s="822"/>
      <c r="M79" s="822"/>
      <c r="N79" s="822"/>
      <c r="O79" s="822"/>
      <c r="P79" s="822"/>
      <c r="Q79" s="822"/>
      <c r="R79" s="822"/>
      <c r="S79" s="171"/>
      <c r="U79" s="102"/>
    </row>
    <row r="80" spans="1:21" ht="36" customHeight="1">
      <c r="A80" s="153"/>
      <c r="B80" s="860"/>
      <c r="C80" s="858"/>
      <c r="D80" s="864"/>
      <c r="E80" s="821"/>
      <c r="F80" s="823" t="s">
        <v>337</v>
      </c>
      <c r="G80" s="823"/>
      <c r="H80" s="823"/>
      <c r="I80" s="823"/>
      <c r="J80" s="220" t="s">
        <v>47</v>
      </c>
      <c r="K80" s="221" t="s">
        <v>324</v>
      </c>
      <c r="L80" s="221" t="s">
        <v>324</v>
      </c>
      <c r="M80" s="221" t="s">
        <v>324</v>
      </c>
      <c r="N80" s="221" t="s">
        <v>324</v>
      </c>
      <c r="O80" s="234" t="s">
        <v>324</v>
      </c>
      <c r="P80" s="222" t="s">
        <v>49</v>
      </c>
      <c r="Q80" s="222">
        <v>3</v>
      </c>
      <c r="R80" s="222" t="s">
        <v>73</v>
      </c>
      <c r="S80" s="171"/>
      <c r="U80" s="102"/>
    </row>
    <row r="81" spans="1:21" ht="36" customHeight="1">
      <c r="A81" s="153"/>
      <c r="B81" s="860"/>
      <c r="C81" s="858"/>
      <c r="D81" s="864"/>
      <c r="E81" s="821"/>
      <c r="F81" s="826" t="s">
        <v>133</v>
      </c>
      <c r="G81" s="826"/>
      <c r="H81" s="826"/>
      <c r="I81" s="826"/>
      <c r="J81" s="826"/>
      <c r="K81" s="826"/>
      <c r="L81" s="826"/>
      <c r="M81" s="826"/>
      <c r="N81" s="826"/>
      <c r="O81" s="826"/>
      <c r="P81" s="826"/>
      <c r="Q81" s="826"/>
      <c r="R81" s="826"/>
      <c r="S81" s="171"/>
      <c r="U81" s="102"/>
    </row>
    <row r="82" spans="1:21" ht="36" customHeight="1">
      <c r="A82" s="153"/>
      <c r="B82" s="860"/>
      <c r="C82" s="858"/>
      <c r="D82" s="864"/>
      <c r="E82" s="821"/>
      <c r="F82" s="825" t="s">
        <v>338</v>
      </c>
      <c r="G82" s="825"/>
      <c r="H82" s="825"/>
      <c r="I82" s="825"/>
      <c r="J82" s="199" t="s">
        <v>47</v>
      </c>
      <c r="K82" s="200" t="s">
        <v>324</v>
      </c>
      <c r="L82" s="200" t="s">
        <v>324</v>
      </c>
      <c r="M82" s="200" t="s">
        <v>324</v>
      </c>
      <c r="N82" s="200" t="s">
        <v>324</v>
      </c>
      <c r="O82" s="201" t="s">
        <v>324</v>
      </c>
      <c r="P82" s="203" t="s">
        <v>150</v>
      </c>
      <c r="Q82" s="203">
        <v>2</v>
      </c>
      <c r="R82" s="204" t="s">
        <v>73</v>
      </c>
      <c r="S82" s="171"/>
      <c r="U82" s="102"/>
    </row>
    <row r="83" spans="1:21" ht="36" customHeight="1">
      <c r="B83" s="58" t="s">
        <v>27</v>
      </c>
      <c r="C83" s="58" t="s">
        <v>28</v>
      </c>
      <c r="D83" s="58" t="s">
        <v>29</v>
      </c>
      <c r="E83" s="58" t="s">
        <v>30</v>
      </c>
      <c r="F83" s="812" t="s">
        <v>31</v>
      </c>
      <c r="G83" s="813"/>
      <c r="H83" s="813"/>
      <c r="I83" s="814"/>
      <c r="J83" s="58" t="s">
        <v>32</v>
      </c>
      <c r="K83" s="58" t="s">
        <v>34</v>
      </c>
      <c r="L83" s="58" t="s">
        <v>35</v>
      </c>
      <c r="M83" s="58" t="s">
        <v>36</v>
      </c>
      <c r="N83" s="58" t="s">
        <v>37</v>
      </c>
      <c r="O83" s="58" t="s">
        <v>277</v>
      </c>
      <c r="P83" s="58" t="s">
        <v>38</v>
      </c>
      <c r="Q83" s="58" t="s">
        <v>9</v>
      </c>
      <c r="R83" s="58" t="s">
        <v>39</v>
      </c>
      <c r="U83" s="102"/>
    </row>
    <row r="84" spans="1:21" ht="36" customHeight="1">
      <c r="A84" s="153"/>
      <c r="B84" s="860" t="s">
        <v>323</v>
      </c>
      <c r="C84" s="858" t="s">
        <v>279</v>
      </c>
      <c r="D84" s="864" t="s">
        <v>341</v>
      </c>
      <c r="E84" s="821" t="s">
        <v>340</v>
      </c>
      <c r="F84" s="826" t="s">
        <v>44</v>
      </c>
      <c r="G84" s="826"/>
      <c r="H84" s="826"/>
      <c r="I84" s="826"/>
      <c r="J84" s="826"/>
      <c r="K84" s="826"/>
      <c r="L84" s="826"/>
      <c r="M84" s="826"/>
      <c r="N84" s="826"/>
      <c r="O84" s="826"/>
      <c r="P84" s="826"/>
      <c r="Q84" s="826"/>
      <c r="R84" s="826"/>
      <c r="S84" s="171"/>
      <c r="U84" s="102"/>
    </row>
    <row r="85" spans="1:21" ht="36" customHeight="1">
      <c r="A85" s="153"/>
      <c r="B85" s="860"/>
      <c r="C85" s="858"/>
      <c r="D85" s="864"/>
      <c r="E85" s="821"/>
      <c r="F85" s="840" t="s">
        <v>386</v>
      </c>
      <c r="G85" s="840"/>
      <c r="H85" s="840"/>
      <c r="I85" s="840"/>
      <c r="J85" s="199" t="s">
        <v>47</v>
      </c>
      <c r="K85" s="200" t="s">
        <v>340</v>
      </c>
      <c r="L85" s="200" t="s">
        <v>340</v>
      </c>
      <c r="M85" s="200" t="s">
        <v>340</v>
      </c>
      <c r="N85" s="200" t="s">
        <v>340</v>
      </c>
      <c r="O85" s="201" t="s">
        <v>340</v>
      </c>
      <c r="P85" s="202" t="s">
        <v>150</v>
      </c>
      <c r="Q85" s="203">
        <v>2</v>
      </c>
      <c r="R85" s="204" t="s">
        <v>73</v>
      </c>
      <c r="S85" s="171"/>
      <c r="U85" s="102"/>
    </row>
    <row r="86" spans="1:21" ht="36" customHeight="1">
      <c r="A86" s="153"/>
      <c r="B86" s="860"/>
      <c r="C86" s="858"/>
      <c r="D86" s="864"/>
      <c r="E86" s="837" t="s">
        <v>342</v>
      </c>
      <c r="F86" s="838" t="s">
        <v>186</v>
      </c>
      <c r="G86" s="838"/>
      <c r="H86" s="838"/>
      <c r="I86" s="838"/>
      <c r="J86" s="838"/>
      <c r="K86" s="838"/>
      <c r="L86" s="838"/>
      <c r="M86" s="838"/>
      <c r="N86" s="838"/>
      <c r="O86" s="838"/>
      <c r="P86" s="838"/>
      <c r="Q86" s="838"/>
      <c r="R86" s="838"/>
      <c r="S86" s="171"/>
      <c r="U86" s="102"/>
    </row>
    <row r="87" spans="1:21" ht="36" customHeight="1">
      <c r="A87" s="153"/>
      <c r="B87" s="860"/>
      <c r="C87" s="858"/>
      <c r="D87" s="864"/>
      <c r="E87" s="837"/>
      <c r="F87" s="839" t="s">
        <v>387</v>
      </c>
      <c r="G87" s="839"/>
      <c r="H87" s="839"/>
      <c r="I87" s="839"/>
      <c r="J87" s="205" t="s">
        <v>47</v>
      </c>
      <c r="K87" s="206" t="s">
        <v>342</v>
      </c>
      <c r="L87" s="206" t="s">
        <v>342</v>
      </c>
      <c r="M87" s="206" t="s">
        <v>343</v>
      </c>
      <c r="N87" s="206" t="s">
        <v>343</v>
      </c>
      <c r="O87" s="206" t="s">
        <v>343</v>
      </c>
      <c r="P87" s="207" t="s">
        <v>150</v>
      </c>
      <c r="Q87" s="208">
        <v>2</v>
      </c>
      <c r="R87" s="206" t="s">
        <v>73</v>
      </c>
      <c r="S87" s="171"/>
      <c r="U87" s="102"/>
    </row>
    <row r="88" spans="1:21" ht="36" customHeight="1">
      <c r="A88" s="153"/>
      <c r="B88" s="860"/>
      <c r="C88" s="858"/>
      <c r="D88" s="864"/>
      <c r="E88" s="837" t="s">
        <v>345</v>
      </c>
      <c r="F88" s="848" t="s">
        <v>346</v>
      </c>
      <c r="G88" s="848"/>
      <c r="H88" s="848"/>
      <c r="I88" s="848"/>
      <c r="J88" s="848"/>
      <c r="K88" s="848"/>
      <c r="L88" s="848"/>
      <c r="M88" s="848"/>
      <c r="N88" s="848"/>
      <c r="O88" s="848"/>
      <c r="P88" s="848"/>
      <c r="Q88" s="848"/>
      <c r="R88" s="848"/>
      <c r="S88" s="171"/>
      <c r="U88" s="102"/>
    </row>
    <row r="89" spans="1:21" ht="36" customHeight="1">
      <c r="A89" s="153"/>
      <c r="B89" s="860"/>
      <c r="C89" s="858"/>
      <c r="D89" s="864"/>
      <c r="E89" s="837"/>
      <c r="F89" s="849" t="s">
        <v>62</v>
      </c>
      <c r="G89" s="849"/>
      <c r="H89" s="849"/>
      <c r="I89" s="849"/>
      <c r="J89" s="209" t="s">
        <v>47</v>
      </c>
      <c r="K89" s="210" t="s">
        <v>339</v>
      </c>
      <c r="L89" s="210" t="s">
        <v>339</v>
      </c>
      <c r="M89" s="210" t="s">
        <v>339</v>
      </c>
      <c r="N89" s="210" t="s">
        <v>339</v>
      </c>
      <c r="O89" s="210" t="s">
        <v>339</v>
      </c>
      <c r="P89" s="209" t="s">
        <v>49</v>
      </c>
      <c r="Q89" s="209">
        <v>1</v>
      </c>
      <c r="R89" s="211" t="s">
        <v>73</v>
      </c>
      <c r="S89" s="171"/>
      <c r="U89" s="102"/>
    </row>
    <row r="90" spans="1:21" ht="36" customHeight="1">
      <c r="A90" s="153"/>
      <c r="B90" s="860"/>
      <c r="C90" s="858"/>
      <c r="D90" s="864"/>
      <c r="E90" s="837"/>
      <c r="F90" s="849" t="s">
        <v>175</v>
      </c>
      <c r="G90" s="849"/>
      <c r="H90" s="849"/>
      <c r="I90" s="849"/>
      <c r="J90" s="209" t="s">
        <v>47</v>
      </c>
      <c r="K90" s="210" t="s">
        <v>339</v>
      </c>
      <c r="L90" s="210" t="s">
        <v>339</v>
      </c>
      <c r="M90" s="210" t="s">
        <v>339</v>
      </c>
      <c r="N90" s="210" t="s">
        <v>339</v>
      </c>
      <c r="O90" s="210" t="s">
        <v>339</v>
      </c>
      <c r="P90" s="209" t="s">
        <v>49</v>
      </c>
      <c r="Q90" s="209">
        <v>1</v>
      </c>
      <c r="R90" s="211" t="s">
        <v>73</v>
      </c>
      <c r="S90" s="171"/>
      <c r="U90" s="102"/>
    </row>
    <row r="91" spans="1:21" ht="36" customHeight="1">
      <c r="A91" s="153"/>
      <c r="B91" s="860"/>
      <c r="C91" s="858"/>
      <c r="D91" s="864"/>
      <c r="E91" s="837"/>
      <c r="F91" s="845" t="s">
        <v>167</v>
      </c>
      <c r="G91" s="845"/>
      <c r="H91" s="845"/>
      <c r="I91" s="845"/>
      <c r="J91" s="845"/>
      <c r="K91" s="845"/>
      <c r="L91" s="845"/>
      <c r="M91" s="845"/>
      <c r="N91" s="845"/>
      <c r="O91" s="845"/>
      <c r="P91" s="845"/>
      <c r="Q91" s="845"/>
      <c r="R91" s="845"/>
      <c r="S91" s="171"/>
      <c r="U91" s="102"/>
    </row>
    <row r="92" spans="1:21" ht="36" customHeight="1">
      <c r="A92" s="153"/>
      <c r="B92" s="860"/>
      <c r="C92" s="858"/>
      <c r="D92" s="864"/>
      <c r="E92" s="837"/>
      <c r="F92" s="846" t="s">
        <v>388</v>
      </c>
      <c r="G92" s="846"/>
      <c r="H92" s="846"/>
      <c r="I92" s="846"/>
      <c r="J92" s="212" t="s">
        <v>47</v>
      </c>
      <c r="K92" s="213" t="s">
        <v>345</v>
      </c>
      <c r="L92" s="213" t="s">
        <v>345</v>
      </c>
      <c r="M92" s="213" t="s">
        <v>347</v>
      </c>
      <c r="N92" s="214" t="s">
        <v>48</v>
      </c>
      <c r="O92" s="213" t="s">
        <v>347</v>
      </c>
      <c r="P92" s="214" t="s">
        <v>49</v>
      </c>
      <c r="Q92" s="214">
        <v>2</v>
      </c>
      <c r="R92" s="215" t="s">
        <v>296</v>
      </c>
      <c r="S92" s="171"/>
      <c r="U92" s="102"/>
    </row>
    <row r="93" spans="1:21" ht="36" customHeight="1">
      <c r="A93" s="153"/>
      <c r="B93" s="860"/>
      <c r="C93" s="858"/>
      <c r="D93" s="864"/>
      <c r="E93" s="837"/>
      <c r="F93" s="847" t="s">
        <v>110</v>
      </c>
      <c r="G93" s="847"/>
      <c r="H93" s="847"/>
      <c r="I93" s="847"/>
      <c r="J93" s="847"/>
      <c r="K93" s="847"/>
      <c r="L93" s="847"/>
      <c r="M93" s="847"/>
      <c r="N93" s="847"/>
      <c r="O93" s="847"/>
      <c r="P93" s="847"/>
      <c r="Q93" s="847"/>
      <c r="R93" s="847"/>
      <c r="S93" s="171"/>
      <c r="U93" s="102"/>
    </row>
    <row r="94" spans="1:21" ht="36" customHeight="1">
      <c r="A94" s="153"/>
      <c r="B94" s="860"/>
      <c r="C94" s="858"/>
      <c r="D94" s="864"/>
      <c r="E94" s="837"/>
      <c r="F94" s="844" t="s">
        <v>389</v>
      </c>
      <c r="G94" s="844"/>
      <c r="H94" s="844"/>
      <c r="I94" s="844"/>
      <c r="J94" s="216" t="s">
        <v>47</v>
      </c>
      <c r="K94" s="201" t="s">
        <v>345</v>
      </c>
      <c r="L94" s="201" t="s">
        <v>345</v>
      </c>
      <c r="M94" s="201" t="s">
        <v>345</v>
      </c>
      <c r="N94" s="201" t="s">
        <v>345</v>
      </c>
      <c r="O94" s="201" t="s">
        <v>345</v>
      </c>
      <c r="P94" s="202" t="s">
        <v>150</v>
      </c>
      <c r="Q94" s="202">
        <v>2</v>
      </c>
      <c r="R94" s="217" t="s">
        <v>73</v>
      </c>
      <c r="S94" s="171"/>
      <c r="U94" s="102"/>
    </row>
    <row r="95" spans="1:21" ht="36" customHeight="1">
      <c r="A95" s="153"/>
      <c r="B95" s="860"/>
      <c r="C95" s="858"/>
      <c r="D95" s="864"/>
      <c r="E95" s="837"/>
      <c r="F95" s="844" t="s">
        <v>390</v>
      </c>
      <c r="G95" s="844"/>
      <c r="H95" s="844"/>
      <c r="I95" s="844"/>
      <c r="J95" s="216" t="s">
        <v>47</v>
      </c>
      <c r="K95" s="201" t="s">
        <v>345</v>
      </c>
      <c r="L95" s="201" t="s">
        <v>345</v>
      </c>
      <c r="M95" s="201" t="s">
        <v>345</v>
      </c>
      <c r="N95" s="201" t="s">
        <v>345</v>
      </c>
      <c r="O95" s="201" t="s">
        <v>345</v>
      </c>
      <c r="P95" s="202" t="s">
        <v>150</v>
      </c>
      <c r="Q95" s="202">
        <v>2</v>
      </c>
      <c r="R95" s="217" t="s">
        <v>73</v>
      </c>
      <c r="S95" s="171"/>
      <c r="U95" s="102"/>
    </row>
    <row r="96" spans="1:21" ht="36" customHeight="1">
      <c r="A96" s="153"/>
      <c r="B96" s="860"/>
      <c r="C96" s="858"/>
      <c r="D96" s="865" t="s">
        <v>348</v>
      </c>
      <c r="E96" s="841" t="s">
        <v>347</v>
      </c>
      <c r="F96" s="842" t="s">
        <v>320</v>
      </c>
      <c r="G96" s="842"/>
      <c r="H96" s="842"/>
      <c r="I96" s="842"/>
      <c r="J96" s="842"/>
      <c r="K96" s="842"/>
      <c r="L96" s="842"/>
      <c r="M96" s="842"/>
      <c r="N96" s="842"/>
      <c r="O96" s="842"/>
      <c r="P96" s="842"/>
      <c r="Q96" s="842"/>
      <c r="R96" s="842"/>
      <c r="S96" s="171"/>
      <c r="U96" s="102"/>
    </row>
    <row r="97" spans="1:24" ht="36" customHeight="1">
      <c r="A97" s="153"/>
      <c r="B97" s="860"/>
      <c r="C97" s="858"/>
      <c r="D97" s="865"/>
      <c r="E97" s="837"/>
      <c r="F97" s="843" t="s">
        <v>391</v>
      </c>
      <c r="G97" s="843"/>
      <c r="H97" s="843"/>
      <c r="I97" s="843"/>
      <c r="J97" s="218" t="s">
        <v>47</v>
      </c>
      <c r="K97" s="175" t="s">
        <v>347</v>
      </c>
      <c r="L97" s="175" t="s">
        <v>347</v>
      </c>
      <c r="M97" s="175" t="s">
        <v>347</v>
      </c>
      <c r="N97" s="175" t="s">
        <v>347</v>
      </c>
      <c r="O97" s="175" t="s">
        <v>347</v>
      </c>
      <c r="P97" s="219" t="s">
        <v>150</v>
      </c>
      <c r="Q97" s="219">
        <v>2</v>
      </c>
      <c r="R97" s="175" t="s">
        <v>73</v>
      </c>
      <c r="S97" s="171"/>
      <c r="U97" s="102"/>
    </row>
    <row r="98" spans="1:24" ht="36" customHeight="1">
      <c r="A98" s="153"/>
      <c r="B98" s="860"/>
      <c r="C98" s="858"/>
      <c r="D98" s="865"/>
      <c r="E98" s="837" t="s">
        <v>344</v>
      </c>
      <c r="F98" s="848" t="s">
        <v>349</v>
      </c>
      <c r="G98" s="848"/>
      <c r="H98" s="848"/>
      <c r="I98" s="848"/>
      <c r="J98" s="848"/>
      <c r="K98" s="848"/>
      <c r="L98" s="848"/>
      <c r="M98" s="848"/>
      <c r="N98" s="848"/>
      <c r="O98" s="848"/>
      <c r="P98" s="848"/>
      <c r="Q98" s="848"/>
      <c r="R98" s="848"/>
      <c r="S98" s="171"/>
      <c r="U98" s="102"/>
    </row>
    <row r="99" spans="1:24" ht="36" customHeight="1">
      <c r="A99" s="153"/>
      <c r="B99" s="860"/>
      <c r="C99" s="858"/>
      <c r="D99" s="865"/>
      <c r="E99" s="837"/>
      <c r="F99" s="849" t="s">
        <v>62</v>
      </c>
      <c r="G99" s="849"/>
      <c r="H99" s="849"/>
      <c r="I99" s="849"/>
      <c r="J99" s="209" t="s">
        <v>47</v>
      </c>
      <c r="K99" s="210" t="s">
        <v>344</v>
      </c>
      <c r="L99" s="210" t="s">
        <v>344</v>
      </c>
      <c r="M99" s="210" t="s">
        <v>344</v>
      </c>
      <c r="N99" s="210" t="s">
        <v>344</v>
      </c>
      <c r="O99" s="210" t="s">
        <v>344</v>
      </c>
      <c r="P99" s="209" t="s">
        <v>49</v>
      </c>
      <c r="Q99" s="209">
        <v>1</v>
      </c>
      <c r="R99" s="211" t="s">
        <v>73</v>
      </c>
      <c r="S99" s="171"/>
      <c r="U99" s="102"/>
    </row>
    <row r="100" spans="1:24" ht="36" customHeight="1">
      <c r="A100" s="153"/>
      <c r="B100" s="860"/>
      <c r="C100" s="858"/>
      <c r="D100" s="865"/>
      <c r="E100" s="837"/>
      <c r="F100" s="849" t="s">
        <v>175</v>
      </c>
      <c r="G100" s="849"/>
      <c r="H100" s="849"/>
      <c r="I100" s="849"/>
      <c r="J100" s="209" t="s">
        <v>47</v>
      </c>
      <c r="K100" s="210" t="s">
        <v>344</v>
      </c>
      <c r="L100" s="210" t="s">
        <v>344</v>
      </c>
      <c r="M100" s="210" t="s">
        <v>344</v>
      </c>
      <c r="N100" s="210" t="s">
        <v>344</v>
      </c>
      <c r="O100" s="210" t="s">
        <v>344</v>
      </c>
      <c r="P100" s="209" t="s">
        <v>49</v>
      </c>
      <c r="Q100" s="209">
        <v>1</v>
      </c>
      <c r="R100" s="211" t="s">
        <v>73</v>
      </c>
      <c r="S100" s="171"/>
      <c r="U100" s="102"/>
    </row>
    <row r="101" spans="1:24" ht="36" customHeight="1">
      <c r="A101" s="153"/>
      <c r="B101" s="860"/>
      <c r="C101" s="858"/>
      <c r="D101" s="865"/>
      <c r="E101" s="837"/>
      <c r="F101" s="822" t="s">
        <v>350</v>
      </c>
      <c r="G101" s="822"/>
      <c r="H101" s="822"/>
      <c r="I101" s="822"/>
      <c r="J101" s="822"/>
      <c r="K101" s="822"/>
      <c r="L101" s="822"/>
      <c r="M101" s="822"/>
      <c r="N101" s="822"/>
      <c r="O101" s="822"/>
      <c r="P101" s="822"/>
      <c r="Q101" s="822"/>
      <c r="R101" s="822"/>
      <c r="S101" s="171"/>
      <c r="U101" s="102"/>
    </row>
    <row r="102" spans="1:24" ht="36" customHeight="1">
      <c r="A102" s="153"/>
      <c r="B102" s="860"/>
      <c r="C102" s="858"/>
      <c r="D102" s="865"/>
      <c r="E102" s="837"/>
      <c r="F102" s="823" t="s">
        <v>351</v>
      </c>
      <c r="G102" s="823"/>
      <c r="H102" s="823"/>
      <c r="I102" s="823"/>
      <c r="J102" s="220" t="s">
        <v>47</v>
      </c>
      <c r="K102" s="221" t="s">
        <v>344</v>
      </c>
      <c r="L102" s="221" t="s">
        <v>344</v>
      </c>
      <c r="M102" s="221" t="s">
        <v>344</v>
      </c>
      <c r="N102" s="221" t="s">
        <v>344</v>
      </c>
      <c r="O102" s="221" t="s">
        <v>344</v>
      </c>
      <c r="P102" s="222" t="s">
        <v>49</v>
      </c>
      <c r="Q102" s="222">
        <v>3</v>
      </c>
      <c r="R102" s="222" t="s">
        <v>73</v>
      </c>
      <c r="S102" s="171"/>
      <c r="U102" s="102"/>
    </row>
    <row r="103" spans="1:24" ht="36" customHeight="1">
      <c r="A103" s="153"/>
      <c r="B103" s="860"/>
      <c r="C103" s="858"/>
      <c r="D103" s="865"/>
      <c r="E103" s="837" t="s">
        <v>352</v>
      </c>
      <c r="F103" s="838" t="s">
        <v>186</v>
      </c>
      <c r="G103" s="838"/>
      <c r="H103" s="838"/>
      <c r="I103" s="838"/>
      <c r="J103" s="838"/>
      <c r="K103" s="838"/>
      <c r="L103" s="838"/>
      <c r="M103" s="838"/>
      <c r="N103" s="838"/>
      <c r="O103" s="838"/>
      <c r="P103" s="838"/>
      <c r="Q103" s="838"/>
      <c r="R103" s="838"/>
      <c r="S103" s="171"/>
      <c r="U103" s="102"/>
    </row>
    <row r="104" spans="1:24" ht="36" customHeight="1">
      <c r="A104" s="153"/>
      <c r="B104" s="860"/>
      <c r="C104" s="858"/>
      <c r="D104" s="865"/>
      <c r="E104" s="837"/>
      <c r="F104" s="851" t="s">
        <v>392</v>
      </c>
      <c r="G104" s="851"/>
      <c r="H104" s="851"/>
      <c r="I104" s="851"/>
      <c r="J104" s="223" t="s">
        <v>47</v>
      </c>
      <c r="K104" s="206" t="s">
        <v>352</v>
      </c>
      <c r="L104" s="206" t="s">
        <v>352</v>
      </c>
      <c r="M104" s="206" t="s">
        <v>353</v>
      </c>
      <c r="N104" s="206" t="s">
        <v>353</v>
      </c>
      <c r="O104" s="206" t="s">
        <v>353</v>
      </c>
      <c r="P104" s="208" t="s">
        <v>150</v>
      </c>
      <c r="Q104" s="208">
        <v>1</v>
      </c>
      <c r="R104" s="206" t="s">
        <v>73</v>
      </c>
      <c r="S104" s="171"/>
      <c r="U104" s="102"/>
    </row>
    <row r="105" spans="1:24" ht="36" customHeight="1">
      <c r="A105" s="153"/>
      <c r="B105" s="860"/>
      <c r="C105" s="858"/>
      <c r="D105" s="865"/>
      <c r="E105" s="224" t="s">
        <v>355</v>
      </c>
      <c r="F105" s="824" t="s">
        <v>56</v>
      </c>
      <c r="G105" s="824"/>
      <c r="H105" s="824"/>
      <c r="I105" s="824"/>
      <c r="J105" s="824"/>
      <c r="K105" s="824"/>
      <c r="L105" s="824"/>
      <c r="M105" s="824"/>
      <c r="N105" s="824"/>
      <c r="O105" s="824"/>
      <c r="P105" s="824"/>
      <c r="Q105" s="824"/>
      <c r="R105" s="824"/>
      <c r="S105" s="171"/>
      <c r="U105" s="102"/>
      <c r="V105" s="174">
        <v>7</v>
      </c>
      <c r="W105" s="174" t="e">
        <f>SUM(#REF!,#REF!,#REF!,#REF!,#REF!,Q104:Q104,#REF!,Q102,Q99:Q100,#REF!,Q97,#REF!)</f>
        <v>#REF!</v>
      </c>
      <c r="X105" s="174">
        <v>34</v>
      </c>
    </row>
    <row r="106" spans="1:24" ht="36" customHeight="1">
      <c r="A106" s="153"/>
      <c r="B106" s="860"/>
      <c r="C106" s="858"/>
      <c r="D106" s="859" t="s">
        <v>356</v>
      </c>
      <c r="E106" s="224" t="s">
        <v>357</v>
      </c>
      <c r="F106" s="850" t="s">
        <v>358</v>
      </c>
      <c r="G106" s="850"/>
      <c r="H106" s="850"/>
      <c r="I106" s="850"/>
      <c r="J106" s="850"/>
      <c r="K106" s="850"/>
      <c r="L106" s="850"/>
      <c r="M106" s="850"/>
      <c r="N106" s="850"/>
      <c r="O106" s="850"/>
      <c r="P106" s="850"/>
      <c r="Q106" s="850"/>
      <c r="R106" s="850"/>
      <c r="S106" s="194"/>
      <c r="U106" s="102"/>
    </row>
    <row r="107" spans="1:24" ht="36" customHeight="1">
      <c r="A107" s="153"/>
      <c r="B107" s="860"/>
      <c r="C107" s="858"/>
      <c r="D107" s="859"/>
      <c r="E107" s="224" t="s">
        <v>354</v>
      </c>
      <c r="F107" s="850" t="s">
        <v>358</v>
      </c>
      <c r="G107" s="850"/>
      <c r="H107" s="850"/>
      <c r="I107" s="850"/>
      <c r="J107" s="850"/>
      <c r="K107" s="850"/>
      <c r="L107" s="850"/>
      <c r="M107" s="850"/>
      <c r="N107" s="850"/>
      <c r="O107" s="850"/>
      <c r="P107" s="850"/>
      <c r="Q107" s="850"/>
      <c r="R107" s="850"/>
      <c r="S107" s="194"/>
      <c r="U107" s="102"/>
    </row>
    <row r="108" spans="1:24" ht="36" customHeight="1">
      <c r="A108" s="153"/>
      <c r="B108" s="860"/>
      <c r="C108" s="858"/>
      <c r="D108" s="859"/>
      <c r="E108" s="224" t="s">
        <v>359</v>
      </c>
      <c r="F108" s="850" t="s">
        <v>358</v>
      </c>
      <c r="G108" s="850"/>
      <c r="H108" s="850"/>
      <c r="I108" s="850"/>
      <c r="J108" s="850"/>
      <c r="K108" s="850"/>
      <c r="L108" s="850"/>
      <c r="M108" s="850"/>
      <c r="N108" s="850"/>
      <c r="O108" s="850"/>
      <c r="P108" s="850"/>
      <c r="Q108" s="850"/>
      <c r="R108" s="850"/>
      <c r="S108" s="171"/>
      <c r="U108" s="102"/>
    </row>
    <row r="109" spans="1:24" ht="36" customHeight="1">
      <c r="A109" s="153"/>
      <c r="B109" s="860"/>
      <c r="C109" s="858"/>
      <c r="D109" s="859"/>
      <c r="E109" s="224" t="s">
        <v>360</v>
      </c>
      <c r="F109" s="850" t="s">
        <v>358</v>
      </c>
      <c r="G109" s="850"/>
      <c r="H109" s="850"/>
      <c r="I109" s="850"/>
      <c r="J109" s="850"/>
      <c r="K109" s="850"/>
      <c r="L109" s="850"/>
      <c r="M109" s="850"/>
      <c r="N109" s="850"/>
      <c r="O109" s="850"/>
      <c r="P109" s="850"/>
      <c r="Q109" s="850"/>
      <c r="R109" s="850"/>
      <c r="S109" s="171"/>
      <c r="U109" s="102"/>
    </row>
    <row r="110" spans="1:24" ht="36" customHeight="1">
      <c r="A110" s="153"/>
      <c r="B110" s="860"/>
      <c r="C110" s="858"/>
      <c r="D110" s="859"/>
      <c r="E110" s="224" t="s">
        <v>361</v>
      </c>
      <c r="F110" s="850" t="s">
        <v>358</v>
      </c>
      <c r="G110" s="850"/>
      <c r="H110" s="850"/>
      <c r="I110" s="850"/>
      <c r="J110" s="850"/>
      <c r="K110" s="850"/>
      <c r="L110" s="850"/>
      <c r="M110" s="850"/>
      <c r="N110" s="850"/>
      <c r="O110" s="850"/>
      <c r="P110" s="850"/>
      <c r="Q110" s="850"/>
      <c r="R110" s="850"/>
      <c r="S110" s="171"/>
      <c r="U110" s="102"/>
    </row>
    <row r="111" spans="1:24" ht="36" customHeight="1">
      <c r="A111" s="153"/>
      <c r="B111" s="866" t="s">
        <v>362</v>
      </c>
      <c r="C111" s="858"/>
      <c r="D111" s="859"/>
      <c r="E111" s="224" t="s">
        <v>363</v>
      </c>
      <c r="F111" s="850" t="s">
        <v>358</v>
      </c>
      <c r="G111" s="850"/>
      <c r="H111" s="850"/>
      <c r="I111" s="850"/>
      <c r="J111" s="850"/>
      <c r="K111" s="850"/>
      <c r="L111" s="850"/>
      <c r="M111" s="850"/>
      <c r="N111" s="850"/>
      <c r="O111" s="850"/>
      <c r="P111" s="850"/>
      <c r="Q111" s="850"/>
      <c r="R111" s="850"/>
      <c r="S111" s="171"/>
      <c r="U111" s="102"/>
    </row>
    <row r="112" spans="1:24" ht="36" customHeight="1">
      <c r="A112" s="153"/>
      <c r="B112" s="867"/>
      <c r="C112" s="858"/>
      <c r="D112" s="859"/>
      <c r="E112" s="224" t="s">
        <v>364</v>
      </c>
      <c r="F112" s="850" t="s">
        <v>358</v>
      </c>
      <c r="G112" s="850"/>
      <c r="H112" s="850"/>
      <c r="I112" s="850"/>
      <c r="J112" s="850"/>
      <c r="K112" s="850"/>
      <c r="L112" s="850"/>
      <c r="M112" s="850"/>
      <c r="N112" s="850"/>
      <c r="O112" s="850"/>
      <c r="P112" s="850"/>
      <c r="Q112" s="850"/>
      <c r="R112" s="850"/>
      <c r="S112" s="171"/>
      <c r="U112" s="102"/>
    </row>
    <row r="113" spans="1:21" ht="36" customHeight="1">
      <c r="A113" s="153"/>
      <c r="B113" s="867"/>
      <c r="C113" s="858"/>
      <c r="D113" s="859"/>
      <c r="E113" s="224" t="s">
        <v>365</v>
      </c>
      <c r="F113" s="850" t="s">
        <v>358</v>
      </c>
      <c r="G113" s="850"/>
      <c r="H113" s="850"/>
      <c r="I113" s="850"/>
      <c r="J113" s="850"/>
      <c r="K113" s="850"/>
      <c r="L113" s="850"/>
      <c r="M113" s="850"/>
      <c r="N113" s="850"/>
      <c r="O113" s="850"/>
      <c r="P113" s="850"/>
      <c r="Q113" s="850"/>
      <c r="R113" s="850"/>
      <c r="S113" s="171"/>
      <c r="U113" s="102"/>
    </row>
    <row r="114" spans="1:21" ht="36" customHeight="1">
      <c r="A114" s="153"/>
      <c r="B114" s="867"/>
      <c r="C114" s="858"/>
      <c r="D114" s="859"/>
      <c r="E114" s="862" t="s">
        <v>366</v>
      </c>
      <c r="F114" s="848" t="s">
        <v>367</v>
      </c>
      <c r="G114" s="848"/>
      <c r="H114" s="848"/>
      <c r="I114" s="848"/>
      <c r="J114" s="848"/>
      <c r="K114" s="848"/>
      <c r="L114" s="848"/>
      <c r="M114" s="848"/>
      <c r="N114" s="848"/>
      <c r="O114" s="848"/>
      <c r="P114" s="848"/>
      <c r="Q114" s="848"/>
      <c r="R114" s="848"/>
      <c r="S114" s="171"/>
      <c r="U114" s="102"/>
    </row>
    <row r="115" spans="1:21" ht="36" customHeight="1">
      <c r="A115" s="153"/>
      <c r="B115" s="867"/>
      <c r="C115" s="858"/>
      <c r="D115" s="859"/>
      <c r="E115" s="862"/>
      <c r="F115" s="849" t="s">
        <v>62</v>
      </c>
      <c r="G115" s="849"/>
      <c r="H115" s="849"/>
      <c r="I115" s="849"/>
      <c r="J115" s="209" t="s">
        <v>47</v>
      </c>
      <c r="K115" s="210" t="s">
        <v>366</v>
      </c>
      <c r="L115" s="210" t="s">
        <v>366</v>
      </c>
      <c r="M115" s="210" t="s">
        <v>366</v>
      </c>
      <c r="N115" s="210" t="s">
        <v>366</v>
      </c>
      <c r="O115" s="210" t="s">
        <v>366</v>
      </c>
      <c r="P115" s="209" t="s">
        <v>49</v>
      </c>
      <c r="Q115" s="209">
        <v>1</v>
      </c>
      <c r="R115" s="211" t="s">
        <v>73</v>
      </c>
      <c r="S115" s="171"/>
      <c r="U115" s="102"/>
    </row>
    <row r="116" spans="1:21" ht="36" customHeight="1">
      <c r="A116" s="153"/>
      <c r="B116" s="867"/>
      <c r="C116" s="858"/>
      <c r="D116" s="859"/>
      <c r="E116" s="862"/>
      <c r="F116" s="849" t="s">
        <v>175</v>
      </c>
      <c r="G116" s="849"/>
      <c r="H116" s="849"/>
      <c r="I116" s="849"/>
      <c r="J116" s="209" t="s">
        <v>47</v>
      </c>
      <c r="K116" s="210" t="s">
        <v>366</v>
      </c>
      <c r="L116" s="210" t="s">
        <v>366</v>
      </c>
      <c r="M116" s="210" t="s">
        <v>366</v>
      </c>
      <c r="N116" s="210" t="s">
        <v>366</v>
      </c>
      <c r="O116" s="210" t="s">
        <v>366</v>
      </c>
      <c r="P116" s="209" t="s">
        <v>49</v>
      </c>
      <c r="Q116" s="209">
        <v>1</v>
      </c>
      <c r="R116" s="211" t="s">
        <v>73</v>
      </c>
      <c r="S116" s="171"/>
      <c r="U116" s="102"/>
    </row>
    <row r="117" spans="1:21" ht="36" customHeight="1">
      <c r="A117" s="153"/>
      <c r="B117" s="867"/>
      <c r="C117" s="858"/>
      <c r="D117" s="859"/>
      <c r="E117" s="862"/>
      <c r="F117" s="838" t="s">
        <v>81</v>
      </c>
      <c r="G117" s="838"/>
      <c r="H117" s="838"/>
      <c r="I117" s="838"/>
      <c r="J117" s="838"/>
      <c r="K117" s="838"/>
      <c r="L117" s="838"/>
      <c r="M117" s="838"/>
      <c r="N117" s="838"/>
      <c r="O117" s="838"/>
      <c r="P117" s="838"/>
      <c r="Q117" s="838"/>
      <c r="R117" s="838"/>
      <c r="S117" s="171"/>
      <c r="U117" s="102"/>
    </row>
    <row r="118" spans="1:21" ht="36" customHeight="1">
      <c r="A118" s="153"/>
      <c r="B118" s="867"/>
      <c r="C118" s="858"/>
      <c r="D118" s="859"/>
      <c r="E118" s="862"/>
      <c r="F118" s="863" t="s">
        <v>368</v>
      </c>
      <c r="G118" s="863"/>
      <c r="H118" s="863"/>
      <c r="I118" s="863"/>
      <c r="J118" s="205" t="s">
        <v>47</v>
      </c>
      <c r="K118" s="206" t="s">
        <v>366</v>
      </c>
      <c r="L118" s="206" t="s">
        <v>369</v>
      </c>
      <c r="M118" s="206" t="s">
        <v>366</v>
      </c>
      <c r="N118" s="206" t="s">
        <v>369</v>
      </c>
      <c r="O118" s="206" t="s">
        <v>370</v>
      </c>
      <c r="P118" s="208" t="s">
        <v>150</v>
      </c>
      <c r="Q118" s="208">
        <v>1</v>
      </c>
      <c r="R118" s="225" t="s">
        <v>327</v>
      </c>
      <c r="S118" s="171"/>
      <c r="U118" s="102"/>
    </row>
    <row r="119" spans="1:21" ht="36" customHeight="1">
      <c r="A119" s="153"/>
      <c r="B119" s="867"/>
      <c r="C119" s="858"/>
      <c r="D119" s="859"/>
      <c r="E119" s="862" t="s">
        <v>369</v>
      </c>
      <c r="F119" s="847" t="s">
        <v>44</v>
      </c>
      <c r="G119" s="847"/>
      <c r="H119" s="847"/>
      <c r="I119" s="847"/>
      <c r="J119" s="847"/>
      <c r="K119" s="847"/>
      <c r="L119" s="847"/>
      <c r="M119" s="847"/>
      <c r="N119" s="847"/>
      <c r="O119" s="847"/>
      <c r="P119" s="847"/>
      <c r="Q119" s="847"/>
      <c r="R119" s="847"/>
      <c r="S119" s="171"/>
      <c r="U119" s="102"/>
    </row>
    <row r="120" spans="1:21" ht="36" customHeight="1">
      <c r="A120" s="153"/>
      <c r="B120" s="867"/>
      <c r="C120" s="858"/>
      <c r="D120" s="859"/>
      <c r="E120" s="862"/>
      <c r="F120" s="861" t="s">
        <v>393</v>
      </c>
      <c r="G120" s="861"/>
      <c r="H120" s="861"/>
      <c r="I120" s="861"/>
      <c r="J120" s="216" t="s">
        <v>47</v>
      </c>
      <c r="K120" s="201" t="s">
        <v>369</v>
      </c>
      <c r="L120" s="201" t="s">
        <v>369</v>
      </c>
      <c r="M120" s="201" t="s">
        <v>371</v>
      </c>
      <c r="N120" s="201" t="s">
        <v>371</v>
      </c>
      <c r="O120" s="201" t="s">
        <v>370</v>
      </c>
      <c r="P120" s="202" t="s">
        <v>150</v>
      </c>
      <c r="Q120" s="202">
        <v>2</v>
      </c>
      <c r="R120" s="217" t="s">
        <v>73</v>
      </c>
      <c r="S120" s="171"/>
      <c r="U120" s="102"/>
    </row>
    <row r="121" spans="1:21" ht="36" customHeight="1">
      <c r="A121" s="153"/>
      <c r="B121" s="867"/>
      <c r="C121" s="858"/>
      <c r="D121" s="859"/>
      <c r="E121" s="852" t="s">
        <v>372</v>
      </c>
      <c r="F121" s="838" t="s">
        <v>186</v>
      </c>
      <c r="G121" s="838"/>
      <c r="H121" s="838"/>
      <c r="I121" s="838"/>
      <c r="J121" s="838"/>
      <c r="K121" s="838"/>
      <c r="L121" s="838"/>
      <c r="M121" s="838"/>
      <c r="N121" s="838"/>
      <c r="O121" s="838"/>
      <c r="P121" s="838"/>
      <c r="Q121" s="838"/>
      <c r="R121" s="838"/>
      <c r="S121" s="171"/>
      <c r="U121" s="102"/>
    </row>
    <row r="122" spans="1:21" ht="36" customHeight="1">
      <c r="A122" s="153"/>
      <c r="B122" s="868"/>
      <c r="C122" s="858"/>
      <c r="D122" s="859"/>
      <c r="E122" s="852"/>
      <c r="F122" s="853" t="s">
        <v>373</v>
      </c>
      <c r="G122" s="853"/>
      <c r="H122" s="853"/>
      <c r="I122" s="853"/>
      <c r="J122" s="223" t="s">
        <v>47</v>
      </c>
      <c r="K122" s="206" t="s">
        <v>372</v>
      </c>
      <c r="L122" s="206" t="s">
        <v>372</v>
      </c>
      <c r="M122" s="206" t="s">
        <v>372</v>
      </c>
      <c r="N122" s="206" t="s">
        <v>372</v>
      </c>
      <c r="O122" s="206" t="s">
        <v>370</v>
      </c>
      <c r="P122" s="208" t="s">
        <v>150</v>
      </c>
      <c r="Q122" s="208">
        <v>1</v>
      </c>
      <c r="R122" s="206" t="s">
        <v>73</v>
      </c>
      <c r="S122" s="171"/>
      <c r="U122" s="102"/>
    </row>
    <row r="123" spans="1:21" ht="36" customHeight="1">
      <c r="A123" s="153"/>
      <c r="B123" s="195"/>
      <c r="C123" s="196"/>
      <c r="D123" s="197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71"/>
      <c r="U123" s="102"/>
    </row>
    <row r="124" spans="1:21" ht="36" customHeight="1">
      <c r="A124" s="153"/>
      <c r="B124" s="189"/>
      <c r="C124" s="190"/>
      <c r="D124" s="191"/>
      <c r="E124" s="192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U124" s="102"/>
    </row>
    <row r="125" spans="1:21" ht="36" customHeight="1">
      <c r="A125" s="153"/>
      <c r="B125" s="178"/>
      <c r="C125" s="179"/>
      <c r="D125" s="180"/>
      <c r="E125" s="102"/>
      <c r="U125" s="102"/>
    </row>
    <row r="126" spans="1:21" ht="36" customHeight="1">
      <c r="A126" s="153"/>
      <c r="B126" s="178"/>
      <c r="C126" s="179"/>
      <c r="D126" s="180"/>
      <c r="E126" s="102"/>
      <c r="U126" s="102"/>
    </row>
    <row r="127" spans="1:21" ht="36" customHeight="1">
      <c r="A127" s="153"/>
      <c r="B127" s="178"/>
      <c r="C127" s="179"/>
      <c r="D127" s="180"/>
      <c r="E127" s="181">
        <v>1</v>
      </c>
      <c r="F127" s="182">
        <v>2</v>
      </c>
      <c r="G127" s="182">
        <v>3</v>
      </c>
      <c r="H127" s="182">
        <v>4</v>
      </c>
      <c r="I127" s="182">
        <v>5</v>
      </c>
      <c r="J127" s="182">
        <v>6</v>
      </c>
      <c r="K127" s="182">
        <v>8</v>
      </c>
      <c r="U127" s="102"/>
    </row>
    <row r="128" spans="1:21" ht="36" customHeight="1">
      <c r="A128" s="153"/>
      <c r="B128" s="178"/>
      <c r="C128" s="179"/>
      <c r="D128" s="183"/>
      <c r="E128" s="184">
        <v>245</v>
      </c>
      <c r="F128" s="184">
        <v>230</v>
      </c>
      <c r="G128" s="184">
        <v>235</v>
      </c>
      <c r="H128" s="184">
        <v>76</v>
      </c>
      <c r="I128" s="184">
        <v>78</v>
      </c>
      <c r="J128" s="184">
        <v>129</v>
      </c>
      <c r="K128" s="184">
        <v>46</v>
      </c>
      <c r="U128" s="102"/>
    </row>
    <row r="129" spans="1:21" ht="36" customHeight="1">
      <c r="A129" s="153"/>
      <c r="B129" s="178"/>
      <c r="C129" s="179"/>
      <c r="D129" s="102"/>
      <c r="E129" s="184"/>
      <c r="F129" s="184">
        <f>SUM(F128,E128)</f>
        <v>475</v>
      </c>
      <c r="G129" s="184">
        <f t="shared" ref="G129:J129" si="0">SUM(G128,F128)</f>
        <v>465</v>
      </c>
      <c r="H129" s="184">
        <f t="shared" si="0"/>
        <v>311</v>
      </c>
      <c r="I129" s="184">
        <f t="shared" si="0"/>
        <v>154</v>
      </c>
      <c r="J129" s="184">
        <f t="shared" si="0"/>
        <v>207</v>
      </c>
      <c r="K129" s="184" t="e">
        <f>SUM(K128,#REF!)</f>
        <v>#REF!</v>
      </c>
      <c r="U129" s="102"/>
    </row>
    <row r="130" spans="1:21" ht="36" customHeight="1">
      <c r="A130" s="153"/>
      <c r="B130" s="178"/>
      <c r="C130" s="179"/>
      <c r="D130" s="102"/>
      <c r="E130" s="184"/>
      <c r="F130" s="184"/>
      <c r="G130" s="184">
        <f>SUM(G129,E128)</f>
        <v>710</v>
      </c>
      <c r="H130" s="184">
        <f t="shared" ref="H130:J130" si="1">SUM(H129,F128)</f>
        <v>541</v>
      </c>
      <c r="I130" s="184">
        <f t="shared" si="1"/>
        <v>389</v>
      </c>
      <c r="J130" s="184">
        <f t="shared" si="1"/>
        <v>283</v>
      </c>
      <c r="K130" s="184" t="e">
        <f>SUM(K129,J128)</f>
        <v>#REF!</v>
      </c>
      <c r="U130" s="102"/>
    </row>
    <row r="131" spans="1:21" ht="36" customHeight="1">
      <c r="A131" s="153"/>
      <c r="B131" s="185"/>
      <c r="C131" s="179"/>
      <c r="D131" s="102"/>
      <c r="E131" s="184"/>
      <c r="F131" s="184"/>
      <c r="G131" s="184"/>
      <c r="H131" s="184">
        <f>SUM(H130,E128)</f>
        <v>786</v>
      </c>
      <c r="I131" s="184">
        <f>SUM(I130,F128)</f>
        <v>619</v>
      </c>
      <c r="J131" s="184">
        <f>SUM(J130,G128)</f>
        <v>518</v>
      </c>
      <c r="K131" s="184" t="e">
        <f>SUM(K130,I128)</f>
        <v>#REF!</v>
      </c>
      <c r="U131" s="102"/>
    </row>
    <row r="132" spans="1:21" ht="36" customHeight="1">
      <c r="A132" s="153"/>
      <c r="B132" s="185"/>
      <c r="C132" s="179"/>
      <c r="D132" s="102"/>
      <c r="E132" s="184"/>
      <c r="F132" s="184"/>
      <c r="G132" s="184"/>
      <c r="H132" s="184"/>
      <c r="I132" s="184">
        <f>SUM(I131,E128)</f>
        <v>864</v>
      </c>
      <c r="J132" s="184">
        <f>SUM(J131,F128)</f>
        <v>748</v>
      </c>
      <c r="K132" s="184" t="e">
        <f>SUM(K131,H128)</f>
        <v>#REF!</v>
      </c>
      <c r="U132" s="102"/>
    </row>
    <row r="133" spans="1:21" ht="36" customHeight="1">
      <c r="A133" s="153"/>
      <c r="B133" s="185"/>
      <c r="C133" s="179"/>
      <c r="D133" s="102"/>
      <c r="E133" s="184"/>
      <c r="F133" s="184"/>
      <c r="G133" s="184"/>
      <c r="H133" s="184"/>
      <c r="I133" s="184"/>
      <c r="J133" s="184">
        <f>SUM(J132,E128)</f>
        <v>993</v>
      </c>
      <c r="K133" s="184" t="e">
        <f>SUM(K132,G128)</f>
        <v>#REF!</v>
      </c>
      <c r="U133" s="102"/>
    </row>
    <row r="134" spans="1:21" ht="36" customHeight="1">
      <c r="A134" s="153"/>
      <c r="B134" s="185"/>
      <c r="C134" s="179"/>
      <c r="D134" s="102"/>
      <c r="E134" s="184"/>
      <c r="F134" s="184"/>
      <c r="G134" s="184"/>
      <c r="H134" s="184"/>
      <c r="I134" s="184"/>
      <c r="J134" s="184"/>
      <c r="K134" s="184" t="e">
        <f>SUM(K133,F128)</f>
        <v>#REF!</v>
      </c>
      <c r="U134" s="102"/>
    </row>
    <row r="135" spans="1:21" ht="36" customHeight="1">
      <c r="A135" s="153"/>
      <c r="B135" s="185"/>
      <c r="C135" s="179"/>
      <c r="D135" s="102"/>
      <c r="E135" s="184"/>
      <c r="F135" s="184"/>
      <c r="G135" s="184"/>
      <c r="H135" s="184"/>
      <c r="I135" s="184"/>
      <c r="J135" s="184"/>
      <c r="K135" s="184" t="e">
        <f>SUM(K134,E128)</f>
        <v>#REF!</v>
      </c>
      <c r="U135" s="102"/>
    </row>
    <row r="136" spans="1:21" ht="36" customHeight="1">
      <c r="A136" s="153"/>
      <c r="B136" s="185"/>
      <c r="C136" s="179"/>
      <c r="D136" s="102"/>
      <c r="E136" s="184"/>
      <c r="F136" s="184"/>
      <c r="G136" s="184"/>
      <c r="H136" s="184"/>
      <c r="I136" s="184"/>
      <c r="J136" s="184"/>
      <c r="K136" s="184"/>
      <c r="U136" s="102"/>
    </row>
    <row r="137" spans="1:21" ht="36" customHeight="1">
      <c r="A137" s="153"/>
      <c r="B137" s="185"/>
      <c r="C137" s="179"/>
      <c r="D137" s="102"/>
      <c r="E137" s="184"/>
      <c r="F137" s="184"/>
      <c r="G137" s="184"/>
      <c r="H137" s="184"/>
      <c r="I137" s="184"/>
      <c r="J137" s="184"/>
      <c r="K137" s="184"/>
      <c r="U137" s="102"/>
    </row>
    <row r="138" spans="1:21" ht="36" customHeight="1">
      <c r="A138" s="153"/>
      <c r="B138" s="185"/>
      <c r="C138" s="179"/>
      <c r="D138" s="102"/>
      <c r="E138" s="184"/>
      <c r="F138" s="184"/>
      <c r="G138" s="184"/>
      <c r="H138" s="184"/>
      <c r="I138" s="184"/>
      <c r="J138" s="184"/>
      <c r="K138" s="184"/>
      <c r="U138" s="102"/>
    </row>
    <row r="139" spans="1:21" ht="36" customHeight="1">
      <c r="A139" s="153"/>
      <c r="B139" s="185"/>
      <c r="C139" s="179"/>
      <c r="D139" s="102"/>
      <c r="U139" s="102"/>
    </row>
    <row r="140" spans="1:21" ht="36" customHeight="1">
      <c r="B140" s="176" t="s">
        <v>27</v>
      </c>
      <c r="C140" s="176" t="s">
        <v>28</v>
      </c>
      <c r="D140" s="177" t="s">
        <v>29</v>
      </c>
      <c r="E140" s="177" t="s">
        <v>30</v>
      </c>
      <c r="F140" s="854" t="s">
        <v>31</v>
      </c>
      <c r="G140" s="855"/>
      <c r="H140" s="855"/>
      <c r="I140" s="856"/>
      <c r="J140" s="176" t="s">
        <v>32</v>
      </c>
      <c r="K140" s="176" t="s">
        <v>34</v>
      </c>
      <c r="L140" s="176" t="s">
        <v>35</v>
      </c>
      <c r="M140" s="176" t="s">
        <v>36</v>
      </c>
      <c r="N140" s="176" t="s">
        <v>37</v>
      </c>
      <c r="O140" s="177" t="s">
        <v>277</v>
      </c>
      <c r="P140" s="176" t="s">
        <v>38</v>
      </c>
      <c r="Q140" s="176" t="s">
        <v>9</v>
      </c>
      <c r="R140" s="176" t="s">
        <v>39</v>
      </c>
      <c r="U140" s="102"/>
    </row>
    <row r="141" spans="1:21" ht="36" customHeight="1">
      <c r="U141" s="102"/>
    </row>
  </sheetData>
  <mergeCells count="158">
    <mergeCell ref="D84:D95"/>
    <mergeCell ref="D96:D105"/>
    <mergeCell ref="B111:B122"/>
    <mergeCell ref="C84:C122"/>
    <mergeCell ref="B62:B82"/>
    <mergeCell ref="C43:C82"/>
    <mergeCell ref="B43:B61"/>
    <mergeCell ref="D15:D30"/>
    <mergeCell ref="D31:D40"/>
    <mergeCell ref="D43:D57"/>
    <mergeCell ref="D58:D71"/>
    <mergeCell ref="D72:D82"/>
    <mergeCell ref="E121:E122"/>
    <mergeCell ref="F121:R121"/>
    <mergeCell ref="F122:I122"/>
    <mergeCell ref="F140:I140"/>
    <mergeCell ref="B15:B40"/>
    <mergeCell ref="C15:C40"/>
    <mergeCell ref="E79:E82"/>
    <mergeCell ref="D106:D122"/>
    <mergeCell ref="B84:B110"/>
    <mergeCell ref="F120:I120"/>
    <mergeCell ref="E119:E120"/>
    <mergeCell ref="F119:R119"/>
    <mergeCell ref="F115:I115"/>
    <mergeCell ref="F116:I116"/>
    <mergeCell ref="F117:R117"/>
    <mergeCell ref="F118:I118"/>
    <mergeCell ref="F107:R107"/>
    <mergeCell ref="F108:R108"/>
    <mergeCell ref="F109:R109"/>
    <mergeCell ref="F110:R110"/>
    <mergeCell ref="F111:R111"/>
    <mergeCell ref="F112:R112"/>
    <mergeCell ref="F113:R113"/>
    <mergeCell ref="E114:E118"/>
    <mergeCell ref="F114:R114"/>
    <mergeCell ref="F105:R105"/>
    <mergeCell ref="F106:R106"/>
    <mergeCell ref="E103:E104"/>
    <mergeCell ref="F103:R103"/>
    <mergeCell ref="F104:I104"/>
    <mergeCell ref="E98:E102"/>
    <mergeCell ref="F98:R98"/>
    <mergeCell ref="F99:I99"/>
    <mergeCell ref="F100:I100"/>
    <mergeCell ref="F101:R101"/>
    <mergeCell ref="F102:I102"/>
    <mergeCell ref="E96:E97"/>
    <mergeCell ref="F96:R96"/>
    <mergeCell ref="F97:I97"/>
    <mergeCell ref="F95:I95"/>
    <mergeCell ref="F91:R91"/>
    <mergeCell ref="F92:I92"/>
    <mergeCell ref="F93:R93"/>
    <mergeCell ref="F94:I94"/>
    <mergeCell ref="E88:E95"/>
    <mergeCell ref="F88:R88"/>
    <mergeCell ref="F89:I89"/>
    <mergeCell ref="F90:I90"/>
    <mergeCell ref="E86:E87"/>
    <mergeCell ref="F86:R86"/>
    <mergeCell ref="F87:I87"/>
    <mergeCell ref="F84:R84"/>
    <mergeCell ref="F85:I85"/>
    <mergeCell ref="E84:E85"/>
    <mergeCell ref="F79:R79"/>
    <mergeCell ref="F80:I80"/>
    <mergeCell ref="F81:R81"/>
    <mergeCell ref="F82:I82"/>
    <mergeCell ref="F83:I83"/>
    <mergeCell ref="E74:E78"/>
    <mergeCell ref="F74:R74"/>
    <mergeCell ref="F75:I75"/>
    <mergeCell ref="F76:I76"/>
    <mergeCell ref="F77:R77"/>
    <mergeCell ref="F78:I78"/>
    <mergeCell ref="E72:E73"/>
    <mergeCell ref="F72:R72"/>
    <mergeCell ref="F73:I73"/>
    <mergeCell ref="E69:E71"/>
    <mergeCell ref="F69:R69"/>
    <mergeCell ref="F70:I70"/>
    <mergeCell ref="F71:I71"/>
    <mergeCell ref="E64:E68"/>
    <mergeCell ref="F64:R64"/>
    <mergeCell ref="F65:I65"/>
    <mergeCell ref="F66:I66"/>
    <mergeCell ref="F67:R67"/>
    <mergeCell ref="F68:I68"/>
    <mergeCell ref="E62:E63"/>
    <mergeCell ref="F62:R62"/>
    <mergeCell ref="F63:I63"/>
    <mergeCell ref="E58:E59"/>
    <mergeCell ref="F58:R58"/>
    <mergeCell ref="F59:I59"/>
    <mergeCell ref="E60:E61"/>
    <mergeCell ref="F60:R60"/>
    <mergeCell ref="F61:I61"/>
    <mergeCell ref="F55:R55"/>
    <mergeCell ref="E56:E57"/>
    <mergeCell ref="F56:R56"/>
    <mergeCell ref="F57:I57"/>
    <mergeCell ref="F50:I50"/>
    <mergeCell ref="E51:E54"/>
    <mergeCell ref="F51:R51"/>
    <mergeCell ref="F52:I52"/>
    <mergeCell ref="F53:R53"/>
    <mergeCell ref="F54:I54"/>
    <mergeCell ref="E48:E50"/>
    <mergeCell ref="F48:R48"/>
    <mergeCell ref="F49:I49"/>
    <mergeCell ref="E46:E47"/>
    <mergeCell ref="F46:R46"/>
    <mergeCell ref="F47:I47"/>
    <mergeCell ref="F39:R39"/>
    <mergeCell ref="F40:I40"/>
    <mergeCell ref="E43:E45"/>
    <mergeCell ref="F43:R43"/>
    <mergeCell ref="F44:I44"/>
    <mergeCell ref="F45:I45"/>
    <mergeCell ref="F37:R37"/>
    <mergeCell ref="F38:I38"/>
    <mergeCell ref="E39:E40"/>
    <mergeCell ref="F42:I42"/>
    <mergeCell ref="F36:R36"/>
    <mergeCell ref="E37:E38"/>
    <mergeCell ref="E33:E35"/>
    <mergeCell ref="F33:R33"/>
    <mergeCell ref="F34:I34"/>
    <mergeCell ref="F35:I35"/>
    <mergeCell ref="E19:E26"/>
    <mergeCell ref="F19:R19"/>
    <mergeCell ref="F20:I20"/>
    <mergeCell ref="F21:I21"/>
    <mergeCell ref="F22:I22"/>
    <mergeCell ref="F23:R23"/>
    <mergeCell ref="F24:I24"/>
    <mergeCell ref="E31:E32"/>
    <mergeCell ref="F31:R31"/>
    <mergeCell ref="F32:I32"/>
    <mergeCell ref="F30:R30"/>
    <mergeCell ref="F28:I28"/>
    <mergeCell ref="F29:I29"/>
    <mergeCell ref="F27:R27"/>
    <mergeCell ref="E27:E29"/>
    <mergeCell ref="F25:R25"/>
    <mergeCell ref="F26:I26"/>
    <mergeCell ref="D1:R2"/>
    <mergeCell ref="E3:I3"/>
    <mergeCell ref="E4:I4"/>
    <mergeCell ref="J8:J9"/>
    <mergeCell ref="F14:I14"/>
    <mergeCell ref="E15:E18"/>
    <mergeCell ref="F15:R15"/>
    <mergeCell ref="F16:I16"/>
    <mergeCell ref="F17:I17"/>
    <mergeCell ref="F18:I18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E52-EEB1-4FD6-8EC1-C85D8937C5C9}">
  <sheetPr>
    <pageSetUpPr fitToPage="1"/>
  </sheetPr>
  <dimension ref="A1:AW310"/>
  <sheetViews>
    <sheetView topLeftCell="A121" zoomScale="36" zoomScaleNormal="36" zoomScaleSheetLayoutView="36" workbookViewId="0">
      <selection activeCell="F141" sqref="F141:R141"/>
    </sheetView>
  </sheetViews>
  <sheetFormatPr defaultColWidth="8.69921875" defaultRowHeight="16.8"/>
  <cols>
    <col min="1" max="1" width="8.69921875" style="20"/>
    <col min="2" max="2" width="19.09765625" style="20" customWidth="1"/>
    <col min="3" max="3" width="19.19921875" style="20" customWidth="1"/>
    <col min="4" max="4" width="19.09765625" style="20" customWidth="1"/>
    <col min="5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153" customWidth="1"/>
    <col min="20" max="20" width="8.69921875" style="295"/>
    <col min="21" max="21" width="13.19921875" style="102" customWidth="1"/>
    <col min="22" max="54" width="13.19921875" style="20" customWidth="1"/>
    <col min="55" max="16384" width="8.69921875" style="20"/>
  </cols>
  <sheetData>
    <row r="1" spans="1:20" ht="36" customHeight="1">
      <c r="A1" s="17"/>
      <c r="B1" s="1053" t="s">
        <v>0</v>
      </c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1053"/>
      <c r="O1" s="1053"/>
      <c r="P1" s="1053"/>
      <c r="Q1" s="1053"/>
      <c r="R1" s="1053"/>
      <c r="S1" s="1044" t="e">
        <f>#REF!</f>
        <v>#REF!</v>
      </c>
      <c r="T1" s="1044"/>
    </row>
    <row r="2" spans="1:20" ht="36" customHeight="1">
      <c r="A2" s="17"/>
      <c r="B2" s="1053"/>
      <c r="C2" s="1053"/>
      <c r="D2" s="1053"/>
      <c r="E2" s="1053"/>
      <c r="F2" s="1053"/>
      <c r="G2" s="1053"/>
      <c r="H2" s="1053"/>
      <c r="I2" s="1053"/>
      <c r="J2" s="1053"/>
      <c r="K2" s="1053"/>
      <c r="L2" s="1053"/>
      <c r="M2" s="1053"/>
      <c r="N2" s="1053"/>
      <c r="O2" s="1053"/>
      <c r="P2" s="1053"/>
      <c r="Q2" s="1053"/>
      <c r="R2" s="1053"/>
      <c r="S2" s="1042"/>
      <c r="T2" s="1042"/>
    </row>
    <row r="3" spans="1:20" ht="36" customHeight="1">
      <c r="A3" s="23"/>
      <c r="B3" s="21"/>
      <c r="C3" s="22"/>
      <c r="D3" s="22"/>
      <c r="E3" s="809" t="s">
        <v>270</v>
      </c>
      <c r="F3" s="809"/>
      <c r="G3" s="809"/>
      <c r="H3" s="809"/>
      <c r="I3" s="809"/>
      <c r="J3" s="24"/>
      <c r="K3" s="22"/>
      <c r="L3" s="22"/>
      <c r="M3" s="22"/>
      <c r="N3" s="22"/>
      <c r="O3" s="22"/>
      <c r="P3" s="22"/>
      <c r="Q3" s="22"/>
      <c r="R3" s="25"/>
      <c r="S3" s="1044"/>
      <c r="T3" s="1044"/>
    </row>
    <row r="4" spans="1:20" ht="36" customHeight="1">
      <c r="A4" s="23"/>
      <c r="B4" s="21"/>
      <c r="C4" s="22"/>
      <c r="D4" s="22"/>
      <c r="E4" s="809" t="s">
        <v>2</v>
      </c>
      <c r="F4" s="809"/>
      <c r="G4" s="809"/>
      <c r="H4" s="809"/>
      <c r="I4" s="809"/>
      <c r="J4" s="26"/>
      <c r="K4" s="244"/>
      <c r="L4" s="245"/>
      <c r="M4" s="245"/>
      <c r="N4" s="245"/>
      <c r="O4" s="245"/>
      <c r="P4" s="245"/>
      <c r="Q4" s="245"/>
      <c r="R4" s="28"/>
      <c r="S4" s="1042"/>
      <c r="T4" s="1042"/>
    </row>
    <row r="5" spans="1:20" ht="36" customHeight="1">
      <c r="A5" s="17"/>
      <c r="B5" s="21"/>
      <c r="C5" s="29"/>
      <c r="D5" s="29"/>
      <c r="E5" s="155" t="s">
        <v>3</v>
      </c>
      <c r="F5" s="27"/>
      <c r="G5" s="27"/>
      <c r="H5" s="27"/>
      <c r="I5" s="31"/>
      <c r="J5" s="22"/>
      <c r="K5" s="246"/>
      <c r="L5" s="247"/>
      <c r="M5" s="247"/>
      <c r="N5" s="246"/>
      <c r="O5" s="248"/>
      <c r="P5" s="248"/>
      <c r="Q5" s="248"/>
      <c r="R5" s="249"/>
      <c r="S5" s="1044"/>
      <c r="T5" s="1044"/>
    </row>
    <row r="6" spans="1:20" ht="36" customHeight="1">
      <c r="A6" s="17"/>
      <c r="B6" s="21"/>
      <c r="C6" s="29"/>
      <c r="D6" s="35"/>
      <c r="E6" s="35"/>
      <c r="F6" s="35"/>
      <c r="G6" s="156"/>
      <c r="H6" s="35"/>
      <c r="I6" s="29"/>
      <c r="J6" s="23"/>
      <c r="K6" s="250"/>
      <c r="L6" s="246" t="s">
        <v>4</v>
      </c>
      <c r="M6" s="251"/>
      <c r="N6" s="247"/>
      <c r="O6" s="247"/>
      <c r="P6" s="247"/>
      <c r="Q6" s="247"/>
      <c r="R6" s="252"/>
      <c r="S6" s="1042"/>
      <c r="T6" s="1042"/>
    </row>
    <row r="7" spans="1:20" ht="36" customHeight="1">
      <c r="A7" s="17"/>
      <c r="B7" s="37"/>
      <c r="C7" s="26"/>
      <c r="D7" s="26"/>
      <c r="E7" s="253" t="s">
        <v>394</v>
      </c>
      <c r="F7" s="23"/>
      <c r="G7" s="254" t="s">
        <v>395</v>
      </c>
      <c r="H7" s="36"/>
      <c r="I7" s="39" t="s">
        <v>8</v>
      </c>
      <c r="J7" s="159" t="s">
        <v>9</v>
      </c>
      <c r="K7" s="255"/>
      <c r="L7" s="264" t="s">
        <v>407</v>
      </c>
      <c r="M7" s="257"/>
      <c r="N7" s="258"/>
      <c r="O7" s="259"/>
      <c r="P7" s="260"/>
      <c r="Q7" s="260"/>
      <c r="R7" s="261"/>
      <c r="S7" s="1044"/>
      <c r="T7" s="1044"/>
    </row>
    <row r="8" spans="1:20" ht="36" customHeight="1">
      <c r="A8" s="17"/>
      <c r="B8" s="37"/>
      <c r="C8" s="26"/>
      <c r="D8" s="26"/>
      <c r="E8" s="262" t="s">
        <v>396</v>
      </c>
      <c r="F8" s="26"/>
      <c r="G8" s="263" t="s">
        <v>397</v>
      </c>
      <c r="H8" s="26"/>
      <c r="I8" s="162" t="s">
        <v>398</v>
      </c>
      <c r="J8" s="810" t="s">
        <v>272</v>
      </c>
      <c r="K8" s="939"/>
      <c r="L8" s="256"/>
      <c r="M8" s="257"/>
      <c r="N8" s="258"/>
      <c r="O8" s="259"/>
      <c r="P8" s="260"/>
      <c r="Q8" s="260"/>
      <c r="R8" s="261"/>
      <c r="S8" s="1042"/>
      <c r="T8" s="1042"/>
    </row>
    <row r="9" spans="1:20" ht="36" customHeight="1">
      <c r="A9" s="17"/>
      <c r="B9" s="37"/>
      <c r="C9" s="26"/>
      <c r="D9" s="26"/>
      <c r="E9" s="265" t="s">
        <v>399</v>
      </c>
      <c r="F9" s="26"/>
      <c r="G9" s="266" t="s">
        <v>400</v>
      </c>
      <c r="H9" s="26"/>
      <c r="I9" s="163" t="s">
        <v>401</v>
      </c>
      <c r="J9" s="940"/>
      <c r="K9" s="941"/>
      <c r="L9" s="256"/>
      <c r="M9" s="257"/>
      <c r="N9" s="258"/>
      <c r="O9" s="259"/>
      <c r="P9" s="260"/>
      <c r="Q9" s="260"/>
      <c r="R9" s="261"/>
      <c r="S9" s="1044"/>
      <c r="T9" s="1044"/>
    </row>
    <row r="10" spans="1:20" ht="36" customHeight="1">
      <c r="A10" s="17"/>
      <c r="B10" s="37"/>
      <c r="C10" s="26"/>
      <c r="D10" s="26"/>
      <c r="E10" s="267" t="s">
        <v>402</v>
      </c>
      <c r="F10" s="26"/>
      <c r="G10" s="268" t="s">
        <v>403</v>
      </c>
      <c r="H10" s="26"/>
      <c r="I10" s="164" t="s">
        <v>404</v>
      </c>
      <c r="J10" s="165" t="s">
        <v>275</v>
      </c>
      <c r="K10" s="264"/>
      <c r="L10" s="256"/>
      <c r="M10" s="257"/>
      <c r="N10" s="258"/>
      <c r="O10" s="259"/>
      <c r="P10" s="260"/>
      <c r="Q10" s="260"/>
      <c r="R10" s="261"/>
      <c r="S10" s="1042"/>
      <c r="T10" s="1042"/>
    </row>
    <row r="11" spans="1:20" ht="36" customHeight="1">
      <c r="A11" s="17"/>
      <c r="B11" s="37"/>
      <c r="C11" s="26"/>
      <c r="D11" s="26"/>
      <c r="E11" s="269" t="s">
        <v>405</v>
      </c>
      <c r="F11" s="26"/>
      <c r="G11" s="270" t="s">
        <v>406</v>
      </c>
      <c r="H11" s="23"/>
      <c r="I11" s="23"/>
      <c r="J11" s="165"/>
      <c r="K11" s="264"/>
      <c r="L11" s="256"/>
      <c r="M11" s="257"/>
      <c r="N11" s="258"/>
      <c r="O11" s="259"/>
      <c r="P11" s="260"/>
      <c r="Q11" s="260"/>
      <c r="R11" s="261"/>
      <c r="S11" s="1044"/>
      <c r="T11" s="1044"/>
    </row>
    <row r="12" spans="1:20" ht="36" customHeight="1">
      <c r="A12" s="17"/>
      <c r="B12" s="37"/>
      <c r="C12" s="26"/>
      <c r="D12" s="26"/>
      <c r="E12" s="26"/>
      <c r="F12" s="26"/>
      <c r="G12" s="271" t="s">
        <v>408</v>
      </c>
      <c r="H12" s="23"/>
      <c r="I12" s="168"/>
      <c r="J12" s="165"/>
      <c r="K12" s="272"/>
      <c r="L12" s="260"/>
      <c r="M12" s="273"/>
      <c r="N12" s="258"/>
      <c r="O12" s="259"/>
      <c r="P12" s="260"/>
      <c r="Q12" s="260"/>
      <c r="R12" s="261"/>
      <c r="S12" s="1042"/>
      <c r="T12" s="1042"/>
    </row>
    <row r="13" spans="1:20" ht="36" customHeight="1">
      <c r="A13" s="53"/>
      <c r="B13" s="54"/>
      <c r="C13" s="55"/>
      <c r="D13" s="55"/>
      <c r="E13" s="55"/>
      <c r="F13" s="55"/>
      <c r="G13" s="55"/>
      <c r="H13" s="55"/>
      <c r="I13" s="170"/>
      <c r="J13" s="170"/>
      <c r="K13" s="55"/>
      <c r="L13" s="170"/>
      <c r="M13" s="170"/>
      <c r="N13" s="170"/>
      <c r="O13" s="170"/>
      <c r="P13" s="170"/>
      <c r="Q13" s="170"/>
      <c r="R13" s="274"/>
      <c r="S13" s="1044"/>
      <c r="T13" s="1044"/>
    </row>
    <row r="14" spans="1:20" ht="36" customHeight="1">
      <c r="B14" s="58" t="s">
        <v>27</v>
      </c>
      <c r="C14" s="58" t="s">
        <v>28</v>
      </c>
      <c r="D14" s="58" t="s">
        <v>29</v>
      </c>
      <c r="E14" s="58" t="s">
        <v>30</v>
      </c>
      <c r="F14" s="812" t="s">
        <v>31</v>
      </c>
      <c r="G14" s="812"/>
      <c r="H14" s="812"/>
      <c r="I14" s="812"/>
      <c r="J14" s="58" t="s">
        <v>32</v>
      </c>
      <c r="K14" s="58" t="s">
        <v>34</v>
      </c>
      <c r="L14" s="58" t="s">
        <v>35</v>
      </c>
      <c r="M14" s="58" t="s">
        <v>36</v>
      </c>
      <c r="N14" s="275" t="s">
        <v>37</v>
      </c>
      <c r="O14" s="58" t="s">
        <v>277</v>
      </c>
      <c r="P14" s="58" t="s">
        <v>38</v>
      </c>
      <c r="Q14" s="58" t="s">
        <v>9</v>
      </c>
      <c r="R14" s="58" t="s">
        <v>39</v>
      </c>
      <c r="S14" s="1042"/>
      <c r="T14" s="1042"/>
    </row>
    <row r="15" spans="1:20" ht="36" customHeight="1">
      <c r="A15" s="153"/>
      <c r="B15" s="1051" t="s">
        <v>362</v>
      </c>
      <c r="C15" s="923" t="s">
        <v>409</v>
      </c>
      <c r="D15" s="942" t="s">
        <v>410</v>
      </c>
      <c r="E15" s="1052" t="s">
        <v>411</v>
      </c>
      <c r="F15" s="828" t="s">
        <v>412</v>
      </c>
      <c r="G15" s="828"/>
      <c r="H15" s="828"/>
      <c r="I15" s="828"/>
      <c r="J15" s="828"/>
      <c r="K15" s="828"/>
      <c r="L15" s="828"/>
      <c r="M15" s="828"/>
      <c r="N15" s="828"/>
      <c r="O15" s="828"/>
      <c r="P15" s="828"/>
      <c r="Q15" s="828"/>
      <c r="R15" s="828"/>
      <c r="S15" s="1043"/>
      <c r="T15" s="1043"/>
    </row>
    <row r="16" spans="1:20" ht="36" customHeight="1">
      <c r="A16" s="153"/>
      <c r="B16" s="1051"/>
      <c r="C16" s="923"/>
      <c r="D16" s="942"/>
      <c r="E16" s="1052"/>
      <c r="F16" s="817" t="s">
        <v>413</v>
      </c>
      <c r="G16" s="817"/>
      <c r="H16" s="817"/>
      <c r="I16" s="817"/>
      <c r="J16" s="226" t="s">
        <v>47</v>
      </c>
      <c r="K16" s="210" t="s">
        <v>411</v>
      </c>
      <c r="L16" s="210" t="s">
        <v>411</v>
      </c>
      <c r="M16" s="210" t="s">
        <v>411</v>
      </c>
      <c r="N16" s="210" t="s">
        <v>411</v>
      </c>
      <c r="O16" s="210" t="s">
        <v>411</v>
      </c>
      <c r="P16" s="226" t="s">
        <v>150</v>
      </c>
      <c r="Q16" s="226">
        <v>3</v>
      </c>
      <c r="R16" s="332" t="s">
        <v>50</v>
      </c>
      <c r="S16" s="1041"/>
      <c r="T16" s="1041"/>
    </row>
    <row r="17" spans="1:49" ht="36" customHeight="1">
      <c r="A17" s="153"/>
      <c r="B17" s="1051"/>
      <c r="C17" s="923"/>
      <c r="D17" s="942"/>
      <c r="E17" s="1052" t="s">
        <v>417</v>
      </c>
      <c r="F17" s="828" t="s">
        <v>418</v>
      </c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1043"/>
      <c r="T17" s="1043"/>
      <c r="U17" s="184" t="e">
        <f>#REF!</f>
        <v>#REF!</v>
      </c>
      <c r="V17" s="184" t="e">
        <f>SUM(V18,U17)</f>
        <v>#REF!</v>
      </c>
      <c r="W17" s="184" t="e">
        <f>SUM(W18,U17)</f>
        <v>#REF!</v>
      </c>
      <c r="X17" s="184" t="e">
        <f>SUM(X18,U17)</f>
        <v>#REF!</v>
      </c>
      <c r="Y17" s="184" t="e">
        <f>SUM(Y18,U17)</f>
        <v>#REF!</v>
      </c>
      <c r="Z17" s="184" t="e">
        <f>SUM(Z18,U17)</f>
        <v>#REF!</v>
      </c>
      <c r="AA17" s="184" t="e">
        <f>SUM(AA18,U17)</f>
        <v>#REF!</v>
      </c>
      <c r="AB17" s="184" t="e">
        <f>SUM(AB18,U17)</f>
        <v>#REF!</v>
      </c>
      <c r="AC17" s="184" t="e">
        <f>#REF!</f>
        <v>#REF!</v>
      </c>
      <c r="AD17" s="184" t="e">
        <f>SUM(AD18,AC17)</f>
        <v>#REF!</v>
      </c>
      <c r="AE17" s="184" t="e">
        <f>SUM(AE18,AC17)</f>
        <v>#REF!</v>
      </c>
      <c r="AF17" s="184" t="e">
        <f>SUM(AF18,AC17)</f>
        <v>#REF!</v>
      </c>
      <c r="AG17" s="184" t="e">
        <f>SUM(AG18,AC17)</f>
        <v>#REF!</v>
      </c>
      <c r="AH17" s="184" t="e">
        <f>SUM(AH18,AC17)</f>
        <v>#REF!</v>
      </c>
      <c r="AI17" s="184" t="e">
        <f>SUM(AI18,AC17)</f>
        <v>#REF!</v>
      </c>
      <c r="AJ17" s="184" t="e">
        <f>SUM(AJ18,AC17)</f>
        <v>#REF!</v>
      </c>
      <c r="AK17" s="279"/>
      <c r="AL17" s="280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</row>
    <row r="18" spans="1:49" ht="36" customHeight="1">
      <c r="A18" s="153"/>
      <c r="B18" s="1051"/>
      <c r="C18" s="923"/>
      <c r="D18" s="942"/>
      <c r="E18" s="1052"/>
      <c r="F18" s="817" t="s">
        <v>419</v>
      </c>
      <c r="G18" s="817"/>
      <c r="H18" s="817"/>
      <c r="I18" s="817"/>
      <c r="J18" s="226" t="s">
        <v>47</v>
      </c>
      <c r="K18" s="210" t="s">
        <v>417</v>
      </c>
      <c r="L18" s="210" t="s">
        <v>417</v>
      </c>
      <c r="M18" s="210" t="s">
        <v>417</v>
      </c>
      <c r="N18" s="210" t="s">
        <v>417</v>
      </c>
      <c r="O18" s="210" t="s">
        <v>417</v>
      </c>
      <c r="P18" s="226" t="s">
        <v>150</v>
      </c>
      <c r="Q18" s="226">
        <v>3</v>
      </c>
      <c r="R18" s="332" t="s">
        <v>50</v>
      </c>
      <c r="S18" s="1041"/>
      <c r="T18" s="1041"/>
      <c r="U18" s="184">
        <v>0</v>
      </c>
      <c r="V18" s="184" t="e">
        <f>#REF!</f>
        <v>#REF!</v>
      </c>
      <c r="W18" s="184" t="e">
        <f>SUM(W19,V18)</f>
        <v>#REF!</v>
      </c>
      <c r="X18" s="184" t="e">
        <f>SUM(X19,V18)</f>
        <v>#REF!</v>
      </c>
      <c r="Y18" s="184" t="e">
        <f>SUM(Y19,V18)</f>
        <v>#REF!</v>
      </c>
      <c r="Z18" s="184" t="e">
        <f>SUM(Z19,V18)</f>
        <v>#REF!</v>
      </c>
      <c r="AA18" s="184" t="e">
        <f>SUM(AA19,V18)</f>
        <v>#REF!</v>
      </c>
      <c r="AB18" s="184" t="e">
        <f>SUM(AB19,V18)</f>
        <v>#REF!</v>
      </c>
      <c r="AC18" s="184">
        <v>0</v>
      </c>
      <c r="AD18" s="184" t="e">
        <f>#REF!</f>
        <v>#REF!</v>
      </c>
      <c r="AE18" s="184" t="e">
        <f>SUM(AE19,AD18)</f>
        <v>#REF!</v>
      </c>
      <c r="AF18" s="184" t="e">
        <f>SUM(AF19,AD18)</f>
        <v>#REF!</v>
      </c>
      <c r="AG18" s="184" t="e">
        <f>SUM(AG19,AD18)</f>
        <v>#REF!</v>
      </c>
      <c r="AH18" s="184" t="e">
        <f>SUM(AH19,AD18)</f>
        <v>#REF!</v>
      </c>
      <c r="AI18" s="184" t="e">
        <f>SUM(AI19,AD18)</f>
        <v>#REF!</v>
      </c>
      <c r="AJ18" s="184" t="e">
        <f>SUM(AJ19,AD18)</f>
        <v>#REF!</v>
      </c>
      <c r="AK18" s="276" t="s">
        <v>172</v>
      </c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102"/>
    </row>
    <row r="19" spans="1:49" ht="36" customHeight="1">
      <c r="A19" s="153"/>
      <c r="B19" s="1051"/>
      <c r="C19" s="923"/>
      <c r="D19" s="942"/>
      <c r="E19" s="1052"/>
      <c r="F19" s="817" t="s">
        <v>420</v>
      </c>
      <c r="G19" s="817"/>
      <c r="H19" s="817"/>
      <c r="I19" s="817"/>
      <c r="J19" s="226" t="s">
        <v>47</v>
      </c>
      <c r="K19" s="210" t="s">
        <v>417</v>
      </c>
      <c r="L19" s="210" t="s">
        <v>417</v>
      </c>
      <c r="M19" s="210" t="s">
        <v>417</v>
      </c>
      <c r="N19" s="210" t="s">
        <v>417</v>
      </c>
      <c r="O19" s="210" t="s">
        <v>417</v>
      </c>
      <c r="P19" s="226" t="s">
        <v>150</v>
      </c>
      <c r="Q19" s="226">
        <v>3</v>
      </c>
      <c r="R19" s="332" t="s">
        <v>50</v>
      </c>
      <c r="S19" s="1043"/>
      <c r="T19" s="1043"/>
      <c r="U19" s="184"/>
      <c r="V19" s="184">
        <v>0</v>
      </c>
      <c r="W19" s="184" t="e">
        <f>#REF!</f>
        <v>#REF!</v>
      </c>
      <c r="X19" s="184" t="e">
        <f>SUM(#REF!,W19)</f>
        <v>#REF!</v>
      </c>
      <c r="Y19" s="184" t="e">
        <f>SUM(#REF!,W19)</f>
        <v>#REF!</v>
      </c>
      <c r="Z19" s="184" t="e">
        <f>SUM(#REF!,W19)</f>
        <v>#REF!</v>
      </c>
      <c r="AA19" s="184" t="e">
        <f>SUM(#REF!,W19)</f>
        <v>#REF!</v>
      </c>
      <c r="AB19" s="184" t="e">
        <f>SUM(#REF!,W19)</f>
        <v>#REF!</v>
      </c>
      <c r="AC19" s="184"/>
      <c r="AD19" s="184">
        <v>0</v>
      </c>
      <c r="AE19" s="184" t="e">
        <f>#REF!</f>
        <v>#REF!</v>
      </c>
      <c r="AF19" s="184" t="e">
        <f>SUM(#REF!,AE19)</f>
        <v>#REF!</v>
      </c>
      <c r="AG19" s="184" t="e">
        <f>SUM(#REF!,AE19)</f>
        <v>#REF!</v>
      </c>
      <c r="AH19" s="184" t="e">
        <f>SUM(#REF!,AE19)</f>
        <v>#REF!</v>
      </c>
      <c r="AI19" s="184" t="e">
        <f>SUM(#REF!,AE19)</f>
        <v>#REF!</v>
      </c>
      <c r="AJ19" s="184" t="e">
        <f>SUM(#REF!,AE19)</f>
        <v>#REF!</v>
      </c>
      <c r="AK19" s="276" t="s">
        <v>50</v>
      </c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102"/>
    </row>
    <row r="20" spans="1:49" ht="36" customHeight="1">
      <c r="A20" s="153"/>
      <c r="B20" s="1051"/>
      <c r="C20" s="923"/>
      <c r="D20" s="942"/>
      <c r="E20" s="1052" t="s">
        <v>416</v>
      </c>
      <c r="F20" s="1027" t="s">
        <v>422</v>
      </c>
      <c r="G20" s="1027"/>
      <c r="H20" s="1027"/>
      <c r="I20" s="1027"/>
      <c r="J20" s="1027"/>
      <c r="K20" s="1027"/>
      <c r="L20" s="1027"/>
      <c r="M20" s="1027"/>
      <c r="N20" s="1027"/>
      <c r="O20" s="1027"/>
      <c r="P20" s="1027"/>
      <c r="Q20" s="1027"/>
      <c r="R20" s="1027"/>
      <c r="S20" s="1041"/>
      <c r="T20" s="1041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102"/>
    </row>
    <row r="21" spans="1:49" ht="36" customHeight="1">
      <c r="A21" s="153"/>
      <c r="B21" s="1051"/>
      <c r="C21" s="923"/>
      <c r="D21" s="942"/>
      <c r="E21" s="1052"/>
      <c r="F21" s="823" t="s">
        <v>423</v>
      </c>
      <c r="G21" s="823"/>
      <c r="H21" s="823"/>
      <c r="I21" s="823"/>
      <c r="J21" s="333" t="s">
        <v>47</v>
      </c>
      <c r="K21" s="221" t="s">
        <v>416</v>
      </c>
      <c r="L21" s="221" t="s">
        <v>416</v>
      </c>
      <c r="M21" s="221" t="s">
        <v>416</v>
      </c>
      <c r="N21" s="221" t="s">
        <v>416</v>
      </c>
      <c r="O21" s="221" t="s">
        <v>416</v>
      </c>
      <c r="P21" s="333" t="s">
        <v>150</v>
      </c>
      <c r="Q21" s="334">
        <v>3</v>
      </c>
      <c r="R21" s="332" t="s">
        <v>50</v>
      </c>
      <c r="S21" s="1043"/>
      <c r="T21" s="1043"/>
      <c r="U21" s="1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4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  <c r="AT21" s="285"/>
      <c r="AU21" s="285"/>
      <c r="AV21" s="286"/>
    </row>
    <row r="22" spans="1:49" ht="36" customHeight="1">
      <c r="A22" s="153"/>
      <c r="B22" s="1051"/>
      <c r="C22" s="923"/>
      <c r="D22" s="942"/>
      <c r="E22" s="1052"/>
      <c r="F22" s="1032" t="s">
        <v>421</v>
      </c>
      <c r="G22" s="1032"/>
      <c r="H22" s="1032"/>
      <c r="I22" s="1032"/>
      <c r="J22" s="1032"/>
      <c r="K22" s="1032"/>
      <c r="L22" s="1032"/>
      <c r="M22" s="1032"/>
      <c r="N22" s="1032"/>
      <c r="O22" s="1032"/>
      <c r="P22" s="1032"/>
      <c r="Q22" s="1032"/>
      <c r="R22" s="1032"/>
      <c r="S22" s="1041"/>
      <c r="T22" s="1041"/>
      <c r="AJ22" s="283"/>
      <c r="AK22" s="283"/>
    </row>
    <row r="23" spans="1:49" ht="36" customHeight="1" thickBot="1">
      <c r="A23" s="153"/>
      <c r="B23" s="1051"/>
      <c r="C23" s="923"/>
      <c r="D23" s="942"/>
      <c r="E23" s="1052"/>
      <c r="F23" s="1048" t="s">
        <v>538</v>
      </c>
      <c r="G23" s="1047"/>
      <c r="H23" s="1047"/>
      <c r="I23" s="1047"/>
      <c r="J23" s="335" t="s">
        <v>47</v>
      </c>
      <c r="K23" s="225" t="s">
        <v>416</v>
      </c>
      <c r="L23" s="225" t="s">
        <v>416</v>
      </c>
      <c r="M23" s="225" t="s">
        <v>424</v>
      </c>
      <c r="N23" s="225" t="s">
        <v>424</v>
      </c>
      <c r="O23" s="225" t="s">
        <v>415</v>
      </c>
      <c r="P23" s="336" t="s">
        <v>49</v>
      </c>
      <c r="Q23" s="207">
        <v>4</v>
      </c>
      <c r="R23" s="332" t="s">
        <v>50</v>
      </c>
      <c r="S23" s="1041"/>
      <c r="T23" s="1042"/>
      <c r="U23" s="280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</row>
    <row r="24" spans="1:49" ht="36" customHeight="1">
      <c r="A24" s="153"/>
      <c r="B24" s="1051"/>
      <c r="C24" s="923"/>
      <c r="D24" s="942"/>
      <c r="E24" s="1052"/>
      <c r="F24" s="1048" t="s">
        <v>539</v>
      </c>
      <c r="G24" s="1047"/>
      <c r="H24" s="1047"/>
      <c r="I24" s="1047"/>
      <c r="J24" s="335" t="s">
        <v>47</v>
      </c>
      <c r="K24" s="225" t="s">
        <v>416</v>
      </c>
      <c r="L24" s="225" t="s">
        <v>416</v>
      </c>
      <c r="M24" s="225" t="s">
        <v>424</v>
      </c>
      <c r="N24" s="225" t="s">
        <v>424</v>
      </c>
      <c r="O24" s="225" t="s">
        <v>415</v>
      </c>
      <c r="P24" s="336" t="s">
        <v>49</v>
      </c>
      <c r="Q24" s="207">
        <v>4</v>
      </c>
      <c r="R24" s="332" t="s">
        <v>50</v>
      </c>
      <c r="S24" s="1043"/>
      <c r="T24" s="1044"/>
      <c r="U24" s="1049" t="s">
        <v>425</v>
      </c>
      <c r="V24" s="1049"/>
      <c r="W24" s="1049"/>
      <c r="X24" s="1049"/>
      <c r="Y24" s="1049"/>
      <c r="Z24" s="1049"/>
      <c r="AA24" s="1049"/>
      <c r="AB24" s="1049"/>
      <c r="AC24" s="1049"/>
      <c r="AD24" s="1049"/>
      <c r="AE24" s="1049"/>
      <c r="AF24" s="1049"/>
      <c r="AG24" s="1050" t="s">
        <v>426</v>
      </c>
      <c r="AH24" s="1050"/>
      <c r="AI24" s="1050"/>
      <c r="AJ24" s="1050"/>
      <c r="AK24" s="1050"/>
      <c r="AL24" s="1050"/>
      <c r="AM24" s="1050"/>
      <c r="AN24" s="1050"/>
      <c r="AO24" s="1050"/>
      <c r="AP24" s="1050"/>
      <c r="AQ24" s="1050"/>
      <c r="AR24" s="1050"/>
      <c r="AS24" s="1050"/>
      <c r="AT24" s="1050"/>
      <c r="AU24" s="1050"/>
      <c r="AV24" s="1050"/>
      <c r="AW24" s="102"/>
    </row>
    <row r="25" spans="1:49" ht="36" customHeight="1">
      <c r="A25" s="153"/>
      <c r="B25" s="922" t="s">
        <v>517</v>
      </c>
      <c r="C25" s="923"/>
      <c r="D25" s="942"/>
      <c r="E25" s="1034" t="s">
        <v>415</v>
      </c>
      <c r="F25" s="826" t="s">
        <v>44</v>
      </c>
      <c r="G25" s="826"/>
      <c r="H25" s="826"/>
      <c r="I25" s="826"/>
      <c r="J25" s="826"/>
      <c r="K25" s="826"/>
      <c r="L25" s="826"/>
      <c r="M25" s="826"/>
      <c r="N25" s="826"/>
      <c r="O25" s="826"/>
      <c r="P25" s="826"/>
      <c r="Q25" s="826"/>
      <c r="R25" s="826"/>
      <c r="S25" s="1043"/>
      <c r="T25" s="1044"/>
    </row>
    <row r="26" spans="1:49" ht="36" customHeight="1">
      <c r="A26" s="153"/>
      <c r="B26" s="922"/>
      <c r="C26" s="923"/>
      <c r="D26" s="942"/>
      <c r="E26" s="1034"/>
      <c r="F26" s="840" t="s">
        <v>534</v>
      </c>
      <c r="G26" s="840"/>
      <c r="H26" s="840"/>
      <c r="I26" s="840"/>
      <c r="J26" s="228" t="s">
        <v>47</v>
      </c>
      <c r="K26" s="204" t="s">
        <v>415</v>
      </c>
      <c r="L26" s="204" t="s">
        <v>415</v>
      </c>
      <c r="M26" s="204" t="s">
        <v>415</v>
      </c>
      <c r="N26" s="204" t="s">
        <v>415</v>
      </c>
      <c r="O26" s="204" t="s">
        <v>415</v>
      </c>
      <c r="P26" s="228" t="s">
        <v>150</v>
      </c>
      <c r="Q26" s="203">
        <v>2</v>
      </c>
      <c r="R26" s="332" t="s">
        <v>50</v>
      </c>
      <c r="S26" s="1043"/>
      <c r="T26" s="1044"/>
    </row>
    <row r="27" spans="1:49" ht="36" customHeight="1">
      <c r="A27" s="153"/>
      <c r="B27" s="922"/>
      <c r="C27" s="923"/>
      <c r="D27" s="942"/>
      <c r="E27" s="1034"/>
      <c r="F27" s="831" t="s">
        <v>304</v>
      </c>
      <c r="G27" s="831"/>
      <c r="H27" s="831"/>
      <c r="I27" s="831"/>
      <c r="J27" s="831"/>
      <c r="K27" s="831"/>
      <c r="L27" s="831"/>
      <c r="M27" s="831"/>
      <c r="N27" s="831"/>
      <c r="O27" s="831"/>
      <c r="P27" s="831"/>
      <c r="Q27" s="831"/>
      <c r="R27" s="831"/>
      <c r="S27" s="1041"/>
      <c r="T27" s="1042"/>
      <c r="U27" s="1045" t="s">
        <v>429</v>
      </c>
      <c r="V27" s="1045"/>
      <c r="W27" s="1045"/>
      <c r="X27" s="1045"/>
      <c r="Y27" s="1045"/>
      <c r="Z27" s="1045"/>
      <c r="AA27" s="1045"/>
      <c r="AB27" s="1045"/>
      <c r="AC27" s="1045"/>
      <c r="AD27" s="1045"/>
      <c r="AE27" s="1045"/>
      <c r="AF27" s="1045"/>
      <c r="AG27" s="1045"/>
      <c r="AH27" s="1045"/>
      <c r="AI27" s="1045"/>
      <c r="AJ27" s="1045"/>
      <c r="AK27" s="1045"/>
      <c r="AL27" s="1045"/>
      <c r="AM27" s="1045"/>
      <c r="AN27" s="1045"/>
      <c r="AO27" s="1045"/>
      <c r="AP27" s="1045"/>
      <c r="AQ27" s="1045"/>
      <c r="AR27" s="1045"/>
      <c r="AS27" s="1045"/>
      <c r="AT27" s="1045"/>
      <c r="AU27" s="1045"/>
      <c r="AV27" s="1045"/>
    </row>
    <row r="28" spans="1:49" ht="72.75" customHeight="1">
      <c r="A28" s="153"/>
      <c r="B28" s="922"/>
      <c r="C28" s="923"/>
      <c r="D28" s="942"/>
      <c r="E28" s="1034"/>
      <c r="F28" s="1046" t="s">
        <v>537</v>
      </c>
      <c r="G28" s="1046"/>
      <c r="H28" s="1046"/>
      <c r="I28" s="1046"/>
      <c r="J28" s="337" t="s">
        <v>47</v>
      </c>
      <c r="K28" s="173" t="s">
        <v>415</v>
      </c>
      <c r="L28" s="173" t="s">
        <v>415</v>
      </c>
      <c r="M28" s="173" t="s">
        <v>415</v>
      </c>
      <c r="N28" s="173" t="s">
        <v>415</v>
      </c>
      <c r="O28" s="173" t="s">
        <v>415</v>
      </c>
      <c r="P28" s="337" t="s">
        <v>150</v>
      </c>
      <c r="Q28" s="172">
        <v>3</v>
      </c>
      <c r="R28" s="332" t="s">
        <v>50</v>
      </c>
      <c r="S28" s="1043"/>
      <c r="T28" s="1044"/>
      <c r="U28" s="1045"/>
      <c r="V28" s="1045"/>
      <c r="W28" s="1045"/>
      <c r="X28" s="1045"/>
      <c r="Y28" s="1045"/>
      <c r="Z28" s="1045"/>
      <c r="AA28" s="1045"/>
      <c r="AB28" s="1045"/>
      <c r="AC28" s="1045"/>
      <c r="AD28" s="1045"/>
      <c r="AE28" s="1045"/>
      <c r="AF28" s="1045"/>
      <c r="AG28" s="1045"/>
      <c r="AH28" s="1045"/>
      <c r="AI28" s="1045"/>
      <c r="AJ28" s="1045"/>
      <c r="AK28" s="1045"/>
      <c r="AL28" s="1045"/>
      <c r="AM28" s="1045"/>
      <c r="AN28" s="1045"/>
      <c r="AO28" s="1045"/>
      <c r="AP28" s="1045"/>
      <c r="AQ28" s="1045"/>
      <c r="AR28" s="1045"/>
      <c r="AS28" s="1045"/>
      <c r="AT28" s="1045"/>
      <c r="AU28" s="1045"/>
      <c r="AV28" s="1045"/>
    </row>
    <row r="29" spans="1:49" ht="36" customHeight="1" thickBot="1">
      <c r="A29" s="153"/>
      <c r="B29" s="922"/>
      <c r="C29" s="923"/>
      <c r="D29" s="942"/>
      <c r="E29" s="338" t="s">
        <v>430</v>
      </c>
      <c r="F29" s="824" t="s">
        <v>56</v>
      </c>
      <c r="G29" s="824"/>
      <c r="H29" s="824"/>
      <c r="I29" s="824"/>
      <c r="J29" s="824"/>
      <c r="K29" s="824"/>
      <c r="L29" s="824"/>
      <c r="M29" s="824"/>
      <c r="N29" s="824"/>
      <c r="O29" s="824"/>
      <c r="P29" s="824"/>
      <c r="Q29" s="824"/>
      <c r="R29" s="824"/>
      <c r="S29" s="1041"/>
      <c r="T29" s="1042"/>
      <c r="U29" s="288"/>
      <c r="V29" s="289"/>
      <c r="W29" s="289"/>
      <c r="X29" s="289"/>
      <c r="Y29" s="289"/>
      <c r="Z29" s="289"/>
      <c r="AA29" s="289"/>
      <c r="AB29" s="289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89"/>
      <c r="AO29" s="289"/>
      <c r="AP29" s="289"/>
      <c r="AQ29" s="289"/>
      <c r="AR29" s="289"/>
      <c r="AS29" s="289"/>
      <c r="AT29" s="289"/>
      <c r="AU29" s="289"/>
      <c r="AV29" s="289"/>
    </row>
    <row r="30" spans="1:49" ht="36" customHeight="1">
      <c r="A30" s="153"/>
      <c r="B30" s="922"/>
      <c r="C30" s="923"/>
      <c r="D30" s="924" t="s">
        <v>431</v>
      </c>
      <c r="E30" s="1034" t="s">
        <v>428</v>
      </c>
      <c r="F30" s="828" t="s">
        <v>432</v>
      </c>
      <c r="G30" s="828"/>
      <c r="H30" s="828"/>
      <c r="I30" s="828"/>
      <c r="J30" s="828"/>
      <c r="K30" s="828"/>
      <c r="L30" s="828"/>
      <c r="M30" s="828"/>
      <c r="N30" s="828"/>
      <c r="O30" s="828"/>
      <c r="P30" s="828"/>
      <c r="Q30" s="828"/>
      <c r="R30" s="828"/>
      <c r="S30" s="1043"/>
      <c r="T30" s="1044"/>
      <c r="U30" s="1035"/>
      <c r="V30" s="1036"/>
      <c r="W30" s="1036"/>
      <c r="X30" s="1036"/>
      <c r="Y30" s="1036"/>
      <c r="Z30" s="1036"/>
      <c r="AA30" s="1036"/>
      <c r="AB30" s="1036"/>
      <c r="AC30" s="1036"/>
      <c r="AD30" s="1036"/>
      <c r="AE30" s="1036"/>
      <c r="AF30" s="1036"/>
      <c r="AG30" s="1036"/>
      <c r="AH30" s="1036"/>
      <c r="AI30" s="1036"/>
      <c r="AJ30" s="1036"/>
      <c r="AK30" s="1036"/>
      <c r="AL30" s="1036"/>
      <c r="AM30" s="1036"/>
      <c r="AN30" s="1036"/>
      <c r="AO30" s="1036"/>
      <c r="AP30" s="1036"/>
      <c r="AQ30" s="1036"/>
      <c r="AR30" s="1036"/>
      <c r="AS30" s="1036"/>
      <c r="AT30" s="1036"/>
      <c r="AU30" s="1036"/>
      <c r="AV30" s="1037"/>
      <c r="AW30" s="102"/>
    </row>
    <row r="31" spans="1:49" ht="36" customHeight="1">
      <c r="A31" s="153"/>
      <c r="B31" s="922"/>
      <c r="C31" s="923"/>
      <c r="D31" s="924"/>
      <c r="E31" s="1034"/>
      <c r="F31" s="817" t="s">
        <v>413</v>
      </c>
      <c r="G31" s="817"/>
      <c r="H31" s="817"/>
      <c r="I31" s="817"/>
      <c r="J31" s="226" t="s">
        <v>47</v>
      </c>
      <c r="K31" s="210" t="s">
        <v>428</v>
      </c>
      <c r="L31" s="210" t="s">
        <v>428</v>
      </c>
      <c r="M31" s="210" t="s">
        <v>428</v>
      </c>
      <c r="N31" s="210" t="s">
        <v>428</v>
      </c>
      <c r="O31" s="210" t="s">
        <v>428</v>
      </c>
      <c r="P31" s="226" t="s">
        <v>150</v>
      </c>
      <c r="Q31" s="226">
        <v>3</v>
      </c>
      <c r="R31" s="332" t="s">
        <v>50</v>
      </c>
      <c r="S31" s="1041"/>
      <c r="T31" s="1042"/>
      <c r="U31" s="1038"/>
      <c r="V31" s="1039"/>
      <c r="W31" s="1039"/>
      <c r="X31" s="1039"/>
      <c r="Y31" s="1039"/>
      <c r="Z31" s="1039"/>
      <c r="AA31" s="1039"/>
      <c r="AB31" s="1039"/>
      <c r="AC31" s="1039"/>
      <c r="AD31" s="1039"/>
      <c r="AE31" s="1039"/>
      <c r="AF31" s="1039"/>
      <c r="AG31" s="1039"/>
      <c r="AH31" s="1039"/>
      <c r="AI31" s="1039"/>
      <c r="AJ31" s="1039"/>
      <c r="AK31" s="1039"/>
      <c r="AL31" s="1039"/>
      <c r="AM31" s="1039"/>
      <c r="AN31" s="1039"/>
      <c r="AO31" s="1039"/>
      <c r="AP31" s="1039"/>
      <c r="AQ31" s="1039"/>
      <c r="AR31" s="1039"/>
      <c r="AS31" s="1039"/>
      <c r="AT31" s="1039"/>
      <c r="AU31" s="1039"/>
      <c r="AV31" s="1040"/>
      <c r="AW31" s="102"/>
    </row>
    <row r="32" spans="1:49" ht="36" customHeight="1">
      <c r="A32" s="153"/>
      <c r="B32" s="922"/>
      <c r="C32" s="923"/>
      <c r="D32" s="924"/>
      <c r="E32" s="1034" t="s">
        <v>433</v>
      </c>
      <c r="F32" s="1027" t="s">
        <v>434</v>
      </c>
      <c r="G32" s="1027"/>
      <c r="H32" s="1027"/>
      <c r="I32" s="1027"/>
      <c r="J32" s="1027"/>
      <c r="K32" s="1027"/>
      <c r="L32" s="1027"/>
      <c r="M32" s="1027"/>
      <c r="N32" s="1027"/>
      <c r="O32" s="1027"/>
      <c r="P32" s="1027"/>
      <c r="Q32" s="1027"/>
      <c r="R32" s="1027"/>
      <c r="S32" s="1043"/>
      <c r="T32" s="1044"/>
      <c r="U32" s="1038"/>
      <c r="V32" s="1039"/>
      <c r="W32" s="1039"/>
      <c r="X32" s="1039"/>
      <c r="Y32" s="1039"/>
      <c r="Z32" s="1039"/>
      <c r="AA32" s="1039"/>
      <c r="AB32" s="1039"/>
      <c r="AC32" s="1039"/>
      <c r="AD32" s="1039"/>
      <c r="AE32" s="1039"/>
      <c r="AF32" s="1039"/>
      <c r="AG32" s="1039"/>
      <c r="AH32" s="1039"/>
      <c r="AI32" s="1039"/>
      <c r="AJ32" s="1039"/>
      <c r="AK32" s="1039"/>
      <c r="AL32" s="1039"/>
      <c r="AM32" s="1039"/>
      <c r="AN32" s="1039"/>
      <c r="AO32" s="1039"/>
      <c r="AP32" s="1039"/>
      <c r="AQ32" s="1039"/>
      <c r="AR32" s="1039"/>
      <c r="AS32" s="1039"/>
      <c r="AT32" s="1039"/>
      <c r="AU32" s="1039"/>
      <c r="AV32" s="1040"/>
      <c r="AW32" s="102"/>
    </row>
    <row r="33" spans="1:49" ht="36" customHeight="1">
      <c r="A33" s="153"/>
      <c r="B33" s="922"/>
      <c r="C33" s="923"/>
      <c r="D33" s="924"/>
      <c r="E33" s="1034"/>
      <c r="F33" s="823" t="s">
        <v>423</v>
      </c>
      <c r="G33" s="823"/>
      <c r="H33" s="823"/>
      <c r="I33" s="823"/>
      <c r="J33" s="333" t="s">
        <v>47</v>
      </c>
      <c r="K33" s="221" t="s">
        <v>433</v>
      </c>
      <c r="L33" s="221" t="s">
        <v>433</v>
      </c>
      <c r="M33" s="221" t="s">
        <v>433</v>
      </c>
      <c r="N33" s="221" t="s">
        <v>433</v>
      </c>
      <c r="O33" s="221" t="s">
        <v>433</v>
      </c>
      <c r="P33" s="333" t="s">
        <v>150</v>
      </c>
      <c r="Q33" s="334">
        <v>3</v>
      </c>
      <c r="R33" s="332" t="s">
        <v>50</v>
      </c>
      <c r="S33" s="1041"/>
      <c r="T33" s="1042"/>
      <c r="U33" s="1038"/>
      <c r="V33" s="1039"/>
      <c r="W33" s="1039"/>
      <c r="X33" s="1039"/>
      <c r="Y33" s="1039"/>
      <c r="Z33" s="1039"/>
      <c r="AA33" s="1039"/>
      <c r="AB33" s="1039"/>
      <c r="AC33" s="1039"/>
      <c r="AD33" s="1039"/>
      <c r="AE33" s="1039"/>
      <c r="AF33" s="1039"/>
      <c r="AG33" s="1039"/>
      <c r="AH33" s="1039"/>
      <c r="AI33" s="1039"/>
      <c r="AJ33" s="1039"/>
      <c r="AK33" s="1039"/>
      <c r="AL33" s="1039"/>
      <c r="AM33" s="1039"/>
      <c r="AN33" s="1039"/>
      <c r="AO33" s="1039"/>
      <c r="AP33" s="1039"/>
      <c r="AQ33" s="1039"/>
      <c r="AR33" s="1039"/>
      <c r="AS33" s="1039"/>
      <c r="AT33" s="1039"/>
      <c r="AU33" s="1039"/>
      <c r="AV33" s="1040"/>
      <c r="AW33" s="102"/>
    </row>
    <row r="34" spans="1:49" ht="36" customHeight="1">
      <c r="A34" s="153"/>
      <c r="B34" s="922"/>
      <c r="C34" s="923"/>
      <c r="D34" s="924"/>
      <c r="E34" s="1034"/>
      <c r="F34" s="1032" t="s">
        <v>421</v>
      </c>
      <c r="G34" s="1032"/>
      <c r="H34" s="1032"/>
      <c r="I34" s="1032"/>
      <c r="J34" s="1032"/>
      <c r="K34" s="1032"/>
      <c r="L34" s="1032"/>
      <c r="M34" s="1032"/>
      <c r="N34" s="1032"/>
      <c r="O34" s="1032"/>
      <c r="P34" s="1032"/>
      <c r="Q34" s="1032"/>
      <c r="R34" s="1032"/>
      <c r="S34" s="1043"/>
      <c r="T34" s="1044"/>
      <c r="U34" s="1038"/>
      <c r="V34" s="1039"/>
      <c r="W34" s="1039"/>
      <c r="X34" s="1039"/>
      <c r="Y34" s="1039"/>
      <c r="Z34" s="1039"/>
      <c r="AA34" s="1039"/>
      <c r="AB34" s="1039"/>
      <c r="AC34" s="1039"/>
      <c r="AD34" s="1039"/>
      <c r="AE34" s="1039"/>
      <c r="AF34" s="1039"/>
      <c r="AG34" s="1039"/>
      <c r="AH34" s="1039"/>
      <c r="AI34" s="1039"/>
      <c r="AJ34" s="1039"/>
      <c r="AK34" s="1039"/>
      <c r="AL34" s="1039"/>
      <c r="AM34" s="1039"/>
      <c r="AN34" s="1039"/>
      <c r="AO34" s="1039"/>
      <c r="AP34" s="1039"/>
      <c r="AQ34" s="1039"/>
      <c r="AR34" s="1039"/>
      <c r="AS34" s="1039"/>
      <c r="AT34" s="1039"/>
      <c r="AU34" s="1039"/>
      <c r="AV34" s="1040"/>
      <c r="AW34" s="102"/>
    </row>
    <row r="35" spans="1:49" ht="36" customHeight="1">
      <c r="A35" s="153"/>
      <c r="B35" s="922"/>
      <c r="C35" s="923"/>
      <c r="D35" s="924"/>
      <c r="E35" s="1034"/>
      <c r="F35" s="1047" t="s">
        <v>536</v>
      </c>
      <c r="G35" s="1047"/>
      <c r="H35" s="1047"/>
      <c r="I35" s="1047"/>
      <c r="J35" s="339" t="s">
        <v>47</v>
      </c>
      <c r="K35" s="340" t="s">
        <v>433</v>
      </c>
      <c r="L35" s="340" t="s">
        <v>433</v>
      </c>
      <c r="M35" s="340" t="s">
        <v>433</v>
      </c>
      <c r="N35" s="340" t="s">
        <v>433</v>
      </c>
      <c r="O35" s="340" t="s">
        <v>435</v>
      </c>
      <c r="P35" s="336" t="s">
        <v>49</v>
      </c>
      <c r="Q35" s="207">
        <v>4</v>
      </c>
      <c r="R35" s="332" t="s">
        <v>50</v>
      </c>
      <c r="S35" s="1043"/>
      <c r="T35" s="1044"/>
      <c r="U35" s="1038"/>
      <c r="V35" s="1039"/>
      <c r="W35" s="1039"/>
      <c r="X35" s="1039"/>
      <c r="Y35" s="1039"/>
      <c r="Z35" s="1039"/>
      <c r="AA35" s="1039"/>
      <c r="AB35" s="1039"/>
      <c r="AC35" s="1039"/>
      <c r="AD35" s="1039"/>
      <c r="AE35" s="1039"/>
      <c r="AF35" s="1039"/>
      <c r="AG35" s="1039"/>
      <c r="AH35" s="1039"/>
      <c r="AI35" s="1039"/>
      <c r="AJ35" s="1039"/>
      <c r="AK35" s="1039"/>
      <c r="AL35" s="1039"/>
      <c r="AM35" s="1039"/>
      <c r="AN35" s="1039"/>
      <c r="AO35" s="1039"/>
      <c r="AP35" s="1039"/>
      <c r="AQ35" s="1039"/>
      <c r="AR35" s="1039"/>
      <c r="AS35" s="1039"/>
      <c r="AT35" s="1039"/>
      <c r="AU35" s="1039"/>
      <c r="AV35" s="1040"/>
      <c r="AW35" s="102"/>
    </row>
    <row r="36" spans="1:49" ht="36" customHeight="1">
      <c r="A36" s="153"/>
      <c r="B36" s="922"/>
      <c r="C36" s="923"/>
      <c r="D36" s="924"/>
      <c r="E36" s="1034" t="s">
        <v>436</v>
      </c>
      <c r="F36" s="826" t="s">
        <v>44</v>
      </c>
      <c r="G36" s="826"/>
      <c r="H36" s="826"/>
      <c r="I36" s="826"/>
      <c r="J36" s="826"/>
      <c r="K36" s="826"/>
      <c r="L36" s="826"/>
      <c r="M36" s="826"/>
      <c r="N36" s="826"/>
      <c r="O36" s="826"/>
      <c r="P36" s="826"/>
      <c r="Q36" s="826"/>
      <c r="R36" s="826"/>
      <c r="S36" s="102"/>
    </row>
    <row r="37" spans="1:49" ht="36" customHeight="1">
      <c r="A37" s="153"/>
      <c r="B37" s="922"/>
      <c r="C37" s="923"/>
      <c r="D37" s="924"/>
      <c r="E37" s="1034"/>
      <c r="F37" s="1029" t="s">
        <v>508</v>
      </c>
      <c r="G37" s="1029"/>
      <c r="H37" s="1029"/>
      <c r="I37" s="1029"/>
      <c r="J37" s="341" t="s">
        <v>47</v>
      </c>
      <c r="K37" s="204" t="s">
        <v>436</v>
      </c>
      <c r="L37" s="204" t="s">
        <v>436</v>
      </c>
      <c r="M37" s="204" t="s">
        <v>436</v>
      </c>
      <c r="N37" s="204" t="s">
        <v>436</v>
      </c>
      <c r="O37" s="204" t="s">
        <v>435</v>
      </c>
      <c r="P37" s="228" t="s">
        <v>150</v>
      </c>
      <c r="Q37" s="203">
        <v>2</v>
      </c>
      <c r="R37" s="332" t="s">
        <v>50</v>
      </c>
      <c r="S37" s="102"/>
      <c r="V37" s="174"/>
      <c r="W37" s="174"/>
      <c r="X37" s="174"/>
    </row>
    <row r="38" spans="1:49" ht="36" customHeight="1">
      <c r="A38" s="153"/>
      <c r="B38" s="922"/>
      <c r="C38" s="923"/>
      <c r="D38" s="924"/>
      <c r="E38" s="1034"/>
      <c r="F38" s="1029" t="s">
        <v>535</v>
      </c>
      <c r="G38" s="1029"/>
      <c r="H38" s="1029"/>
      <c r="I38" s="1029"/>
      <c r="J38" s="341" t="s">
        <v>47</v>
      </c>
      <c r="K38" s="204" t="s">
        <v>436</v>
      </c>
      <c r="L38" s="204" t="s">
        <v>436</v>
      </c>
      <c r="M38" s="204" t="s">
        <v>436</v>
      </c>
      <c r="N38" s="204" t="s">
        <v>436</v>
      </c>
      <c r="O38" s="204" t="s">
        <v>435</v>
      </c>
      <c r="P38" s="228" t="s">
        <v>150</v>
      </c>
      <c r="Q38" s="203">
        <v>2</v>
      </c>
      <c r="R38" s="332" t="s">
        <v>50</v>
      </c>
      <c r="S38" s="102"/>
    </row>
    <row r="39" spans="1:49" ht="36" customHeight="1">
      <c r="A39" s="153"/>
      <c r="B39" s="327"/>
      <c r="C39" s="236"/>
      <c r="D39" s="287"/>
      <c r="E39" s="328"/>
      <c r="F39" s="329"/>
      <c r="G39" s="329"/>
      <c r="H39" s="329"/>
      <c r="I39" s="329"/>
      <c r="J39" s="240"/>
      <c r="K39" s="328"/>
      <c r="L39" s="328"/>
      <c r="M39" s="328"/>
      <c r="N39" s="328"/>
      <c r="O39" s="328"/>
      <c r="P39" s="330"/>
      <c r="Q39" s="240"/>
      <c r="R39" s="331"/>
      <c r="S39" s="171"/>
    </row>
    <row r="40" spans="1:49" ht="36" customHeight="1">
      <c r="A40" s="153"/>
      <c r="B40" s="58" t="s">
        <v>27</v>
      </c>
      <c r="C40" s="58" t="s">
        <v>28</v>
      </c>
      <c r="D40" s="58" t="s">
        <v>29</v>
      </c>
      <c r="E40" s="58" t="s">
        <v>30</v>
      </c>
      <c r="F40" s="812" t="s">
        <v>31</v>
      </c>
      <c r="G40" s="812"/>
      <c r="H40" s="812"/>
      <c r="I40" s="812"/>
      <c r="J40" s="58" t="s">
        <v>32</v>
      </c>
      <c r="K40" s="58" t="s">
        <v>34</v>
      </c>
      <c r="L40" s="58" t="s">
        <v>35</v>
      </c>
      <c r="M40" s="58" t="s">
        <v>36</v>
      </c>
      <c r="N40" s="275" t="s">
        <v>37</v>
      </c>
      <c r="O40" s="58" t="s">
        <v>277</v>
      </c>
      <c r="P40" s="58" t="s">
        <v>38</v>
      </c>
      <c r="Q40" s="58" t="s">
        <v>9</v>
      </c>
      <c r="R40" s="58" t="s">
        <v>39</v>
      </c>
      <c r="S40" s="171"/>
    </row>
    <row r="41" spans="1:49" ht="36" customHeight="1">
      <c r="A41" s="153"/>
      <c r="B41" s="922" t="s">
        <v>427</v>
      </c>
      <c r="C41" s="923" t="s">
        <v>409</v>
      </c>
      <c r="D41" s="924" t="s">
        <v>431</v>
      </c>
      <c r="E41" s="1034" t="s">
        <v>437</v>
      </c>
      <c r="F41" s="826" t="s">
        <v>44</v>
      </c>
      <c r="G41" s="826"/>
      <c r="H41" s="826"/>
      <c r="I41" s="826"/>
      <c r="J41" s="826"/>
      <c r="K41" s="826"/>
      <c r="L41" s="826"/>
      <c r="M41" s="826"/>
      <c r="N41" s="826"/>
      <c r="O41" s="826"/>
      <c r="P41" s="826"/>
      <c r="Q41" s="826"/>
      <c r="R41" s="826"/>
      <c r="S41" s="171"/>
    </row>
    <row r="42" spans="1:49" ht="36" customHeight="1">
      <c r="A42" s="153"/>
      <c r="B42" s="922"/>
      <c r="C42" s="923"/>
      <c r="D42" s="924"/>
      <c r="E42" s="1034"/>
      <c r="F42" s="1029" t="s">
        <v>534</v>
      </c>
      <c r="G42" s="1029"/>
      <c r="H42" s="1029"/>
      <c r="I42" s="1029"/>
      <c r="J42" s="341" t="s">
        <v>47</v>
      </c>
      <c r="K42" s="204" t="s">
        <v>437</v>
      </c>
      <c r="L42" s="204" t="s">
        <v>437</v>
      </c>
      <c r="M42" s="204" t="s">
        <v>437</v>
      </c>
      <c r="N42" s="204" t="s">
        <v>437</v>
      </c>
      <c r="O42" s="204" t="s">
        <v>435</v>
      </c>
      <c r="P42" s="228" t="s">
        <v>150</v>
      </c>
      <c r="Q42" s="203">
        <v>2</v>
      </c>
      <c r="R42" s="332" t="s">
        <v>50</v>
      </c>
      <c r="S42" s="171"/>
    </row>
    <row r="43" spans="1:49" ht="36" customHeight="1">
      <c r="A43" s="153"/>
      <c r="B43" s="922"/>
      <c r="C43" s="923"/>
      <c r="D43" s="924"/>
      <c r="E43" s="1034"/>
      <c r="F43" s="840" t="s">
        <v>533</v>
      </c>
      <c r="G43" s="840"/>
      <c r="H43" s="840"/>
      <c r="I43" s="840"/>
      <c r="J43" s="341" t="s">
        <v>47</v>
      </c>
      <c r="K43" s="204" t="s">
        <v>437</v>
      </c>
      <c r="L43" s="204" t="s">
        <v>437</v>
      </c>
      <c r="M43" s="204" t="s">
        <v>437</v>
      </c>
      <c r="N43" s="204" t="s">
        <v>437</v>
      </c>
      <c r="O43" s="204" t="s">
        <v>435</v>
      </c>
      <c r="P43" s="228" t="s">
        <v>150</v>
      </c>
      <c r="Q43" s="203">
        <v>3</v>
      </c>
      <c r="R43" s="342" t="s">
        <v>50</v>
      </c>
      <c r="S43" s="171"/>
    </row>
    <row r="44" spans="1:49" ht="36" customHeight="1">
      <c r="A44" s="153"/>
      <c r="B44" s="922"/>
      <c r="C44" s="923"/>
      <c r="D44" s="924"/>
      <c r="E44" s="931" t="s">
        <v>438</v>
      </c>
      <c r="F44" s="826" t="s">
        <v>44</v>
      </c>
      <c r="G44" s="826"/>
      <c r="H44" s="826"/>
      <c r="I44" s="826"/>
      <c r="J44" s="826"/>
      <c r="K44" s="826"/>
      <c r="L44" s="826"/>
      <c r="M44" s="826"/>
      <c r="N44" s="826"/>
      <c r="O44" s="826"/>
      <c r="P44" s="826"/>
      <c r="Q44" s="826"/>
      <c r="R44" s="826"/>
      <c r="S44" s="171"/>
    </row>
    <row r="45" spans="1:49" ht="36" customHeight="1">
      <c r="A45" s="153"/>
      <c r="B45" s="922"/>
      <c r="C45" s="923"/>
      <c r="D45" s="924"/>
      <c r="E45" s="931"/>
      <c r="F45" s="840" t="s">
        <v>439</v>
      </c>
      <c r="G45" s="840"/>
      <c r="H45" s="840"/>
      <c r="I45" s="840"/>
      <c r="J45" s="203" t="s">
        <v>47</v>
      </c>
      <c r="K45" s="204" t="s">
        <v>438</v>
      </c>
      <c r="L45" s="204" t="s">
        <v>438</v>
      </c>
      <c r="M45" s="204" t="s">
        <v>438</v>
      </c>
      <c r="N45" s="204" t="s">
        <v>438</v>
      </c>
      <c r="O45" s="204" t="s">
        <v>435</v>
      </c>
      <c r="P45" s="228" t="s">
        <v>150</v>
      </c>
      <c r="Q45" s="203">
        <v>2</v>
      </c>
      <c r="R45" s="332" t="s">
        <v>50</v>
      </c>
      <c r="S45" s="171"/>
    </row>
    <row r="46" spans="1:49" ht="36" customHeight="1">
      <c r="A46" s="153"/>
      <c r="B46" s="922"/>
      <c r="C46" s="923"/>
      <c r="D46" s="924"/>
      <c r="E46" s="343" t="s">
        <v>440</v>
      </c>
      <c r="F46" s="824" t="s">
        <v>56</v>
      </c>
      <c r="G46" s="824"/>
      <c r="H46" s="824"/>
      <c r="I46" s="824"/>
      <c r="J46" s="824"/>
      <c r="K46" s="824"/>
      <c r="L46" s="824"/>
      <c r="M46" s="824"/>
      <c r="N46" s="824"/>
      <c r="O46" s="824"/>
      <c r="P46" s="824"/>
      <c r="Q46" s="824"/>
      <c r="R46" s="824"/>
      <c r="S46" s="171"/>
    </row>
    <row r="47" spans="1:49" ht="36" customHeight="1">
      <c r="A47" s="153"/>
      <c r="B47" s="922"/>
      <c r="C47" s="923"/>
      <c r="D47" s="925" t="s">
        <v>441</v>
      </c>
      <c r="E47" s="931" t="s">
        <v>442</v>
      </c>
      <c r="F47" s="828" t="s">
        <v>443</v>
      </c>
      <c r="G47" s="828"/>
      <c r="H47" s="828"/>
      <c r="I47" s="828"/>
      <c r="J47" s="828"/>
      <c r="K47" s="828"/>
      <c r="L47" s="828"/>
      <c r="M47" s="828"/>
      <c r="N47" s="828"/>
      <c r="O47" s="828"/>
      <c r="P47" s="828"/>
      <c r="Q47" s="828"/>
      <c r="R47" s="828"/>
      <c r="S47" s="171"/>
    </row>
    <row r="48" spans="1:49" ht="36">
      <c r="A48" s="153"/>
      <c r="B48" s="922"/>
      <c r="C48" s="923"/>
      <c r="D48" s="925"/>
      <c r="E48" s="931"/>
      <c r="F48" s="817" t="s">
        <v>413</v>
      </c>
      <c r="G48" s="817"/>
      <c r="H48" s="817"/>
      <c r="I48" s="817"/>
      <c r="J48" s="226" t="s">
        <v>47</v>
      </c>
      <c r="K48" s="210" t="s">
        <v>442</v>
      </c>
      <c r="L48" s="210" t="s">
        <v>442</v>
      </c>
      <c r="M48" s="210" t="s">
        <v>442</v>
      </c>
      <c r="N48" s="210" t="s">
        <v>442</v>
      </c>
      <c r="O48" s="210" t="s">
        <v>442</v>
      </c>
      <c r="P48" s="226" t="s">
        <v>150</v>
      </c>
      <c r="Q48" s="226">
        <v>3</v>
      </c>
      <c r="R48" s="332" t="s">
        <v>50</v>
      </c>
      <c r="S48" s="171"/>
    </row>
    <row r="49" spans="1:24" ht="36">
      <c r="A49" s="153"/>
      <c r="B49" s="922"/>
      <c r="C49" s="923"/>
      <c r="D49" s="925"/>
      <c r="E49" s="931" t="s">
        <v>444</v>
      </c>
      <c r="F49" s="1032" t="s">
        <v>414</v>
      </c>
      <c r="G49" s="1032"/>
      <c r="H49" s="1032"/>
      <c r="I49" s="1032"/>
      <c r="J49" s="1032"/>
      <c r="K49" s="1032"/>
      <c r="L49" s="1032"/>
      <c r="M49" s="1032"/>
      <c r="N49" s="1032"/>
      <c r="O49" s="1032"/>
      <c r="P49" s="1032"/>
      <c r="Q49" s="1032"/>
      <c r="R49" s="1032"/>
      <c r="S49" s="171"/>
    </row>
    <row r="50" spans="1:24" ht="36" customHeight="1">
      <c r="A50" s="153"/>
      <c r="B50" s="922"/>
      <c r="C50" s="923"/>
      <c r="D50" s="925"/>
      <c r="E50" s="931"/>
      <c r="F50" s="830" t="s">
        <v>532</v>
      </c>
      <c r="G50" s="830"/>
      <c r="H50" s="830"/>
      <c r="I50" s="830"/>
      <c r="J50" s="207" t="s">
        <v>47</v>
      </c>
      <c r="K50" s="225" t="s">
        <v>444</v>
      </c>
      <c r="L50" s="225" t="s">
        <v>444</v>
      </c>
      <c r="M50" s="225" t="s">
        <v>445</v>
      </c>
      <c r="N50" s="225" t="s">
        <v>445</v>
      </c>
      <c r="O50" s="225" t="s">
        <v>450</v>
      </c>
      <c r="P50" s="336" t="s">
        <v>49</v>
      </c>
      <c r="Q50" s="207">
        <v>4</v>
      </c>
      <c r="R50" s="332" t="s">
        <v>50</v>
      </c>
      <c r="S50" s="171"/>
    </row>
    <row r="51" spans="1:24" ht="36">
      <c r="A51" s="153"/>
      <c r="B51" s="922"/>
      <c r="C51" s="923"/>
      <c r="D51" s="925"/>
      <c r="E51" s="931" t="s">
        <v>445</v>
      </c>
      <c r="F51" s="831" t="s">
        <v>320</v>
      </c>
      <c r="G51" s="831"/>
      <c r="H51" s="831"/>
      <c r="I51" s="831"/>
      <c r="J51" s="831"/>
      <c r="K51" s="831"/>
      <c r="L51" s="831"/>
      <c r="M51" s="831"/>
      <c r="N51" s="831"/>
      <c r="O51" s="831"/>
      <c r="P51" s="831"/>
      <c r="Q51" s="831"/>
      <c r="R51" s="831"/>
      <c r="S51" s="171"/>
    </row>
    <row r="52" spans="1:24" ht="36">
      <c r="A52" s="153"/>
      <c r="B52" s="922"/>
      <c r="C52" s="923"/>
      <c r="D52" s="925"/>
      <c r="E52" s="931"/>
      <c r="F52" s="1030" t="s">
        <v>529</v>
      </c>
      <c r="G52" s="1030"/>
      <c r="H52" s="1030"/>
      <c r="I52" s="1030"/>
      <c r="J52" s="172" t="s">
        <v>47</v>
      </c>
      <c r="K52" s="173" t="s">
        <v>445</v>
      </c>
      <c r="L52" s="173" t="s">
        <v>446</v>
      </c>
      <c r="M52" s="173" t="s">
        <v>445</v>
      </c>
      <c r="N52" s="173" t="s">
        <v>446</v>
      </c>
      <c r="O52" s="173" t="s">
        <v>450</v>
      </c>
      <c r="P52" s="337" t="s">
        <v>63</v>
      </c>
      <c r="Q52" s="172">
        <v>1</v>
      </c>
      <c r="R52" s="332" t="s">
        <v>172</v>
      </c>
      <c r="S52" s="171"/>
    </row>
    <row r="53" spans="1:24" ht="36">
      <c r="A53" s="153"/>
      <c r="B53" s="922"/>
      <c r="C53" s="923"/>
      <c r="D53" s="925"/>
      <c r="E53" s="931" t="s">
        <v>446</v>
      </c>
      <c r="F53" s="1027" t="s">
        <v>447</v>
      </c>
      <c r="G53" s="1027"/>
      <c r="H53" s="1027"/>
      <c r="I53" s="1027"/>
      <c r="J53" s="1027"/>
      <c r="K53" s="1027"/>
      <c r="L53" s="1027"/>
      <c r="M53" s="1027"/>
      <c r="N53" s="1027"/>
      <c r="O53" s="1027"/>
      <c r="P53" s="1027"/>
      <c r="Q53" s="1027"/>
      <c r="R53" s="1027"/>
      <c r="S53" s="171"/>
    </row>
    <row r="54" spans="1:24" ht="36" customHeight="1">
      <c r="A54" s="153"/>
      <c r="B54" s="922"/>
      <c r="C54" s="923"/>
      <c r="D54" s="925"/>
      <c r="E54" s="931"/>
      <c r="F54" s="1033" t="s">
        <v>423</v>
      </c>
      <c r="G54" s="1033"/>
      <c r="H54" s="1033"/>
      <c r="I54" s="1033"/>
      <c r="J54" s="333" t="s">
        <v>47</v>
      </c>
      <c r="K54" s="344" t="s">
        <v>446</v>
      </c>
      <c r="L54" s="344" t="s">
        <v>446</v>
      </c>
      <c r="M54" s="344" t="s">
        <v>446</v>
      </c>
      <c r="N54" s="344" t="s">
        <v>446</v>
      </c>
      <c r="O54" s="344" t="s">
        <v>446</v>
      </c>
      <c r="P54" s="333" t="s">
        <v>150</v>
      </c>
      <c r="Q54" s="334">
        <v>3</v>
      </c>
      <c r="R54" s="332" t="s">
        <v>50</v>
      </c>
      <c r="S54" s="171"/>
    </row>
    <row r="55" spans="1:24" ht="36">
      <c r="A55" s="153"/>
      <c r="B55" s="922"/>
      <c r="C55" s="923"/>
      <c r="D55" s="925"/>
      <c r="E55" s="931"/>
      <c r="F55" s="826" t="s">
        <v>133</v>
      </c>
      <c r="G55" s="826"/>
      <c r="H55" s="826"/>
      <c r="I55" s="826"/>
      <c r="J55" s="826"/>
      <c r="K55" s="826"/>
      <c r="L55" s="826"/>
      <c r="M55" s="826"/>
      <c r="N55" s="826"/>
      <c r="O55" s="826"/>
      <c r="P55" s="826"/>
      <c r="Q55" s="826"/>
      <c r="R55" s="826"/>
      <c r="S55" s="171"/>
    </row>
    <row r="56" spans="1:24" ht="36">
      <c r="A56" s="153"/>
      <c r="B56" s="922"/>
      <c r="C56" s="923"/>
      <c r="D56" s="925"/>
      <c r="E56" s="931"/>
      <c r="F56" s="1029" t="s">
        <v>531</v>
      </c>
      <c r="G56" s="1029"/>
      <c r="H56" s="1029"/>
      <c r="I56" s="1029"/>
      <c r="J56" s="341" t="s">
        <v>47</v>
      </c>
      <c r="K56" s="345" t="s">
        <v>446</v>
      </c>
      <c r="L56" s="345" t="s">
        <v>446</v>
      </c>
      <c r="M56" s="345" t="s">
        <v>446</v>
      </c>
      <c r="N56" s="345" t="s">
        <v>446</v>
      </c>
      <c r="O56" s="345" t="s">
        <v>450</v>
      </c>
      <c r="P56" s="346" t="s">
        <v>150</v>
      </c>
      <c r="Q56" s="203">
        <v>2</v>
      </c>
      <c r="R56" s="332" t="s">
        <v>50</v>
      </c>
      <c r="S56" s="171"/>
    </row>
    <row r="57" spans="1:24" ht="36" customHeight="1">
      <c r="A57" s="153"/>
      <c r="B57" s="922"/>
      <c r="C57" s="923"/>
      <c r="D57" s="925"/>
      <c r="E57" s="902" t="s">
        <v>448</v>
      </c>
      <c r="F57" s="826" t="s">
        <v>44</v>
      </c>
      <c r="G57" s="826"/>
      <c r="H57" s="826"/>
      <c r="I57" s="826"/>
      <c r="J57" s="826"/>
      <c r="K57" s="826"/>
      <c r="L57" s="826"/>
      <c r="M57" s="826"/>
      <c r="N57" s="826"/>
      <c r="O57" s="826"/>
      <c r="P57" s="826"/>
      <c r="Q57" s="826"/>
      <c r="R57" s="826"/>
      <c r="S57" s="171"/>
    </row>
    <row r="58" spans="1:24" ht="36" customHeight="1">
      <c r="A58" s="153"/>
      <c r="B58" s="922"/>
      <c r="C58" s="923"/>
      <c r="D58" s="925"/>
      <c r="E58" s="902"/>
      <c r="F58" s="1029" t="s">
        <v>439</v>
      </c>
      <c r="G58" s="1029"/>
      <c r="H58" s="1029"/>
      <c r="I58" s="1029"/>
      <c r="J58" s="341" t="s">
        <v>47</v>
      </c>
      <c r="K58" s="345" t="s">
        <v>448</v>
      </c>
      <c r="L58" s="345" t="s">
        <v>448</v>
      </c>
      <c r="M58" s="345" t="s">
        <v>448</v>
      </c>
      <c r="N58" s="345" t="s">
        <v>448</v>
      </c>
      <c r="O58" s="345" t="s">
        <v>450</v>
      </c>
      <c r="P58" s="346" t="s">
        <v>150</v>
      </c>
      <c r="Q58" s="203">
        <v>2</v>
      </c>
      <c r="R58" s="332" t="s">
        <v>50</v>
      </c>
      <c r="S58" s="171"/>
    </row>
    <row r="59" spans="1:24" ht="36" customHeight="1">
      <c r="A59" s="153"/>
      <c r="B59" s="922"/>
      <c r="C59" s="923"/>
      <c r="D59" s="925"/>
      <c r="E59" s="347" t="s">
        <v>449</v>
      </c>
      <c r="F59" s="824" t="s">
        <v>56</v>
      </c>
      <c r="G59" s="824"/>
      <c r="H59" s="824"/>
      <c r="I59" s="824"/>
      <c r="J59" s="824"/>
      <c r="K59" s="824"/>
      <c r="L59" s="824"/>
      <c r="M59" s="824"/>
      <c r="N59" s="824"/>
      <c r="O59" s="824"/>
      <c r="P59" s="824"/>
      <c r="Q59" s="824"/>
      <c r="R59" s="824"/>
      <c r="S59" s="171"/>
    </row>
    <row r="60" spans="1:24" ht="36" customHeight="1">
      <c r="A60" s="153"/>
      <c r="B60" s="922"/>
      <c r="C60" s="923"/>
      <c r="D60" s="925"/>
      <c r="E60" s="347" t="s">
        <v>450</v>
      </c>
      <c r="F60" s="824" t="s">
        <v>56</v>
      </c>
      <c r="G60" s="824"/>
      <c r="H60" s="824"/>
      <c r="I60" s="824"/>
      <c r="J60" s="824"/>
      <c r="K60" s="824"/>
      <c r="L60" s="824"/>
      <c r="M60" s="824"/>
      <c r="N60" s="824"/>
      <c r="O60" s="824"/>
      <c r="P60" s="824"/>
      <c r="Q60" s="824"/>
      <c r="R60" s="824"/>
      <c r="S60" s="171"/>
    </row>
    <row r="61" spans="1:24" ht="36" customHeight="1">
      <c r="A61" s="153"/>
      <c r="B61" s="922"/>
      <c r="C61" s="923"/>
      <c r="D61" s="926" t="s">
        <v>451</v>
      </c>
      <c r="E61" s="902" t="s">
        <v>452</v>
      </c>
      <c r="F61" s="828" t="s">
        <v>453</v>
      </c>
      <c r="G61" s="828"/>
      <c r="H61" s="828"/>
      <c r="I61" s="828"/>
      <c r="J61" s="828"/>
      <c r="K61" s="828"/>
      <c r="L61" s="828"/>
      <c r="M61" s="828"/>
      <c r="N61" s="828"/>
      <c r="O61" s="828"/>
      <c r="P61" s="828"/>
      <c r="Q61" s="828"/>
      <c r="R61" s="828"/>
      <c r="S61" s="171"/>
    </row>
    <row r="62" spans="1:24" ht="36" customHeight="1">
      <c r="A62" s="153"/>
      <c r="B62" s="922"/>
      <c r="C62" s="923"/>
      <c r="D62" s="926"/>
      <c r="E62" s="902"/>
      <c r="F62" s="817" t="s">
        <v>413</v>
      </c>
      <c r="G62" s="817"/>
      <c r="H62" s="817"/>
      <c r="I62" s="817"/>
      <c r="J62" s="226" t="s">
        <v>47</v>
      </c>
      <c r="K62" s="210" t="s">
        <v>452</v>
      </c>
      <c r="L62" s="210" t="s">
        <v>452</v>
      </c>
      <c r="M62" s="210" t="s">
        <v>452</v>
      </c>
      <c r="N62" s="210" t="s">
        <v>452</v>
      </c>
      <c r="O62" s="210" t="s">
        <v>452</v>
      </c>
      <c r="P62" s="226" t="s">
        <v>150</v>
      </c>
      <c r="Q62" s="226">
        <v>3</v>
      </c>
      <c r="R62" s="332" t="s">
        <v>50</v>
      </c>
      <c r="S62" s="171"/>
    </row>
    <row r="63" spans="1:24" ht="36" customHeight="1">
      <c r="A63" s="153"/>
      <c r="B63" s="922"/>
      <c r="C63" s="923"/>
      <c r="D63" s="926"/>
      <c r="E63" s="902" t="s">
        <v>454</v>
      </c>
      <c r="F63" s="1027" t="s">
        <v>455</v>
      </c>
      <c r="G63" s="1027"/>
      <c r="H63" s="1027"/>
      <c r="I63" s="1027"/>
      <c r="J63" s="1027"/>
      <c r="K63" s="1027"/>
      <c r="L63" s="1027"/>
      <c r="M63" s="1027"/>
      <c r="N63" s="1027"/>
      <c r="O63" s="1027"/>
      <c r="P63" s="1027"/>
      <c r="Q63" s="1027"/>
      <c r="R63" s="1027"/>
      <c r="S63" s="171"/>
      <c r="V63" s="174"/>
      <c r="W63" s="174"/>
      <c r="X63" s="174"/>
    </row>
    <row r="64" spans="1:24" ht="36" customHeight="1">
      <c r="A64" s="153"/>
      <c r="B64" s="922"/>
      <c r="C64" s="923"/>
      <c r="D64" s="926"/>
      <c r="E64" s="902"/>
      <c r="F64" s="823" t="s">
        <v>423</v>
      </c>
      <c r="G64" s="823"/>
      <c r="H64" s="823"/>
      <c r="I64" s="823"/>
      <c r="J64" s="348" t="s">
        <v>47</v>
      </c>
      <c r="K64" s="344" t="s">
        <v>454</v>
      </c>
      <c r="L64" s="344" t="s">
        <v>454</v>
      </c>
      <c r="M64" s="344" t="s">
        <v>454</v>
      </c>
      <c r="N64" s="344" t="s">
        <v>454</v>
      </c>
      <c r="O64" s="344" t="s">
        <v>454</v>
      </c>
      <c r="P64" s="333" t="s">
        <v>150</v>
      </c>
      <c r="Q64" s="334">
        <v>3</v>
      </c>
      <c r="R64" s="332" t="s">
        <v>50</v>
      </c>
      <c r="S64" s="171"/>
    </row>
    <row r="65" spans="1:19" ht="36" customHeight="1">
      <c r="A65" s="153"/>
      <c r="B65" s="922"/>
      <c r="C65" s="923"/>
      <c r="D65" s="926"/>
      <c r="E65" s="902"/>
      <c r="F65" s="1032" t="s">
        <v>421</v>
      </c>
      <c r="G65" s="1032"/>
      <c r="H65" s="1032"/>
      <c r="I65" s="1032"/>
      <c r="J65" s="1032"/>
      <c r="K65" s="1032"/>
      <c r="L65" s="1032"/>
      <c r="M65" s="1032"/>
      <c r="N65" s="1032"/>
      <c r="O65" s="1032"/>
      <c r="P65" s="1032"/>
      <c r="Q65" s="1032"/>
      <c r="R65" s="1032"/>
      <c r="S65" s="171"/>
    </row>
    <row r="66" spans="1:19" ht="66.599999999999994" customHeight="1">
      <c r="A66" s="153"/>
      <c r="B66" s="922"/>
      <c r="C66" s="923"/>
      <c r="D66" s="926"/>
      <c r="E66" s="902"/>
      <c r="F66" s="1031" t="s">
        <v>530</v>
      </c>
      <c r="G66" s="1031"/>
      <c r="H66" s="1031"/>
      <c r="I66" s="1031"/>
      <c r="J66" s="207" t="s">
        <v>47</v>
      </c>
      <c r="K66" s="340" t="s">
        <v>454</v>
      </c>
      <c r="L66" s="340" t="s">
        <v>454</v>
      </c>
      <c r="M66" s="340" t="s">
        <v>456</v>
      </c>
      <c r="N66" s="340" t="s">
        <v>457</v>
      </c>
      <c r="O66" s="340" t="s">
        <v>460</v>
      </c>
      <c r="P66" s="336" t="s">
        <v>150</v>
      </c>
      <c r="Q66" s="339">
        <v>3</v>
      </c>
      <c r="R66" s="332" t="s">
        <v>172</v>
      </c>
      <c r="S66" s="171"/>
    </row>
    <row r="67" spans="1:19" ht="36" customHeight="1">
      <c r="A67" s="153"/>
      <c r="B67" s="922"/>
      <c r="C67" s="923"/>
      <c r="D67" s="926"/>
      <c r="E67" s="930" t="s">
        <v>456</v>
      </c>
      <c r="F67" s="831" t="s">
        <v>320</v>
      </c>
      <c r="G67" s="831"/>
      <c r="H67" s="831"/>
      <c r="I67" s="831"/>
      <c r="J67" s="831"/>
      <c r="K67" s="831"/>
      <c r="L67" s="831"/>
      <c r="M67" s="831"/>
      <c r="N67" s="831"/>
      <c r="O67" s="831"/>
      <c r="P67" s="831"/>
      <c r="Q67" s="831"/>
      <c r="R67" s="831"/>
      <c r="S67" s="171"/>
    </row>
    <row r="68" spans="1:19" ht="36" customHeight="1">
      <c r="A68" s="153"/>
      <c r="B68" s="922"/>
      <c r="C68" s="923"/>
      <c r="D68" s="926"/>
      <c r="E68" s="902"/>
      <c r="F68" s="1030" t="s">
        <v>529</v>
      </c>
      <c r="G68" s="1030"/>
      <c r="H68" s="1030"/>
      <c r="I68" s="1030"/>
      <c r="J68" s="172" t="s">
        <v>47</v>
      </c>
      <c r="K68" s="173" t="s">
        <v>456</v>
      </c>
      <c r="L68" s="173" t="s">
        <v>456</v>
      </c>
      <c r="M68" s="173" t="s">
        <v>456</v>
      </c>
      <c r="N68" s="173" t="s">
        <v>456</v>
      </c>
      <c r="O68" s="173" t="s">
        <v>460</v>
      </c>
      <c r="P68" s="337" t="s">
        <v>150</v>
      </c>
      <c r="Q68" s="172">
        <v>2</v>
      </c>
      <c r="R68" s="332" t="s">
        <v>50</v>
      </c>
      <c r="S68" s="171"/>
    </row>
    <row r="69" spans="1:19" ht="36" customHeight="1">
      <c r="A69" s="153"/>
      <c r="B69" s="922"/>
      <c r="C69" s="923"/>
      <c r="D69" s="926"/>
      <c r="E69" s="902" t="s">
        <v>457</v>
      </c>
      <c r="F69" s="826" t="s">
        <v>44</v>
      </c>
      <c r="G69" s="826"/>
      <c r="H69" s="826"/>
      <c r="I69" s="826"/>
      <c r="J69" s="826"/>
      <c r="K69" s="826"/>
      <c r="L69" s="826"/>
      <c r="M69" s="826"/>
      <c r="N69" s="826"/>
      <c r="O69" s="826"/>
      <c r="P69" s="826"/>
      <c r="Q69" s="826"/>
      <c r="R69" s="826"/>
      <c r="S69" s="171"/>
    </row>
    <row r="70" spans="1:19" ht="36" customHeight="1">
      <c r="A70" s="153"/>
      <c r="B70" s="922"/>
      <c r="C70" s="923"/>
      <c r="D70" s="926"/>
      <c r="E70" s="902"/>
      <c r="F70" s="1029" t="s">
        <v>508</v>
      </c>
      <c r="G70" s="1029"/>
      <c r="H70" s="1029"/>
      <c r="I70" s="1029"/>
      <c r="J70" s="341" t="s">
        <v>47</v>
      </c>
      <c r="K70" s="345" t="s">
        <v>457</v>
      </c>
      <c r="L70" s="345" t="s">
        <v>457</v>
      </c>
      <c r="M70" s="345" t="s">
        <v>457</v>
      </c>
      <c r="N70" s="345" t="s">
        <v>457</v>
      </c>
      <c r="O70" s="345" t="s">
        <v>460</v>
      </c>
      <c r="P70" s="346" t="s">
        <v>63</v>
      </c>
      <c r="Q70" s="341">
        <v>1</v>
      </c>
      <c r="R70" s="332" t="s">
        <v>50</v>
      </c>
      <c r="S70" s="171"/>
    </row>
    <row r="71" spans="1:19" ht="36" customHeight="1">
      <c r="A71" s="153"/>
      <c r="B71" s="922"/>
      <c r="C71" s="923"/>
      <c r="D71" s="926"/>
      <c r="E71" s="902"/>
      <c r="F71" s="1029" t="s">
        <v>528</v>
      </c>
      <c r="G71" s="1029"/>
      <c r="H71" s="1029"/>
      <c r="I71" s="1029"/>
      <c r="J71" s="341" t="s">
        <v>47</v>
      </c>
      <c r="K71" s="345" t="s">
        <v>457</v>
      </c>
      <c r="L71" s="345" t="s">
        <v>457</v>
      </c>
      <c r="M71" s="345" t="s">
        <v>457</v>
      </c>
      <c r="N71" s="345" t="s">
        <v>457</v>
      </c>
      <c r="O71" s="345" t="s">
        <v>460</v>
      </c>
      <c r="P71" s="346" t="s">
        <v>63</v>
      </c>
      <c r="Q71" s="341">
        <v>1</v>
      </c>
      <c r="R71" s="332" t="s">
        <v>50</v>
      </c>
      <c r="S71" s="171"/>
    </row>
    <row r="72" spans="1:19" ht="36" customHeight="1">
      <c r="A72" s="153"/>
      <c r="B72" s="922"/>
      <c r="C72" s="923"/>
      <c r="D72" s="926"/>
      <c r="E72" s="902" t="s">
        <v>458</v>
      </c>
      <c r="F72" s="826" t="s">
        <v>44</v>
      </c>
      <c r="G72" s="826"/>
      <c r="H72" s="826"/>
      <c r="I72" s="826"/>
      <c r="J72" s="826"/>
      <c r="K72" s="826"/>
      <c r="L72" s="826"/>
      <c r="M72" s="826"/>
      <c r="N72" s="826"/>
      <c r="O72" s="826"/>
      <c r="P72" s="826"/>
      <c r="Q72" s="826"/>
      <c r="R72" s="826"/>
      <c r="S72" s="171"/>
    </row>
    <row r="73" spans="1:19" ht="36" customHeight="1">
      <c r="A73" s="153"/>
      <c r="B73" s="922"/>
      <c r="C73" s="923"/>
      <c r="D73" s="926"/>
      <c r="E73" s="902"/>
      <c r="F73" s="1029" t="s">
        <v>439</v>
      </c>
      <c r="G73" s="1029"/>
      <c r="H73" s="1029"/>
      <c r="I73" s="1029"/>
      <c r="J73" s="341" t="s">
        <v>47</v>
      </c>
      <c r="K73" s="345" t="s">
        <v>458</v>
      </c>
      <c r="L73" s="345" t="s">
        <v>458</v>
      </c>
      <c r="M73" s="345" t="s">
        <v>458</v>
      </c>
      <c r="N73" s="345" t="s">
        <v>459</v>
      </c>
      <c r="O73" s="345" t="s">
        <v>460</v>
      </c>
      <c r="P73" s="346" t="s">
        <v>150</v>
      </c>
      <c r="Q73" s="341">
        <v>2</v>
      </c>
      <c r="R73" s="332" t="s">
        <v>172</v>
      </c>
      <c r="S73" s="171"/>
    </row>
    <row r="74" spans="1:19" ht="36" customHeight="1">
      <c r="A74" s="153"/>
      <c r="B74" s="922"/>
      <c r="C74" s="923"/>
      <c r="D74" s="926"/>
      <c r="E74" s="347" t="s">
        <v>459</v>
      </c>
      <c r="F74" s="824" t="s">
        <v>56</v>
      </c>
      <c r="G74" s="824"/>
      <c r="H74" s="824"/>
      <c r="I74" s="824"/>
      <c r="J74" s="824"/>
      <c r="K74" s="824"/>
      <c r="L74" s="824"/>
      <c r="M74" s="824"/>
      <c r="N74" s="824"/>
      <c r="O74" s="824"/>
      <c r="P74" s="824"/>
      <c r="Q74" s="824"/>
      <c r="R74" s="824"/>
      <c r="S74" s="171"/>
    </row>
    <row r="75" spans="1:19" ht="36" customHeight="1">
      <c r="A75" s="153"/>
      <c r="B75" s="922"/>
      <c r="C75" s="923"/>
      <c r="D75" s="926"/>
      <c r="E75" s="347" t="s">
        <v>460</v>
      </c>
      <c r="F75" s="824" t="s">
        <v>56</v>
      </c>
      <c r="G75" s="824"/>
      <c r="H75" s="824"/>
      <c r="I75" s="824"/>
      <c r="J75" s="824"/>
      <c r="K75" s="824"/>
      <c r="L75" s="824"/>
      <c r="M75" s="824"/>
      <c r="N75" s="824"/>
      <c r="O75" s="824"/>
      <c r="P75" s="824"/>
      <c r="Q75" s="824"/>
      <c r="R75" s="824"/>
      <c r="S75" s="171"/>
    </row>
    <row r="76" spans="1:19" ht="36" customHeight="1">
      <c r="A76" s="153"/>
      <c r="B76" s="922"/>
      <c r="C76" s="923"/>
      <c r="D76" s="943" t="s">
        <v>461</v>
      </c>
      <c r="E76" s="902" t="s">
        <v>462</v>
      </c>
      <c r="F76" s="828" t="s">
        <v>463</v>
      </c>
      <c r="G76" s="828"/>
      <c r="H76" s="828"/>
      <c r="I76" s="828"/>
      <c r="J76" s="828"/>
      <c r="K76" s="828"/>
      <c r="L76" s="828"/>
      <c r="M76" s="828"/>
      <c r="N76" s="828"/>
      <c r="O76" s="828"/>
      <c r="P76" s="828"/>
      <c r="Q76" s="828"/>
      <c r="R76" s="828"/>
      <c r="S76" s="171"/>
    </row>
    <row r="77" spans="1:19" ht="36" customHeight="1">
      <c r="A77" s="153"/>
      <c r="B77" s="922"/>
      <c r="C77" s="923"/>
      <c r="D77" s="943"/>
      <c r="E77" s="902"/>
      <c r="F77" s="817" t="s">
        <v>464</v>
      </c>
      <c r="G77" s="817"/>
      <c r="H77" s="817"/>
      <c r="I77" s="817"/>
      <c r="J77" s="226" t="s">
        <v>47</v>
      </c>
      <c r="K77" s="210" t="s">
        <v>462</v>
      </c>
      <c r="L77" s="210" t="s">
        <v>462</v>
      </c>
      <c r="M77" s="210" t="s">
        <v>462</v>
      </c>
      <c r="N77" s="210" t="s">
        <v>462</v>
      </c>
      <c r="O77" s="210" t="s">
        <v>462</v>
      </c>
      <c r="P77" s="226" t="s">
        <v>150</v>
      </c>
      <c r="Q77" s="226">
        <v>3</v>
      </c>
      <c r="R77" s="332" t="s">
        <v>50</v>
      </c>
      <c r="S77" s="171"/>
    </row>
    <row r="78" spans="1:19" ht="36" customHeight="1">
      <c r="A78" s="153"/>
      <c r="B78" s="922"/>
      <c r="C78" s="923"/>
      <c r="D78" s="943"/>
      <c r="E78" s="902" t="s">
        <v>465</v>
      </c>
      <c r="F78" s="1027" t="s">
        <v>466</v>
      </c>
      <c r="G78" s="1027"/>
      <c r="H78" s="1027"/>
      <c r="I78" s="1027"/>
      <c r="J78" s="1027"/>
      <c r="K78" s="1027"/>
      <c r="L78" s="1027"/>
      <c r="M78" s="1027"/>
      <c r="N78" s="1027"/>
      <c r="O78" s="1027"/>
      <c r="P78" s="1027"/>
      <c r="Q78" s="1027"/>
      <c r="R78" s="1027"/>
      <c r="S78" s="171"/>
    </row>
    <row r="79" spans="1:19" ht="37.950000000000003" customHeight="1">
      <c r="A79" s="153"/>
      <c r="B79" s="922"/>
      <c r="C79" s="923"/>
      <c r="D79" s="943"/>
      <c r="E79" s="902"/>
      <c r="F79" s="823" t="s">
        <v>423</v>
      </c>
      <c r="G79" s="823"/>
      <c r="H79" s="823"/>
      <c r="I79" s="823"/>
      <c r="J79" s="348" t="s">
        <v>47</v>
      </c>
      <c r="K79" s="344" t="s">
        <v>465</v>
      </c>
      <c r="L79" s="344" t="s">
        <v>465</v>
      </c>
      <c r="M79" s="344" t="s">
        <v>465</v>
      </c>
      <c r="N79" s="344" t="s">
        <v>465</v>
      </c>
      <c r="O79" s="344" t="s">
        <v>465</v>
      </c>
      <c r="P79" s="333" t="s">
        <v>150</v>
      </c>
      <c r="Q79" s="334">
        <v>3</v>
      </c>
      <c r="R79" s="349" t="s">
        <v>296</v>
      </c>
      <c r="S79" s="171"/>
    </row>
    <row r="80" spans="1:19" ht="37.950000000000003" customHeight="1">
      <c r="A80" s="153"/>
      <c r="B80" s="57" t="s">
        <v>27</v>
      </c>
      <c r="C80" s="57" t="s">
        <v>28</v>
      </c>
      <c r="D80" s="58" t="s">
        <v>29</v>
      </c>
      <c r="E80" s="58" t="s">
        <v>30</v>
      </c>
      <c r="F80" s="812" t="s">
        <v>31</v>
      </c>
      <c r="G80" s="812"/>
      <c r="H80" s="812"/>
      <c r="I80" s="812"/>
      <c r="J80" s="58" t="s">
        <v>32</v>
      </c>
      <c r="K80" s="58" t="s">
        <v>34</v>
      </c>
      <c r="L80" s="58" t="s">
        <v>35</v>
      </c>
      <c r="M80" s="58" t="s">
        <v>36</v>
      </c>
      <c r="N80" s="275" t="s">
        <v>37</v>
      </c>
      <c r="O80" s="58" t="s">
        <v>277</v>
      </c>
      <c r="P80" s="58" t="s">
        <v>38</v>
      </c>
      <c r="Q80" s="58" t="s">
        <v>9</v>
      </c>
      <c r="R80" s="58" t="s">
        <v>39</v>
      </c>
      <c r="S80" s="171"/>
    </row>
    <row r="81" spans="1:19" ht="36.75" customHeight="1">
      <c r="A81" s="153"/>
      <c r="B81" s="908" t="s">
        <v>427</v>
      </c>
      <c r="C81" s="916" t="s">
        <v>409</v>
      </c>
      <c r="D81" s="905" t="s">
        <v>461</v>
      </c>
      <c r="E81" s="903" t="s">
        <v>465</v>
      </c>
      <c r="F81" s="1018" t="s">
        <v>421</v>
      </c>
      <c r="G81" s="1018"/>
      <c r="H81" s="1018"/>
      <c r="I81" s="1018"/>
      <c r="J81" s="1018"/>
      <c r="K81" s="1018"/>
      <c r="L81" s="1018"/>
      <c r="M81" s="1018"/>
      <c r="N81" s="1028"/>
      <c r="O81" s="1028"/>
      <c r="P81" s="1028"/>
      <c r="Q81" s="1028"/>
      <c r="R81" s="1028"/>
      <c r="S81" s="171"/>
    </row>
    <row r="82" spans="1:19" ht="36.75" customHeight="1">
      <c r="A82" s="153"/>
      <c r="B82" s="909"/>
      <c r="C82" s="917"/>
      <c r="D82" s="906"/>
      <c r="E82" s="904"/>
      <c r="F82" s="1024" t="s">
        <v>540</v>
      </c>
      <c r="G82" s="1025"/>
      <c r="H82" s="1025"/>
      <c r="I82" s="1026"/>
      <c r="J82" s="2" t="s">
        <v>47</v>
      </c>
      <c r="K82" s="294" t="s">
        <v>465</v>
      </c>
      <c r="L82" s="294" t="s">
        <v>465</v>
      </c>
      <c r="M82" s="294" t="s">
        <v>465</v>
      </c>
      <c r="N82" s="294" t="s">
        <v>465</v>
      </c>
      <c r="O82" s="294" t="s">
        <v>465</v>
      </c>
      <c r="P82" s="296" t="s">
        <v>150</v>
      </c>
      <c r="Q82" s="293">
        <v>2</v>
      </c>
      <c r="R82" s="276" t="s">
        <v>50</v>
      </c>
      <c r="S82" s="171"/>
    </row>
    <row r="83" spans="1:19" ht="36" customHeight="1">
      <c r="A83" s="153"/>
      <c r="B83" s="909"/>
      <c r="C83" s="917"/>
      <c r="D83" s="906"/>
      <c r="E83" s="298" t="s">
        <v>468</v>
      </c>
      <c r="F83" s="824" t="s">
        <v>469</v>
      </c>
      <c r="G83" s="824"/>
      <c r="H83" s="824"/>
      <c r="I83" s="824"/>
      <c r="J83" s="824"/>
      <c r="K83" s="824"/>
      <c r="L83" s="824"/>
      <c r="M83" s="824"/>
      <c r="N83" s="824"/>
      <c r="O83" s="824"/>
      <c r="P83" s="824"/>
      <c r="Q83" s="824"/>
      <c r="R83" s="824"/>
      <c r="S83" s="171"/>
    </row>
    <row r="84" spans="1:19" ht="36" customHeight="1">
      <c r="A84" s="153"/>
      <c r="B84" s="909"/>
      <c r="C84" s="917"/>
      <c r="D84" s="906"/>
      <c r="E84" s="298" t="s">
        <v>470</v>
      </c>
      <c r="F84" s="824" t="s">
        <v>469</v>
      </c>
      <c r="G84" s="824"/>
      <c r="H84" s="824"/>
      <c r="I84" s="824"/>
      <c r="J84" s="824"/>
      <c r="K84" s="824"/>
      <c r="L84" s="824"/>
      <c r="M84" s="824"/>
      <c r="N84" s="824"/>
      <c r="O84" s="824"/>
      <c r="P84" s="824"/>
      <c r="Q84" s="824"/>
      <c r="R84" s="824"/>
      <c r="S84" s="171"/>
    </row>
    <row r="85" spans="1:19" ht="36" customHeight="1">
      <c r="A85" s="153"/>
      <c r="B85" s="910"/>
      <c r="C85" s="917"/>
      <c r="D85" s="906"/>
      <c r="E85" s="298" t="s">
        <v>471</v>
      </c>
      <c r="F85" s="824" t="s">
        <v>469</v>
      </c>
      <c r="G85" s="824"/>
      <c r="H85" s="824"/>
      <c r="I85" s="824"/>
      <c r="J85" s="824"/>
      <c r="K85" s="824"/>
      <c r="L85" s="824"/>
      <c r="M85" s="824"/>
      <c r="N85" s="824"/>
      <c r="O85" s="824"/>
      <c r="P85" s="824"/>
      <c r="Q85" s="824"/>
      <c r="R85" s="824"/>
      <c r="S85" s="171"/>
    </row>
    <row r="86" spans="1:19" ht="36" customHeight="1">
      <c r="A86" s="153"/>
      <c r="B86" s="914" t="s">
        <v>518</v>
      </c>
      <c r="C86" s="917"/>
      <c r="D86" s="906"/>
      <c r="E86" s="298" t="s">
        <v>467</v>
      </c>
      <c r="F86" s="824" t="s">
        <v>469</v>
      </c>
      <c r="G86" s="824"/>
      <c r="H86" s="824"/>
      <c r="I86" s="824"/>
      <c r="J86" s="824"/>
      <c r="K86" s="824"/>
      <c r="L86" s="824"/>
      <c r="M86" s="824"/>
      <c r="N86" s="824"/>
      <c r="O86" s="824"/>
      <c r="P86" s="824"/>
      <c r="Q86" s="824"/>
      <c r="R86" s="824"/>
      <c r="S86" s="171"/>
    </row>
    <row r="87" spans="1:19" ht="36" customHeight="1">
      <c r="A87" s="153"/>
      <c r="B87" s="915"/>
      <c r="C87" s="917"/>
      <c r="D87" s="907"/>
      <c r="E87" s="351" t="s">
        <v>472</v>
      </c>
      <c r="F87" s="824" t="s">
        <v>469</v>
      </c>
      <c r="G87" s="824"/>
      <c r="H87" s="824"/>
      <c r="I87" s="824"/>
      <c r="J87" s="824"/>
      <c r="K87" s="824"/>
      <c r="L87" s="824"/>
      <c r="M87" s="824"/>
      <c r="N87" s="824"/>
      <c r="O87" s="824"/>
      <c r="P87" s="824"/>
      <c r="Q87" s="824"/>
      <c r="R87" s="824"/>
      <c r="S87" s="171"/>
    </row>
    <row r="88" spans="1:19" ht="36" customHeight="1">
      <c r="A88" s="153"/>
      <c r="B88" s="915"/>
      <c r="C88" s="917"/>
      <c r="D88" s="911" t="s">
        <v>473</v>
      </c>
      <c r="E88" s="930" t="s">
        <v>474</v>
      </c>
      <c r="F88" s="1017" t="s">
        <v>414</v>
      </c>
      <c r="G88" s="1018"/>
      <c r="H88" s="1018"/>
      <c r="I88" s="1018"/>
      <c r="J88" s="1018"/>
      <c r="K88" s="1018"/>
      <c r="L88" s="1018"/>
      <c r="M88" s="1018"/>
      <c r="N88" s="1018"/>
      <c r="O88" s="1018"/>
      <c r="P88" s="1018"/>
      <c r="Q88" s="1018"/>
      <c r="R88" s="1018"/>
      <c r="S88" s="171"/>
    </row>
    <row r="89" spans="1:19" ht="37.5" customHeight="1">
      <c r="A89" s="153"/>
      <c r="B89" s="915"/>
      <c r="C89" s="917"/>
      <c r="D89" s="912"/>
      <c r="E89" s="902"/>
      <c r="F89" s="1019" t="s">
        <v>527</v>
      </c>
      <c r="G89" s="1020"/>
      <c r="H89" s="1020"/>
      <c r="I89" s="1020"/>
      <c r="J89" s="1021" t="s">
        <v>47</v>
      </c>
      <c r="K89" s="1005" t="s">
        <v>474</v>
      </c>
      <c r="L89" s="1005" t="s">
        <v>474</v>
      </c>
      <c r="M89" s="1005" t="s">
        <v>482</v>
      </c>
      <c r="N89" s="1005" t="s">
        <v>482</v>
      </c>
      <c r="O89" s="1005" t="s">
        <v>488</v>
      </c>
      <c r="P89" s="1009" t="s">
        <v>150</v>
      </c>
      <c r="Q89" s="1009">
        <v>3</v>
      </c>
      <c r="R89" s="1011" t="s">
        <v>50</v>
      </c>
      <c r="S89" s="171"/>
    </row>
    <row r="90" spans="1:19" ht="37.5" customHeight="1">
      <c r="A90" s="153"/>
      <c r="B90" s="915"/>
      <c r="C90" s="917"/>
      <c r="D90" s="912"/>
      <c r="E90" s="902"/>
      <c r="F90" s="1002" t="s">
        <v>475</v>
      </c>
      <c r="G90" s="1003"/>
      <c r="H90" s="1003"/>
      <c r="I90" s="1004"/>
      <c r="J90" s="1022"/>
      <c r="K90" s="1006"/>
      <c r="L90" s="1006"/>
      <c r="M90" s="1006"/>
      <c r="N90" s="1006"/>
      <c r="O90" s="1006"/>
      <c r="P90" s="1006"/>
      <c r="Q90" s="1006"/>
      <c r="R90" s="1012"/>
      <c r="S90" s="171"/>
    </row>
    <row r="91" spans="1:19" ht="37.5" customHeight="1">
      <c r="A91" s="153"/>
      <c r="B91" s="915"/>
      <c r="C91" s="917"/>
      <c r="D91" s="912"/>
      <c r="E91" s="902"/>
      <c r="F91" s="1002" t="s">
        <v>476</v>
      </c>
      <c r="G91" s="1003"/>
      <c r="H91" s="1003"/>
      <c r="I91" s="1004"/>
      <c r="J91" s="1022"/>
      <c r="K91" s="1007"/>
      <c r="L91" s="1007"/>
      <c r="M91" s="1007"/>
      <c r="N91" s="1007"/>
      <c r="O91" s="1007"/>
      <c r="P91" s="1006"/>
      <c r="Q91" s="1006"/>
      <c r="R91" s="1012"/>
      <c r="S91" s="171"/>
    </row>
    <row r="92" spans="1:19" ht="37.5" customHeight="1">
      <c r="A92" s="153"/>
      <c r="B92" s="915"/>
      <c r="C92" s="917"/>
      <c r="D92" s="912"/>
      <c r="E92" s="902"/>
      <c r="F92" s="1002" t="s">
        <v>477</v>
      </c>
      <c r="G92" s="1003"/>
      <c r="H92" s="1003"/>
      <c r="I92" s="1004"/>
      <c r="J92" s="1022"/>
      <c r="K92" s="1007"/>
      <c r="L92" s="1007"/>
      <c r="M92" s="1007"/>
      <c r="N92" s="1007"/>
      <c r="O92" s="1007"/>
      <c r="P92" s="1006"/>
      <c r="Q92" s="1006"/>
      <c r="R92" s="1012"/>
      <c r="S92" s="171"/>
    </row>
    <row r="93" spans="1:19" ht="37.5" customHeight="1">
      <c r="A93" s="153"/>
      <c r="B93" s="915"/>
      <c r="C93" s="917"/>
      <c r="D93" s="912"/>
      <c r="E93" s="902"/>
      <c r="F93" s="1002" t="s">
        <v>478</v>
      </c>
      <c r="G93" s="1003"/>
      <c r="H93" s="1003"/>
      <c r="I93" s="1004"/>
      <c r="J93" s="1022"/>
      <c r="K93" s="1007"/>
      <c r="L93" s="1007"/>
      <c r="M93" s="1007"/>
      <c r="N93" s="1007"/>
      <c r="O93" s="1007"/>
      <c r="P93" s="1006"/>
      <c r="Q93" s="1006"/>
      <c r="R93" s="1012"/>
      <c r="S93" s="171"/>
    </row>
    <row r="94" spans="1:19" ht="37.5" customHeight="1">
      <c r="A94" s="153"/>
      <c r="B94" s="915"/>
      <c r="C94" s="917"/>
      <c r="D94" s="912"/>
      <c r="E94" s="902"/>
      <c r="F94" s="1002" t="s">
        <v>479</v>
      </c>
      <c r="G94" s="1003"/>
      <c r="H94" s="1003"/>
      <c r="I94" s="1004"/>
      <c r="J94" s="1023"/>
      <c r="K94" s="1008"/>
      <c r="L94" s="1008"/>
      <c r="M94" s="1008"/>
      <c r="N94" s="1008"/>
      <c r="O94" s="1008"/>
      <c r="P94" s="1010"/>
      <c r="Q94" s="1010"/>
      <c r="R94" s="1013"/>
      <c r="S94" s="171"/>
    </row>
    <row r="95" spans="1:19" ht="36" customHeight="1">
      <c r="A95" s="153"/>
      <c r="B95" s="915"/>
      <c r="C95" s="917"/>
      <c r="D95" s="912"/>
      <c r="E95" s="930" t="s">
        <v>484</v>
      </c>
      <c r="F95" s="998" t="s">
        <v>44</v>
      </c>
      <c r="G95" s="999"/>
      <c r="H95" s="999"/>
      <c r="I95" s="999"/>
      <c r="J95" s="999"/>
      <c r="K95" s="999"/>
      <c r="L95" s="999"/>
      <c r="M95" s="999"/>
      <c r="N95" s="999"/>
      <c r="O95" s="999"/>
      <c r="P95" s="999"/>
      <c r="Q95" s="999"/>
      <c r="R95" s="999"/>
      <c r="S95" s="171"/>
    </row>
    <row r="96" spans="1:19" ht="36" customHeight="1">
      <c r="A96" s="153"/>
      <c r="B96" s="915"/>
      <c r="C96" s="917"/>
      <c r="D96" s="912"/>
      <c r="E96" s="902"/>
      <c r="F96" s="1000" t="s">
        <v>526</v>
      </c>
      <c r="G96" s="1001"/>
      <c r="H96" s="1001"/>
      <c r="I96" s="1001"/>
      <c r="J96" s="300" t="s">
        <v>47</v>
      </c>
      <c r="K96" s="301" t="s">
        <v>484</v>
      </c>
      <c r="L96" s="301" t="s">
        <v>484</v>
      </c>
      <c r="M96" s="301" t="s">
        <v>484</v>
      </c>
      <c r="N96" s="301" t="s">
        <v>484</v>
      </c>
      <c r="O96" s="301" t="s">
        <v>488</v>
      </c>
      <c r="P96" s="302" t="s">
        <v>150</v>
      </c>
      <c r="Q96" s="302">
        <v>2</v>
      </c>
      <c r="R96" s="299" t="s">
        <v>50</v>
      </c>
      <c r="S96" s="171"/>
    </row>
    <row r="97" spans="1:19" ht="36" customHeight="1">
      <c r="A97" s="153"/>
      <c r="B97" s="915"/>
      <c r="C97" s="917"/>
      <c r="D97" s="912"/>
      <c r="E97" s="930" t="s">
        <v>485</v>
      </c>
      <c r="F97" s="666" t="s">
        <v>44</v>
      </c>
      <c r="G97" s="985"/>
      <c r="H97" s="985"/>
      <c r="I97" s="985"/>
      <c r="J97" s="985"/>
      <c r="K97" s="985"/>
      <c r="L97" s="985"/>
      <c r="M97" s="985"/>
      <c r="N97" s="985"/>
      <c r="O97" s="985"/>
      <c r="P97" s="985"/>
      <c r="Q97" s="985"/>
      <c r="R97" s="985"/>
      <c r="S97" s="171"/>
    </row>
    <row r="98" spans="1:19" ht="36" customHeight="1">
      <c r="A98" s="153"/>
      <c r="B98" s="915"/>
      <c r="C98" s="917"/>
      <c r="D98" s="912"/>
      <c r="E98" s="902"/>
      <c r="F98" s="994" t="s">
        <v>525</v>
      </c>
      <c r="G98" s="982"/>
      <c r="H98" s="982"/>
      <c r="I98" s="982"/>
      <c r="J98" s="995" t="s">
        <v>47</v>
      </c>
      <c r="K98" s="991" t="s">
        <v>485</v>
      </c>
      <c r="L98" s="991" t="s">
        <v>485</v>
      </c>
      <c r="M98" s="991" t="s">
        <v>486</v>
      </c>
      <c r="N98" s="991" t="s">
        <v>486</v>
      </c>
      <c r="O98" s="991" t="s">
        <v>488</v>
      </c>
      <c r="P98" s="991" t="s">
        <v>150</v>
      </c>
      <c r="Q98" s="991">
        <v>3</v>
      </c>
      <c r="R98" s="1014" t="s">
        <v>50</v>
      </c>
      <c r="S98" s="171"/>
    </row>
    <row r="99" spans="1:19" ht="36" customHeight="1">
      <c r="A99" s="153"/>
      <c r="B99" s="915"/>
      <c r="C99" s="917"/>
      <c r="D99" s="912"/>
      <c r="E99" s="902"/>
      <c r="F99" s="988" t="s">
        <v>475</v>
      </c>
      <c r="G99" s="989"/>
      <c r="H99" s="989"/>
      <c r="I99" s="990"/>
      <c r="J99" s="996"/>
      <c r="K99" s="992"/>
      <c r="L99" s="992"/>
      <c r="M99" s="992"/>
      <c r="N99" s="992"/>
      <c r="O99" s="992"/>
      <c r="P99" s="992"/>
      <c r="Q99" s="992"/>
      <c r="R99" s="1015"/>
      <c r="S99" s="171"/>
    </row>
    <row r="100" spans="1:19" ht="36" customHeight="1">
      <c r="A100" s="153"/>
      <c r="B100" s="915"/>
      <c r="C100" s="917"/>
      <c r="D100" s="912"/>
      <c r="E100" s="902"/>
      <c r="F100" s="350" t="s">
        <v>480</v>
      </c>
      <c r="G100" s="303"/>
      <c r="H100" s="303"/>
      <c r="I100" s="304"/>
      <c r="J100" s="996"/>
      <c r="K100" s="992"/>
      <c r="L100" s="992"/>
      <c r="M100" s="992"/>
      <c r="N100" s="992"/>
      <c r="O100" s="992"/>
      <c r="P100" s="992"/>
      <c r="Q100" s="992"/>
      <c r="R100" s="1015"/>
      <c r="S100" s="171"/>
    </row>
    <row r="101" spans="1:19" ht="36" customHeight="1">
      <c r="A101" s="153"/>
      <c r="B101" s="915"/>
      <c r="C101" s="917"/>
      <c r="D101" s="912"/>
      <c r="E101" s="902"/>
      <c r="F101" s="988" t="s">
        <v>483</v>
      </c>
      <c r="G101" s="989"/>
      <c r="H101" s="989"/>
      <c r="I101" s="990"/>
      <c r="J101" s="996"/>
      <c r="K101" s="992"/>
      <c r="L101" s="992"/>
      <c r="M101" s="992"/>
      <c r="N101" s="992"/>
      <c r="O101" s="992"/>
      <c r="P101" s="992"/>
      <c r="Q101" s="992"/>
      <c r="R101" s="1015"/>
      <c r="S101" s="171"/>
    </row>
    <row r="102" spans="1:19" ht="36" customHeight="1">
      <c r="A102" s="153"/>
      <c r="B102" s="915"/>
      <c r="C102" s="917"/>
      <c r="D102" s="912"/>
      <c r="E102" s="902"/>
      <c r="F102" s="988" t="s">
        <v>477</v>
      </c>
      <c r="G102" s="989"/>
      <c r="H102" s="989"/>
      <c r="I102" s="990"/>
      <c r="J102" s="996"/>
      <c r="K102" s="992"/>
      <c r="L102" s="992"/>
      <c r="M102" s="992"/>
      <c r="N102" s="992"/>
      <c r="O102" s="992"/>
      <c r="P102" s="992"/>
      <c r="Q102" s="992"/>
      <c r="R102" s="1015"/>
      <c r="S102" s="171"/>
    </row>
    <row r="103" spans="1:19" ht="36" customHeight="1">
      <c r="A103" s="153"/>
      <c r="B103" s="915"/>
      <c r="C103" s="917"/>
      <c r="D103" s="912"/>
      <c r="E103" s="902"/>
      <c r="F103" s="988" t="s">
        <v>481</v>
      </c>
      <c r="G103" s="989"/>
      <c r="H103" s="989"/>
      <c r="I103" s="990"/>
      <c r="J103" s="996"/>
      <c r="K103" s="992"/>
      <c r="L103" s="992"/>
      <c r="M103" s="992"/>
      <c r="N103" s="992"/>
      <c r="O103" s="992"/>
      <c r="P103" s="992"/>
      <c r="Q103" s="992"/>
      <c r="R103" s="1015"/>
      <c r="S103" s="171"/>
    </row>
    <row r="104" spans="1:19" ht="36" customHeight="1">
      <c r="A104" s="153"/>
      <c r="B104" s="915"/>
      <c r="C104" s="917"/>
      <c r="D104" s="912"/>
      <c r="E104" s="902"/>
      <c r="F104" s="988" t="s">
        <v>476</v>
      </c>
      <c r="G104" s="989"/>
      <c r="H104" s="989"/>
      <c r="I104" s="990"/>
      <c r="J104" s="997"/>
      <c r="K104" s="993"/>
      <c r="L104" s="993"/>
      <c r="M104" s="993"/>
      <c r="N104" s="993"/>
      <c r="O104" s="993"/>
      <c r="P104" s="993"/>
      <c r="Q104" s="993"/>
      <c r="R104" s="1016"/>
      <c r="S104" s="171"/>
    </row>
    <row r="105" spans="1:19" ht="36" customHeight="1">
      <c r="A105" s="153"/>
      <c r="B105" s="915"/>
      <c r="C105" s="917"/>
      <c r="D105" s="912"/>
      <c r="E105" s="983" t="s">
        <v>487</v>
      </c>
      <c r="F105" s="985" t="s">
        <v>44</v>
      </c>
      <c r="G105" s="985"/>
      <c r="H105" s="985"/>
      <c r="I105" s="985"/>
      <c r="J105" s="985"/>
      <c r="K105" s="986"/>
      <c r="L105" s="986"/>
      <c r="M105" s="986"/>
      <c r="N105" s="986"/>
      <c r="O105" s="986"/>
      <c r="P105" s="985"/>
      <c r="Q105" s="987"/>
      <c r="R105" s="985"/>
      <c r="S105" s="171"/>
    </row>
    <row r="106" spans="1:19" ht="36" customHeight="1">
      <c r="A106" s="153"/>
      <c r="B106" s="915"/>
      <c r="C106" s="917"/>
      <c r="D106" s="912"/>
      <c r="E106" s="984"/>
      <c r="F106" s="982" t="s">
        <v>524</v>
      </c>
      <c r="G106" s="982"/>
      <c r="H106" s="982"/>
      <c r="I106" s="982"/>
      <c r="J106" s="291" t="s">
        <v>47</v>
      </c>
      <c r="K106" s="290" t="s">
        <v>487</v>
      </c>
      <c r="L106" s="290" t="s">
        <v>487</v>
      </c>
      <c r="M106" s="290" t="s">
        <v>487</v>
      </c>
      <c r="N106" s="290" t="s">
        <v>487</v>
      </c>
      <c r="O106" s="290" t="s">
        <v>488</v>
      </c>
      <c r="P106" s="305" t="s">
        <v>63</v>
      </c>
      <c r="Q106" s="3">
        <v>1</v>
      </c>
      <c r="R106" s="276" t="s">
        <v>50</v>
      </c>
      <c r="S106" s="171"/>
    </row>
    <row r="107" spans="1:19" ht="36" customHeight="1">
      <c r="A107" s="153"/>
      <c r="B107" s="915"/>
      <c r="C107" s="917"/>
      <c r="D107" s="913"/>
      <c r="E107" s="307" t="s">
        <v>488</v>
      </c>
      <c r="F107" s="981" t="s">
        <v>56</v>
      </c>
      <c r="G107" s="981"/>
      <c r="H107" s="981"/>
      <c r="I107" s="981"/>
      <c r="J107" s="981"/>
      <c r="K107" s="981"/>
      <c r="L107" s="981"/>
      <c r="M107" s="981"/>
      <c r="N107" s="981"/>
      <c r="O107" s="981"/>
      <c r="P107" s="981"/>
      <c r="Q107" s="981"/>
      <c r="R107" s="981"/>
      <c r="S107" s="171"/>
    </row>
    <row r="108" spans="1:19" ht="36" customHeight="1">
      <c r="A108" s="153"/>
      <c r="B108" s="915"/>
      <c r="C108" s="917"/>
      <c r="D108" s="919" t="s">
        <v>489</v>
      </c>
      <c r="E108" s="975" t="s">
        <v>490</v>
      </c>
      <c r="F108" s="977" t="s">
        <v>491</v>
      </c>
      <c r="G108" s="977"/>
      <c r="H108" s="977"/>
      <c r="I108" s="977"/>
      <c r="J108" s="977"/>
      <c r="K108" s="977"/>
      <c r="L108" s="977"/>
      <c r="M108" s="977"/>
      <c r="N108" s="977"/>
      <c r="O108" s="977"/>
      <c r="P108" s="977"/>
      <c r="Q108" s="977"/>
      <c r="R108" s="977"/>
      <c r="S108" s="171"/>
    </row>
    <row r="109" spans="1:19" ht="36" customHeight="1">
      <c r="A109" s="153"/>
      <c r="B109" s="915"/>
      <c r="C109" s="917"/>
      <c r="D109" s="920"/>
      <c r="E109" s="976"/>
      <c r="F109" s="978" t="s">
        <v>492</v>
      </c>
      <c r="G109" s="978"/>
      <c r="H109" s="978"/>
      <c r="I109" s="978"/>
      <c r="J109" s="308" t="s">
        <v>47</v>
      </c>
      <c r="K109" s="310" t="s">
        <v>490</v>
      </c>
      <c r="L109" s="310" t="s">
        <v>490</v>
      </c>
      <c r="M109" s="310" t="s">
        <v>490</v>
      </c>
      <c r="N109" s="310" t="s">
        <v>490</v>
      </c>
      <c r="O109" s="310" t="s">
        <v>490</v>
      </c>
      <c r="P109" s="309" t="s">
        <v>150</v>
      </c>
      <c r="Q109" s="309">
        <v>3</v>
      </c>
      <c r="R109" s="306" t="s">
        <v>50</v>
      </c>
      <c r="S109" s="171"/>
    </row>
    <row r="110" spans="1:19" ht="36" customHeight="1">
      <c r="A110" s="153"/>
      <c r="B110" s="915"/>
      <c r="C110" s="917"/>
      <c r="D110" s="920"/>
      <c r="E110" s="928" t="s">
        <v>493</v>
      </c>
      <c r="F110" s="979" t="s">
        <v>466</v>
      </c>
      <c r="G110" s="979"/>
      <c r="H110" s="979"/>
      <c r="I110" s="979"/>
      <c r="J110" s="979"/>
      <c r="K110" s="979"/>
      <c r="L110" s="979"/>
      <c r="M110" s="979"/>
      <c r="N110" s="979"/>
      <c r="O110" s="979"/>
      <c r="P110" s="979"/>
      <c r="Q110" s="979"/>
      <c r="R110" s="979"/>
    </row>
    <row r="111" spans="1:19" ht="66" customHeight="1">
      <c r="A111" s="153"/>
      <c r="B111" s="915"/>
      <c r="C111" s="917"/>
      <c r="D111" s="920"/>
      <c r="E111" s="929"/>
      <c r="F111" s="980" t="s">
        <v>423</v>
      </c>
      <c r="G111" s="980"/>
      <c r="H111" s="980"/>
      <c r="I111" s="980"/>
      <c r="J111" s="312" t="s">
        <v>47</v>
      </c>
      <c r="K111" s="313" t="s">
        <v>493</v>
      </c>
      <c r="L111" s="313" t="s">
        <v>487</v>
      </c>
      <c r="M111" s="313" t="s">
        <v>493</v>
      </c>
      <c r="N111" s="313" t="s">
        <v>487</v>
      </c>
      <c r="O111" s="313" t="s">
        <v>487</v>
      </c>
      <c r="P111" s="314" t="s">
        <v>150</v>
      </c>
      <c r="Q111" s="315">
        <v>3</v>
      </c>
      <c r="R111" s="316" t="s">
        <v>494</v>
      </c>
    </row>
    <row r="112" spans="1:19" ht="36" customHeight="1">
      <c r="A112" s="153"/>
      <c r="B112" s="915"/>
      <c r="C112" s="917"/>
      <c r="D112" s="920"/>
      <c r="E112" s="929"/>
      <c r="F112" s="973" t="s">
        <v>421</v>
      </c>
      <c r="G112" s="973"/>
      <c r="H112" s="973"/>
      <c r="I112" s="973"/>
      <c r="J112" s="973"/>
      <c r="K112" s="973"/>
      <c r="L112" s="973"/>
      <c r="M112" s="973"/>
      <c r="N112" s="973"/>
      <c r="O112" s="973"/>
      <c r="P112" s="973"/>
      <c r="Q112" s="973"/>
      <c r="R112" s="973"/>
    </row>
    <row r="113" spans="1:19" ht="36" customHeight="1">
      <c r="A113" s="153"/>
      <c r="B113" s="915"/>
      <c r="C113" s="917"/>
      <c r="D113" s="920"/>
      <c r="E113" s="929"/>
      <c r="F113" s="974" t="s">
        <v>495</v>
      </c>
      <c r="G113" s="974"/>
      <c r="H113" s="974"/>
      <c r="I113" s="974"/>
      <c r="J113" s="83" t="s">
        <v>47</v>
      </c>
      <c r="K113" s="311" t="s">
        <v>493</v>
      </c>
      <c r="L113" s="311" t="s">
        <v>493</v>
      </c>
      <c r="M113" s="311" t="s">
        <v>493</v>
      </c>
      <c r="N113" s="311" t="s">
        <v>496</v>
      </c>
      <c r="O113" s="277" t="s">
        <v>499</v>
      </c>
      <c r="P113" s="293" t="s">
        <v>49</v>
      </c>
      <c r="Q113" s="293">
        <v>2</v>
      </c>
      <c r="R113" s="276" t="s">
        <v>172</v>
      </c>
      <c r="S113" s="171"/>
    </row>
    <row r="114" spans="1:19" ht="36" customHeight="1">
      <c r="A114" s="153"/>
      <c r="B114" s="915"/>
      <c r="C114" s="917"/>
      <c r="D114" s="920"/>
      <c r="E114" s="972" t="s">
        <v>496</v>
      </c>
      <c r="F114" s="973" t="s">
        <v>414</v>
      </c>
      <c r="G114" s="973"/>
      <c r="H114" s="973"/>
      <c r="I114" s="973"/>
      <c r="J114" s="973"/>
      <c r="K114" s="973"/>
      <c r="L114" s="973"/>
      <c r="M114" s="973"/>
      <c r="N114" s="973"/>
      <c r="O114" s="973"/>
      <c r="P114" s="973"/>
      <c r="Q114" s="973"/>
      <c r="R114" s="973"/>
      <c r="S114" s="171"/>
    </row>
    <row r="115" spans="1:19" ht="36" customHeight="1">
      <c r="A115" s="153"/>
      <c r="B115" s="915"/>
      <c r="C115" s="917"/>
      <c r="D115" s="920"/>
      <c r="E115" s="972"/>
      <c r="F115" s="974" t="s">
        <v>523</v>
      </c>
      <c r="G115" s="974"/>
      <c r="H115" s="974"/>
      <c r="I115" s="974"/>
      <c r="J115" s="83" t="s">
        <v>47</v>
      </c>
      <c r="K115" s="311" t="s">
        <v>496</v>
      </c>
      <c r="L115" s="311" t="s">
        <v>496</v>
      </c>
      <c r="M115" s="311" t="s">
        <v>496</v>
      </c>
      <c r="N115" s="311" t="s">
        <v>496</v>
      </c>
      <c r="O115" s="277" t="s">
        <v>499</v>
      </c>
      <c r="P115" s="293" t="s">
        <v>150</v>
      </c>
      <c r="Q115" s="293">
        <v>2</v>
      </c>
      <c r="R115" s="306" t="s">
        <v>50</v>
      </c>
      <c r="S115" s="171"/>
    </row>
    <row r="116" spans="1:19" ht="36" customHeight="1">
      <c r="A116" s="153"/>
      <c r="B116" s="915"/>
      <c r="C116" s="917"/>
      <c r="D116" s="920"/>
      <c r="E116" s="970" t="s">
        <v>497</v>
      </c>
      <c r="F116" s="966" t="s">
        <v>510</v>
      </c>
      <c r="G116" s="966"/>
      <c r="H116" s="966"/>
      <c r="I116" s="966"/>
      <c r="J116" s="966"/>
      <c r="K116" s="966"/>
      <c r="L116" s="966"/>
      <c r="M116" s="966"/>
      <c r="N116" s="966"/>
      <c r="O116" s="966"/>
      <c r="P116" s="966"/>
      <c r="Q116" s="966"/>
      <c r="R116" s="966"/>
      <c r="S116" s="171"/>
    </row>
    <row r="117" spans="1:19" ht="36" customHeight="1">
      <c r="A117" s="153"/>
      <c r="B117" s="915"/>
      <c r="C117" s="917"/>
      <c r="D117" s="920"/>
      <c r="E117" s="971"/>
      <c r="F117" s="967" t="s">
        <v>521</v>
      </c>
      <c r="G117" s="968"/>
      <c r="H117" s="968"/>
      <c r="I117" s="969"/>
      <c r="J117" s="82" t="s">
        <v>47</v>
      </c>
      <c r="K117" s="81" t="s">
        <v>497</v>
      </c>
      <c r="L117" s="81" t="s">
        <v>498</v>
      </c>
      <c r="M117" s="81" t="s">
        <v>497</v>
      </c>
      <c r="N117" s="81" t="s">
        <v>498</v>
      </c>
      <c r="O117" s="81" t="s">
        <v>499</v>
      </c>
      <c r="P117" s="81" t="s">
        <v>150</v>
      </c>
      <c r="Q117" s="82">
        <v>2</v>
      </c>
      <c r="R117" s="276" t="s">
        <v>172</v>
      </c>
      <c r="S117" s="171"/>
    </row>
    <row r="118" spans="1:19" ht="36" customHeight="1">
      <c r="A118" s="153"/>
      <c r="B118" s="915"/>
      <c r="C118" s="918"/>
      <c r="D118" s="921"/>
      <c r="E118" s="971"/>
      <c r="F118" s="967" t="s">
        <v>522</v>
      </c>
      <c r="G118" s="968"/>
      <c r="H118" s="968"/>
      <c r="I118" s="969"/>
      <c r="J118" s="82" t="s">
        <v>47</v>
      </c>
      <c r="K118" s="81" t="s">
        <v>497</v>
      </c>
      <c r="L118" s="81" t="s">
        <v>498</v>
      </c>
      <c r="M118" s="81" t="s">
        <v>497</v>
      </c>
      <c r="N118" s="81" t="s">
        <v>498</v>
      </c>
      <c r="O118" s="81" t="s">
        <v>499</v>
      </c>
      <c r="P118" s="81" t="s">
        <v>150</v>
      </c>
      <c r="Q118" s="82">
        <v>2</v>
      </c>
      <c r="R118" s="276" t="s">
        <v>172</v>
      </c>
      <c r="S118" s="171"/>
    </row>
    <row r="119" spans="1:19" ht="36" customHeight="1">
      <c r="A119" s="153"/>
      <c r="B119" s="57" t="s">
        <v>27</v>
      </c>
      <c r="C119" s="57" t="s">
        <v>28</v>
      </c>
      <c r="D119" s="58" t="s">
        <v>29</v>
      </c>
      <c r="E119" s="58" t="s">
        <v>30</v>
      </c>
      <c r="F119" s="812" t="s">
        <v>31</v>
      </c>
      <c r="G119" s="812"/>
      <c r="H119" s="812"/>
      <c r="I119" s="812"/>
      <c r="J119" s="58" t="s">
        <v>32</v>
      </c>
      <c r="K119" s="58" t="s">
        <v>34</v>
      </c>
      <c r="L119" s="58" t="s">
        <v>35</v>
      </c>
      <c r="M119" s="58" t="s">
        <v>36</v>
      </c>
      <c r="N119" s="275" t="s">
        <v>37</v>
      </c>
      <c r="O119" s="58" t="s">
        <v>277</v>
      </c>
      <c r="P119" s="58" t="s">
        <v>38</v>
      </c>
      <c r="Q119" s="58" t="s">
        <v>9</v>
      </c>
      <c r="R119" s="58" t="s">
        <v>39</v>
      </c>
      <c r="S119" s="171"/>
    </row>
    <row r="120" spans="1:19" ht="36" customHeight="1">
      <c r="A120" s="153"/>
      <c r="B120" s="935" t="s">
        <v>518</v>
      </c>
      <c r="C120" s="932" t="s">
        <v>409</v>
      </c>
      <c r="D120" s="352" t="s">
        <v>489</v>
      </c>
      <c r="E120" s="353" t="s">
        <v>499</v>
      </c>
      <c r="F120" s="938" t="s">
        <v>56</v>
      </c>
      <c r="G120" s="938"/>
      <c r="H120" s="938"/>
      <c r="I120" s="938"/>
      <c r="J120" s="938"/>
      <c r="K120" s="938"/>
      <c r="L120" s="938"/>
      <c r="M120" s="938"/>
      <c r="N120" s="938"/>
      <c r="O120" s="938"/>
      <c r="P120" s="938"/>
      <c r="Q120" s="938"/>
      <c r="R120" s="938"/>
      <c r="S120" s="171"/>
    </row>
    <row r="121" spans="1:19" ht="36" customHeight="1">
      <c r="A121" s="153"/>
      <c r="B121" s="936"/>
      <c r="C121" s="933"/>
      <c r="D121" s="959" t="s">
        <v>500</v>
      </c>
      <c r="E121" s="927" t="s">
        <v>501</v>
      </c>
      <c r="F121" s="962" t="s">
        <v>502</v>
      </c>
      <c r="G121" s="963"/>
      <c r="H121" s="963"/>
      <c r="I121" s="963"/>
      <c r="J121" s="963"/>
      <c r="K121" s="963"/>
      <c r="L121" s="963"/>
      <c r="M121" s="963"/>
      <c r="N121" s="963"/>
      <c r="O121" s="963"/>
      <c r="P121" s="963"/>
      <c r="Q121" s="963"/>
      <c r="R121" s="963"/>
      <c r="S121" s="171"/>
    </row>
    <row r="122" spans="1:19" ht="36" customHeight="1">
      <c r="A122" s="153"/>
      <c r="B122" s="936"/>
      <c r="C122" s="933"/>
      <c r="D122" s="960"/>
      <c r="E122" s="927"/>
      <c r="F122" s="964" t="s">
        <v>503</v>
      </c>
      <c r="G122" s="964"/>
      <c r="H122" s="964"/>
      <c r="I122" s="965"/>
      <c r="J122" s="317" t="s">
        <v>47</v>
      </c>
      <c r="K122" s="318" t="s">
        <v>501</v>
      </c>
      <c r="L122" s="318" t="s">
        <v>501</v>
      </c>
      <c r="M122" s="318" t="s">
        <v>501</v>
      </c>
      <c r="N122" s="318" t="s">
        <v>501</v>
      </c>
      <c r="O122" s="318" t="s">
        <v>501</v>
      </c>
      <c r="P122" s="309" t="s">
        <v>150</v>
      </c>
      <c r="Q122" s="309">
        <v>3</v>
      </c>
      <c r="R122" s="306" t="s">
        <v>50</v>
      </c>
      <c r="S122" s="171"/>
    </row>
    <row r="123" spans="1:19" ht="36" customHeight="1">
      <c r="A123" s="153"/>
      <c r="B123" s="936"/>
      <c r="C123" s="933"/>
      <c r="D123" s="960"/>
      <c r="E123" s="1054" t="s">
        <v>504</v>
      </c>
      <c r="F123" s="955" t="s">
        <v>505</v>
      </c>
      <c r="G123" s="956"/>
      <c r="H123" s="956"/>
      <c r="I123" s="956"/>
      <c r="J123" s="956"/>
      <c r="K123" s="956"/>
      <c r="L123" s="956"/>
      <c r="M123" s="956"/>
      <c r="N123" s="956"/>
      <c r="O123" s="956"/>
      <c r="P123" s="956"/>
      <c r="Q123" s="956"/>
      <c r="R123" s="956"/>
      <c r="S123" s="171"/>
    </row>
    <row r="124" spans="1:19" ht="36" customHeight="1">
      <c r="A124" s="153"/>
      <c r="B124" s="936"/>
      <c r="C124" s="933"/>
      <c r="D124" s="960"/>
      <c r="E124" s="1055"/>
      <c r="F124" s="957" t="s">
        <v>506</v>
      </c>
      <c r="G124" s="957"/>
      <c r="H124" s="957"/>
      <c r="I124" s="958"/>
      <c r="J124" s="62" t="s">
        <v>47</v>
      </c>
      <c r="K124" s="297" t="s">
        <v>504</v>
      </c>
      <c r="L124" s="297" t="s">
        <v>504</v>
      </c>
      <c r="M124" s="297" t="s">
        <v>504</v>
      </c>
      <c r="N124" s="297" t="s">
        <v>504</v>
      </c>
      <c r="O124" s="297" t="s">
        <v>504</v>
      </c>
      <c r="P124" s="314" t="s">
        <v>150</v>
      </c>
      <c r="Q124" s="315">
        <v>3</v>
      </c>
      <c r="R124" s="306" t="s">
        <v>50</v>
      </c>
      <c r="S124" s="171"/>
    </row>
    <row r="125" spans="1:19" ht="36" customHeight="1">
      <c r="A125" s="153"/>
      <c r="B125" s="936"/>
      <c r="C125" s="933"/>
      <c r="D125" s="960"/>
      <c r="E125" s="1055"/>
      <c r="F125" s="951" t="s">
        <v>421</v>
      </c>
      <c r="G125" s="952"/>
      <c r="H125" s="952"/>
      <c r="I125" s="952"/>
      <c r="J125" s="952"/>
      <c r="K125" s="952"/>
      <c r="L125" s="952"/>
      <c r="M125" s="952"/>
      <c r="N125" s="952"/>
      <c r="O125" s="952"/>
      <c r="P125" s="952"/>
      <c r="Q125" s="952"/>
      <c r="R125" s="952"/>
      <c r="S125" s="171"/>
    </row>
    <row r="126" spans="1:19" ht="36" customHeight="1">
      <c r="A126" s="153"/>
      <c r="B126" s="936"/>
      <c r="C126" s="933"/>
      <c r="D126" s="960"/>
      <c r="E126" s="1056"/>
      <c r="F126" s="953" t="s">
        <v>520</v>
      </c>
      <c r="G126" s="953"/>
      <c r="H126" s="953"/>
      <c r="I126" s="954"/>
      <c r="J126" s="2" t="s">
        <v>47</v>
      </c>
      <c r="K126" s="319" t="s">
        <v>504</v>
      </c>
      <c r="L126" s="319" t="s">
        <v>504</v>
      </c>
      <c r="M126" s="319" t="s">
        <v>507</v>
      </c>
      <c r="N126" s="319" t="s">
        <v>513</v>
      </c>
      <c r="O126" s="11" t="s">
        <v>515</v>
      </c>
      <c r="P126" s="293" t="s">
        <v>49</v>
      </c>
      <c r="Q126" s="293">
        <v>5</v>
      </c>
      <c r="R126" s="276" t="s">
        <v>172</v>
      </c>
      <c r="S126" s="171"/>
    </row>
    <row r="127" spans="1:19" ht="36" customHeight="1">
      <c r="A127" s="153"/>
      <c r="B127" s="936"/>
      <c r="C127" s="933"/>
      <c r="D127" s="960"/>
      <c r="E127" s="948" t="s">
        <v>509</v>
      </c>
      <c r="F127" s="949" t="s">
        <v>510</v>
      </c>
      <c r="G127" s="949"/>
      <c r="H127" s="949"/>
      <c r="I127" s="949"/>
      <c r="J127" s="949"/>
      <c r="K127" s="949"/>
      <c r="L127" s="949"/>
      <c r="M127" s="949"/>
      <c r="N127" s="949"/>
      <c r="O127" s="949"/>
      <c r="P127" s="949"/>
      <c r="Q127" s="949"/>
      <c r="R127" s="949"/>
      <c r="S127" s="171"/>
    </row>
    <row r="128" spans="1:19" ht="36" customHeight="1">
      <c r="A128" s="153"/>
      <c r="B128" s="936"/>
      <c r="C128" s="933"/>
      <c r="D128" s="960"/>
      <c r="E128" s="945"/>
      <c r="F128" s="950" t="s">
        <v>511</v>
      </c>
      <c r="G128" s="950"/>
      <c r="H128" s="950"/>
      <c r="I128" s="950"/>
      <c r="J128" s="321" t="s">
        <v>47</v>
      </c>
      <c r="K128" s="322" t="s">
        <v>509</v>
      </c>
      <c r="L128" s="322" t="s">
        <v>509</v>
      </c>
      <c r="M128" s="322" t="s">
        <v>509</v>
      </c>
      <c r="N128" s="322" t="s">
        <v>509</v>
      </c>
      <c r="O128" s="322" t="s">
        <v>515</v>
      </c>
      <c r="P128" s="81" t="s">
        <v>150</v>
      </c>
      <c r="Q128" s="82">
        <v>2</v>
      </c>
      <c r="R128" s="306" t="s">
        <v>50</v>
      </c>
      <c r="S128" s="171"/>
    </row>
    <row r="129" spans="1:19" ht="36" customHeight="1">
      <c r="A129" s="153"/>
      <c r="B129" s="936"/>
      <c r="C129" s="933"/>
      <c r="D129" s="960"/>
      <c r="E129" s="945"/>
      <c r="F129" s="950" t="s">
        <v>512</v>
      </c>
      <c r="G129" s="950"/>
      <c r="H129" s="950"/>
      <c r="I129" s="950"/>
      <c r="J129" s="321" t="s">
        <v>47</v>
      </c>
      <c r="K129" s="322" t="s">
        <v>509</v>
      </c>
      <c r="L129" s="322" t="s">
        <v>509</v>
      </c>
      <c r="M129" s="322" t="s">
        <v>509</v>
      </c>
      <c r="N129" s="322" t="s">
        <v>509</v>
      </c>
      <c r="O129" s="322" t="s">
        <v>515</v>
      </c>
      <c r="P129" s="81" t="s">
        <v>150</v>
      </c>
      <c r="Q129" s="82">
        <v>2</v>
      </c>
      <c r="R129" s="306" t="s">
        <v>50</v>
      </c>
      <c r="S129" s="171"/>
    </row>
    <row r="130" spans="1:19" ht="36" customHeight="1">
      <c r="A130" s="153"/>
      <c r="B130" s="936"/>
      <c r="C130" s="933"/>
      <c r="D130" s="960"/>
      <c r="E130" s="944" t="s">
        <v>513</v>
      </c>
      <c r="F130" s="946" t="s">
        <v>44</v>
      </c>
      <c r="G130" s="946"/>
      <c r="H130" s="946"/>
      <c r="I130" s="946"/>
      <c r="J130" s="946"/>
      <c r="K130" s="946"/>
      <c r="L130" s="946"/>
      <c r="M130" s="946"/>
      <c r="N130" s="946"/>
      <c r="O130" s="946"/>
      <c r="P130" s="946"/>
      <c r="Q130" s="946"/>
      <c r="R130" s="946"/>
      <c r="S130" s="171"/>
    </row>
    <row r="131" spans="1:19" ht="36" customHeight="1">
      <c r="A131" s="153"/>
      <c r="B131" s="936"/>
      <c r="C131" s="933"/>
      <c r="D131" s="960"/>
      <c r="E131" s="945"/>
      <c r="F131" s="947" t="s">
        <v>519</v>
      </c>
      <c r="G131" s="947"/>
      <c r="H131" s="947"/>
      <c r="I131" s="947"/>
      <c r="J131" s="323" t="s">
        <v>47</v>
      </c>
      <c r="K131" s="320" t="s">
        <v>513</v>
      </c>
      <c r="L131" s="320" t="s">
        <v>514</v>
      </c>
      <c r="M131" s="320" t="s">
        <v>513</v>
      </c>
      <c r="N131" s="320" t="s">
        <v>514</v>
      </c>
      <c r="O131" s="292" t="s">
        <v>515</v>
      </c>
      <c r="P131" s="291" t="s">
        <v>63</v>
      </c>
      <c r="Q131" s="93">
        <v>1</v>
      </c>
      <c r="R131" s="276" t="s">
        <v>172</v>
      </c>
      <c r="S131" s="171"/>
    </row>
    <row r="132" spans="1:19" ht="36" customHeight="1">
      <c r="A132" s="153"/>
      <c r="B132" s="936"/>
      <c r="C132" s="933"/>
      <c r="D132" s="961"/>
      <c r="E132" s="324" t="s">
        <v>515</v>
      </c>
      <c r="F132" s="938" t="s">
        <v>56</v>
      </c>
      <c r="G132" s="938"/>
      <c r="H132" s="938"/>
      <c r="I132" s="938"/>
      <c r="J132" s="938"/>
      <c r="K132" s="938"/>
      <c r="L132" s="938"/>
      <c r="M132" s="938"/>
      <c r="N132" s="938"/>
      <c r="O132" s="938"/>
      <c r="P132" s="938"/>
      <c r="Q132" s="938"/>
      <c r="R132" s="938"/>
      <c r="S132" s="171"/>
    </row>
    <row r="133" spans="1:19" ht="36" customHeight="1">
      <c r="A133" s="153"/>
      <c r="B133" s="936"/>
      <c r="C133" s="933"/>
      <c r="D133" s="893" t="s">
        <v>516</v>
      </c>
      <c r="E133" s="886" t="s">
        <v>541</v>
      </c>
      <c r="F133" s="900" t="s">
        <v>491</v>
      </c>
      <c r="G133" s="901"/>
      <c r="H133" s="901"/>
      <c r="I133" s="901"/>
      <c r="J133" s="901"/>
      <c r="K133" s="901"/>
      <c r="L133" s="901"/>
      <c r="M133" s="901"/>
      <c r="N133" s="901"/>
      <c r="O133" s="901"/>
      <c r="P133" s="901"/>
      <c r="Q133" s="901"/>
      <c r="R133" s="901"/>
      <c r="S133" s="369"/>
    </row>
    <row r="134" spans="1:19" ht="36" customHeight="1">
      <c r="B134" s="936"/>
      <c r="C134" s="933"/>
      <c r="D134" s="894"/>
      <c r="E134" s="878"/>
      <c r="F134" s="887" t="s">
        <v>542</v>
      </c>
      <c r="G134" s="888"/>
      <c r="H134" s="888"/>
      <c r="I134" s="889"/>
      <c r="J134" s="354" t="s">
        <v>47</v>
      </c>
      <c r="K134" s="355" t="s">
        <v>541</v>
      </c>
      <c r="L134" s="355" t="s">
        <v>541</v>
      </c>
      <c r="M134" s="355" t="s">
        <v>541</v>
      </c>
      <c r="N134" s="355" t="s">
        <v>541</v>
      </c>
      <c r="O134" s="141" t="s">
        <v>543</v>
      </c>
      <c r="P134" s="355" t="s">
        <v>150</v>
      </c>
      <c r="Q134" s="355">
        <v>3</v>
      </c>
      <c r="R134" s="356" t="s">
        <v>50</v>
      </c>
      <c r="S134" s="370"/>
    </row>
    <row r="135" spans="1:19" ht="36" customHeight="1">
      <c r="B135" s="936"/>
      <c r="C135" s="933"/>
      <c r="D135" s="894"/>
      <c r="E135" s="877" t="s">
        <v>544</v>
      </c>
      <c r="F135" s="898" t="s">
        <v>545</v>
      </c>
      <c r="G135" s="899"/>
      <c r="H135" s="899"/>
      <c r="I135" s="899"/>
      <c r="J135" s="899"/>
      <c r="K135" s="899"/>
      <c r="L135" s="899"/>
      <c r="M135" s="899"/>
      <c r="N135" s="899"/>
      <c r="O135" s="899"/>
      <c r="P135" s="899"/>
      <c r="Q135" s="899"/>
      <c r="R135" s="899"/>
      <c r="S135" s="371"/>
    </row>
    <row r="136" spans="1:19" ht="36" customHeight="1">
      <c r="B136" s="936"/>
      <c r="C136" s="933"/>
      <c r="D136" s="894"/>
      <c r="E136" s="878"/>
      <c r="F136" s="890" t="s">
        <v>423</v>
      </c>
      <c r="G136" s="891"/>
      <c r="H136" s="891"/>
      <c r="I136" s="892"/>
      <c r="J136" s="358" t="s">
        <v>47</v>
      </c>
      <c r="K136" s="358" t="s">
        <v>544</v>
      </c>
      <c r="L136" s="358" t="s">
        <v>544</v>
      </c>
      <c r="M136" s="358" t="s">
        <v>544</v>
      </c>
      <c r="N136" s="358" t="s">
        <v>544</v>
      </c>
      <c r="O136" s="358" t="s">
        <v>543</v>
      </c>
      <c r="P136" s="358" t="s">
        <v>150</v>
      </c>
      <c r="Q136" s="359">
        <v>3</v>
      </c>
      <c r="R136" s="356" t="s">
        <v>50</v>
      </c>
      <c r="S136" s="370"/>
    </row>
    <row r="137" spans="1:19" ht="36" customHeight="1">
      <c r="B137" s="936"/>
      <c r="C137" s="933"/>
      <c r="D137" s="894"/>
      <c r="E137" s="877" t="s">
        <v>547</v>
      </c>
      <c r="F137" s="896" t="s">
        <v>414</v>
      </c>
      <c r="G137" s="897"/>
      <c r="H137" s="897"/>
      <c r="I137" s="897"/>
      <c r="J137" s="897"/>
      <c r="K137" s="897"/>
      <c r="L137" s="897"/>
      <c r="M137" s="897"/>
      <c r="N137" s="897"/>
      <c r="O137" s="897"/>
      <c r="P137" s="897"/>
      <c r="Q137" s="897"/>
      <c r="R137" s="897"/>
      <c r="S137" s="372"/>
    </row>
    <row r="138" spans="1:19" ht="36" customHeight="1">
      <c r="B138" s="936"/>
      <c r="C138" s="933"/>
      <c r="D138" s="894"/>
      <c r="E138" s="878"/>
      <c r="F138" s="879" t="s">
        <v>551</v>
      </c>
      <c r="G138" s="880"/>
      <c r="H138" s="880"/>
      <c r="I138" s="881"/>
      <c r="J138" s="360" t="s">
        <v>47</v>
      </c>
      <c r="K138" s="360" t="s">
        <v>547</v>
      </c>
      <c r="L138" s="361" t="s">
        <v>547</v>
      </c>
      <c r="M138" s="360" t="s">
        <v>547</v>
      </c>
      <c r="N138" s="361" t="s">
        <v>547</v>
      </c>
      <c r="O138" s="362" t="s">
        <v>543</v>
      </c>
      <c r="P138" s="361" t="s">
        <v>150</v>
      </c>
      <c r="Q138" s="361">
        <v>2</v>
      </c>
      <c r="R138" s="356" t="s">
        <v>50</v>
      </c>
      <c r="S138" s="370"/>
    </row>
    <row r="139" spans="1:19" ht="36" customHeight="1">
      <c r="B139" s="936"/>
      <c r="C139" s="933"/>
      <c r="D139" s="894"/>
      <c r="E139" s="877" t="s">
        <v>546</v>
      </c>
      <c r="F139" s="896" t="s">
        <v>414</v>
      </c>
      <c r="G139" s="897"/>
      <c r="H139" s="897"/>
      <c r="I139" s="897"/>
      <c r="J139" s="897"/>
      <c r="K139" s="897"/>
      <c r="L139" s="897"/>
      <c r="M139" s="897"/>
      <c r="N139" s="897"/>
      <c r="O139" s="897"/>
      <c r="P139" s="897"/>
      <c r="Q139" s="897"/>
      <c r="R139" s="897"/>
      <c r="S139" s="371"/>
    </row>
    <row r="140" spans="1:19" ht="36" customHeight="1">
      <c r="B140" s="936"/>
      <c r="C140" s="933"/>
      <c r="D140" s="894"/>
      <c r="E140" s="882"/>
      <c r="F140" s="883" t="s">
        <v>548</v>
      </c>
      <c r="G140" s="884"/>
      <c r="H140" s="884"/>
      <c r="I140" s="885"/>
      <c r="J140" s="360" t="s">
        <v>47</v>
      </c>
      <c r="K140" s="360" t="s">
        <v>546</v>
      </c>
      <c r="L140" s="361" t="s">
        <v>546</v>
      </c>
      <c r="M140" s="360" t="s">
        <v>546</v>
      </c>
      <c r="N140" s="361" t="s">
        <v>549</v>
      </c>
      <c r="O140" s="362" t="s">
        <v>543</v>
      </c>
      <c r="P140" s="361" t="s">
        <v>150</v>
      </c>
      <c r="Q140" s="361">
        <v>3</v>
      </c>
      <c r="R140" s="356" t="s">
        <v>50</v>
      </c>
      <c r="S140" s="370"/>
    </row>
    <row r="141" spans="1:19" ht="36" customHeight="1">
      <c r="B141" s="936"/>
      <c r="C141" s="933"/>
      <c r="D141" s="894"/>
      <c r="E141" s="870" t="s">
        <v>543</v>
      </c>
      <c r="F141" s="875" t="s">
        <v>44</v>
      </c>
      <c r="G141" s="876"/>
      <c r="H141" s="876"/>
      <c r="I141" s="876"/>
      <c r="J141" s="876"/>
      <c r="K141" s="876"/>
      <c r="L141" s="876"/>
      <c r="M141" s="876"/>
      <c r="N141" s="876"/>
      <c r="O141" s="876"/>
      <c r="P141" s="876"/>
      <c r="Q141" s="876"/>
      <c r="R141" s="876"/>
      <c r="S141" s="371"/>
    </row>
    <row r="142" spans="1:19" ht="36" customHeight="1">
      <c r="B142" s="937"/>
      <c r="C142" s="934"/>
      <c r="D142" s="895"/>
      <c r="E142" s="871"/>
      <c r="F142" s="872" t="s">
        <v>550</v>
      </c>
      <c r="G142" s="873"/>
      <c r="H142" s="873"/>
      <c r="I142" s="874"/>
      <c r="J142" s="148" t="s">
        <v>47</v>
      </c>
      <c r="K142" s="148" t="s">
        <v>543</v>
      </c>
      <c r="L142" s="357" t="s">
        <v>543</v>
      </c>
      <c r="M142" s="357" t="s">
        <v>543</v>
      </c>
      <c r="N142" s="357" t="s">
        <v>543</v>
      </c>
      <c r="O142" s="357" t="s">
        <v>543</v>
      </c>
      <c r="P142" s="357" t="s">
        <v>150</v>
      </c>
      <c r="Q142" s="357">
        <v>2</v>
      </c>
      <c r="R142" s="356" t="s">
        <v>50</v>
      </c>
    </row>
    <row r="143" spans="1:19">
      <c r="E143" s="325"/>
      <c r="F143" s="326"/>
      <c r="H143" s="326"/>
      <c r="I143" s="326"/>
      <c r="J143" s="326"/>
      <c r="K143" s="326"/>
      <c r="L143" s="326"/>
      <c r="M143" s="326"/>
      <c r="N143" s="326"/>
      <c r="O143" s="326"/>
      <c r="P143" s="326"/>
      <c r="Q143" s="326"/>
    </row>
    <row r="144" spans="1:19">
      <c r="E144" s="326"/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326"/>
      <c r="Q144" s="326"/>
    </row>
    <row r="145" spans="5:17"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</row>
    <row r="146" spans="5:17"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</row>
    <row r="147" spans="5:17"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</row>
    <row r="148" spans="5:17"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</row>
    <row r="149" spans="5:17"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  <c r="P149" s="326"/>
      <c r="Q149" s="326"/>
    </row>
    <row r="150" spans="5:17"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</row>
    <row r="151" spans="5:17"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</row>
    <row r="152" spans="5:17">
      <c r="E152" s="326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</row>
    <row r="153" spans="5:17"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</row>
    <row r="154" spans="5:17"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</row>
    <row r="155" spans="5:17"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</row>
    <row r="156" spans="5:17"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</row>
    <row r="157" spans="5:17"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  <c r="P157" s="326"/>
      <c r="Q157" s="326"/>
    </row>
    <row r="158" spans="5:17"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</row>
    <row r="159" spans="5:17"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</row>
    <row r="160" spans="5:17"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</row>
    <row r="161" spans="5:17"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</row>
    <row r="162" spans="5:17"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  <c r="P162" s="326"/>
      <c r="Q162" s="326"/>
    </row>
    <row r="163" spans="5:17">
      <c r="E163" s="326"/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  <c r="P163" s="326"/>
      <c r="Q163" s="326"/>
    </row>
    <row r="164" spans="5:17"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</row>
    <row r="165" spans="5:17"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</row>
    <row r="166" spans="5:17"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6"/>
      <c r="P166" s="326"/>
      <c r="Q166" s="326"/>
    </row>
    <row r="167" spans="5:17"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</row>
    <row r="168" spans="5:17"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</row>
    <row r="169" spans="5:17"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6"/>
      <c r="P169" s="326"/>
      <c r="Q169" s="326"/>
    </row>
    <row r="170" spans="5:17"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6"/>
      <c r="P170" s="326"/>
      <c r="Q170" s="326"/>
    </row>
    <row r="171" spans="5:17"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</row>
    <row r="172" spans="5:17"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  <c r="P172" s="326"/>
      <c r="Q172" s="326"/>
    </row>
    <row r="173" spans="5:17"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26"/>
      <c r="P173" s="326"/>
      <c r="Q173" s="326"/>
    </row>
    <row r="174" spans="5:17"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  <c r="P174" s="326"/>
      <c r="Q174" s="326"/>
    </row>
    <row r="175" spans="5:17"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  <c r="P175" s="326"/>
      <c r="Q175" s="326"/>
    </row>
    <row r="176" spans="5:17"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</row>
    <row r="177" spans="5:17"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6"/>
      <c r="P177" s="326"/>
      <c r="Q177" s="326"/>
    </row>
    <row r="178" spans="5:17"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  <c r="P178" s="326"/>
      <c r="Q178" s="326"/>
    </row>
    <row r="179" spans="5:17"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</row>
    <row r="180" spans="5:17"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  <c r="P180" s="326"/>
      <c r="Q180" s="326"/>
    </row>
    <row r="181" spans="5:17"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</row>
    <row r="182" spans="5:17"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</row>
    <row r="183" spans="5:17">
      <c r="E183" s="326"/>
      <c r="F183" s="326"/>
      <c r="G183" s="326"/>
      <c r="H183" s="326"/>
      <c r="I183" s="326"/>
      <c r="J183" s="326"/>
      <c r="K183" s="326"/>
      <c r="L183" s="326"/>
      <c r="M183" s="326"/>
      <c r="N183" s="326"/>
      <c r="O183" s="326"/>
      <c r="P183" s="326"/>
      <c r="Q183" s="326"/>
    </row>
    <row r="184" spans="5:17"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</row>
    <row r="185" spans="5:17"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26"/>
      <c r="P185" s="326"/>
      <c r="Q185" s="326"/>
    </row>
    <row r="186" spans="5:17"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</row>
    <row r="187" spans="5:17"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  <c r="P187" s="326"/>
      <c r="Q187" s="326"/>
    </row>
    <row r="188" spans="5:17"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</row>
    <row r="189" spans="5:17">
      <c r="E189" s="326"/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  <c r="P189" s="326"/>
      <c r="Q189" s="326"/>
    </row>
    <row r="190" spans="5:17">
      <c r="E190" s="326"/>
      <c r="F190" s="326"/>
      <c r="G190" s="326"/>
      <c r="H190" s="326"/>
      <c r="I190" s="326"/>
      <c r="J190" s="326"/>
      <c r="K190" s="326"/>
      <c r="L190" s="326"/>
      <c r="M190" s="326"/>
      <c r="N190" s="326"/>
      <c r="O190" s="326"/>
      <c r="P190" s="326"/>
      <c r="Q190" s="326"/>
    </row>
    <row r="191" spans="5:17"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  <c r="P191" s="326"/>
      <c r="Q191" s="326"/>
    </row>
    <row r="192" spans="5:17"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</row>
    <row r="193" spans="5:17"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</row>
    <row r="194" spans="5:17"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</row>
    <row r="195" spans="5:17"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</row>
    <row r="196" spans="5:17"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</row>
    <row r="197" spans="5:17"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</row>
    <row r="198" spans="5:17"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6"/>
      <c r="P198" s="326"/>
      <c r="Q198" s="326"/>
    </row>
    <row r="199" spans="5:17"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6"/>
      <c r="P199" s="326"/>
      <c r="Q199" s="326"/>
    </row>
    <row r="200" spans="5:17"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</row>
    <row r="201" spans="5:17"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</row>
    <row r="202" spans="5:17"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26"/>
      <c r="P202" s="326"/>
      <c r="Q202" s="326"/>
    </row>
    <row r="203" spans="5:17"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</row>
    <row r="204" spans="5:17"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</row>
    <row r="205" spans="5:17"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6"/>
      <c r="P205" s="326"/>
      <c r="Q205" s="326"/>
    </row>
    <row r="206" spans="5:17">
      <c r="E206" s="326"/>
      <c r="F206" s="326"/>
      <c r="G206" s="326"/>
      <c r="H206" s="326"/>
      <c r="I206" s="326"/>
      <c r="J206" s="326"/>
      <c r="K206" s="326"/>
      <c r="L206" s="326"/>
      <c r="M206" s="326"/>
      <c r="N206" s="326"/>
      <c r="O206" s="326"/>
      <c r="P206" s="326"/>
      <c r="Q206" s="326"/>
    </row>
    <row r="207" spans="5:17"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</row>
    <row r="208" spans="5:17"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6"/>
      <c r="P208" s="326"/>
      <c r="Q208" s="326"/>
    </row>
    <row r="209" spans="5:17"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6"/>
      <c r="P209" s="326"/>
      <c r="Q209" s="326"/>
    </row>
    <row r="210" spans="5:17"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26"/>
      <c r="P210" s="326"/>
      <c r="Q210" s="326"/>
    </row>
    <row r="211" spans="5:17"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</row>
    <row r="212" spans="5:17"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</row>
    <row r="213" spans="5:17"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</row>
    <row r="214" spans="5:17"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26"/>
      <c r="P214" s="326"/>
      <c r="Q214" s="326"/>
    </row>
    <row r="215" spans="5:17"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</row>
    <row r="216" spans="5:17"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</row>
    <row r="217" spans="5:17"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</row>
    <row r="218" spans="5:17">
      <c r="E218" s="326"/>
      <c r="F218" s="326"/>
      <c r="G218" s="326"/>
      <c r="H218" s="326"/>
      <c r="I218" s="326"/>
      <c r="J218" s="326"/>
      <c r="K218" s="326"/>
      <c r="L218" s="326"/>
      <c r="M218" s="326"/>
      <c r="N218" s="326"/>
      <c r="O218" s="326"/>
      <c r="P218" s="326"/>
      <c r="Q218" s="326"/>
    </row>
    <row r="219" spans="5:17"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</row>
    <row r="220" spans="5:17"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6"/>
      <c r="P220" s="326"/>
      <c r="Q220" s="326"/>
    </row>
    <row r="221" spans="5:17"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26"/>
      <c r="P221" s="326"/>
      <c r="Q221" s="326"/>
    </row>
    <row r="222" spans="5:17"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</row>
    <row r="223" spans="5:17"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</row>
    <row r="224" spans="5:17"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</row>
    <row r="225" spans="5:17"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6"/>
      <c r="P225" s="326"/>
      <c r="Q225" s="326"/>
    </row>
    <row r="226" spans="5:17"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26"/>
      <c r="P226" s="326"/>
      <c r="Q226" s="326"/>
    </row>
    <row r="227" spans="5:17"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26"/>
      <c r="P227" s="326"/>
      <c r="Q227" s="326"/>
    </row>
    <row r="228" spans="5:17"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</row>
    <row r="229" spans="5:17"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</row>
    <row r="230" spans="5:17">
      <c r="E230" s="326"/>
      <c r="F230" s="326"/>
      <c r="G230" s="326"/>
      <c r="H230" s="326"/>
      <c r="I230" s="326"/>
      <c r="J230" s="326"/>
      <c r="K230" s="326"/>
      <c r="L230" s="326"/>
      <c r="M230" s="326"/>
      <c r="N230" s="326"/>
      <c r="O230" s="326"/>
      <c r="P230" s="326"/>
      <c r="Q230" s="326"/>
    </row>
    <row r="231" spans="5:17"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26"/>
      <c r="P231" s="326"/>
      <c r="Q231" s="326"/>
    </row>
    <row r="232" spans="5:17"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6"/>
      <c r="P232" s="326"/>
      <c r="Q232" s="326"/>
    </row>
    <row r="233" spans="5:17"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6"/>
      <c r="P233" s="326"/>
      <c r="Q233" s="326"/>
    </row>
    <row r="234" spans="5:17"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</row>
    <row r="235" spans="5:17">
      <c r="E235" s="326"/>
      <c r="F235" s="326"/>
      <c r="G235" s="326"/>
      <c r="H235" s="326"/>
      <c r="I235" s="326"/>
      <c r="J235" s="326"/>
      <c r="K235" s="326"/>
      <c r="L235" s="326"/>
      <c r="M235" s="326"/>
      <c r="N235" s="326"/>
      <c r="O235" s="326"/>
      <c r="P235" s="326"/>
      <c r="Q235" s="326"/>
    </row>
    <row r="236" spans="5:17"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</row>
    <row r="237" spans="5:17"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</row>
    <row r="238" spans="5:17"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26"/>
      <c r="P238" s="326"/>
      <c r="Q238" s="326"/>
    </row>
    <row r="239" spans="5:17"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26"/>
      <c r="P239" s="326"/>
      <c r="Q239" s="326"/>
    </row>
    <row r="240" spans="5:17"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26"/>
      <c r="P240" s="326"/>
      <c r="Q240" s="326"/>
    </row>
    <row r="241" spans="5:17"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</row>
    <row r="242" spans="5:17"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</row>
    <row r="243" spans="5:17"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</row>
    <row r="244" spans="5:17"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</row>
    <row r="245" spans="5:17"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6"/>
      <c r="P245" s="326"/>
      <c r="Q245" s="326"/>
    </row>
    <row r="246" spans="5:17"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6"/>
      <c r="P246" s="326"/>
      <c r="Q246" s="326"/>
    </row>
    <row r="247" spans="5:17"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</row>
    <row r="248" spans="5:17"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</row>
    <row r="249" spans="5:17"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6"/>
      <c r="P249" s="326"/>
      <c r="Q249" s="326"/>
    </row>
    <row r="250" spans="5:17"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6"/>
      <c r="P250" s="326"/>
      <c r="Q250" s="326"/>
    </row>
    <row r="251" spans="5:17"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</row>
    <row r="252" spans="5:17"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6"/>
      <c r="P252" s="326"/>
      <c r="Q252" s="326"/>
    </row>
    <row r="253" spans="5:17"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</row>
    <row r="254" spans="5:17"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</row>
    <row r="255" spans="5:17"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26"/>
      <c r="P255" s="326"/>
      <c r="Q255" s="326"/>
    </row>
    <row r="256" spans="5:17"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6"/>
      <c r="P256" s="326"/>
      <c r="Q256" s="326"/>
    </row>
    <row r="257" spans="5:17"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6"/>
      <c r="P257" s="326"/>
      <c r="Q257" s="326"/>
    </row>
    <row r="258" spans="5:17"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</row>
    <row r="259" spans="5:17"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</row>
    <row r="260" spans="5:17"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</row>
    <row r="261" spans="5:17"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</row>
    <row r="262" spans="5:17"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6"/>
      <c r="P262" s="326"/>
      <c r="Q262" s="326"/>
    </row>
    <row r="263" spans="5:17"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6"/>
      <c r="P263" s="326"/>
      <c r="Q263" s="326"/>
    </row>
    <row r="264" spans="5:17"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</row>
    <row r="265" spans="5:17"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</row>
    <row r="266" spans="5:17"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6"/>
      <c r="P266" s="326"/>
      <c r="Q266" s="326"/>
    </row>
    <row r="267" spans="5:17"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6"/>
      <c r="P267" s="326"/>
      <c r="Q267" s="326"/>
    </row>
    <row r="268" spans="5:17"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6"/>
      <c r="P268" s="326"/>
      <c r="Q268" s="326"/>
    </row>
    <row r="269" spans="5:17">
      <c r="E269" s="326"/>
      <c r="F269" s="326"/>
      <c r="G269" s="326"/>
      <c r="H269" s="326"/>
      <c r="I269" s="326"/>
      <c r="J269" s="326"/>
      <c r="K269" s="326"/>
      <c r="L269" s="326"/>
      <c r="M269" s="326"/>
      <c r="N269" s="326"/>
      <c r="O269" s="326"/>
      <c r="P269" s="326"/>
      <c r="Q269" s="326"/>
    </row>
    <row r="270" spans="5:17"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</row>
    <row r="271" spans="5:17"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6"/>
      <c r="P271" s="326"/>
      <c r="Q271" s="326"/>
    </row>
    <row r="272" spans="5:17"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6"/>
      <c r="P272" s="326"/>
      <c r="Q272" s="326"/>
    </row>
    <row r="273" spans="5:17"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326"/>
      <c r="P273" s="326"/>
      <c r="Q273" s="326"/>
    </row>
    <row r="274" spans="5:17"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326"/>
      <c r="P274" s="326"/>
      <c r="Q274" s="326"/>
    </row>
    <row r="275" spans="5:17"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</row>
    <row r="276" spans="5:17"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</row>
    <row r="277" spans="5:17"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326"/>
      <c r="P277" s="326"/>
      <c r="Q277" s="326"/>
    </row>
    <row r="278" spans="5:17"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326"/>
      <c r="P278" s="326"/>
      <c r="Q278" s="326"/>
    </row>
    <row r="279" spans="5:17">
      <c r="E279" s="326"/>
      <c r="F279" s="326"/>
      <c r="G279" s="326"/>
      <c r="H279" s="326"/>
      <c r="I279" s="326"/>
      <c r="J279" s="326"/>
      <c r="K279" s="326"/>
      <c r="L279" s="326"/>
      <c r="M279" s="326"/>
      <c r="N279" s="326"/>
      <c r="O279" s="326"/>
      <c r="P279" s="326"/>
      <c r="Q279" s="326"/>
    </row>
    <row r="280" spans="5:17"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</row>
    <row r="281" spans="5:17">
      <c r="E281" s="326"/>
      <c r="F281" s="326"/>
      <c r="G281" s="326"/>
      <c r="H281" s="326"/>
      <c r="I281" s="326"/>
      <c r="J281" s="326"/>
      <c r="K281" s="326"/>
      <c r="L281" s="326"/>
      <c r="M281" s="326"/>
      <c r="N281" s="326"/>
      <c r="O281" s="326"/>
      <c r="P281" s="326"/>
      <c r="Q281" s="326"/>
    </row>
    <row r="282" spans="5:17"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</row>
    <row r="283" spans="5:17">
      <c r="E283" s="326"/>
      <c r="F283" s="326"/>
      <c r="G283" s="326"/>
      <c r="H283" s="326"/>
      <c r="I283" s="326"/>
      <c r="J283" s="326"/>
      <c r="K283" s="326"/>
      <c r="L283" s="326"/>
      <c r="M283" s="326"/>
      <c r="N283" s="326"/>
      <c r="O283" s="326"/>
      <c r="P283" s="326"/>
      <c r="Q283" s="326"/>
    </row>
    <row r="284" spans="5:17"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</row>
    <row r="285" spans="5:17"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6"/>
      <c r="P285" s="326"/>
      <c r="Q285" s="326"/>
    </row>
    <row r="286" spans="5:17"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26"/>
      <c r="P286" s="326"/>
      <c r="Q286" s="326"/>
    </row>
    <row r="287" spans="5:17"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</row>
    <row r="288" spans="5:17"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</row>
    <row r="289" spans="5:17"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326"/>
      <c r="P289" s="326"/>
      <c r="Q289" s="326"/>
    </row>
    <row r="290" spans="5:17"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6"/>
      <c r="P290" s="326"/>
      <c r="Q290" s="326"/>
    </row>
    <row r="291" spans="5:17"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</row>
    <row r="292" spans="5:17"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6"/>
      <c r="P292" s="326"/>
      <c r="Q292" s="326"/>
    </row>
    <row r="293" spans="5:17"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</row>
    <row r="294" spans="5:17"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</row>
    <row r="295" spans="5:17">
      <c r="E295" s="326"/>
      <c r="F295" s="326"/>
      <c r="G295" s="326"/>
      <c r="H295" s="326"/>
      <c r="I295" s="326"/>
      <c r="J295" s="326"/>
      <c r="K295" s="326"/>
      <c r="L295" s="326"/>
      <c r="M295" s="326"/>
      <c r="N295" s="326"/>
      <c r="O295" s="326"/>
      <c r="P295" s="326"/>
      <c r="Q295" s="326"/>
    </row>
    <row r="296" spans="5:17">
      <c r="E296" s="326"/>
      <c r="F296" s="326"/>
      <c r="G296" s="326"/>
      <c r="H296" s="326"/>
      <c r="I296" s="326"/>
      <c r="J296" s="326"/>
      <c r="K296" s="326"/>
      <c r="L296" s="326"/>
      <c r="M296" s="326"/>
      <c r="N296" s="326"/>
      <c r="O296" s="326"/>
      <c r="P296" s="326"/>
      <c r="Q296" s="326"/>
    </row>
    <row r="297" spans="5:17"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</row>
    <row r="298" spans="5:17"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6"/>
      <c r="P298" s="326"/>
      <c r="Q298" s="326"/>
    </row>
    <row r="299" spans="5:17"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6"/>
      <c r="P299" s="326"/>
      <c r="Q299" s="326"/>
    </row>
    <row r="300" spans="5:17"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</row>
    <row r="301" spans="5:17"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</row>
    <row r="302" spans="5:17"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</row>
    <row r="303" spans="5:17"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</row>
    <row r="304" spans="5:17"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6"/>
      <c r="P304" s="326"/>
      <c r="Q304" s="326"/>
    </row>
    <row r="305" spans="5:17"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</row>
    <row r="306" spans="5:17"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</row>
    <row r="307" spans="5:17"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</row>
    <row r="308" spans="5:17"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</row>
    <row r="309" spans="5:17"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</row>
    <row r="310" spans="5:17"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</row>
  </sheetData>
  <mergeCells count="248">
    <mergeCell ref="B1:R2"/>
    <mergeCell ref="S1:T1"/>
    <mergeCell ref="S2:T2"/>
    <mergeCell ref="E3:I3"/>
    <mergeCell ref="S3:T3"/>
    <mergeCell ref="E4:I4"/>
    <mergeCell ref="S4:T4"/>
    <mergeCell ref="E123:E12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4"/>
    <mergeCell ref="E15:E16"/>
    <mergeCell ref="F15:R15"/>
    <mergeCell ref="S15:T15"/>
    <mergeCell ref="F16:I16"/>
    <mergeCell ref="S16:T16"/>
    <mergeCell ref="F23:I23"/>
    <mergeCell ref="S23:T23"/>
    <mergeCell ref="E20:E24"/>
    <mergeCell ref="F20:R20"/>
    <mergeCell ref="S20:T20"/>
    <mergeCell ref="F21:I21"/>
    <mergeCell ref="S21:T21"/>
    <mergeCell ref="F22:R22"/>
    <mergeCell ref="S22:T22"/>
    <mergeCell ref="F26:I26"/>
    <mergeCell ref="S26:T26"/>
    <mergeCell ref="F25:R25"/>
    <mergeCell ref="S25:T25"/>
    <mergeCell ref="E25:E28"/>
    <mergeCell ref="F24:I24"/>
    <mergeCell ref="S24:T24"/>
    <mergeCell ref="U24:AF24"/>
    <mergeCell ref="AG24:AV24"/>
    <mergeCell ref="U30:AV35"/>
    <mergeCell ref="F31:I31"/>
    <mergeCell ref="S31:T31"/>
    <mergeCell ref="E32:E35"/>
    <mergeCell ref="F32:R32"/>
    <mergeCell ref="S32:T32"/>
    <mergeCell ref="F27:R27"/>
    <mergeCell ref="S27:T27"/>
    <mergeCell ref="U27:AV28"/>
    <mergeCell ref="F28:I28"/>
    <mergeCell ref="S28:T28"/>
    <mergeCell ref="F29:R29"/>
    <mergeCell ref="S29:T29"/>
    <mergeCell ref="F35:I35"/>
    <mergeCell ref="S35:T35"/>
    <mergeCell ref="F33:I33"/>
    <mergeCell ref="S33:T33"/>
    <mergeCell ref="F34:R34"/>
    <mergeCell ref="S34:T34"/>
    <mergeCell ref="E30:E31"/>
    <mergeCell ref="F30:R30"/>
    <mergeCell ref="S30:T30"/>
    <mergeCell ref="F41:R41"/>
    <mergeCell ref="F42:I42"/>
    <mergeCell ref="F43:I43"/>
    <mergeCell ref="E44:E45"/>
    <mergeCell ref="F44:R44"/>
    <mergeCell ref="F45:I45"/>
    <mergeCell ref="F38:I38"/>
    <mergeCell ref="E41:E43"/>
    <mergeCell ref="F36:R36"/>
    <mergeCell ref="F37:I37"/>
    <mergeCell ref="E36:E38"/>
    <mergeCell ref="F40:I40"/>
    <mergeCell ref="F51:R51"/>
    <mergeCell ref="F52:I52"/>
    <mergeCell ref="F50:I50"/>
    <mergeCell ref="F48:I48"/>
    <mergeCell ref="E49:E50"/>
    <mergeCell ref="F49:R49"/>
    <mergeCell ref="F46:R46"/>
    <mergeCell ref="E47:E48"/>
    <mergeCell ref="F47:R47"/>
    <mergeCell ref="F59:R59"/>
    <mergeCell ref="F57:R57"/>
    <mergeCell ref="F58:I58"/>
    <mergeCell ref="E57:E58"/>
    <mergeCell ref="F55:R55"/>
    <mergeCell ref="F56:I56"/>
    <mergeCell ref="E53:E56"/>
    <mergeCell ref="F53:R53"/>
    <mergeCell ref="F54:I54"/>
    <mergeCell ref="F66:I66"/>
    <mergeCell ref="F60:R60"/>
    <mergeCell ref="E61:E62"/>
    <mergeCell ref="F61:R61"/>
    <mergeCell ref="F62:I62"/>
    <mergeCell ref="E63:E66"/>
    <mergeCell ref="F63:R63"/>
    <mergeCell ref="F64:I64"/>
    <mergeCell ref="F65:R65"/>
    <mergeCell ref="F73:I73"/>
    <mergeCell ref="F80:I80"/>
    <mergeCell ref="E72:E73"/>
    <mergeCell ref="F72:R72"/>
    <mergeCell ref="F69:R69"/>
    <mergeCell ref="F70:I70"/>
    <mergeCell ref="F71:I71"/>
    <mergeCell ref="F67:R67"/>
    <mergeCell ref="F68:I68"/>
    <mergeCell ref="E69:E71"/>
    <mergeCell ref="E67:E68"/>
    <mergeCell ref="F82:I82"/>
    <mergeCell ref="F78:R78"/>
    <mergeCell ref="F79:I79"/>
    <mergeCell ref="F81:R81"/>
    <mergeCell ref="E76:E77"/>
    <mergeCell ref="F76:R76"/>
    <mergeCell ref="F77:I77"/>
    <mergeCell ref="F74:R74"/>
    <mergeCell ref="F75:R75"/>
    <mergeCell ref="F88:R88"/>
    <mergeCell ref="F89:I89"/>
    <mergeCell ref="J89:J94"/>
    <mergeCell ref="K89:K94"/>
    <mergeCell ref="L89:L94"/>
    <mergeCell ref="F83:R83"/>
    <mergeCell ref="F84:R84"/>
    <mergeCell ref="F85:R85"/>
    <mergeCell ref="F86:R86"/>
    <mergeCell ref="F87:R87"/>
    <mergeCell ref="F97:R97"/>
    <mergeCell ref="F98:I98"/>
    <mergeCell ref="J98:J104"/>
    <mergeCell ref="K98:K104"/>
    <mergeCell ref="E95:E96"/>
    <mergeCell ref="F95:R95"/>
    <mergeCell ref="F96:I96"/>
    <mergeCell ref="F90:I90"/>
    <mergeCell ref="F91:I91"/>
    <mergeCell ref="F92:I92"/>
    <mergeCell ref="F93:I93"/>
    <mergeCell ref="F94:I94"/>
    <mergeCell ref="M89:M94"/>
    <mergeCell ref="N89:N94"/>
    <mergeCell ref="O89:O94"/>
    <mergeCell ref="P89:P94"/>
    <mergeCell ref="Q89:Q94"/>
    <mergeCell ref="R89:R94"/>
    <mergeCell ref="E88:E94"/>
    <mergeCell ref="R98:R104"/>
    <mergeCell ref="F99:I99"/>
    <mergeCell ref="F101:I101"/>
    <mergeCell ref="F102:I102"/>
    <mergeCell ref="F103:I103"/>
    <mergeCell ref="F107:R107"/>
    <mergeCell ref="F106:I106"/>
    <mergeCell ref="E105:E106"/>
    <mergeCell ref="F105:R105"/>
    <mergeCell ref="F104:I104"/>
    <mergeCell ref="L98:L104"/>
    <mergeCell ref="M98:M104"/>
    <mergeCell ref="N98:N104"/>
    <mergeCell ref="O98:O104"/>
    <mergeCell ref="P98:P104"/>
    <mergeCell ref="Q98:Q104"/>
    <mergeCell ref="F118:I118"/>
    <mergeCell ref="E116:E118"/>
    <mergeCell ref="F119:I119"/>
    <mergeCell ref="E114:E115"/>
    <mergeCell ref="F114:R114"/>
    <mergeCell ref="F115:I115"/>
    <mergeCell ref="F112:R112"/>
    <mergeCell ref="F113:I113"/>
    <mergeCell ref="E108:E109"/>
    <mergeCell ref="F108:R108"/>
    <mergeCell ref="F109:I109"/>
    <mergeCell ref="F110:R110"/>
    <mergeCell ref="F111:I111"/>
    <mergeCell ref="F132:R132"/>
    <mergeCell ref="J8:K9"/>
    <mergeCell ref="B25:B38"/>
    <mergeCell ref="C15:C38"/>
    <mergeCell ref="D15:D29"/>
    <mergeCell ref="D30:D38"/>
    <mergeCell ref="D76:D79"/>
    <mergeCell ref="E130:E131"/>
    <mergeCell ref="F130:R130"/>
    <mergeCell ref="F131:I131"/>
    <mergeCell ref="E127:E129"/>
    <mergeCell ref="F127:R127"/>
    <mergeCell ref="F128:I128"/>
    <mergeCell ref="F129:I129"/>
    <mergeCell ref="F125:R125"/>
    <mergeCell ref="F126:I126"/>
    <mergeCell ref="F123:R123"/>
    <mergeCell ref="F124:I124"/>
    <mergeCell ref="F120:R120"/>
    <mergeCell ref="D121:D132"/>
    <mergeCell ref="F121:R121"/>
    <mergeCell ref="F122:I122"/>
    <mergeCell ref="F116:R116"/>
    <mergeCell ref="F117:I117"/>
    <mergeCell ref="D133:D142"/>
    <mergeCell ref="F139:R139"/>
    <mergeCell ref="F137:R137"/>
    <mergeCell ref="F135:R135"/>
    <mergeCell ref="F133:R133"/>
    <mergeCell ref="E78:E79"/>
    <mergeCell ref="E81:E82"/>
    <mergeCell ref="D81:D87"/>
    <mergeCell ref="B81:B85"/>
    <mergeCell ref="D88:D107"/>
    <mergeCell ref="B86:B118"/>
    <mergeCell ref="C81:C118"/>
    <mergeCell ref="D108:D118"/>
    <mergeCell ref="B41:B79"/>
    <mergeCell ref="C41:C79"/>
    <mergeCell ref="D41:D46"/>
    <mergeCell ref="D47:D60"/>
    <mergeCell ref="D61:D75"/>
    <mergeCell ref="E121:E122"/>
    <mergeCell ref="E110:E113"/>
    <mergeCell ref="E97:E104"/>
    <mergeCell ref="E51:E52"/>
    <mergeCell ref="C120:C142"/>
    <mergeCell ref="B120:B142"/>
    <mergeCell ref="E141:E142"/>
    <mergeCell ref="F142:I142"/>
    <mergeCell ref="F141:R141"/>
    <mergeCell ref="E137:E138"/>
    <mergeCell ref="F138:I138"/>
    <mergeCell ref="E139:E140"/>
    <mergeCell ref="F140:I140"/>
    <mergeCell ref="E133:E134"/>
    <mergeCell ref="F134:I134"/>
    <mergeCell ref="E135:E136"/>
    <mergeCell ref="F136:I136"/>
  </mergeCells>
  <conditionalFormatting sqref="AK18 R23 R35 R46 R58 R70:R71 R82">
    <cfRule type="containsText" dxfId="653" priority="651" operator="containsText" text="เสร็จช้ากว่าแผน">
      <formula>NOT(ISERROR(SEARCH("เสร็จช้ากว่าแผน",R18)))</formula>
    </cfRule>
  </conditionalFormatting>
  <conditionalFormatting sqref="AK18 R23 R35 R46 R58 R70:R71 R82">
    <cfRule type="containsText" dxfId="652" priority="650" operator="containsText" text="เสร็จตรงตามแผน">
      <formula>NOT(ISERROR(SEARCH("เสร็จตรงตามแผน",R18)))</formula>
    </cfRule>
  </conditionalFormatting>
  <conditionalFormatting sqref="AK18 R23 R35 R46 R58 R70:R71 R82">
    <cfRule type="containsText" dxfId="651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650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649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648" priority="646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647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46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45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44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43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42" priority="631" operator="containsText" text="เสร็จเร็วกว่าแผน">
      <formula>NOT(ISERROR(SEARCH("เสร็จเร็วกว่าแผน",R18)))</formula>
    </cfRule>
  </conditionalFormatting>
  <conditionalFormatting sqref="R24">
    <cfRule type="containsText" dxfId="641" priority="627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640" priority="626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639" priority="625" operator="containsText" text="เสร็จเร็วกว่าแผน">
      <formula>NOT(ISERROR(SEARCH("เสร็จเร็วกว่าแผน",R24)))</formula>
    </cfRule>
  </conditionalFormatting>
  <conditionalFormatting sqref="R21">
    <cfRule type="containsText" dxfId="638" priority="612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37" priority="611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36" priority="610" operator="containsText" text="เสร็จเร็วกว่าแผน">
      <formula>NOT(ISERROR(SEARCH("เสร็จเร็วกว่าแผน",R21)))</formula>
    </cfRule>
  </conditionalFormatting>
  <conditionalFormatting sqref="R26">
    <cfRule type="containsText" dxfId="635" priority="558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634" priority="557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633" priority="556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632" priority="552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631" priority="551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630" priority="550" operator="containsText" text="เสร็จเร็วกว่าแผน">
      <formula>NOT(ISERROR(SEARCH("เสร็จเร็วกว่าแผน",R31)))</formula>
    </cfRule>
  </conditionalFormatting>
  <conditionalFormatting sqref="R33">
    <cfRule type="containsText" dxfId="629" priority="549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628" priority="548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627" priority="547" operator="containsText" text="เสร็จเร็วกว่าแผน">
      <formula>NOT(ISERROR(SEARCH("เสร็จเร็วกว่าแผน",R33)))</formula>
    </cfRule>
  </conditionalFormatting>
  <conditionalFormatting sqref="R28">
    <cfRule type="containsText" dxfId="626" priority="543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625" priority="542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624" priority="541" operator="containsText" text="เสร็จเร็วกว่าแผน">
      <formula>NOT(ISERROR(SEARCH("เสร็จเร็วกว่าแผน",R28)))</formula>
    </cfRule>
  </conditionalFormatting>
  <conditionalFormatting sqref="R37">
    <cfRule type="containsText" dxfId="623" priority="534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622" priority="533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621" priority="532" operator="containsText" text="เสร็จเร็วกว่าแผน">
      <formula>NOT(ISERROR(SEARCH("เสร็จเร็วกว่าแผน",R37)))</formula>
    </cfRule>
  </conditionalFormatting>
  <conditionalFormatting sqref="R38:R39">
    <cfRule type="containsText" dxfId="620" priority="525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619" priority="524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618" priority="523" operator="containsText" text="เสร็จเร็วกว่าแผน">
      <formula>NOT(ISERROR(SEARCH("เสร็จเร็วกว่าแผน",R38)))</formula>
    </cfRule>
  </conditionalFormatting>
  <conditionalFormatting sqref="R42">
    <cfRule type="containsText" dxfId="617" priority="501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616" priority="500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615" priority="499" operator="containsText" text="เสร็จเร็วกว่าแผน">
      <formula>NOT(ISERROR(SEARCH("เสร็จเร็วกว่าแผน",R42)))</formula>
    </cfRule>
  </conditionalFormatting>
  <conditionalFormatting sqref="R45">
    <cfRule type="containsText" dxfId="614" priority="495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613" priority="494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612" priority="493" operator="containsText" text="เสร็จเร็วกว่าแผน">
      <formula>NOT(ISERROR(SEARCH("เสร็จเร็วกว่าแผน",R45)))</formula>
    </cfRule>
  </conditionalFormatting>
  <conditionalFormatting sqref="R43">
    <cfRule type="containsText" dxfId="611" priority="462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610" priority="461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609" priority="460" operator="containsText" text="เสร็จเร็วกว่าแผน">
      <formula>NOT(ISERROR(SEARCH("เสร็จเร็วกว่าแผน",R43)))</formula>
    </cfRule>
  </conditionalFormatting>
  <conditionalFormatting sqref="R54">
    <cfRule type="containsText" dxfId="608" priority="459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607" priority="458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606" priority="457" operator="containsText" text="เสร็จเร็วกว่าแผน">
      <formula>NOT(ISERROR(SEARCH("เสร็จเร็วกว่าแผน",R54)))</formula>
    </cfRule>
  </conditionalFormatting>
  <conditionalFormatting sqref="R48">
    <cfRule type="containsText" dxfId="605" priority="456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604" priority="455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603" priority="454" operator="containsText" text="เสร็จเร็วกว่าแผน">
      <formula>NOT(ISERROR(SEARCH("เสร็จเร็วกว่าแผน",R48)))</formula>
    </cfRule>
  </conditionalFormatting>
  <conditionalFormatting sqref="R50">
    <cfRule type="containsText" dxfId="602" priority="450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601" priority="449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600" priority="448" operator="containsText" text="เสร็จเร็วกว่าแผน">
      <formula>NOT(ISERROR(SEARCH("เสร็จเร็วกว่าแผน",R50)))</formula>
    </cfRule>
  </conditionalFormatting>
  <conditionalFormatting sqref="R56">
    <cfRule type="containsText" dxfId="599" priority="417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598" priority="416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597" priority="415" operator="containsText" text="เสร็จเร็วกว่าแผน">
      <formula>NOT(ISERROR(SEARCH("เสร็จเร็วกว่าแผน",R56)))</formula>
    </cfRule>
  </conditionalFormatting>
  <conditionalFormatting sqref="R52">
    <cfRule type="containsText" dxfId="596" priority="411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595" priority="410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594" priority="409" operator="containsText" text="เสร็จเร็วกว่าแผน">
      <formula>NOT(ISERROR(SEARCH("เสร็จเร็วกว่าแผน",R52)))</formula>
    </cfRule>
  </conditionalFormatting>
  <conditionalFormatting sqref="R62">
    <cfRule type="containsText" dxfId="593" priority="381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592" priority="380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591" priority="379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590" priority="378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589" priority="377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588" priority="376" operator="containsText" text="เสร็จเร็วกว่าแผน">
      <formula>NOT(ISERROR(SEARCH("เสร็จเร็วกว่าแผน",R64)))</formula>
    </cfRule>
  </conditionalFormatting>
  <conditionalFormatting sqref="R68">
    <cfRule type="containsText" dxfId="587" priority="327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586" priority="326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585" priority="325" operator="containsText" text="เสร็จเร็วกว่าแผน">
      <formula>NOT(ISERROR(SEARCH("เสร็จเร็วกว่าแผน",R68)))</formula>
    </cfRule>
  </conditionalFormatting>
  <conditionalFormatting sqref="R66">
    <cfRule type="containsText" dxfId="584" priority="303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583" priority="302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582" priority="301" operator="containsText" text="เสร็จเร็วกว่าแผน">
      <formula>NOT(ISERROR(SEARCH("เสร็จเร็วกว่าแผน",R66)))</formula>
    </cfRule>
  </conditionalFormatting>
  <conditionalFormatting sqref="R73">
    <cfRule type="containsText" dxfId="581" priority="300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580" priority="299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579" priority="298" operator="containsText" text="เสร็จเร็วกว่าแผน">
      <formula>NOT(ISERROR(SEARCH("เสร็จเร็วกว่าแผน",R73)))</formula>
    </cfRule>
  </conditionalFormatting>
  <conditionalFormatting sqref="R77">
    <cfRule type="containsText" dxfId="578" priority="294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577" priority="293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576" priority="292" operator="containsText" text="เสร็จเร็วกว่าแผน">
      <formula>NOT(ISERROR(SEARCH("เสร็จเร็วกว่าแผน",R77)))</formula>
    </cfRule>
  </conditionalFormatting>
  <conditionalFormatting sqref="R89">
    <cfRule type="containsText" dxfId="575" priority="26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74" priority="26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73" priority="262" operator="containsText" text="เสร็จเร็วกว่าแผน">
      <formula>NOT(ISERROR(SEARCH("เสร็จเร็วกว่าแผน",R89)))</formula>
    </cfRule>
  </conditionalFormatting>
  <conditionalFormatting sqref="R79">
    <cfRule type="containsText" dxfId="572" priority="261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571" priority="260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570" priority="259" operator="containsText" text="เสร็จเร็วกว่าแผน">
      <formula>NOT(ISERROR(SEARCH("เสร็จเร็วกว่าแผน",R79)))</formula>
    </cfRule>
  </conditionalFormatting>
  <conditionalFormatting sqref="R96">
    <cfRule type="containsText" dxfId="569" priority="249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568" priority="248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567" priority="247" operator="containsText" text="เสร็จเร็วกว่าแผน">
      <formula>NOT(ISERROR(SEARCH("เสร็จเร็วกว่าแผน",R96)))</formula>
    </cfRule>
  </conditionalFormatting>
  <conditionalFormatting sqref="R98">
    <cfRule type="containsText" dxfId="566" priority="192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565" priority="191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564" priority="190" operator="containsText" text="เสร็จเร็วกว่าแผน">
      <formula>NOT(ISERROR(SEARCH("เสร็จเร็วกว่าแผน",R98)))</formula>
    </cfRule>
  </conditionalFormatting>
  <conditionalFormatting sqref="R106">
    <cfRule type="containsText" dxfId="563" priority="186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62" priority="185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61" priority="184" operator="containsText" text="เสร็จเร็วกว่าแผน">
      <formula>NOT(ISERROR(SEARCH("เสร็จเร็วกว่าแผน",R106)))</formula>
    </cfRule>
  </conditionalFormatting>
  <conditionalFormatting sqref="R111">
    <cfRule type="containsText" dxfId="560" priority="174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559" priority="173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558" priority="172" operator="containsText" text="เสร็จเร็วกว่าแผน">
      <formula>NOT(ISERROR(SEARCH("เสร็จเร็วกว่าแผน",R111)))</formula>
    </cfRule>
  </conditionalFormatting>
  <conditionalFormatting sqref="R109">
    <cfRule type="containsText" dxfId="557" priority="171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556" priority="170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555" priority="169" operator="containsText" text="เสร็จเร็วกว่าแผน">
      <formula>NOT(ISERROR(SEARCH("เสร็จเร็วกว่าแผน",R109)))</formula>
    </cfRule>
  </conditionalFormatting>
  <conditionalFormatting sqref="R113">
    <cfRule type="containsText" dxfId="554" priority="129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553" priority="128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552" priority="127" operator="containsText" text="เสร็จเร็วกว่าแผน">
      <formula>NOT(ISERROR(SEARCH("เสร็จเร็วกว่าแผน",R113)))</formula>
    </cfRule>
  </conditionalFormatting>
  <conditionalFormatting sqref="R115">
    <cfRule type="containsText" dxfId="551" priority="126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550" priority="125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549" priority="124" operator="containsText" text="เสร็จเร็วกว่าแผน">
      <formula>NOT(ISERROR(SEARCH("เสร็จเร็วกว่าแผน",R115)))</formula>
    </cfRule>
  </conditionalFormatting>
  <conditionalFormatting sqref="R117:R118">
    <cfRule type="containsText" dxfId="548" priority="99" operator="containsText" text="เสร็จช้ากว่าแผน">
      <formula>NOT(ISERROR(SEARCH("เสร็จช้ากว่าแผน",R117)))</formula>
    </cfRule>
  </conditionalFormatting>
  <conditionalFormatting sqref="R117:R118">
    <cfRule type="containsText" dxfId="547" priority="98" operator="containsText" text="เสร็จตรงตามแผน">
      <formula>NOT(ISERROR(SEARCH("เสร็จตรงตามแผน",R117)))</formula>
    </cfRule>
  </conditionalFormatting>
  <conditionalFormatting sqref="R117:R118">
    <cfRule type="containsText" dxfId="546" priority="97" operator="containsText" text="เสร็จเร็วกว่าแผน">
      <formula>NOT(ISERROR(SEARCH("เสร็จเร็วกว่าแผน",R117)))</formula>
    </cfRule>
  </conditionalFormatting>
  <conditionalFormatting sqref="R122">
    <cfRule type="containsText" dxfId="545" priority="69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544" priority="68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543" priority="67" operator="containsText" text="เสร็จเร็วกว่าแผน">
      <formula>NOT(ISERROR(SEARCH("เสร็จเร็วกว่าแผน",R122)))</formula>
    </cfRule>
  </conditionalFormatting>
  <conditionalFormatting sqref="R124">
    <cfRule type="containsText" dxfId="542" priority="66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541" priority="65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540" priority="64" operator="containsText" text="เสร็จเร็วกว่าแผน">
      <formula>NOT(ISERROR(SEARCH("เสร็จเร็วกว่าแผน",R124)))</formula>
    </cfRule>
  </conditionalFormatting>
  <conditionalFormatting sqref="R128:R129">
    <cfRule type="containsText" dxfId="539" priority="30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538" priority="29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537" priority="28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536" priority="27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535" priority="26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534" priority="25" operator="containsText" text="เสร็จเร็วกว่าแผน">
      <formula>NOT(ISERROR(SEARCH("เสร็จเร็วกว่าแผน",R126)))</formula>
    </cfRule>
  </conditionalFormatting>
  <conditionalFormatting sqref="R131">
    <cfRule type="containsText" dxfId="533" priority="9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32" priority="8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31" priority="7" operator="containsText" text="เสร็จเร็วกว่าแผน">
      <formula>NOT(ISERROR(SEARCH("เสร็จเร็วกว่าแผน",R131)))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0E27-2FB2-49E9-A9E5-AAD1B17056FF}">
  <sheetPr>
    <pageSetUpPr fitToPage="1"/>
  </sheetPr>
  <dimension ref="A1:BI421"/>
  <sheetViews>
    <sheetView tabSelected="1" view="pageBreakPreview" topLeftCell="A99" zoomScale="33" zoomScaleNormal="33" zoomScaleSheetLayoutView="33" workbookViewId="0">
      <selection activeCell="J131" sqref="J131"/>
    </sheetView>
  </sheetViews>
  <sheetFormatPr defaultColWidth="9.09765625" defaultRowHeight="16.8"/>
  <cols>
    <col min="1" max="1" width="9.09765625" style="20"/>
    <col min="2" max="2" width="19.09765625" style="20" customWidth="1"/>
    <col min="3" max="3" width="19.19921875" style="20" customWidth="1"/>
    <col min="4" max="4" width="19.09765625" style="20" customWidth="1"/>
    <col min="5" max="5" width="26.3984375" style="20" customWidth="1"/>
    <col min="6" max="8" width="25.19921875" style="20" customWidth="1"/>
    <col min="9" max="10" width="30.09765625" style="20" customWidth="1"/>
    <col min="11" max="15" width="26.69921875" style="20" customWidth="1"/>
    <col min="16" max="17" width="12.69921875" style="20" customWidth="1"/>
    <col min="18" max="18" width="29.3984375" style="20" customWidth="1"/>
    <col min="19" max="19" width="9.59765625" style="153" customWidth="1"/>
    <col min="20" max="20" width="9" style="295" bestFit="1" customWidth="1"/>
    <col min="21" max="21" width="13.19921875" style="102" customWidth="1"/>
    <col min="22" max="55" width="13.19921875" style="20" customWidth="1"/>
    <col min="56" max="16384" width="9.09765625" style="20"/>
  </cols>
  <sheetData>
    <row r="1" spans="1:20" ht="36" customHeight="1">
      <c r="A1" s="17"/>
      <c r="B1" s="1053" t="s">
        <v>0</v>
      </c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1053"/>
      <c r="O1" s="1053"/>
      <c r="P1" s="1053"/>
      <c r="Q1" s="1053"/>
      <c r="R1" s="1053"/>
      <c r="S1" s="1146" t="e">
        <f>#REF!</f>
        <v>#REF!</v>
      </c>
      <c r="T1" s="1146"/>
    </row>
    <row r="2" spans="1:20" ht="36" customHeight="1">
      <c r="A2" s="17"/>
      <c r="B2" s="1053"/>
      <c r="C2" s="1053"/>
      <c r="D2" s="1053"/>
      <c r="E2" s="1053"/>
      <c r="F2" s="1053"/>
      <c r="G2" s="1053"/>
      <c r="H2" s="1053"/>
      <c r="I2" s="1053"/>
      <c r="J2" s="1053"/>
      <c r="K2" s="1053"/>
      <c r="L2" s="1053"/>
      <c r="M2" s="1053"/>
      <c r="N2" s="1053"/>
      <c r="O2" s="1053"/>
      <c r="P2" s="1053"/>
      <c r="Q2" s="1053"/>
      <c r="R2" s="1053"/>
      <c r="S2" s="1148"/>
      <c r="T2" s="1148"/>
    </row>
    <row r="3" spans="1:20" ht="36" customHeight="1">
      <c r="A3" s="23"/>
      <c r="B3" s="21"/>
      <c r="C3" s="22"/>
      <c r="D3" s="22"/>
      <c r="E3" s="809" t="s">
        <v>270</v>
      </c>
      <c r="F3" s="809"/>
      <c r="G3" s="809"/>
      <c r="H3" s="809"/>
      <c r="I3" s="809"/>
      <c r="J3" s="24"/>
      <c r="K3" s="22"/>
      <c r="L3" s="22"/>
      <c r="M3" s="22"/>
      <c r="N3" s="22"/>
      <c r="O3" s="22"/>
      <c r="P3" s="22"/>
      <c r="Q3" s="22"/>
      <c r="R3" s="25"/>
      <c r="S3" s="1146"/>
      <c r="T3" s="1146"/>
    </row>
    <row r="4" spans="1:20" ht="36" customHeight="1">
      <c r="A4" s="23"/>
      <c r="B4" s="21"/>
      <c r="C4" s="22"/>
      <c r="D4" s="22"/>
      <c r="E4" s="809" t="s">
        <v>2</v>
      </c>
      <c r="F4" s="809"/>
      <c r="G4" s="809"/>
      <c r="H4" s="809"/>
      <c r="I4" s="809"/>
      <c r="J4" s="26"/>
      <c r="K4" s="244"/>
      <c r="L4" s="245"/>
      <c r="M4" s="245"/>
      <c r="N4" s="245"/>
      <c r="O4" s="245"/>
      <c r="P4" s="245"/>
      <c r="Q4" s="245"/>
      <c r="R4" s="28"/>
      <c r="S4" s="1148"/>
      <c r="T4" s="1148"/>
    </row>
    <row r="5" spans="1:20" ht="36" customHeight="1">
      <c r="A5" s="17"/>
      <c r="B5" s="21"/>
      <c r="C5" s="29"/>
      <c r="D5" s="29"/>
      <c r="E5" s="363" t="s">
        <v>3</v>
      </c>
      <c r="F5" s="27"/>
      <c r="G5" s="27"/>
      <c r="H5" s="27"/>
      <c r="I5" s="31"/>
      <c r="J5" s="22"/>
      <c r="K5" s="246"/>
      <c r="L5" s="247"/>
      <c r="M5" s="247"/>
      <c r="N5" s="246"/>
      <c r="O5" s="248"/>
      <c r="P5" s="248"/>
      <c r="Q5" s="248"/>
      <c r="R5" s="249"/>
      <c r="S5" s="1146"/>
      <c r="T5" s="1146"/>
    </row>
    <row r="6" spans="1:20" ht="36" customHeight="1">
      <c r="A6" s="17"/>
      <c r="B6" s="21"/>
      <c r="C6" s="29"/>
      <c r="D6" s="35"/>
      <c r="E6" s="35"/>
      <c r="F6" s="35"/>
      <c r="G6" s="156"/>
      <c r="H6" s="35"/>
      <c r="I6" s="29"/>
      <c r="J6" s="23"/>
      <c r="K6" s="246" t="s">
        <v>4</v>
      </c>
      <c r="L6" s="247"/>
      <c r="M6" s="251"/>
      <c r="N6" s="247"/>
      <c r="O6" s="247"/>
      <c r="P6" s="247"/>
      <c r="Q6" s="247"/>
      <c r="R6" s="252"/>
      <c r="S6" s="1148"/>
      <c r="T6" s="1148"/>
    </row>
    <row r="7" spans="1:20" ht="36" customHeight="1">
      <c r="A7" s="17"/>
      <c r="B7" s="37"/>
      <c r="C7" s="26"/>
      <c r="D7" s="26"/>
      <c r="E7" s="253" t="s">
        <v>394</v>
      </c>
      <c r="F7" s="23"/>
      <c r="G7" s="254" t="s">
        <v>395</v>
      </c>
      <c r="H7" s="36"/>
      <c r="I7" s="39" t="s">
        <v>8</v>
      </c>
      <c r="J7" s="159" t="s">
        <v>9</v>
      </c>
      <c r="K7" s="264" t="s">
        <v>407</v>
      </c>
      <c r="L7" s="256"/>
      <c r="M7" s="257"/>
      <c r="N7" s="258"/>
      <c r="O7" s="259"/>
      <c r="P7" s="260"/>
      <c r="Q7" s="260"/>
      <c r="R7" s="261"/>
      <c r="S7" s="1146"/>
      <c r="T7" s="1146"/>
    </row>
    <row r="8" spans="1:20" ht="36" customHeight="1">
      <c r="A8" s="17"/>
      <c r="B8" s="37"/>
      <c r="C8" s="26"/>
      <c r="D8" s="26"/>
      <c r="E8" s="262" t="s">
        <v>396</v>
      </c>
      <c r="F8" s="26"/>
      <c r="G8" s="263" t="s">
        <v>397</v>
      </c>
      <c r="H8" s="26"/>
      <c r="I8" s="162" t="s">
        <v>552</v>
      </c>
      <c r="J8" s="810" t="s">
        <v>645</v>
      </c>
      <c r="K8" s="264"/>
      <c r="L8" s="256"/>
      <c r="M8" s="257"/>
      <c r="N8" s="258"/>
      <c r="O8" s="259"/>
      <c r="P8" s="260"/>
      <c r="Q8" s="260"/>
      <c r="R8" s="261"/>
      <c r="S8" s="1148"/>
      <c r="T8" s="1148"/>
    </row>
    <row r="9" spans="1:20" ht="36" customHeight="1">
      <c r="A9" s="17"/>
      <c r="B9" s="37"/>
      <c r="C9" s="26"/>
      <c r="D9" s="26"/>
      <c r="E9" s="265" t="s">
        <v>399</v>
      </c>
      <c r="F9" s="26"/>
      <c r="G9" s="266" t="s">
        <v>400</v>
      </c>
      <c r="H9" s="26"/>
      <c r="I9" s="163" t="s">
        <v>553</v>
      </c>
      <c r="J9" s="810"/>
      <c r="K9" s="264"/>
      <c r="L9" s="256"/>
      <c r="M9" s="257"/>
      <c r="N9" s="258"/>
      <c r="O9" s="259"/>
      <c r="P9" s="260"/>
      <c r="Q9" s="260"/>
      <c r="R9" s="261"/>
      <c r="S9" s="1146"/>
      <c r="T9" s="1146"/>
    </row>
    <row r="10" spans="1:20" ht="36" customHeight="1">
      <c r="A10" s="17"/>
      <c r="B10" s="37"/>
      <c r="C10" s="26"/>
      <c r="D10" s="26"/>
      <c r="E10" s="267" t="s">
        <v>402</v>
      </c>
      <c r="F10" s="26"/>
      <c r="G10" s="268" t="s">
        <v>403</v>
      </c>
      <c r="H10" s="26"/>
      <c r="I10" s="164" t="s">
        <v>554</v>
      </c>
      <c r="J10" s="165" t="s">
        <v>555</v>
      </c>
      <c r="K10" s="264"/>
      <c r="L10" s="256"/>
      <c r="M10" s="257"/>
      <c r="N10" s="258"/>
      <c r="O10" s="259"/>
      <c r="P10" s="260"/>
      <c r="Q10" s="260"/>
      <c r="R10" s="261"/>
      <c r="S10" s="1148"/>
      <c r="T10" s="1148"/>
    </row>
    <row r="11" spans="1:20" ht="36" customHeight="1">
      <c r="A11" s="17"/>
      <c r="B11" s="37"/>
      <c r="C11" s="26"/>
      <c r="D11" s="26"/>
      <c r="E11" s="269" t="s">
        <v>405</v>
      </c>
      <c r="F11" s="26"/>
      <c r="G11" s="270" t="s">
        <v>406</v>
      </c>
      <c r="H11" s="23"/>
      <c r="I11" s="23"/>
      <c r="J11" s="165"/>
      <c r="K11" s="264"/>
      <c r="L11" s="256"/>
      <c r="M11" s="257"/>
      <c r="N11" s="258"/>
      <c r="O11" s="259"/>
      <c r="P11" s="260"/>
      <c r="Q11" s="260"/>
      <c r="R11" s="261"/>
      <c r="S11" s="1146"/>
      <c r="T11" s="1146"/>
    </row>
    <row r="12" spans="1:20" ht="36" customHeight="1">
      <c r="A12" s="17"/>
      <c r="B12" s="37"/>
      <c r="C12" s="26"/>
      <c r="D12" s="26"/>
      <c r="E12" s="26"/>
      <c r="F12" s="26"/>
      <c r="G12" s="271" t="s">
        <v>408</v>
      </c>
      <c r="H12" s="23"/>
      <c r="I12" s="168"/>
      <c r="J12" s="165"/>
      <c r="K12" s="272"/>
      <c r="L12" s="260"/>
      <c r="M12" s="273"/>
      <c r="N12" s="258"/>
      <c r="O12" s="259"/>
      <c r="P12" s="260"/>
      <c r="Q12" s="260"/>
      <c r="R12" s="261"/>
      <c r="S12" s="1148"/>
      <c r="T12" s="1148"/>
    </row>
    <row r="13" spans="1:20" ht="36" customHeight="1">
      <c r="A13" s="53"/>
      <c r="B13" s="373"/>
      <c r="C13" s="374"/>
      <c r="D13" s="374"/>
      <c r="E13" s="374"/>
      <c r="F13" s="374"/>
      <c r="G13" s="374"/>
      <c r="H13" s="374"/>
      <c r="I13" s="375"/>
      <c r="J13" s="375"/>
      <c r="K13" s="374"/>
      <c r="L13" s="375"/>
      <c r="M13" s="375"/>
      <c r="N13" s="375"/>
      <c r="O13" s="375"/>
      <c r="P13" s="375"/>
      <c r="Q13" s="375"/>
      <c r="R13" s="376"/>
      <c r="S13" s="1146"/>
      <c r="T13" s="1146"/>
    </row>
    <row r="14" spans="1:20" ht="36" customHeight="1">
      <c r="A14" s="153"/>
      <c r="B14" s="472" t="s">
        <v>27</v>
      </c>
      <c r="C14" s="472" t="s">
        <v>28</v>
      </c>
      <c r="D14" s="472" t="s">
        <v>29</v>
      </c>
      <c r="E14" s="377" t="s">
        <v>30</v>
      </c>
      <c r="F14" s="1187" t="s">
        <v>31</v>
      </c>
      <c r="G14" s="1187"/>
      <c r="H14" s="1187"/>
      <c r="I14" s="1187"/>
      <c r="J14" s="377" t="s">
        <v>32</v>
      </c>
      <c r="K14" s="377" t="s">
        <v>34</v>
      </c>
      <c r="L14" s="377" t="s">
        <v>35</v>
      </c>
      <c r="M14" s="377" t="s">
        <v>36</v>
      </c>
      <c r="N14" s="378" t="s">
        <v>37</v>
      </c>
      <c r="O14" s="377" t="s">
        <v>277</v>
      </c>
      <c r="P14" s="377" t="s">
        <v>38</v>
      </c>
      <c r="Q14" s="377" t="s">
        <v>9</v>
      </c>
      <c r="R14" s="377" t="s">
        <v>39</v>
      </c>
      <c r="S14" s="1148"/>
      <c r="T14" s="1148"/>
    </row>
    <row r="15" spans="1:20" ht="36" customHeight="1">
      <c r="A15" s="153"/>
      <c r="B15" s="1184" t="s">
        <v>556</v>
      </c>
      <c r="C15" s="1059" t="s">
        <v>557</v>
      </c>
      <c r="D15" s="1185" t="s">
        <v>558</v>
      </c>
      <c r="E15" s="1175" t="s">
        <v>559</v>
      </c>
      <c r="F15" s="1178" t="s">
        <v>560</v>
      </c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1"/>
      <c r="R15" s="612"/>
      <c r="S15" s="1146"/>
      <c r="T15" s="1146"/>
    </row>
    <row r="16" spans="1:20" ht="36" customHeight="1" thickBot="1">
      <c r="A16" s="153"/>
      <c r="B16" s="1184"/>
      <c r="C16" s="1059"/>
      <c r="D16" s="1185"/>
      <c r="E16" s="1176"/>
      <c r="F16" s="1179"/>
      <c r="G16" s="1180"/>
      <c r="H16" s="1180"/>
      <c r="I16" s="1180"/>
      <c r="J16" s="1180"/>
      <c r="K16" s="1180"/>
      <c r="L16" s="1180"/>
      <c r="M16" s="1180"/>
      <c r="N16" s="1180"/>
      <c r="O16" s="1180"/>
      <c r="P16" s="1180"/>
      <c r="Q16" s="1180"/>
      <c r="R16" s="1181"/>
      <c r="S16" s="1148"/>
      <c r="T16" s="1148"/>
    </row>
    <row r="17" spans="1:51" ht="36" customHeight="1" thickBot="1">
      <c r="A17" s="153"/>
      <c r="B17" s="1184"/>
      <c r="C17" s="1059"/>
      <c r="D17" s="1185"/>
      <c r="E17" s="1176"/>
      <c r="F17" s="1179"/>
      <c r="G17" s="1180"/>
      <c r="H17" s="1180"/>
      <c r="I17" s="1180"/>
      <c r="J17" s="1180"/>
      <c r="K17" s="1180"/>
      <c r="L17" s="1180"/>
      <c r="M17" s="1180"/>
      <c r="N17" s="1180"/>
      <c r="O17" s="1180"/>
      <c r="P17" s="1180"/>
      <c r="Q17" s="1180"/>
      <c r="R17" s="1181"/>
      <c r="S17" s="1186"/>
      <c r="T17" s="1186"/>
      <c r="U17" s="1049"/>
      <c r="V17" s="1049"/>
      <c r="W17" s="1049"/>
      <c r="X17" s="1049"/>
      <c r="Y17" s="1049"/>
      <c r="Z17" s="1049"/>
      <c r="AA17" s="1049"/>
      <c r="AB17" s="1049"/>
      <c r="AC17" s="1049"/>
      <c r="AD17" s="1049"/>
      <c r="AE17" s="1049"/>
      <c r="AF17" s="1049"/>
      <c r="AG17" s="1049"/>
      <c r="AH17" s="1050"/>
      <c r="AI17" s="1050"/>
      <c r="AJ17" s="1050"/>
      <c r="AK17" s="1050"/>
      <c r="AL17" s="1050"/>
      <c r="AM17" s="1050"/>
      <c r="AN17" s="1050"/>
      <c r="AO17" s="1050"/>
      <c r="AP17" s="1050"/>
      <c r="AQ17" s="1050"/>
      <c r="AR17" s="1050"/>
      <c r="AS17" s="1050"/>
      <c r="AT17" s="1050"/>
      <c r="AU17" s="1050"/>
      <c r="AV17" s="1050"/>
      <c r="AW17" s="1050"/>
      <c r="AX17" s="1050"/>
      <c r="AY17" s="102"/>
    </row>
    <row r="18" spans="1:51" ht="36" customHeight="1" thickBot="1">
      <c r="A18" s="153"/>
      <c r="B18" s="1184"/>
      <c r="C18" s="1059"/>
      <c r="D18" s="1185"/>
      <c r="E18" s="1177"/>
      <c r="F18" s="1182"/>
      <c r="G18" s="1183"/>
      <c r="H18" s="1183"/>
      <c r="I18" s="1183"/>
      <c r="J18" s="1183"/>
      <c r="K18" s="1183"/>
      <c r="L18" s="1183"/>
      <c r="M18" s="1183"/>
      <c r="N18" s="1183"/>
      <c r="O18" s="1183"/>
      <c r="P18" s="1183"/>
      <c r="Q18" s="1183"/>
      <c r="R18" s="1101"/>
      <c r="S18" s="1148"/>
      <c r="T18" s="1148"/>
      <c r="U18" s="1049"/>
      <c r="V18" s="1049"/>
      <c r="W18" s="1049"/>
      <c r="X18" s="1049"/>
      <c r="Y18" s="1049"/>
      <c r="Z18" s="1049"/>
      <c r="AA18" s="1049"/>
      <c r="AB18" s="1049"/>
      <c r="AC18" s="1049"/>
      <c r="AD18" s="1049"/>
      <c r="AE18" s="1049"/>
      <c r="AF18" s="1049"/>
      <c r="AG18" s="1049"/>
      <c r="AH18" s="1050"/>
      <c r="AI18" s="1050"/>
      <c r="AJ18" s="1050"/>
      <c r="AK18" s="1050"/>
      <c r="AL18" s="1050"/>
      <c r="AM18" s="1050"/>
      <c r="AN18" s="1050"/>
      <c r="AO18" s="1050"/>
      <c r="AP18" s="1050"/>
      <c r="AQ18" s="1050"/>
      <c r="AR18" s="1050"/>
      <c r="AS18" s="1050"/>
      <c r="AT18" s="1050"/>
      <c r="AU18" s="1050"/>
      <c r="AV18" s="1050"/>
      <c r="AW18" s="1050"/>
      <c r="AX18" s="1050"/>
      <c r="AY18" s="102"/>
    </row>
    <row r="19" spans="1:51" ht="36" customHeight="1" thickBot="1">
      <c r="A19" s="153"/>
      <c r="B19" s="1073" t="s">
        <v>561</v>
      </c>
      <c r="C19" s="1059"/>
      <c r="D19" s="1174" t="s">
        <v>562</v>
      </c>
      <c r="E19" s="1175" t="s">
        <v>563</v>
      </c>
      <c r="F19" s="1178" t="s">
        <v>560</v>
      </c>
      <c r="G19" s="611"/>
      <c r="H19" s="611"/>
      <c r="I19" s="611"/>
      <c r="J19" s="611"/>
      <c r="K19" s="611"/>
      <c r="L19" s="611"/>
      <c r="M19" s="611"/>
      <c r="N19" s="611"/>
      <c r="O19" s="611"/>
      <c r="P19" s="611"/>
      <c r="Q19" s="611"/>
      <c r="R19" s="612"/>
      <c r="S19" s="1146"/>
      <c r="T19" s="1146"/>
      <c r="U19" s="1049"/>
      <c r="V19" s="1049"/>
      <c r="W19" s="1049"/>
      <c r="X19" s="1049"/>
      <c r="Y19" s="1049"/>
      <c r="Z19" s="1049"/>
      <c r="AA19" s="1049"/>
      <c r="AB19" s="1049"/>
      <c r="AC19" s="1049"/>
      <c r="AD19" s="1049"/>
      <c r="AE19" s="1049"/>
      <c r="AF19" s="1049"/>
      <c r="AG19" s="1049"/>
      <c r="AH19" s="1050"/>
      <c r="AI19" s="1050"/>
      <c r="AJ19" s="1050"/>
      <c r="AK19" s="1050"/>
      <c r="AL19" s="1050"/>
      <c r="AM19" s="1050"/>
      <c r="AN19" s="1050"/>
      <c r="AO19" s="1050"/>
      <c r="AP19" s="1050"/>
      <c r="AQ19" s="1050"/>
      <c r="AR19" s="1050"/>
      <c r="AS19" s="1050"/>
      <c r="AT19" s="1050"/>
      <c r="AU19" s="1050"/>
      <c r="AV19" s="1050"/>
      <c r="AW19" s="1050"/>
      <c r="AX19" s="1050"/>
      <c r="AY19" s="102"/>
    </row>
    <row r="20" spans="1:51" ht="36" customHeight="1" thickBot="1">
      <c r="A20" s="153"/>
      <c r="B20" s="1073"/>
      <c r="C20" s="1059"/>
      <c r="D20" s="1174"/>
      <c r="E20" s="1176"/>
      <c r="F20" s="1179"/>
      <c r="G20" s="1180"/>
      <c r="H20" s="1180"/>
      <c r="I20" s="1180"/>
      <c r="J20" s="1180"/>
      <c r="K20" s="1180"/>
      <c r="L20" s="1180"/>
      <c r="M20" s="1180"/>
      <c r="N20" s="1180"/>
      <c r="O20" s="1180"/>
      <c r="P20" s="1180"/>
      <c r="Q20" s="1180"/>
      <c r="R20" s="1181"/>
      <c r="S20" s="1148"/>
      <c r="T20" s="1148"/>
      <c r="U20" s="1049"/>
      <c r="V20" s="1049"/>
      <c r="W20" s="1049"/>
      <c r="X20" s="1049"/>
      <c r="Y20" s="1049"/>
      <c r="Z20" s="1049"/>
      <c r="AA20" s="1049"/>
      <c r="AB20" s="1049"/>
      <c r="AC20" s="1049"/>
      <c r="AD20" s="1049"/>
      <c r="AE20" s="1049"/>
      <c r="AF20" s="1049"/>
      <c r="AG20" s="1049"/>
      <c r="AH20" s="1050"/>
      <c r="AI20" s="1050"/>
      <c r="AJ20" s="1050"/>
      <c r="AK20" s="1050"/>
      <c r="AL20" s="1050"/>
      <c r="AM20" s="1050"/>
      <c r="AN20" s="1050"/>
      <c r="AO20" s="1050"/>
      <c r="AP20" s="1050"/>
      <c r="AQ20" s="1050"/>
      <c r="AR20" s="1050"/>
      <c r="AS20" s="1050"/>
      <c r="AT20" s="1050"/>
      <c r="AU20" s="1050"/>
      <c r="AV20" s="1050"/>
      <c r="AW20" s="1050"/>
      <c r="AX20" s="1050"/>
      <c r="AY20" s="102"/>
    </row>
    <row r="21" spans="1:51" ht="36" customHeight="1" thickBot="1">
      <c r="A21" s="153"/>
      <c r="B21" s="1073"/>
      <c r="C21" s="1059"/>
      <c r="D21" s="1174"/>
      <c r="E21" s="1176"/>
      <c r="F21" s="1179"/>
      <c r="G21" s="1180"/>
      <c r="H21" s="1180"/>
      <c r="I21" s="1180"/>
      <c r="J21" s="1180"/>
      <c r="K21" s="1180"/>
      <c r="L21" s="1180"/>
      <c r="M21" s="1180"/>
      <c r="N21" s="1180"/>
      <c r="O21" s="1180"/>
      <c r="P21" s="1180"/>
      <c r="Q21" s="1180"/>
      <c r="R21" s="1181"/>
      <c r="S21" s="1146"/>
      <c r="T21" s="1146"/>
      <c r="U21" s="1049"/>
      <c r="V21" s="1049"/>
      <c r="W21" s="1049"/>
      <c r="X21" s="1049"/>
      <c r="Y21" s="1049"/>
      <c r="Z21" s="1049"/>
      <c r="AA21" s="1049"/>
      <c r="AB21" s="1049"/>
      <c r="AC21" s="1049"/>
      <c r="AD21" s="1049"/>
      <c r="AE21" s="1049"/>
      <c r="AF21" s="1049"/>
      <c r="AG21" s="1049"/>
      <c r="AH21" s="1050"/>
      <c r="AI21" s="1050"/>
      <c r="AJ21" s="1050"/>
      <c r="AK21" s="1050"/>
      <c r="AL21" s="1050"/>
      <c r="AM21" s="1050"/>
      <c r="AN21" s="1050"/>
      <c r="AO21" s="1050"/>
      <c r="AP21" s="1050"/>
      <c r="AQ21" s="1050"/>
      <c r="AR21" s="1050"/>
      <c r="AS21" s="1050"/>
      <c r="AT21" s="1050"/>
      <c r="AU21" s="1050"/>
      <c r="AV21" s="1050"/>
      <c r="AW21" s="1050"/>
      <c r="AX21" s="1050"/>
      <c r="AY21" s="102"/>
    </row>
    <row r="22" spans="1:51" ht="36" customHeight="1" thickBot="1">
      <c r="A22" s="153"/>
      <c r="B22" s="1073"/>
      <c r="C22" s="1059"/>
      <c r="D22" s="1174"/>
      <c r="E22" s="1177"/>
      <c r="F22" s="1182"/>
      <c r="G22" s="1183"/>
      <c r="H22" s="1183"/>
      <c r="I22" s="1183"/>
      <c r="J22" s="1183"/>
      <c r="K22" s="1183"/>
      <c r="L22" s="1183"/>
      <c r="M22" s="1183"/>
      <c r="N22" s="1183"/>
      <c r="O22" s="1183"/>
      <c r="P22" s="1183"/>
      <c r="Q22" s="1183"/>
      <c r="R22" s="1101"/>
      <c r="S22" s="1148"/>
      <c r="T22" s="1148"/>
      <c r="U22" s="1049"/>
      <c r="V22" s="1049"/>
      <c r="W22" s="1049"/>
      <c r="X22" s="1049"/>
      <c r="Y22" s="1049"/>
      <c r="Z22" s="1049"/>
      <c r="AA22" s="1049"/>
      <c r="AB22" s="1049"/>
      <c r="AC22" s="1049"/>
      <c r="AD22" s="1049"/>
      <c r="AE22" s="1049"/>
      <c r="AF22" s="1049"/>
      <c r="AG22" s="1049"/>
      <c r="AH22" s="1050"/>
      <c r="AI22" s="1050"/>
      <c r="AJ22" s="1050"/>
      <c r="AK22" s="1050"/>
      <c r="AL22" s="1050"/>
      <c r="AM22" s="1050"/>
      <c r="AN22" s="1050"/>
      <c r="AO22" s="1050"/>
      <c r="AP22" s="1050"/>
      <c r="AQ22" s="1050"/>
      <c r="AR22" s="1050"/>
      <c r="AS22" s="1050"/>
      <c r="AT22" s="1050"/>
      <c r="AU22" s="1050"/>
      <c r="AV22" s="1050"/>
      <c r="AW22" s="1050"/>
      <c r="AX22" s="1050"/>
      <c r="AY22" s="102"/>
    </row>
    <row r="23" spans="1:51" ht="36" customHeight="1" thickBot="1">
      <c r="A23" s="153"/>
      <c r="B23" s="1073"/>
      <c r="C23" s="1059"/>
      <c r="D23" s="1072" t="s">
        <v>564</v>
      </c>
      <c r="E23" s="1167" t="s">
        <v>565</v>
      </c>
      <c r="F23" s="1170" t="s">
        <v>566</v>
      </c>
      <c r="G23" s="1170"/>
      <c r="H23" s="1170"/>
      <c r="I23" s="1170"/>
      <c r="J23" s="1170"/>
      <c r="K23" s="1170"/>
      <c r="L23" s="1170"/>
      <c r="M23" s="1170"/>
      <c r="N23" s="1170"/>
      <c r="O23" s="1170"/>
      <c r="P23" s="1170"/>
      <c r="Q23" s="1170"/>
      <c r="R23" s="1170"/>
      <c r="S23" s="1146"/>
      <c r="T23" s="1146"/>
      <c r="U23" s="1049"/>
      <c r="V23" s="1049"/>
      <c r="W23" s="1049"/>
      <c r="X23" s="1049"/>
      <c r="Y23" s="1049"/>
      <c r="Z23" s="1049"/>
      <c r="AA23" s="1049"/>
      <c r="AB23" s="1049"/>
      <c r="AC23" s="1049"/>
      <c r="AD23" s="1049"/>
      <c r="AE23" s="1049"/>
      <c r="AF23" s="1049"/>
      <c r="AG23" s="1049"/>
      <c r="AH23" s="1050"/>
      <c r="AI23" s="1050"/>
      <c r="AJ23" s="1050"/>
      <c r="AK23" s="1050"/>
      <c r="AL23" s="1050"/>
      <c r="AM23" s="1050"/>
      <c r="AN23" s="1050"/>
      <c r="AO23" s="1050"/>
      <c r="AP23" s="1050"/>
      <c r="AQ23" s="1050"/>
      <c r="AR23" s="1050"/>
      <c r="AS23" s="1050"/>
      <c r="AT23" s="1050"/>
      <c r="AU23" s="1050"/>
      <c r="AV23" s="1050"/>
      <c r="AW23" s="1050"/>
      <c r="AX23" s="1050"/>
      <c r="AY23" s="102"/>
    </row>
    <row r="24" spans="1:51" ht="36" customHeight="1">
      <c r="A24" s="153"/>
      <c r="B24" s="1073"/>
      <c r="C24" s="1059"/>
      <c r="D24" s="1072"/>
      <c r="E24" s="1168"/>
      <c r="F24" s="1125" t="s">
        <v>567</v>
      </c>
      <c r="G24" s="1125"/>
      <c r="H24" s="1125"/>
      <c r="I24" s="1125"/>
      <c r="J24" s="379" t="s">
        <v>47</v>
      </c>
      <c r="K24" s="380" t="s">
        <v>565</v>
      </c>
      <c r="L24" s="380" t="s">
        <v>565</v>
      </c>
      <c r="M24" s="380" t="s">
        <v>565</v>
      </c>
      <c r="N24" s="380" t="s">
        <v>565</v>
      </c>
      <c r="O24" s="380" t="s">
        <v>565</v>
      </c>
      <c r="P24" s="138" t="s">
        <v>150</v>
      </c>
      <c r="Q24" s="138">
        <v>3</v>
      </c>
      <c r="R24" s="276" t="s">
        <v>50</v>
      </c>
      <c r="S24" s="1148"/>
      <c r="T24" s="1148"/>
      <c r="U24" s="1049"/>
      <c r="V24" s="1049"/>
      <c r="W24" s="1049"/>
      <c r="X24" s="1049"/>
      <c r="Y24" s="1049"/>
      <c r="Z24" s="1049"/>
      <c r="AA24" s="1049"/>
      <c r="AB24" s="1049"/>
      <c r="AC24" s="1049"/>
      <c r="AD24" s="1049"/>
      <c r="AE24" s="1049"/>
      <c r="AF24" s="1049"/>
      <c r="AG24" s="1049"/>
      <c r="AH24" s="1050"/>
      <c r="AI24" s="1050"/>
      <c r="AJ24" s="1050"/>
      <c r="AK24" s="1050"/>
      <c r="AL24" s="1050"/>
      <c r="AM24" s="1050"/>
      <c r="AN24" s="1050"/>
      <c r="AO24" s="1050"/>
      <c r="AP24" s="1050"/>
      <c r="AQ24" s="1050"/>
      <c r="AR24" s="1050"/>
      <c r="AS24" s="1050"/>
      <c r="AT24" s="1050"/>
      <c r="AU24" s="1050"/>
      <c r="AV24" s="1050"/>
      <c r="AW24" s="1050"/>
      <c r="AX24" s="1050"/>
      <c r="AY24" s="102"/>
    </row>
    <row r="25" spans="1:51" ht="36" customHeight="1">
      <c r="A25" s="153"/>
      <c r="B25" s="1073"/>
      <c r="C25" s="1059"/>
      <c r="D25" s="1072"/>
      <c r="E25" s="1169"/>
      <c r="F25" s="664" t="s">
        <v>133</v>
      </c>
      <c r="G25" s="665"/>
      <c r="H25" s="665"/>
      <c r="I25" s="665"/>
      <c r="J25" s="1171"/>
      <c r="K25" s="1172"/>
      <c r="L25" s="1172"/>
      <c r="M25" s="1172"/>
      <c r="N25" s="1172"/>
      <c r="O25" s="1172"/>
      <c r="P25" s="665"/>
      <c r="Q25" s="1173"/>
      <c r="R25" s="666"/>
      <c r="S25" s="1146"/>
      <c r="T25" s="1146"/>
      <c r="U25" s="1045" t="s">
        <v>569</v>
      </c>
      <c r="V25" s="1045"/>
      <c r="W25" s="1045"/>
      <c r="X25" s="1045"/>
      <c r="Y25" s="1045"/>
      <c r="Z25" s="1045"/>
      <c r="AA25" s="1045"/>
      <c r="AB25" s="1045"/>
      <c r="AC25" s="1045"/>
      <c r="AD25" s="1045"/>
      <c r="AE25" s="1045"/>
      <c r="AF25" s="1045"/>
      <c r="AG25" s="1045"/>
      <c r="AH25" s="1045"/>
      <c r="AI25" s="1045"/>
      <c r="AJ25" s="1045"/>
      <c r="AK25" s="1045"/>
      <c r="AL25" s="1045"/>
      <c r="AM25" s="1045"/>
      <c r="AN25" s="1045"/>
      <c r="AO25" s="1045"/>
      <c r="AP25" s="1045"/>
      <c r="AQ25" s="1045"/>
      <c r="AR25" s="1045"/>
      <c r="AS25" s="1045"/>
      <c r="AT25" s="1045"/>
      <c r="AU25" s="1045"/>
      <c r="AV25" s="1045"/>
      <c r="AW25" s="1045"/>
      <c r="AX25" s="1045"/>
      <c r="AY25" s="102"/>
    </row>
    <row r="26" spans="1:51" ht="36" customHeight="1">
      <c r="A26" s="153"/>
      <c r="B26" s="1073"/>
      <c r="C26" s="1059"/>
      <c r="D26" s="1072"/>
      <c r="E26" s="1169"/>
      <c r="F26" s="982" t="s">
        <v>646</v>
      </c>
      <c r="G26" s="982"/>
      <c r="H26" s="1166"/>
      <c r="I26" s="1166"/>
      <c r="J26" s="381" t="s">
        <v>47</v>
      </c>
      <c r="K26" s="290" t="s">
        <v>565</v>
      </c>
      <c r="L26" s="290" t="s">
        <v>565</v>
      </c>
      <c r="M26" s="290" t="s">
        <v>570</v>
      </c>
      <c r="N26" s="290" t="s">
        <v>570</v>
      </c>
      <c r="O26" s="290" t="s">
        <v>568</v>
      </c>
      <c r="P26" s="305" t="s">
        <v>63</v>
      </c>
      <c r="Q26" s="3">
        <v>1</v>
      </c>
      <c r="R26" s="382" t="s">
        <v>50</v>
      </c>
      <c r="S26" s="1148"/>
      <c r="T26" s="1148"/>
      <c r="U26" s="1045"/>
      <c r="V26" s="1045"/>
      <c r="W26" s="1045"/>
      <c r="X26" s="1045"/>
      <c r="Y26" s="1045"/>
      <c r="Z26" s="1045"/>
      <c r="AA26" s="1045"/>
      <c r="AB26" s="1045"/>
      <c r="AC26" s="1045"/>
      <c r="AD26" s="1045"/>
      <c r="AE26" s="1045"/>
      <c r="AF26" s="1045"/>
      <c r="AG26" s="1045"/>
      <c r="AH26" s="1045"/>
      <c r="AI26" s="1045"/>
      <c r="AJ26" s="1045"/>
      <c r="AK26" s="1045"/>
      <c r="AL26" s="1045"/>
      <c r="AM26" s="1045"/>
      <c r="AN26" s="1045"/>
      <c r="AO26" s="1045"/>
      <c r="AP26" s="1045"/>
      <c r="AQ26" s="1045"/>
      <c r="AR26" s="1045"/>
      <c r="AS26" s="1045"/>
      <c r="AT26" s="1045"/>
      <c r="AU26" s="1045"/>
      <c r="AV26" s="1045"/>
      <c r="AW26" s="1045"/>
      <c r="AX26" s="1045"/>
      <c r="AY26" s="102"/>
    </row>
    <row r="27" spans="1:51" ht="36" customHeight="1">
      <c r="A27" s="153"/>
      <c r="B27" s="1073"/>
      <c r="C27" s="1059"/>
      <c r="D27" s="1072"/>
      <c r="E27" s="1161" t="s">
        <v>570</v>
      </c>
      <c r="F27" s="1163" t="s">
        <v>571</v>
      </c>
      <c r="G27" s="1120"/>
      <c r="H27" s="1120"/>
      <c r="I27" s="1120"/>
      <c r="J27" s="1120"/>
      <c r="K27" s="1120"/>
      <c r="L27" s="1120"/>
      <c r="M27" s="1120"/>
      <c r="N27" s="1120"/>
      <c r="O27" s="1120"/>
      <c r="P27" s="1120"/>
      <c r="Q27" s="1164"/>
      <c r="R27" s="1120"/>
      <c r="S27" s="1146"/>
      <c r="T27" s="1146"/>
      <c r="U27" s="1155"/>
      <c r="V27" s="1156"/>
      <c r="W27" s="1156"/>
      <c r="X27" s="1156"/>
      <c r="Y27" s="1157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1158"/>
      <c r="AM27" s="1159"/>
      <c r="AN27" s="1159"/>
      <c r="AO27" s="1159"/>
      <c r="AP27" s="1159"/>
      <c r="AQ27" s="1159"/>
      <c r="AR27" s="1159"/>
      <c r="AS27" s="1159"/>
      <c r="AT27" s="1159"/>
      <c r="AU27" s="1159"/>
      <c r="AV27" s="1159"/>
      <c r="AW27" s="1159"/>
      <c r="AX27" s="1160"/>
      <c r="AY27" s="102"/>
    </row>
    <row r="28" spans="1:51" ht="36" customHeight="1">
      <c r="A28" s="153"/>
      <c r="B28" s="1073"/>
      <c r="C28" s="1059"/>
      <c r="D28" s="1072"/>
      <c r="E28" s="1162"/>
      <c r="F28" s="1165" t="s">
        <v>423</v>
      </c>
      <c r="G28" s="1121"/>
      <c r="H28" s="1121"/>
      <c r="I28" s="1121"/>
      <c r="J28" s="383" t="s">
        <v>47</v>
      </c>
      <c r="K28" s="385" t="s">
        <v>570</v>
      </c>
      <c r="L28" s="385" t="s">
        <v>570</v>
      </c>
      <c r="M28" s="385" t="s">
        <v>570</v>
      </c>
      <c r="N28" s="385" t="s">
        <v>570</v>
      </c>
      <c r="O28" s="385" t="s">
        <v>570</v>
      </c>
      <c r="P28" s="383" t="s">
        <v>150</v>
      </c>
      <c r="Q28" s="384">
        <v>3</v>
      </c>
      <c r="R28" s="276" t="s">
        <v>50</v>
      </c>
      <c r="S28" s="1148"/>
      <c r="T28" s="1148"/>
      <c r="U28" s="1155"/>
      <c r="V28" s="1156"/>
      <c r="W28" s="1156"/>
      <c r="X28" s="1156"/>
      <c r="Y28" s="1157"/>
      <c r="Z28" s="258"/>
      <c r="AA28" s="258"/>
      <c r="AB28" s="258"/>
      <c r="AC28" s="258"/>
      <c r="AD28" s="258"/>
      <c r="AE28" s="258"/>
      <c r="AF28" s="258"/>
      <c r="AG28" s="258"/>
      <c r="AH28" s="386" t="s">
        <v>572</v>
      </c>
      <c r="AI28" s="258"/>
      <c r="AJ28" s="258"/>
      <c r="AK28" s="258"/>
      <c r="AL28" s="1158"/>
      <c r="AM28" s="1159"/>
      <c r="AN28" s="1159"/>
      <c r="AO28" s="1159"/>
      <c r="AP28" s="1159"/>
      <c r="AQ28" s="1159"/>
      <c r="AR28" s="1159"/>
      <c r="AS28" s="1159"/>
      <c r="AT28" s="1159"/>
      <c r="AU28" s="1159"/>
      <c r="AV28" s="1159"/>
      <c r="AW28" s="1159"/>
      <c r="AX28" s="1160"/>
      <c r="AY28" s="102"/>
    </row>
    <row r="29" spans="1:51" ht="36" customHeight="1">
      <c r="A29" s="153"/>
      <c r="B29" s="1073"/>
      <c r="C29" s="1059"/>
      <c r="D29" s="1072"/>
      <c r="E29" s="1154" t="s">
        <v>570</v>
      </c>
      <c r="F29" s="826" t="s">
        <v>44</v>
      </c>
      <c r="G29" s="826"/>
      <c r="H29" s="826"/>
      <c r="I29" s="826"/>
      <c r="J29" s="826"/>
      <c r="K29" s="826"/>
      <c r="L29" s="826"/>
      <c r="M29" s="826"/>
      <c r="N29" s="826"/>
      <c r="O29" s="826"/>
      <c r="P29" s="826"/>
      <c r="Q29" s="826"/>
      <c r="R29" s="826"/>
      <c r="S29" s="1147"/>
      <c r="T29" s="1148"/>
      <c r="U29" s="1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388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</row>
    <row r="30" spans="1:51" ht="36" customHeight="1">
      <c r="A30" s="153"/>
      <c r="B30" s="1073"/>
      <c r="C30" s="1059"/>
      <c r="D30" s="1072"/>
      <c r="E30" s="1154"/>
      <c r="F30" s="1029" t="s">
        <v>647</v>
      </c>
      <c r="G30" s="1029"/>
      <c r="H30" s="1153"/>
      <c r="I30" s="1153"/>
      <c r="J30" s="341" t="s">
        <v>47</v>
      </c>
      <c r="K30" s="345" t="s">
        <v>570</v>
      </c>
      <c r="L30" s="345" t="s">
        <v>570</v>
      </c>
      <c r="M30" s="345" t="s">
        <v>570</v>
      </c>
      <c r="N30" s="345" t="s">
        <v>573</v>
      </c>
      <c r="O30" s="345" t="s">
        <v>568</v>
      </c>
      <c r="P30" s="341" t="s">
        <v>63</v>
      </c>
      <c r="Q30" s="203">
        <v>2</v>
      </c>
      <c r="R30" s="368" t="s">
        <v>172</v>
      </c>
      <c r="S30" s="1145"/>
      <c r="T30" s="1146"/>
    </row>
    <row r="31" spans="1:51" ht="36" customHeight="1">
      <c r="A31" s="153"/>
      <c r="B31" s="1073"/>
      <c r="C31" s="1059"/>
      <c r="D31" s="1072"/>
      <c r="E31" s="471" t="s">
        <v>576</v>
      </c>
      <c r="F31" s="824" t="s">
        <v>56</v>
      </c>
      <c r="G31" s="824"/>
      <c r="H31" s="824"/>
      <c r="I31" s="824"/>
      <c r="J31" s="824"/>
      <c r="K31" s="824"/>
      <c r="L31" s="824"/>
      <c r="M31" s="824"/>
      <c r="N31" s="824"/>
      <c r="O31" s="824"/>
      <c r="P31" s="824"/>
      <c r="Q31" s="824"/>
      <c r="R31" s="824"/>
      <c r="S31" s="1147"/>
      <c r="T31" s="1148"/>
      <c r="U31" s="1038"/>
      <c r="V31" s="1039"/>
      <c r="W31" s="1039"/>
      <c r="X31" s="1039"/>
      <c r="Y31" s="1039"/>
      <c r="Z31" s="1039"/>
      <c r="AA31" s="1039"/>
      <c r="AB31" s="1039"/>
      <c r="AC31" s="1039"/>
      <c r="AD31" s="1039"/>
      <c r="AE31" s="1039"/>
      <c r="AF31" s="1039"/>
      <c r="AG31" s="1039"/>
      <c r="AH31" s="1039"/>
      <c r="AI31" s="1039"/>
      <c r="AJ31" s="1039"/>
      <c r="AK31" s="1039"/>
      <c r="AL31" s="1039"/>
      <c r="AM31" s="1039"/>
      <c r="AN31" s="1039"/>
      <c r="AO31" s="1039"/>
      <c r="AP31" s="1039"/>
      <c r="AQ31" s="1039"/>
      <c r="AR31" s="1039"/>
      <c r="AS31" s="1039"/>
      <c r="AT31" s="1039"/>
      <c r="AU31" s="1039"/>
      <c r="AV31" s="1039"/>
      <c r="AW31" s="1039"/>
      <c r="AX31" s="1040"/>
      <c r="AY31" s="102"/>
    </row>
    <row r="32" spans="1:51" ht="36" customHeight="1" thickBot="1">
      <c r="A32" s="153"/>
      <c r="B32" s="1073"/>
      <c r="C32" s="1059"/>
      <c r="D32" s="1072"/>
      <c r="E32" s="471" t="s">
        <v>568</v>
      </c>
      <c r="F32" s="824" t="s">
        <v>56</v>
      </c>
      <c r="G32" s="824"/>
      <c r="H32" s="824"/>
      <c r="I32" s="824"/>
      <c r="J32" s="824"/>
      <c r="K32" s="824"/>
      <c r="L32" s="824"/>
      <c r="M32" s="824"/>
      <c r="N32" s="824"/>
      <c r="O32" s="824"/>
      <c r="P32" s="824"/>
      <c r="Q32" s="824"/>
      <c r="R32" s="824"/>
      <c r="S32" s="1145"/>
      <c r="T32" s="1146"/>
      <c r="U32" s="1150"/>
      <c r="V32" s="1151"/>
      <c r="W32" s="1151"/>
      <c r="X32" s="1151"/>
      <c r="Y32" s="1151"/>
      <c r="Z32" s="1151"/>
      <c r="AA32" s="1151"/>
      <c r="AB32" s="1151"/>
      <c r="AC32" s="1151"/>
      <c r="AD32" s="1151"/>
      <c r="AE32" s="1151"/>
      <c r="AF32" s="1151"/>
      <c r="AG32" s="1151"/>
      <c r="AH32" s="1151"/>
      <c r="AI32" s="1151"/>
      <c r="AJ32" s="1151"/>
      <c r="AK32" s="1151"/>
      <c r="AL32" s="1151"/>
      <c r="AM32" s="1151"/>
      <c r="AN32" s="1151"/>
      <c r="AO32" s="1151"/>
      <c r="AP32" s="1151"/>
      <c r="AQ32" s="1151"/>
      <c r="AR32" s="1151"/>
      <c r="AS32" s="1151"/>
      <c r="AT32" s="1151"/>
      <c r="AU32" s="1151"/>
      <c r="AV32" s="1151"/>
      <c r="AW32" s="1151"/>
      <c r="AX32" s="1152"/>
      <c r="AY32" s="102"/>
    </row>
    <row r="33" spans="1:50" ht="36" customHeight="1">
      <c r="A33" s="153"/>
      <c r="B33" s="1073"/>
      <c r="C33" s="1059"/>
      <c r="D33" s="1060" t="s">
        <v>577</v>
      </c>
      <c r="E33" s="1144" t="s">
        <v>578</v>
      </c>
      <c r="F33" s="828" t="s">
        <v>579</v>
      </c>
      <c r="G33" s="828"/>
      <c r="H33" s="828"/>
      <c r="I33" s="828"/>
      <c r="J33" s="828"/>
      <c r="K33" s="828"/>
      <c r="L33" s="828"/>
      <c r="M33" s="828"/>
      <c r="N33" s="828"/>
      <c r="O33" s="828"/>
      <c r="P33" s="828"/>
      <c r="Q33" s="828"/>
      <c r="R33" s="828"/>
      <c r="S33" s="1147"/>
      <c r="T33" s="1148"/>
      <c r="U33" s="1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</row>
    <row r="34" spans="1:50" ht="36" customHeight="1">
      <c r="A34" s="153"/>
      <c r="B34" s="1073"/>
      <c r="C34" s="1059"/>
      <c r="D34" s="1060"/>
      <c r="E34" s="1144"/>
      <c r="F34" s="1135" t="s">
        <v>567</v>
      </c>
      <c r="G34" s="1135"/>
      <c r="H34" s="1135"/>
      <c r="I34" s="1135"/>
      <c r="J34" s="390" t="s">
        <v>47</v>
      </c>
      <c r="K34" s="391" t="s">
        <v>578</v>
      </c>
      <c r="L34" s="391" t="s">
        <v>578</v>
      </c>
      <c r="M34" s="391" t="s">
        <v>578</v>
      </c>
      <c r="N34" s="391" t="s">
        <v>578</v>
      </c>
      <c r="O34" s="391" t="s">
        <v>578</v>
      </c>
      <c r="P34" s="226" t="s">
        <v>150</v>
      </c>
      <c r="Q34" s="226">
        <v>3</v>
      </c>
      <c r="R34" s="368" t="s">
        <v>50</v>
      </c>
      <c r="S34" s="1145"/>
      <c r="T34" s="1146"/>
    </row>
    <row r="35" spans="1:50" ht="36" customHeight="1">
      <c r="A35" s="153"/>
      <c r="B35" s="1073"/>
      <c r="C35" s="1059"/>
      <c r="D35" s="1060"/>
      <c r="E35" s="1144"/>
      <c r="F35" s="1138" t="s">
        <v>648</v>
      </c>
      <c r="G35" s="1138"/>
      <c r="H35" s="1138"/>
      <c r="I35" s="1138"/>
      <c r="J35" s="1138"/>
      <c r="K35" s="1138"/>
      <c r="L35" s="1138"/>
      <c r="M35" s="1138"/>
      <c r="N35" s="1138"/>
      <c r="O35" s="1138"/>
      <c r="P35" s="1138"/>
      <c r="Q35" s="1138"/>
      <c r="R35" s="1138"/>
      <c r="S35" s="1147"/>
      <c r="T35" s="1148"/>
    </row>
    <row r="36" spans="1:50" ht="36" customHeight="1">
      <c r="A36" s="153"/>
      <c r="B36" s="1073"/>
      <c r="C36" s="1059"/>
      <c r="D36" s="1060"/>
      <c r="E36" s="1144"/>
      <c r="F36" s="1149" t="s">
        <v>649</v>
      </c>
      <c r="G36" s="1149"/>
      <c r="H36" s="1149"/>
      <c r="I36" s="1149"/>
      <c r="J36" s="392" t="s">
        <v>47</v>
      </c>
      <c r="K36" s="394" t="s">
        <v>578</v>
      </c>
      <c r="L36" s="394" t="s">
        <v>578</v>
      </c>
      <c r="M36" s="394" t="s">
        <v>578</v>
      </c>
      <c r="N36" s="394" t="s">
        <v>578</v>
      </c>
      <c r="O36" s="394" t="s">
        <v>581</v>
      </c>
      <c r="P36" s="393" t="s">
        <v>150</v>
      </c>
      <c r="Q36" s="393">
        <v>3</v>
      </c>
      <c r="R36" s="394" t="s">
        <v>73</v>
      </c>
      <c r="S36" s="1145"/>
      <c r="T36" s="1146"/>
    </row>
    <row r="37" spans="1:50" ht="36" customHeight="1">
      <c r="A37" s="153"/>
      <c r="B37" s="1073"/>
      <c r="C37" s="1059"/>
      <c r="D37" s="1060"/>
      <c r="E37" s="1144"/>
      <c r="F37" s="1149" t="s">
        <v>650</v>
      </c>
      <c r="G37" s="1149"/>
      <c r="H37" s="1149"/>
      <c r="I37" s="1149"/>
      <c r="J37" s="392" t="s">
        <v>47</v>
      </c>
      <c r="K37" s="394" t="s">
        <v>578</v>
      </c>
      <c r="L37" s="394" t="s">
        <v>578</v>
      </c>
      <c r="M37" s="394" t="s">
        <v>578</v>
      </c>
      <c r="N37" s="394" t="s">
        <v>578</v>
      </c>
      <c r="O37" s="394" t="s">
        <v>581</v>
      </c>
      <c r="P37" s="393" t="s">
        <v>150</v>
      </c>
      <c r="Q37" s="393">
        <v>3</v>
      </c>
      <c r="R37" s="394" t="s">
        <v>73</v>
      </c>
      <c r="S37" s="1147"/>
      <c r="T37" s="1148"/>
    </row>
    <row r="38" spans="1:50" ht="36" customHeight="1">
      <c r="A38" s="153"/>
      <c r="B38" s="1073"/>
      <c r="C38" s="1059"/>
      <c r="D38" s="1060"/>
      <c r="E38" s="1144" t="s">
        <v>580</v>
      </c>
      <c r="F38" s="1027" t="s">
        <v>582</v>
      </c>
      <c r="G38" s="1027"/>
      <c r="H38" s="1027"/>
      <c r="I38" s="1027"/>
      <c r="J38" s="1027"/>
      <c r="K38" s="1027"/>
      <c r="L38" s="1027"/>
      <c r="M38" s="1027"/>
      <c r="N38" s="1027"/>
      <c r="O38" s="1027"/>
      <c r="P38" s="1027"/>
      <c r="Q38" s="1027"/>
      <c r="R38" s="1027"/>
      <c r="S38" s="1145"/>
      <c r="T38" s="1146"/>
    </row>
    <row r="39" spans="1:50" ht="36" customHeight="1">
      <c r="A39" s="153"/>
      <c r="B39" s="1073"/>
      <c r="C39" s="1059"/>
      <c r="D39" s="1060"/>
      <c r="E39" s="1144"/>
      <c r="F39" s="823" t="s">
        <v>423</v>
      </c>
      <c r="G39" s="823"/>
      <c r="H39" s="823"/>
      <c r="I39" s="823"/>
      <c r="J39" s="333" t="s">
        <v>47</v>
      </c>
      <c r="K39" s="221" t="s">
        <v>580</v>
      </c>
      <c r="L39" s="334" t="s">
        <v>48</v>
      </c>
      <c r="M39" s="221" t="s">
        <v>580</v>
      </c>
      <c r="N39" s="334" t="s">
        <v>48</v>
      </c>
      <c r="O39" s="221" t="s">
        <v>580</v>
      </c>
      <c r="P39" s="333" t="s">
        <v>150</v>
      </c>
      <c r="Q39" s="334">
        <v>3</v>
      </c>
      <c r="R39" s="395" t="s">
        <v>574</v>
      </c>
      <c r="S39" s="1147"/>
      <c r="T39" s="1148"/>
    </row>
    <row r="40" spans="1:50" ht="36" customHeight="1">
      <c r="A40" s="153"/>
      <c r="B40" s="1073"/>
      <c r="C40" s="1059"/>
      <c r="D40" s="1060"/>
      <c r="E40" s="1070" t="s">
        <v>583</v>
      </c>
      <c r="F40" s="826" t="s">
        <v>44</v>
      </c>
      <c r="G40" s="826"/>
      <c r="H40" s="826"/>
      <c r="I40" s="826"/>
      <c r="J40" s="826"/>
      <c r="K40" s="826"/>
      <c r="L40" s="826"/>
      <c r="M40" s="826"/>
      <c r="N40" s="826"/>
      <c r="O40" s="826"/>
      <c r="P40" s="826"/>
      <c r="Q40" s="826"/>
      <c r="R40" s="826"/>
      <c r="S40" s="102"/>
    </row>
    <row r="41" spans="1:50" ht="36" customHeight="1">
      <c r="A41" s="153"/>
      <c r="B41" s="1073"/>
      <c r="C41" s="1059"/>
      <c r="D41" s="1060"/>
      <c r="E41" s="1071"/>
      <c r="F41" s="1029" t="s">
        <v>439</v>
      </c>
      <c r="G41" s="1029"/>
      <c r="H41" s="1029"/>
      <c r="I41" s="1029"/>
      <c r="J41" s="396" t="s">
        <v>47</v>
      </c>
      <c r="K41" s="396" t="s">
        <v>583</v>
      </c>
      <c r="L41" s="396" t="s">
        <v>583</v>
      </c>
      <c r="M41" s="396" t="s">
        <v>583</v>
      </c>
      <c r="N41" s="396" t="s">
        <v>583</v>
      </c>
      <c r="O41" s="345" t="s">
        <v>581</v>
      </c>
      <c r="P41" s="341" t="s">
        <v>63</v>
      </c>
      <c r="Q41" s="203">
        <v>1</v>
      </c>
      <c r="R41" s="368" t="s">
        <v>50</v>
      </c>
      <c r="S41" s="102"/>
      <c r="V41" s="174"/>
      <c r="W41" s="174"/>
      <c r="X41" s="174"/>
    </row>
    <row r="42" spans="1:50" ht="36" customHeight="1">
      <c r="A42" s="153"/>
      <c r="B42" s="58" t="s">
        <v>27</v>
      </c>
      <c r="C42" s="58" t="s">
        <v>28</v>
      </c>
      <c r="D42" s="58" t="s">
        <v>29</v>
      </c>
      <c r="E42" s="58" t="s">
        <v>30</v>
      </c>
      <c r="F42" s="1084" t="s">
        <v>31</v>
      </c>
      <c r="G42" s="1084"/>
      <c r="H42" s="1084"/>
      <c r="I42" s="1084"/>
      <c r="J42" s="58" t="s">
        <v>32</v>
      </c>
      <c r="K42" s="58" t="s">
        <v>34</v>
      </c>
      <c r="L42" s="58" t="s">
        <v>35</v>
      </c>
      <c r="M42" s="58" t="s">
        <v>36</v>
      </c>
      <c r="N42" s="275" t="s">
        <v>37</v>
      </c>
      <c r="O42" s="58" t="s">
        <v>277</v>
      </c>
      <c r="P42" s="58" t="s">
        <v>38</v>
      </c>
      <c r="Q42" s="58" t="s">
        <v>9</v>
      </c>
      <c r="R42" s="58" t="s">
        <v>39</v>
      </c>
      <c r="S42" s="102"/>
    </row>
    <row r="43" spans="1:50" ht="36" customHeight="1">
      <c r="A43" s="153"/>
      <c r="B43" s="1073" t="s">
        <v>561</v>
      </c>
      <c r="C43" s="1059" t="s">
        <v>557</v>
      </c>
      <c r="D43" s="1060" t="s">
        <v>577</v>
      </c>
      <c r="E43" s="1141" t="s">
        <v>584</v>
      </c>
      <c r="F43" s="826" t="s">
        <v>44</v>
      </c>
      <c r="G43" s="826"/>
      <c r="H43" s="826"/>
      <c r="I43" s="826"/>
      <c r="J43" s="826"/>
      <c r="K43" s="826"/>
      <c r="L43" s="826"/>
      <c r="M43" s="826"/>
      <c r="N43" s="826"/>
      <c r="O43" s="826"/>
      <c r="P43" s="826"/>
      <c r="Q43" s="826"/>
      <c r="R43" s="826"/>
      <c r="S43" s="171"/>
    </row>
    <row r="44" spans="1:50" ht="36" customHeight="1">
      <c r="A44" s="153"/>
      <c r="B44" s="1073"/>
      <c r="C44" s="1059"/>
      <c r="D44" s="1060"/>
      <c r="E44" s="1141"/>
      <c r="F44" s="1029" t="s">
        <v>651</v>
      </c>
      <c r="G44" s="1029"/>
      <c r="H44" s="1029"/>
      <c r="I44" s="1029"/>
      <c r="J44" s="396" t="s">
        <v>47</v>
      </c>
      <c r="K44" s="396" t="s">
        <v>584</v>
      </c>
      <c r="L44" s="396" t="s">
        <v>584</v>
      </c>
      <c r="M44" s="396" t="s">
        <v>584</v>
      </c>
      <c r="N44" s="396" t="s">
        <v>584</v>
      </c>
      <c r="O44" s="345" t="s">
        <v>581</v>
      </c>
      <c r="P44" s="341" t="s">
        <v>63</v>
      </c>
      <c r="Q44" s="203">
        <v>1</v>
      </c>
      <c r="R44" s="368" t="s">
        <v>50</v>
      </c>
      <c r="S44" s="171"/>
    </row>
    <row r="45" spans="1:50" ht="36" customHeight="1">
      <c r="A45" s="153"/>
      <c r="B45" s="1073"/>
      <c r="C45" s="1059"/>
      <c r="D45" s="1060"/>
      <c r="E45" s="1141"/>
      <c r="F45" s="1143" t="s">
        <v>652</v>
      </c>
      <c r="G45" s="1143"/>
      <c r="H45" s="1143"/>
      <c r="I45" s="1143"/>
      <c r="J45" s="396" t="s">
        <v>47</v>
      </c>
      <c r="K45" s="396" t="s">
        <v>584</v>
      </c>
      <c r="L45" s="396" t="s">
        <v>584</v>
      </c>
      <c r="M45" s="396" t="s">
        <v>584</v>
      </c>
      <c r="N45" s="396" t="s">
        <v>585</v>
      </c>
      <c r="O45" s="345" t="s">
        <v>581</v>
      </c>
      <c r="P45" s="341" t="s">
        <v>63</v>
      </c>
      <c r="Q45" s="203">
        <v>2</v>
      </c>
      <c r="R45" s="368" t="s">
        <v>50</v>
      </c>
      <c r="S45" s="171"/>
    </row>
    <row r="46" spans="1:50" ht="36" customHeight="1">
      <c r="A46" s="153"/>
      <c r="B46" s="1073"/>
      <c r="C46" s="1059"/>
      <c r="D46" s="1060"/>
      <c r="E46" s="389" t="s">
        <v>581</v>
      </c>
      <c r="F46" s="824" t="s">
        <v>56</v>
      </c>
      <c r="G46" s="824"/>
      <c r="H46" s="824"/>
      <c r="I46" s="824"/>
      <c r="J46" s="824"/>
      <c r="K46" s="1134"/>
      <c r="L46" s="1134"/>
      <c r="M46" s="1134"/>
      <c r="N46" s="1134"/>
      <c r="O46" s="1134"/>
      <c r="P46" s="824"/>
      <c r="Q46" s="824"/>
      <c r="R46" s="824"/>
      <c r="S46" s="171"/>
    </row>
    <row r="47" spans="1:50" ht="36" customHeight="1">
      <c r="A47" s="153"/>
      <c r="B47" s="1073"/>
      <c r="C47" s="1059"/>
      <c r="D47" s="1061" t="s">
        <v>586</v>
      </c>
      <c r="E47" s="1141" t="s">
        <v>587</v>
      </c>
      <c r="F47" s="828" t="s">
        <v>588</v>
      </c>
      <c r="G47" s="828"/>
      <c r="H47" s="828"/>
      <c r="I47" s="828"/>
      <c r="J47" s="828"/>
      <c r="K47" s="828"/>
      <c r="L47" s="828"/>
      <c r="M47" s="828"/>
      <c r="N47" s="828"/>
      <c r="O47" s="828"/>
      <c r="P47" s="828"/>
      <c r="Q47" s="828"/>
      <c r="R47" s="828"/>
      <c r="S47" s="171"/>
    </row>
    <row r="48" spans="1:50" ht="36" customHeight="1">
      <c r="A48" s="153"/>
      <c r="B48" s="1073"/>
      <c r="C48" s="1059"/>
      <c r="D48" s="1061"/>
      <c r="E48" s="1141"/>
      <c r="F48" s="1135" t="s">
        <v>567</v>
      </c>
      <c r="G48" s="1135"/>
      <c r="H48" s="1135"/>
      <c r="I48" s="1135"/>
      <c r="J48" s="390" t="s">
        <v>47</v>
      </c>
      <c r="K48" s="391" t="s">
        <v>587</v>
      </c>
      <c r="L48" s="391" t="s">
        <v>587</v>
      </c>
      <c r="M48" s="391" t="s">
        <v>587</v>
      </c>
      <c r="N48" s="391" t="s">
        <v>587</v>
      </c>
      <c r="O48" s="391" t="s">
        <v>587</v>
      </c>
      <c r="P48" s="226" t="s">
        <v>150</v>
      </c>
      <c r="Q48" s="226">
        <v>3</v>
      </c>
      <c r="R48" s="368" t="s">
        <v>50</v>
      </c>
      <c r="S48" s="171"/>
    </row>
    <row r="49" spans="1:24" ht="36" customHeight="1">
      <c r="A49" s="153"/>
      <c r="B49" s="1077" t="s">
        <v>591</v>
      </c>
      <c r="C49" s="1059"/>
      <c r="D49" s="1061"/>
      <c r="E49" s="1141" t="s">
        <v>589</v>
      </c>
      <c r="F49" s="1027" t="s">
        <v>582</v>
      </c>
      <c r="G49" s="1027"/>
      <c r="H49" s="1027"/>
      <c r="I49" s="1027"/>
      <c r="J49" s="1027"/>
      <c r="K49" s="1142"/>
      <c r="L49" s="1142"/>
      <c r="M49" s="1142"/>
      <c r="N49" s="1142"/>
      <c r="O49" s="1142"/>
      <c r="P49" s="1027"/>
      <c r="Q49" s="1027"/>
      <c r="R49" s="1027"/>
      <c r="S49" s="171"/>
    </row>
    <row r="50" spans="1:24" ht="36" customHeight="1">
      <c r="A50" s="153"/>
      <c r="B50" s="1077"/>
      <c r="C50" s="1059"/>
      <c r="D50" s="1061"/>
      <c r="E50" s="1141"/>
      <c r="F50" s="823" t="s">
        <v>423</v>
      </c>
      <c r="G50" s="823"/>
      <c r="H50" s="823"/>
      <c r="I50" s="823"/>
      <c r="J50" s="464" t="s">
        <v>47</v>
      </c>
      <c r="K50" s="464" t="s">
        <v>589</v>
      </c>
      <c r="L50" s="464" t="s">
        <v>589</v>
      </c>
      <c r="M50" s="464" t="s">
        <v>589</v>
      </c>
      <c r="N50" s="464" t="s">
        <v>589</v>
      </c>
      <c r="O50" s="464" t="s">
        <v>589</v>
      </c>
      <c r="P50" s="333" t="s">
        <v>63</v>
      </c>
      <c r="Q50" s="334">
        <v>2</v>
      </c>
      <c r="R50" s="368" t="s">
        <v>50</v>
      </c>
      <c r="S50" s="171"/>
    </row>
    <row r="51" spans="1:24" ht="36" customHeight="1">
      <c r="A51" s="153"/>
      <c r="B51" s="1077"/>
      <c r="C51" s="1059"/>
      <c r="D51" s="1061"/>
      <c r="E51" s="1141"/>
      <c r="F51" s="1138" t="s">
        <v>648</v>
      </c>
      <c r="G51" s="1138"/>
      <c r="H51" s="1138"/>
      <c r="I51" s="1138"/>
      <c r="J51" s="1138"/>
      <c r="K51" s="1139"/>
      <c r="L51" s="1139"/>
      <c r="M51" s="1139"/>
      <c r="N51" s="1139"/>
      <c r="O51" s="1139"/>
      <c r="P51" s="1138"/>
      <c r="Q51" s="1138"/>
      <c r="R51" s="1138"/>
      <c r="S51" s="171"/>
    </row>
    <row r="52" spans="1:24" ht="36" customHeight="1">
      <c r="A52" s="153"/>
      <c r="B52" s="1077"/>
      <c r="C52" s="1059"/>
      <c r="D52" s="1061"/>
      <c r="E52" s="1141"/>
      <c r="F52" s="1140" t="s">
        <v>653</v>
      </c>
      <c r="G52" s="1140"/>
      <c r="H52" s="1140"/>
      <c r="I52" s="1140"/>
      <c r="J52" s="392" t="s">
        <v>47</v>
      </c>
      <c r="K52" s="392" t="s">
        <v>589</v>
      </c>
      <c r="L52" s="392" t="s">
        <v>589</v>
      </c>
      <c r="M52" s="392" t="s">
        <v>593</v>
      </c>
      <c r="N52" s="392" t="s">
        <v>593</v>
      </c>
      <c r="O52" s="392" t="s">
        <v>590</v>
      </c>
      <c r="P52" s="393" t="s">
        <v>150</v>
      </c>
      <c r="Q52" s="393">
        <v>3</v>
      </c>
      <c r="R52" s="394" t="s">
        <v>73</v>
      </c>
      <c r="S52" s="171"/>
    </row>
    <row r="53" spans="1:24" ht="36" customHeight="1">
      <c r="A53" s="153"/>
      <c r="B53" s="1077"/>
      <c r="C53" s="1059"/>
      <c r="D53" s="1061"/>
      <c r="E53" s="1141" t="s">
        <v>592</v>
      </c>
      <c r="F53" s="826" t="s">
        <v>44</v>
      </c>
      <c r="G53" s="826"/>
      <c r="H53" s="826"/>
      <c r="I53" s="826"/>
      <c r="J53" s="826"/>
      <c r="K53" s="1137"/>
      <c r="L53" s="1137"/>
      <c r="M53" s="1137"/>
      <c r="N53" s="1137"/>
      <c r="O53" s="1137"/>
      <c r="P53" s="826"/>
      <c r="Q53" s="826"/>
      <c r="R53" s="826"/>
      <c r="S53" s="171"/>
    </row>
    <row r="54" spans="1:24" ht="36" customHeight="1">
      <c r="A54" s="153"/>
      <c r="B54" s="1077"/>
      <c r="C54" s="1059"/>
      <c r="D54" s="1061"/>
      <c r="E54" s="1141"/>
      <c r="F54" s="1029" t="s">
        <v>654</v>
      </c>
      <c r="G54" s="1029"/>
      <c r="H54" s="1029"/>
      <c r="I54" s="1029"/>
      <c r="J54" s="396" t="s">
        <v>47</v>
      </c>
      <c r="K54" s="396" t="s">
        <v>592</v>
      </c>
      <c r="L54" s="396" t="s">
        <v>592</v>
      </c>
      <c r="M54" s="396" t="s">
        <v>592</v>
      </c>
      <c r="N54" s="396" t="s">
        <v>592</v>
      </c>
      <c r="O54" s="396" t="s">
        <v>590</v>
      </c>
      <c r="P54" s="341" t="s">
        <v>63</v>
      </c>
      <c r="Q54" s="203">
        <v>1</v>
      </c>
      <c r="R54" s="368" t="s">
        <v>50</v>
      </c>
      <c r="S54" s="171"/>
    </row>
    <row r="55" spans="1:24" ht="36" customHeight="1">
      <c r="A55" s="153"/>
      <c r="B55" s="1077"/>
      <c r="C55" s="1059"/>
      <c r="D55" s="1061"/>
      <c r="E55" s="1141"/>
      <c r="F55" s="1029" t="s">
        <v>655</v>
      </c>
      <c r="G55" s="1029"/>
      <c r="H55" s="1029"/>
      <c r="I55" s="1029"/>
      <c r="J55" s="396" t="s">
        <v>47</v>
      </c>
      <c r="K55" s="396" t="s">
        <v>592</v>
      </c>
      <c r="L55" s="396" t="s">
        <v>592</v>
      </c>
      <c r="M55" s="396" t="s">
        <v>592</v>
      </c>
      <c r="N55" s="396" t="s">
        <v>592</v>
      </c>
      <c r="O55" s="396" t="s">
        <v>590</v>
      </c>
      <c r="P55" s="341" t="s">
        <v>63</v>
      </c>
      <c r="Q55" s="203">
        <v>1</v>
      </c>
      <c r="R55" s="368" t="s">
        <v>50</v>
      </c>
      <c r="S55" s="171"/>
    </row>
    <row r="56" spans="1:24" ht="36" customHeight="1">
      <c r="A56" s="153"/>
      <c r="B56" s="1077"/>
      <c r="C56" s="1059"/>
      <c r="D56" s="1061"/>
      <c r="E56" s="1075" t="s">
        <v>594</v>
      </c>
      <c r="F56" s="831" t="s">
        <v>320</v>
      </c>
      <c r="G56" s="831"/>
      <c r="H56" s="831"/>
      <c r="I56" s="831"/>
      <c r="J56" s="831"/>
      <c r="K56" s="831"/>
      <c r="L56" s="831"/>
      <c r="M56" s="831"/>
      <c r="N56" s="831"/>
      <c r="O56" s="831"/>
      <c r="P56" s="831"/>
      <c r="Q56" s="831"/>
      <c r="R56" s="831"/>
      <c r="S56" s="171"/>
    </row>
    <row r="57" spans="1:24" ht="36" customHeight="1">
      <c r="A57" s="153"/>
      <c r="B57" s="1077"/>
      <c r="C57" s="1059"/>
      <c r="D57" s="1061"/>
      <c r="E57" s="1075"/>
      <c r="F57" s="832" t="s">
        <v>656</v>
      </c>
      <c r="G57" s="832"/>
      <c r="H57" s="832"/>
      <c r="I57" s="832"/>
      <c r="J57" s="229" t="s">
        <v>47</v>
      </c>
      <c r="K57" s="229" t="s">
        <v>594</v>
      </c>
      <c r="L57" s="229" t="s">
        <v>594</v>
      </c>
      <c r="M57" s="229" t="s">
        <v>594</v>
      </c>
      <c r="N57" s="229" t="s">
        <v>594</v>
      </c>
      <c r="O57" s="229" t="s">
        <v>590</v>
      </c>
      <c r="P57" s="229" t="s">
        <v>63</v>
      </c>
      <c r="Q57" s="229">
        <v>2</v>
      </c>
      <c r="R57" s="368" t="s">
        <v>50</v>
      </c>
      <c r="S57" s="171"/>
      <c r="V57" s="174"/>
      <c r="W57" s="174"/>
      <c r="X57" s="174"/>
    </row>
    <row r="58" spans="1:24" ht="36" customHeight="1">
      <c r="A58" s="153"/>
      <c r="B58" s="1077"/>
      <c r="C58" s="1059"/>
      <c r="D58" s="1061"/>
      <c r="E58" s="1075" t="s">
        <v>595</v>
      </c>
      <c r="F58" s="835" t="s">
        <v>510</v>
      </c>
      <c r="G58" s="835"/>
      <c r="H58" s="835"/>
      <c r="I58" s="835"/>
      <c r="J58" s="835"/>
      <c r="K58" s="1074"/>
      <c r="L58" s="1074"/>
      <c r="M58" s="1074"/>
      <c r="N58" s="1074"/>
      <c r="O58" s="1074"/>
      <c r="P58" s="835"/>
      <c r="Q58" s="835"/>
      <c r="R58" s="835"/>
      <c r="S58" s="171"/>
    </row>
    <row r="59" spans="1:24" ht="36" customHeight="1">
      <c r="A59" s="153"/>
      <c r="B59" s="1077"/>
      <c r="C59" s="1059"/>
      <c r="D59" s="1061"/>
      <c r="E59" s="1075"/>
      <c r="F59" s="1136" t="s">
        <v>657</v>
      </c>
      <c r="G59" s="1136"/>
      <c r="H59" s="1136"/>
      <c r="I59" s="1136"/>
      <c r="J59" s="465" t="s">
        <v>47</v>
      </c>
      <c r="K59" s="465" t="s">
        <v>595</v>
      </c>
      <c r="L59" s="465" t="s">
        <v>595</v>
      </c>
      <c r="M59" s="465" t="s">
        <v>595</v>
      </c>
      <c r="N59" s="465" t="s">
        <v>593</v>
      </c>
      <c r="O59" s="465" t="s">
        <v>590</v>
      </c>
      <c r="P59" s="233" t="s">
        <v>63</v>
      </c>
      <c r="Q59" s="233">
        <v>2</v>
      </c>
      <c r="R59" s="368" t="s">
        <v>50</v>
      </c>
      <c r="S59" s="171"/>
    </row>
    <row r="60" spans="1:24" ht="36" customHeight="1">
      <c r="A60" s="153"/>
      <c r="B60" s="1077"/>
      <c r="C60" s="1059"/>
      <c r="D60" s="1061"/>
      <c r="E60" s="1075" t="s">
        <v>593</v>
      </c>
      <c r="F60" s="831" t="s">
        <v>320</v>
      </c>
      <c r="G60" s="831"/>
      <c r="H60" s="831"/>
      <c r="I60" s="831"/>
      <c r="J60" s="831"/>
      <c r="K60" s="831"/>
      <c r="L60" s="831"/>
      <c r="M60" s="831"/>
      <c r="N60" s="831"/>
      <c r="O60" s="831"/>
      <c r="P60" s="831"/>
      <c r="Q60" s="831"/>
      <c r="R60" s="831"/>
      <c r="S60" s="171"/>
    </row>
    <row r="61" spans="1:24" ht="36" customHeight="1">
      <c r="A61" s="153"/>
      <c r="B61" s="1077"/>
      <c r="C61" s="1059"/>
      <c r="D61" s="1061"/>
      <c r="E61" s="1075"/>
      <c r="F61" s="832" t="s">
        <v>658</v>
      </c>
      <c r="G61" s="832"/>
      <c r="H61" s="832"/>
      <c r="I61" s="832"/>
      <c r="J61" s="229" t="s">
        <v>47</v>
      </c>
      <c r="K61" s="229" t="s">
        <v>593</v>
      </c>
      <c r="L61" s="229" t="s">
        <v>593</v>
      </c>
      <c r="M61" s="229" t="s">
        <v>593</v>
      </c>
      <c r="N61" s="229" t="s">
        <v>593</v>
      </c>
      <c r="O61" s="173" t="s">
        <v>590</v>
      </c>
      <c r="P61" s="229" t="s">
        <v>63</v>
      </c>
      <c r="Q61" s="229">
        <v>2</v>
      </c>
      <c r="R61" s="368" t="s">
        <v>50</v>
      </c>
      <c r="S61" s="171"/>
    </row>
    <row r="62" spans="1:24" ht="36" customHeight="1">
      <c r="A62" s="153"/>
      <c r="B62" s="1077"/>
      <c r="C62" s="1059"/>
      <c r="D62" s="1061"/>
      <c r="E62" s="466" t="s">
        <v>590</v>
      </c>
      <c r="F62" s="824" t="s">
        <v>56</v>
      </c>
      <c r="G62" s="824"/>
      <c r="H62" s="824"/>
      <c r="I62" s="824"/>
      <c r="J62" s="824"/>
      <c r="K62" s="1134"/>
      <c r="L62" s="1134"/>
      <c r="M62" s="1134"/>
      <c r="N62" s="1134"/>
      <c r="O62" s="1134"/>
      <c r="P62" s="824"/>
      <c r="Q62" s="824"/>
      <c r="R62" s="824"/>
      <c r="S62" s="171"/>
    </row>
    <row r="63" spans="1:24" ht="36" customHeight="1">
      <c r="A63" s="153"/>
      <c r="B63" s="1077"/>
      <c r="C63" s="1059"/>
      <c r="D63" s="1062" t="s">
        <v>596</v>
      </c>
      <c r="E63" s="1075" t="s">
        <v>597</v>
      </c>
      <c r="F63" s="828" t="s">
        <v>598</v>
      </c>
      <c r="G63" s="828"/>
      <c r="H63" s="828"/>
      <c r="I63" s="828"/>
      <c r="J63" s="828"/>
      <c r="K63" s="828"/>
      <c r="L63" s="828"/>
      <c r="M63" s="828"/>
      <c r="N63" s="828"/>
      <c r="O63" s="828"/>
      <c r="P63" s="828"/>
      <c r="Q63" s="828"/>
      <c r="R63" s="828"/>
      <c r="S63" s="171"/>
    </row>
    <row r="64" spans="1:24" ht="36" customHeight="1">
      <c r="A64" s="153"/>
      <c r="B64" s="1077"/>
      <c r="C64" s="1059"/>
      <c r="D64" s="1062"/>
      <c r="E64" s="1075"/>
      <c r="F64" s="1135" t="s">
        <v>567</v>
      </c>
      <c r="G64" s="1135"/>
      <c r="H64" s="1135"/>
      <c r="I64" s="1135"/>
      <c r="J64" s="467" t="s">
        <v>47</v>
      </c>
      <c r="K64" s="467" t="s">
        <v>597</v>
      </c>
      <c r="L64" s="467" t="s">
        <v>597</v>
      </c>
      <c r="M64" s="467" t="s">
        <v>597</v>
      </c>
      <c r="N64" s="467" t="s">
        <v>597</v>
      </c>
      <c r="O64" s="467" t="s">
        <v>597</v>
      </c>
      <c r="P64" s="226" t="s">
        <v>150</v>
      </c>
      <c r="Q64" s="226">
        <v>3</v>
      </c>
      <c r="R64" s="368" t="s">
        <v>50</v>
      </c>
      <c r="S64" s="171"/>
    </row>
    <row r="65" spans="1:19" ht="36" customHeight="1">
      <c r="A65" s="153"/>
      <c r="B65" s="1077"/>
      <c r="C65" s="1059"/>
      <c r="D65" s="1062"/>
      <c r="E65" s="1075" t="s">
        <v>599</v>
      </c>
      <c r="F65" s="1027" t="s">
        <v>600</v>
      </c>
      <c r="G65" s="1027"/>
      <c r="H65" s="1027"/>
      <c r="I65" s="1027"/>
      <c r="J65" s="1027"/>
      <c r="K65" s="1027"/>
      <c r="L65" s="1027"/>
      <c r="M65" s="1027"/>
      <c r="N65" s="1027"/>
      <c r="O65" s="1027"/>
      <c r="P65" s="1027"/>
      <c r="Q65" s="1027"/>
      <c r="R65" s="1027"/>
      <c r="S65" s="171"/>
    </row>
    <row r="66" spans="1:19" ht="36" customHeight="1">
      <c r="A66" s="153"/>
      <c r="B66" s="1077"/>
      <c r="C66" s="1059"/>
      <c r="D66" s="1062"/>
      <c r="E66" s="1075"/>
      <c r="F66" s="823" t="s">
        <v>423</v>
      </c>
      <c r="G66" s="823"/>
      <c r="H66" s="823"/>
      <c r="I66" s="823"/>
      <c r="J66" s="464" t="s">
        <v>47</v>
      </c>
      <c r="K66" s="464" t="s">
        <v>599</v>
      </c>
      <c r="L66" s="464" t="s">
        <v>599</v>
      </c>
      <c r="M66" s="464" t="s">
        <v>599</v>
      </c>
      <c r="N66" s="464" t="s">
        <v>599</v>
      </c>
      <c r="O66" s="464" t="s">
        <v>599</v>
      </c>
      <c r="P66" s="333" t="s">
        <v>150</v>
      </c>
      <c r="Q66" s="334">
        <v>3</v>
      </c>
      <c r="R66" s="368" t="s">
        <v>172</v>
      </c>
      <c r="S66" s="171"/>
    </row>
    <row r="67" spans="1:19" ht="36" customHeight="1">
      <c r="A67" s="153"/>
      <c r="B67" s="1077"/>
      <c r="C67" s="1059"/>
      <c r="D67" s="1062"/>
      <c r="E67" s="1075"/>
      <c r="F67" s="835" t="s">
        <v>121</v>
      </c>
      <c r="G67" s="835"/>
      <c r="H67" s="835"/>
      <c r="I67" s="835"/>
      <c r="J67" s="835"/>
      <c r="K67" s="1074"/>
      <c r="L67" s="1074"/>
      <c r="M67" s="1074"/>
      <c r="N67" s="1074"/>
      <c r="O67" s="1074"/>
      <c r="P67" s="835"/>
      <c r="Q67" s="835"/>
      <c r="R67" s="835"/>
      <c r="S67" s="171"/>
    </row>
    <row r="68" spans="1:19" ht="36" customHeight="1">
      <c r="A68" s="153"/>
      <c r="B68" s="1077"/>
      <c r="C68" s="1059"/>
      <c r="D68" s="1062"/>
      <c r="E68" s="1075"/>
      <c r="F68" s="1136" t="s">
        <v>659</v>
      </c>
      <c r="G68" s="1136"/>
      <c r="H68" s="1136"/>
      <c r="I68" s="1136"/>
      <c r="J68" s="465" t="s">
        <v>47</v>
      </c>
      <c r="K68" s="465" t="s">
        <v>599</v>
      </c>
      <c r="L68" s="465" t="s">
        <v>599</v>
      </c>
      <c r="M68" s="465" t="s">
        <v>602</v>
      </c>
      <c r="N68" s="465" t="s">
        <v>602</v>
      </c>
      <c r="O68" s="465" t="s">
        <v>601</v>
      </c>
      <c r="P68" s="233" t="s">
        <v>63</v>
      </c>
      <c r="Q68" s="233">
        <v>2</v>
      </c>
      <c r="R68" s="368" t="s">
        <v>50</v>
      </c>
      <c r="S68" s="171"/>
    </row>
    <row r="69" spans="1:19" ht="36" customHeight="1">
      <c r="A69" s="153"/>
      <c r="B69" s="1077"/>
      <c r="C69" s="1059"/>
      <c r="D69" s="1062"/>
      <c r="E69" s="1075" t="s">
        <v>602</v>
      </c>
      <c r="F69" s="826" t="s">
        <v>44</v>
      </c>
      <c r="G69" s="826"/>
      <c r="H69" s="826"/>
      <c r="I69" s="826"/>
      <c r="J69" s="826"/>
      <c r="K69" s="1137"/>
      <c r="L69" s="1137"/>
      <c r="M69" s="1137"/>
      <c r="N69" s="1137"/>
      <c r="O69" s="1137"/>
      <c r="P69" s="826"/>
      <c r="Q69" s="826"/>
      <c r="R69" s="826"/>
      <c r="S69" s="171"/>
    </row>
    <row r="70" spans="1:19" ht="36" customHeight="1">
      <c r="A70" s="153"/>
      <c r="B70" s="1077"/>
      <c r="C70" s="1059"/>
      <c r="D70" s="1062"/>
      <c r="E70" s="1075"/>
      <c r="F70" s="1029" t="s">
        <v>660</v>
      </c>
      <c r="G70" s="1029"/>
      <c r="H70" s="1029"/>
      <c r="I70" s="1029"/>
      <c r="J70" s="396" t="s">
        <v>47</v>
      </c>
      <c r="K70" s="396" t="s">
        <v>602</v>
      </c>
      <c r="L70" s="396" t="s">
        <v>602</v>
      </c>
      <c r="M70" s="396" t="s">
        <v>602</v>
      </c>
      <c r="N70" s="396" t="s">
        <v>602</v>
      </c>
      <c r="O70" s="468" t="s">
        <v>601</v>
      </c>
      <c r="P70" s="341" t="s">
        <v>63</v>
      </c>
      <c r="Q70" s="203">
        <v>1</v>
      </c>
      <c r="R70" s="368" t="s">
        <v>50</v>
      </c>
      <c r="S70" s="171"/>
    </row>
    <row r="71" spans="1:19" ht="36" customHeight="1">
      <c r="A71" s="153"/>
      <c r="B71" s="1077"/>
      <c r="C71" s="1059"/>
      <c r="D71" s="1062"/>
      <c r="E71" s="1075"/>
      <c r="F71" s="1029" t="s">
        <v>661</v>
      </c>
      <c r="G71" s="1029"/>
      <c r="H71" s="1029"/>
      <c r="I71" s="1029"/>
      <c r="J71" s="396" t="s">
        <v>47</v>
      </c>
      <c r="K71" s="396" t="s">
        <v>602</v>
      </c>
      <c r="L71" s="396" t="s">
        <v>602</v>
      </c>
      <c r="M71" s="396" t="s">
        <v>602</v>
      </c>
      <c r="N71" s="396" t="s">
        <v>602</v>
      </c>
      <c r="O71" s="468" t="s">
        <v>601</v>
      </c>
      <c r="P71" s="341" t="s">
        <v>63</v>
      </c>
      <c r="Q71" s="203">
        <v>1</v>
      </c>
      <c r="R71" s="368" t="s">
        <v>50</v>
      </c>
      <c r="S71" s="171"/>
    </row>
    <row r="72" spans="1:19" ht="36" customHeight="1">
      <c r="A72" s="153"/>
      <c r="B72" s="1077"/>
      <c r="C72" s="1059"/>
      <c r="D72" s="1062"/>
      <c r="E72" s="1075" t="s">
        <v>603</v>
      </c>
      <c r="F72" s="835" t="s">
        <v>510</v>
      </c>
      <c r="G72" s="835"/>
      <c r="H72" s="835"/>
      <c r="I72" s="835"/>
      <c r="J72" s="835"/>
      <c r="K72" s="1074"/>
      <c r="L72" s="1074"/>
      <c r="M72" s="1074"/>
      <c r="N72" s="1074"/>
      <c r="O72" s="1074"/>
      <c r="P72" s="835"/>
      <c r="Q72" s="835"/>
      <c r="R72" s="835"/>
      <c r="S72" s="171"/>
    </row>
    <row r="73" spans="1:19" ht="36" customHeight="1">
      <c r="A73" s="153"/>
      <c r="B73" s="1077"/>
      <c r="C73" s="1059"/>
      <c r="D73" s="1062"/>
      <c r="E73" s="1075"/>
      <c r="F73" s="1136" t="s">
        <v>657</v>
      </c>
      <c r="G73" s="1136"/>
      <c r="H73" s="1136"/>
      <c r="I73" s="1136"/>
      <c r="J73" s="465" t="s">
        <v>47</v>
      </c>
      <c r="K73" s="465" t="s">
        <v>603</v>
      </c>
      <c r="L73" s="465" t="s">
        <v>603</v>
      </c>
      <c r="M73" s="465" t="s">
        <v>603</v>
      </c>
      <c r="N73" s="465" t="s">
        <v>603</v>
      </c>
      <c r="O73" s="465" t="s">
        <v>601</v>
      </c>
      <c r="P73" s="233" t="s">
        <v>150</v>
      </c>
      <c r="Q73" s="233">
        <v>3</v>
      </c>
      <c r="R73" s="368" t="s">
        <v>50</v>
      </c>
      <c r="S73" s="171"/>
    </row>
    <row r="74" spans="1:19" ht="36" customHeight="1">
      <c r="A74" s="153"/>
      <c r="B74" s="1077"/>
      <c r="C74" s="1059"/>
      <c r="D74" s="1062"/>
      <c r="E74" s="466" t="s">
        <v>601</v>
      </c>
      <c r="F74" s="824" t="s">
        <v>56</v>
      </c>
      <c r="G74" s="824"/>
      <c r="H74" s="824"/>
      <c r="I74" s="824"/>
      <c r="J74" s="824"/>
      <c r="K74" s="1134"/>
      <c r="L74" s="1134"/>
      <c r="M74" s="1134"/>
      <c r="N74" s="1134"/>
      <c r="O74" s="1134"/>
      <c r="P74" s="824"/>
      <c r="Q74" s="824"/>
      <c r="R74" s="824"/>
      <c r="S74" s="171"/>
    </row>
    <row r="75" spans="1:19" ht="36" customHeight="1">
      <c r="A75" s="153"/>
      <c r="B75" s="1077"/>
      <c r="C75" s="1059"/>
      <c r="D75" s="1076" t="s">
        <v>604</v>
      </c>
      <c r="E75" s="1075" t="s">
        <v>605</v>
      </c>
      <c r="F75" s="828" t="s">
        <v>606</v>
      </c>
      <c r="G75" s="828"/>
      <c r="H75" s="828"/>
      <c r="I75" s="828"/>
      <c r="J75" s="828"/>
      <c r="K75" s="828"/>
      <c r="L75" s="828"/>
      <c r="M75" s="828"/>
      <c r="N75" s="828"/>
      <c r="O75" s="828"/>
      <c r="P75" s="828"/>
      <c r="Q75" s="828"/>
      <c r="R75" s="828"/>
      <c r="S75" s="171"/>
    </row>
    <row r="76" spans="1:19" ht="36" customHeight="1">
      <c r="A76" s="153"/>
      <c r="B76" s="1077"/>
      <c r="C76" s="1059"/>
      <c r="D76" s="1076"/>
      <c r="E76" s="1075"/>
      <c r="F76" s="1135" t="s">
        <v>567</v>
      </c>
      <c r="G76" s="1135"/>
      <c r="H76" s="1135"/>
      <c r="I76" s="1135"/>
      <c r="J76" s="390" t="s">
        <v>47</v>
      </c>
      <c r="K76" s="467" t="s">
        <v>605</v>
      </c>
      <c r="L76" s="467" t="s">
        <v>605</v>
      </c>
      <c r="M76" s="467" t="s">
        <v>605</v>
      </c>
      <c r="N76" s="467" t="s">
        <v>605</v>
      </c>
      <c r="O76" s="467" t="s">
        <v>607</v>
      </c>
      <c r="P76" s="226" t="s">
        <v>150</v>
      </c>
      <c r="Q76" s="226">
        <v>3</v>
      </c>
      <c r="R76" s="368" t="s">
        <v>50</v>
      </c>
      <c r="S76" s="171"/>
    </row>
    <row r="77" spans="1:19" ht="36" customHeight="1">
      <c r="A77" s="153"/>
      <c r="B77" s="1077"/>
      <c r="C77" s="1059"/>
      <c r="D77" s="1076"/>
      <c r="E77" s="1075"/>
      <c r="F77" s="835" t="s">
        <v>121</v>
      </c>
      <c r="G77" s="835"/>
      <c r="H77" s="835"/>
      <c r="I77" s="835"/>
      <c r="J77" s="835"/>
      <c r="K77" s="1074"/>
      <c r="L77" s="1074"/>
      <c r="M77" s="1074"/>
      <c r="N77" s="1074"/>
      <c r="O77" s="1074"/>
      <c r="P77" s="835"/>
      <c r="Q77" s="835"/>
      <c r="R77" s="835"/>
      <c r="S77" s="171"/>
    </row>
    <row r="78" spans="1:19" ht="36" customHeight="1">
      <c r="A78" s="153"/>
      <c r="B78" s="1077"/>
      <c r="C78" s="1059"/>
      <c r="D78" s="1076"/>
      <c r="E78" s="1075"/>
      <c r="F78" s="1136" t="s">
        <v>608</v>
      </c>
      <c r="G78" s="1136"/>
      <c r="H78" s="1136"/>
      <c r="I78" s="1136"/>
      <c r="J78" s="233" t="s">
        <v>47</v>
      </c>
      <c r="K78" s="469" t="s">
        <v>605</v>
      </c>
      <c r="L78" s="469" t="s">
        <v>605</v>
      </c>
      <c r="M78" s="469" t="s">
        <v>605</v>
      </c>
      <c r="N78" s="469" t="s">
        <v>605</v>
      </c>
      <c r="O78" s="465" t="s">
        <v>607</v>
      </c>
      <c r="P78" s="233" t="s">
        <v>150</v>
      </c>
      <c r="Q78" s="233">
        <v>3</v>
      </c>
      <c r="R78" s="368" t="s">
        <v>50</v>
      </c>
      <c r="S78" s="171"/>
    </row>
    <row r="79" spans="1:19" ht="36" customHeight="1">
      <c r="A79" s="153"/>
      <c r="B79" s="1077"/>
      <c r="C79" s="1059"/>
      <c r="D79" s="1076"/>
      <c r="E79" s="1075" t="s">
        <v>609</v>
      </c>
      <c r="F79" s="1027" t="s">
        <v>610</v>
      </c>
      <c r="G79" s="1027"/>
      <c r="H79" s="1027"/>
      <c r="I79" s="1027"/>
      <c r="J79" s="1027"/>
      <c r="K79" s="1027"/>
      <c r="L79" s="1027"/>
      <c r="M79" s="1027"/>
      <c r="N79" s="1027"/>
      <c r="O79" s="1027"/>
      <c r="P79" s="1027"/>
      <c r="Q79" s="1027"/>
      <c r="R79" s="1027"/>
      <c r="S79" s="171"/>
    </row>
    <row r="80" spans="1:19" ht="36" customHeight="1">
      <c r="A80" s="153"/>
      <c r="B80" s="1077"/>
      <c r="C80" s="1059"/>
      <c r="D80" s="1076"/>
      <c r="E80" s="1075"/>
      <c r="F80" s="823" t="s">
        <v>423</v>
      </c>
      <c r="G80" s="823"/>
      <c r="H80" s="823"/>
      <c r="I80" s="823"/>
      <c r="J80" s="348" t="s">
        <v>47</v>
      </c>
      <c r="K80" s="470" t="s">
        <v>609</v>
      </c>
      <c r="L80" s="470" t="s">
        <v>609</v>
      </c>
      <c r="M80" s="470" t="s">
        <v>609</v>
      </c>
      <c r="N80" s="470" t="s">
        <v>609</v>
      </c>
      <c r="O80" s="464" t="s">
        <v>607</v>
      </c>
      <c r="P80" s="333" t="s">
        <v>150</v>
      </c>
      <c r="Q80" s="334">
        <v>3</v>
      </c>
      <c r="R80" s="368" t="s">
        <v>50</v>
      </c>
      <c r="S80" s="171"/>
    </row>
    <row r="81" spans="1:19" ht="36" customHeight="1">
      <c r="A81" s="153"/>
      <c r="B81" s="1077"/>
      <c r="C81" s="1059"/>
      <c r="D81" s="1076"/>
      <c r="E81" s="1075" t="s">
        <v>611</v>
      </c>
      <c r="F81" s="835" t="s">
        <v>510</v>
      </c>
      <c r="G81" s="835"/>
      <c r="H81" s="835"/>
      <c r="I81" s="835"/>
      <c r="J81" s="835"/>
      <c r="K81" s="1074"/>
      <c r="L81" s="1074"/>
      <c r="M81" s="1074"/>
      <c r="N81" s="1074"/>
      <c r="O81" s="1074"/>
      <c r="P81" s="835"/>
      <c r="Q81" s="835"/>
      <c r="R81" s="835"/>
      <c r="S81" s="171"/>
    </row>
    <row r="82" spans="1:19" ht="36" customHeight="1">
      <c r="A82" s="153"/>
      <c r="B82" s="1077"/>
      <c r="C82" s="1059"/>
      <c r="D82" s="1076"/>
      <c r="E82" s="1075"/>
      <c r="F82" s="1136" t="s">
        <v>662</v>
      </c>
      <c r="G82" s="1136"/>
      <c r="H82" s="1136"/>
      <c r="I82" s="1136"/>
      <c r="J82" s="233" t="s">
        <v>47</v>
      </c>
      <c r="K82" s="469" t="s">
        <v>611</v>
      </c>
      <c r="L82" s="469" t="s">
        <v>611</v>
      </c>
      <c r="M82" s="469" t="s">
        <v>611</v>
      </c>
      <c r="N82" s="469" t="s">
        <v>611</v>
      </c>
      <c r="O82" s="465" t="s">
        <v>607</v>
      </c>
      <c r="P82" s="233" t="s">
        <v>150</v>
      </c>
      <c r="Q82" s="233">
        <v>3</v>
      </c>
      <c r="R82" s="368" t="s">
        <v>50</v>
      </c>
      <c r="S82" s="171"/>
    </row>
    <row r="83" spans="1:19" ht="36" customHeight="1">
      <c r="A83" s="153"/>
      <c r="B83" s="58" t="s">
        <v>27</v>
      </c>
      <c r="C83" s="58" t="s">
        <v>28</v>
      </c>
      <c r="D83" s="58" t="s">
        <v>29</v>
      </c>
      <c r="E83" s="364" t="s">
        <v>30</v>
      </c>
      <c r="F83" s="1133" t="s">
        <v>31</v>
      </c>
      <c r="G83" s="1133"/>
      <c r="H83" s="1133"/>
      <c r="I83" s="1133"/>
      <c r="J83" s="57" t="s">
        <v>32</v>
      </c>
      <c r="K83" s="57" t="s">
        <v>34</v>
      </c>
      <c r="L83" s="57" t="s">
        <v>35</v>
      </c>
      <c r="M83" s="57" t="s">
        <v>36</v>
      </c>
      <c r="N83" s="402" t="s">
        <v>37</v>
      </c>
      <c r="O83" s="57" t="s">
        <v>277</v>
      </c>
      <c r="P83" s="57" t="s">
        <v>38</v>
      </c>
      <c r="Q83" s="57" t="s">
        <v>9</v>
      </c>
      <c r="R83" s="57" t="s">
        <v>39</v>
      </c>
      <c r="S83" s="171"/>
    </row>
    <row r="84" spans="1:19" ht="36" customHeight="1">
      <c r="A84" s="153"/>
      <c r="B84" s="1057" t="s">
        <v>591</v>
      </c>
      <c r="C84" s="1068" t="s">
        <v>557</v>
      </c>
      <c r="D84" s="1063" t="s">
        <v>604</v>
      </c>
      <c r="E84" s="1079" t="s">
        <v>611</v>
      </c>
      <c r="F84" s="966" t="s">
        <v>510</v>
      </c>
      <c r="G84" s="966"/>
      <c r="H84" s="966"/>
      <c r="I84" s="966"/>
      <c r="J84" s="966"/>
      <c r="K84" s="1089"/>
      <c r="L84" s="1089"/>
      <c r="M84" s="1089"/>
      <c r="N84" s="1089"/>
      <c r="O84" s="1089"/>
      <c r="P84" s="966"/>
      <c r="Q84" s="966"/>
      <c r="R84" s="966"/>
      <c r="S84" s="171"/>
    </row>
    <row r="85" spans="1:19" ht="36" customHeight="1">
      <c r="A85" s="153"/>
      <c r="B85" s="1057"/>
      <c r="C85" s="1068"/>
      <c r="D85" s="1063"/>
      <c r="E85" s="1079"/>
      <c r="F85" s="1130" t="s">
        <v>662</v>
      </c>
      <c r="G85" s="1131"/>
      <c r="H85" s="1131"/>
      <c r="I85" s="1132"/>
      <c r="J85" s="82" t="s">
        <v>47</v>
      </c>
      <c r="K85" s="405" t="s">
        <v>611</v>
      </c>
      <c r="L85" s="405" t="s">
        <v>611</v>
      </c>
      <c r="M85" s="405" t="s">
        <v>611</v>
      </c>
      <c r="N85" s="405" t="s">
        <v>611</v>
      </c>
      <c r="O85" s="400" t="s">
        <v>607</v>
      </c>
      <c r="P85" s="82" t="s">
        <v>150</v>
      </c>
      <c r="Q85" s="82">
        <v>3</v>
      </c>
      <c r="R85" s="404" t="s">
        <v>50</v>
      </c>
      <c r="S85" s="171"/>
    </row>
    <row r="86" spans="1:19" ht="36" customHeight="1">
      <c r="A86" s="153"/>
      <c r="B86" s="1057"/>
      <c r="C86" s="1068"/>
      <c r="D86" s="1063"/>
      <c r="E86" s="1079" t="s">
        <v>612</v>
      </c>
      <c r="F86" s="966" t="s">
        <v>510</v>
      </c>
      <c r="G86" s="966"/>
      <c r="H86" s="966"/>
      <c r="I86" s="966"/>
      <c r="J86" s="966"/>
      <c r="K86" s="1089"/>
      <c r="L86" s="1089"/>
      <c r="M86" s="1089"/>
      <c r="N86" s="1089"/>
      <c r="O86" s="1089"/>
      <c r="P86" s="966"/>
      <c r="Q86" s="966"/>
      <c r="R86" s="966"/>
      <c r="S86" s="171"/>
    </row>
    <row r="87" spans="1:19" ht="36" customHeight="1">
      <c r="A87" s="153"/>
      <c r="B87" s="1057"/>
      <c r="C87" s="1068"/>
      <c r="D87" s="1063"/>
      <c r="E87" s="1079"/>
      <c r="F87" s="1130" t="s">
        <v>663</v>
      </c>
      <c r="G87" s="1131"/>
      <c r="H87" s="1131"/>
      <c r="I87" s="1132"/>
      <c r="J87" s="82" t="s">
        <v>47</v>
      </c>
      <c r="K87" s="405" t="s">
        <v>612</v>
      </c>
      <c r="L87" s="405" t="s">
        <v>612</v>
      </c>
      <c r="M87" s="405" t="s">
        <v>612</v>
      </c>
      <c r="N87" s="405" t="s">
        <v>612</v>
      </c>
      <c r="O87" s="400" t="s">
        <v>607</v>
      </c>
      <c r="P87" s="82" t="s">
        <v>150</v>
      </c>
      <c r="Q87" s="82">
        <v>3</v>
      </c>
      <c r="R87" s="404" t="s">
        <v>50</v>
      </c>
      <c r="S87" s="171"/>
    </row>
    <row r="88" spans="1:19" ht="36" customHeight="1">
      <c r="A88" s="153"/>
      <c r="B88" s="1057"/>
      <c r="C88" s="1068"/>
      <c r="D88" s="1063"/>
      <c r="E88" s="1079" t="s">
        <v>613</v>
      </c>
      <c r="F88" s="1080" t="s">
        <v>44</v>
      </c>
      <c r="G88" s="1080"/>
      <c r="H88" s="1080"/>
      <c r="I88" s="1080"/>
      <c r="J88" s="1080"/>
      <c r="K88" s="1129"/>
      <c r="L88" s="1129"/>
      <c r="M88" s="1129"/>
      <c r="N88" s="1129"/>
      <c r="O88" s="1129"/>
      <c r="P88" s="1080"/>
      <c r="Q88" s="1080"/>
      <c r="R88" s="1080"/>
      <c r="S88" s="171"/>
    </row>
    <row r="89" spans="1:19" ht="36" customHeight="1">
      <c r="A89" s="153"/>
      <c r="B89" s="1057"/>
      <c r="C89" s="1068"/>
      <c r="D89" s="1063"/>
      <c r="E89" s="1079"/>
      <c r="F89" s="1081" t="s">
        <v>664</v>
      </c>
      <c r="G89" s="1082"/>
      <c r="H89" s="1082"/>
      <c r="I89" s="1083"/>
      <c r="J89" s="403" t="s">
        <v>47</v>
      </c>
      <c r="K89" s="397" t="s">
        <v>613</v>
      </c>
      <c r="L89" s="397" t="s">
        <v>613</v>
      </c>
      <c r="M89" s="397" t="s">
        <v>613</v>
      </c>
      <c r="N89" s="397" t="s">
        <v>613</v>
      </c>
      <c r="O89" s="397" t="s">
        <v>607</v>
      </c>
      <c r="P89" s="403" t="s">
        <v>63</v>
      </c>
      <c r="Q89" s="3">
        <v>2</v>
      </c>
      <c r="R89" s="404" t="s">
        <v>50</v>
      </c>
      <c r="S89" s="171"/>
    </row>
    <row r="90" spans="1:19" ht="36" customHeight="1">
      <c r="A90" s="153"/>
      <c r="B90" s="1057"/>
      <c r="C90" s="1068"/>
      <c r="D90" s="1063"/>
      <c r="E90" s="1079"/>
      <c r="F90" s="1081" t="s">
        <v>665</v>
      </c>
      <c r="G90" s="1082"/>
      <c r="H90" s="1082"/>
      <c r="I90" s="1083"/>
      <c r="J90" s="403" t="s">
        <v>47</v>
      </c>
      <c r="K90" s="397" t="s">
        <v>613</v>
      </c>
      <c r="L90" s="397" t="s">
        <v>613</v>
      </c>
      <c r="M90" s="397" t="s">
        <v>613</v>
      </c>
      <c r="N90" s="397" t="s">
        <v>613</v>
      </c>
      <c r="O90" s="397" t="s">
        <v>607</v>
      </c>
      <c r="P90" s="403" t="s">
        <v>63</v>
      </c>
      <c r="Q90" s="3">
        <v>2</v>
      </c>
      <c r="R90" s="404" t="s">
        <v>50</v>
      </c>
      <c r="S90" s="171"/>
    </row>
    <row r="91" spans="1:19" ht="36" customHeight="1">
      <c r="A91" s="153"/>
      <c r="B91" s="1057"/>
      <c r="C91" s="1068"/>
      <c r="D91" s="1063"/>
      <c r="E91" s="1128" t="s">
        <v>614</v>
      </c>
      <c r="F91" s="1080" t="s">
        <v>44</v>
      </c>
      <c r="G91" s="1080"/>
      <c r="H91" s="1080"/>
      <c r="I91" s="1080"/>
      <c r="J91" s="1080"/>
      <c r="K91" s="1129"/>
      <c r="L91" s="1129"/>
      <c r="M91" s="1129"/>
      <c r="N91" s="1129"/>
      <c r="O91" s="1129"/>
      <c r="P91" s="1080"/>
      <c r="Q91" s="1080"/>
      <c r="R91" s="1080"/>
      <c r="S91" s="171"/>
    </row>
    <row r="92" spans="1:19" ht="36" customHeight="1">
      <c r="A92" s="153"/>
      <c r="B92" s="1057"/>
      <c r="C92" s="1068"/>
      <c r="D92" s="1063"/>
      <c r="E92" s="1128"/>
      <c r="F92" s="1081" t="s">
        <v>439</v>
      </c>
      <c r="G92" s="1082"/>
      <c r="H92" s="1082"/>
      <c r="I92" s="1083"/>
      <c r="J92" s="403" t="s">
        <v>47</v>
      </c>
      <c r="K92" s="397" t="s">
        <v>614</v>
      </c>
      <c r="L92" s="397" t="s">
        <v>614</v>
      </c>
      <c r="M92" s="397" t="s">
        <v>614</v>
      </c>
      <c r="N92" s="397" t="s">
        <v>614</v>
      </c>
      <c r="O92" s="397" t="s">
        <v>607</v>
      </c>
      <c r="P92" s="403" t="s">
        <v>63</v>
      </c>
      <c r="Q92" s="3">
        <v>2</v>
      </c>
      <c r="R92" s="404" t="s">
        <v>50</v>
      </c>
      <c r="S92" s="171"/>
    </row>
    <row r="93" spans="1:19" ht="36" customHeight="1">
      <c r="A93" s="153"/>
      <c r="B93" s="1057"/>
      <c r="C93" s="1068"/>
      <c r="D93" s="1064"/>
      <c r="E93" s="398" t="s">
        <v>607</v>
      </c>
      <c r="F93" s="1126" t="s">
        <v>56</v>
      </c>
      <c r="G93" s="1126"/>
      <c r="H93" s="1126"/>
      <c r="I93" s="1126"/>
      <c r="J93" s="1126"/>
      <c r="K93" s="1127"/>
      <c r="L93" s="1127"/>
      <c r="M93" s="1127"/>
      <c r="N93" s="1127"/>
      <c r="O93" s="1127"/>
      <c r="P93" s="1126"/>
      <c r="Q93" s="1126"/>
      <c r="R93" s="1126"/>
      <c r="S93" s="171"/>
    </row>
    <row r="94" spans="1:19" ht="36" customHeight="1">
      <c r="A94" s="153"/>
      <c r="B94" s="1057"/>
      <c r="C94" s="1068"/>
      <c r="D94" s="1065" t="s">
        <v>615</v>
      </c>
      <c r="E94" s="1122" t="s">
        <v>616</v>
      </c>
      <c r="F94" s="1124" t="s">
        <v>617</v>
      </c>
      <c r="G94" s="1124"/>
      <c r="H94" s="1124"/>
      <c r="I94" s="1124"/>
      <c r="J94" s="1124"/>
      <c r="K94" s="1124"/>
      <c r="L94" s="1124"/>
      <c r="M94" s="1124"/>
      <c r="N94" s="1124"/>
      <c r="O94" s="1124"/>
      <c r="P94" s="1124"/>
      <c r="Q94" s="1124"/>
      <c r="R94" s="1124"/>
      <c r="S94" s="171"/>
    </row>
    <row r="95" spans="1:19" ht="36" customHeight="1">
      <c r="A95" s="153"/>
      <c r="B95" s="1057"/>
      <c r="C95" s="1068"/>
      <c r="D95" s="1066"/>
      <c r="E95" s="1123"/>
      <c r="F95" s="1125" t="s">
        <v>618</v>
      </c>
      <c r="G95" s="1125"/>
      <c r="H95" s="1125"/>
      <c r="I95" s="1125"/>
      <c r="J95" s="379" t="s">
        <v>47</v>
      </c>
      <c r="K95" s="380" t="s">
        <v>616</v>
      </c>
      <c r="L95" s="380" t="s">
        <v>616</v>
      </c>
      <c r="M95" s="380" t="s">
        <v>616</v>
      </c>
      <c r="N95" s="380" t="s">
        <v>616</v>
      </c>
      <c r="O95" s="380" t="s">
        <v>616</v>
      </c>
      <c r="P95" s="138" t="s">
        <v>150</v>
      </c>
      <c r="Q95" s="138">
        <v>3</v>
      </c>
      <c r="R95" s="276" t="s">
        <v>50</v>
      </c>
      <c r="S95" s="171"/>
    </row>
    <row r="96" spans="1:19" ht="36" customHeight="1">
      <c r="A96" s="153"/>
      <c r="B96" s="1057"/>
      <c r="C96" s="1068"/>
      <c r="D96" s="1066"/>
      <c r="E96" s="1116" t="s">
        <v>620</v>
      </c>
      <c r="F96" s="1120" t="s">
        <v>621</v>
      </c>
      <c r="G96" s="1120"/>
      <c r="H96" s="1120"/>
      <c r="I96" s="1120"/>
      <c r="J96" s="1120"/>
      <c r="K96" s="1120"/>
      <c r="L96" s="1120"/>
      <c r="M96" s="1120"/>
      <c r="N96" s="1120"/>
      <c r="O96" s="1120"/>
      <c r="P96" s="1120"/>
      <c r="Q96" s="1120"/>
      <c r="R96" s="1120"/>
      <c r="S96" s="171"/>
    </row>
    <row r="97" spans="1:24" ht="36" customHeight="1">
      <c r="A97" s="153"/>
      <c r="B97" s="1057"/>
      <c r="C97" s="1068"/>
      <c r="D97" s="1066"/>
      <c r="E97" s="1117"/>
      <c r="F97" s="1121" t="s">
        <v>423</v>
      </c>
      <c r="G97" s="1121"/>
      <c r="H97" s="1121"/>
      <c r="I97" s="1121"/>
      <c r="J97" s="407" t="s">
        <v>47</v>
      </c>
      <c r="K97" s="408" t="s">
        <v>620</v>
      </c>
      <c r="L97" s="408" t="s">
        <v>620</v>
      </c>
      <c r="M97" s="408" t="s">
        <v>620</v>
      </c>
      <c r="N97" s="408" t="s">
        <v>620</v>
      </c>
      <c r="O97" s="408" t="s">
        <v>619</v>
      </c>
      <c r="P97" s="383" t="s">
        <v>150</v>
      </c>
      <c r="Q97" s="384">
        <v>3</v>
      </c>
      <c r="R97" s="276" t="s">
        <v>50</v>
      </c>
      <c r="S97" s="171"/>
    </row>
    <row r="98" spans="1:24" ht="36" customHeight="1">
      <c r="A98" s="153"/>
      <c r="B98" s="1057"/>
      <c r="C98" s="1068"/>
      <c r="D98" s="1066"/>
      <c r="E98" s="1116" t="s">
        <v>622</v>
      </c>
      <c r="F98" s="1018" t="s">
        <v>414</v>
      </c>
      <c r="G98" s="1018"/>
      <c r="H98" s="1018"/>
      <c r="I98" s="1018"/>
      <c r="J98" s="1018"/>
      <c r="K98" s="1118"/>
      <c r="L98" s="1118"/>
      <c r="M98" s="1118"/>
      <c r="N98" s="1118"/>
      <c r="O98" s="1118"/>
      <c r="P98" s="1018"/>
      <c r="Q98" s="1018"/>
      <c r="R98" s="1018"/>
      <c r="S98" s="171"/>
    </row>
    <row r="99" spans="1:24" ht="36" customHeight="1">
      <c r="A99" s="153"/>
      <c r="B99" s="1057"/>
      <c r="C99" s="1068"/>
      <c r="D99" s="1066"/>
      <c r="E99" s="1117"/>
      <c r="F99" s="1119" t="s">
        <v>624</v>
      </c>
      <c r="G99" s="1119"/>
      <c r="H99" s="1119"/>
      <c r="I99" s="1119"/>
      <c r="J99" s="83" t="s">
        <v>47</v>
      </c>
      <c r="K99" s="277" t="s">
        <v>622</v>
      </c>
      <c r="L99" s="277" t="s">
        <v>622</v>
      </c>
      <c r="M99" s="277" t="s">
        <v>622</v>
      </c>
      <c r="N99" s="277" t="s">
        <v>625</v>
      </c>
      <c r="O99" s="277" t="s">
        <v>619</v>
      </c>
      <c r="P99" s="293" t="s">
        <v>63</v>
      </c>
      <c r="Q99" s="83">
        <v>2</v>
      </c>
      <c r="R99" s="276" t="s">
        <v>172</v>
      </c>
      <c r="S99" s="171"/>
    </row>
    <row r="100" spans="1:24" ht="36" customHeight="1">
      <c r="A100" s="153"/>
      <c r="B100" s="1057"/>
      <c r="C100" s="1068"/>
      <c r="D100" s="1066"/>
      <c r="E100" s="1117"/>
      <c r="F100" s="985" t="s">
        <v>133</v>
      </c>
      <c r="G100" s="985"/>
      <c r="H100" s="985"/>
      <c r="I100" s="985"/>
      <c r="J100" s="985"/>
      <c r="K100" s="986"/>
      <c r="L100" s="986"/>
      <c r="M100" s="986"/>
      <c r="N100" s="986"/>
      <c r="O100" s="986"/>
      <c r="P100" s="985"/>
      <c r="Q100" s="985"/>
      <c r="R100" s="985"/>
      <c r="S100" s="171"/>
    </row>
    <row r="101" spans="1:24" ht="36" customHeight="1">
      <c r="A101" s="153"/>
      <c r="B101" s="1057"/>
      <c r="C101" s="1068"/>
      <c r="D101" s="1066"/>
      <c r="E101" s="1117"/>
      <c r="F101" s="982" t="s">
        <v>626</v>
      </c>
      <c r="G101" s="982"/>
      <c r="H101" s="982"/>
      <c r="I101" s="982"/>
      <c r="J101" s="291" t="s">
        <v>47</v>
      </c>
      <c r="K101" s="94" t="s">
        <v>622</v>
      </c>
      <c r="L101" s="94" t="s">
        <v>622</v>
      </c>
      <c r="M101" s="94" t="s">
        <v>622</v>
      </c>
      <c r="N101" s="94" t="s">
        <v>625</v>
      </c>
      <c r="O101" s="94" t="s">
        <v>619</v>
      </c>
      <c r="P101" s="291" t="s">
        <v>63</v>
      </c>
      <c r="Q101" s="93">
        <v>1</v>
      </c>
      <c r="R101" s="276" t="s">
        <v>172</v>
      </c>
      <c r="S101" s="171"/>
    </row>
    <row r="102" spans="1:24" ht="36" customHeight="1">
      <c r="A102" s="153"/>
      <c r="B102" s="1057"/>
      <c r="C102" s="1068"/>
      <c r="D102" s="1066"/>
      <c r="E102" s="1109" t="s">
        <v>625</v>
      </c>
      <c r="F102" s="1028" t="s">
        <v>414</v>
      </c>
      <c r="G102" s="1028"/>
      <c r="H102" s="1028"/>
      <c r="I102" s="1028"/>
      <c r="J102" s="1028"/>
      <c r="K102" s="1114"/>
      <c r="L102" s="1114"/>
      <c r="M102" s="1114"/>
      <c r="N102" s="1114"/>
      <c r="O102" s="1114"/>
      <c r="P102" s="1028"/>
      <c r="Q102" s="1028"/>
      <c r="R102" s="1028"/>
      <c r="S102" s="171"/>
      <c r="V102" s="174"/>
      <c r="W102" s="174"/>
      <c r="X102" s="174"/>
    </row>
    <row r="103" spans="1:24" ht="36" customHeight="1">
      <c r="A103" s="153"/>
      <c r="B103" s="1057"/>
      <c r="C103" s="1068"/>
      <c r="D103" s="1066"/>
      <c r="E103" s="1110"/>
      <c r="F103" s="1115" t="s">
        <v>627</v>
      </c>
      <c r="G103" s="1115"/>
      <c r="H103" s="1115"/>
      <c r="I103" s="1115"/>
      <c r="J103" s="83" t="s">
        <v>47</v>
      </c>
      <c r="K103" s="277" t="s">
        <v>625</v>
      </c>
      <c r="L103" s="277" t="s">
        <v>625</v>
      </c>
      <c r="M103" s="277" t="s">
        <v>625</v>
      </c>
      <c r="N103" s="387" t="s">
        <v>623</v>
      </c>
      <c r="O103" s="277" t="s">
        <v>619</v>
      </c>
      <c r="P103" s="366" t="s">
        <v>150</v>
      </c>
      <c r="Q103" s="367">
        <v>4</v>
      </c>
      <c r="R103" s="276" t="s">
        <v>172</v>
      </c>
      <c r="S103" s="171"/>
    </row>
    <row r="104" spans="1:24" ht="36" customHeight="1">
      <c r="A104" s="153"/>
      <c r="B104" s="1057"/>
      <c r="C104" s="1068"/>
      <c r="D104" s="1066"/>
      <c r="E104" s="1109" t="s">
        <v>625</v>
      </c>
      <c r="F104" s="1111" t="s">
        <v>510</v>
      </c>
      <c r="G104" s="1111"/>
      <c r="H104" s="1111"/>
      <c r="I104" s="1111"/>
      <c r="J104" s="1111"/>
      <c r="K104" s="1112"/>
      <c r="L104" s="1112"/>
      <c r="M104" s="1112"/>
      <c r="N104" s="1112"/>
      <c r="O104" s="1112"/>
      <c r="P104" s="1111"/>
      <c r="Q104" s="1111"/>
      <c r="R104" s="1111"/>
      <c r="S104" s="171"/>
    </row>
    <row r="105" spans="1:24" ht="36" customHeight="1">
      <c r="A105" s="153"/>
      <c r="B105" s="1057"/>
      <c r="C105" s="1068"/>
      <c r="D105" s="1066"/>
      <c r="E105" s="1110"/>
      <c r="F105" s="1113" t="s">
        <v>666</v>
      </c>
      <c r="G105" s="1113"/>
      <c r="H105" s="1113"/>
      <c r="I105" s="1113"/>
      <c r="J105" s="409" t="s">
        <v>47</v>
      </c>
      <c r="K105" s="410" t="s">
        <v>625</v>
      </c>
      <c r="L105" s="410" t="s">
        <v>625</v>
      </c>
      <c r="M105" s="410" t="s">
        <v>625</v>
      </c>
      <c r="N105" s="410" t="s">
        <v>625</v>
      </c>
      <c r="O105" s="410" t="s">
        <v>619</v>
      </c>
      <c r="P105" s="410" t="s">
        <v>150</v>
      </c>
      <c r="Q105" s="410">
        <v>3</v>
      </c>
      <c r="R105" s="276" t="s">
        <v>50</v>
      </c>
      <c r="S105" s="171"/>
    </row>
    <row r="106" spans="1:24" ht="36" customHeight="1">
      <c r="A106" s="153"/>
      <c r="B106" s="1057"/>
      <c r="C106" s="1068"/>
      <c r="D106" s="1066"/>
      <c r="E106" s="1075" t="s">
        <v>628</v>
      </c>
      <c r="F106" s="666" t="s">
        <v>44</v>
      </c>
      <c r="G106" s="985"/>
      <c r="H106" s="985"/>
      <c r="I106" s="985"/>
      <c r="J106" s="985"/>
      <c r="K106" s="985"/>
      <c r="L106" s="985"/>
      <c r="M106" s="985"/>
      <c r="N106" s="985"/>
      <c r="O106" s="985"/>
      <c r="P106" s="985"/>
      <c r="Q106" s="985"/>
      <c r="R106" s="985"/>
      <c r="S106" s="171"/>
    </row>
    <row r="107" spans="1:24" ht="36" customHeight="1">
      <c r="A107" s="153"/>
      <c r="B107" s="1057"/>
      <c r="C107" s="1068"/>
      <c r="D107" s="1066"/>
      <c r="E107" s="1075"/>
      <c r="F107" s="1108" t="s">
        <v>439</v>
      </c>
      <c r="G107" s="1108"/>
      <c r="H107" s="1108"/>
      <c r="I107" s="994"/>
      <c r="J107" s="291" t="s">
        <v>47</v>
      </c>
      <c r="K107" s="406" t="s">
        <v>628</v>
      </c>
      <c r="L107" s="406" t="s">
        <v>628</v>
      </c>
      <c r="M107" s="406" t="s">
        <v>628</v>
      </c>
      <c r="N107" s="406" t="s">
        <v>628</v>
      </c>
      <c r="O107" s="406" t="s">
        <v>619</v>
      </c>
      <c r="P107" s="365" t="s">
        <v>63</v>
      </c>
      <c r="Q107" s="411">
        <v>1</v>
      </c>
      <c r="R107" s="276" t="s">
        <v>50</v>
      </c>
      <c r="S107" s="171"/>
    </row>
    <row r="108" spans="1:24" ht="36" customHeight="1">
      <c r="A108" s="153"/>
      <c r="B108" s="1057"/>
      <c r="C108" s="1068"/>
      <c r="D108" s="1066"/>
      <c r="E108" s="1075"/>
      <c r="F108" s="1097" t="s">
        <v>304</v>
      </c>
      <c r="G108" s="1098"/>
      <c r="H108" s="1098"/>
      <c r="I108" s="1098"/>
      <c r="J108" s="1098"/>
      <c r="K108" s="1098"/>
      <c r="L108" s="1098"/>
      <c r="M108" s="1098"/>
      <c r="N108" s="1098"/>
      <c r="O108" s="1098"/>
      <c r="P108" s="1098"/>
      <c r="Q108" s="1098"/>
      <c r="R108" s="1098"/>
      <c r="S108" s="171"/>
    </row>
    <row r="109" spans="1:24" ht="36" customHeight="1">
      <c r="A109" s="153"/>
      <c r="B109" s="1057"/>
      <c r="C109" s="1068"/>
      <c r="D109" s="1066"/>
      <c r="E109" s="1075"/>
      <c r="F109" s="1099" t="s">
        <v>667</v>
      </c>
      <c r="G109" s="1099"/>
      <c r="H109" s="1099"/>
      <c r="I109" s="1100"/>
      <c r="J109" s="413" t="s">
        <v>47</v>
      </c>
      <c r="K109" s="414" t="s">
        <v>628</v>
      </c>
      <c r="L109" s="414" t="s">
        <v>628</v>
      </c>
      <c r="M109" s="414" t="s">
        <v>628</v>
      </c>
      <c r="N109" s="414" t="s">
        <v>628</v>
      </c>
      <c r="O109" s="414" t="s">
        <v>619</v>
      </c>
      <c r="P109" s="399" t="s">
        <v>63</v>
      </c>
      <c r="Q109" s="399">
        <v>2</v>
      </c>
      <c r="R109" s="276" t="s">
        <v>50</v>
      </c>
      <c r="S109" s="171"/>
    </row>
    <row r="110" spans="1:24" ht="36" customHeight="1">
      <c r="A110" s="153"/>
      <c r="B110" s="1057"/>
      <c r="C110" s="1068"/>
      <c r="D110" s="1067"/>
      <c r="E110" s="466" t="s">
        <v>619</v>
      </c>
      <c r="F110" s="1101" t="s">
        <v>56</v>
      </c>
      <c r="G110" s="1078"/>
      <c r="H110" s="1078"/>
      <c r="I110" s="1078"/>
      <c r="J110" s="1078"/>
      <c r="K110" s="1078"/>
      <c r="L110" s="1078"/>
      <c r="M110" s="1078"/>
      <c r="N110" s="1078"/>
      <c r="O110" s="1078"/>
      <c r="P110" s="1078"/>
      <c r="Q110" s="1078"/>
      <c r="R110" s="1078"/>
      <c r="S110" s="171"/>
    </row>
    <row r="111" spans="1:24" ht="36" customHeight="1">
      <c r="A111" s="153"/>
      <c r="B111" s="1057"/>
      <c r="C111" s="1068"/>
      <c r="D111" s="1102" t="s">
        <v>629</v>
      </c>
      <c r="E111" s="1103" t="s">
        <v>630</v>
      </c>
      <c r="F111" s="1104" t="s">
        <v>631</v>
      </c>
      <c r="G111" s="1104"/>
      <c r="H111" s="1104"/>
      <c r="I111" s="1104"/>
      <c r="J111" s="1104"/>
      <c r="K111" s="1104"/>
      <c r="L111" s="1104"/>
      <c r="M111" s="1104"/>
      <c r="N111" s="1104"/>
      <c r="O111" s="1104"/>
      <c r="P111" s="1104"/>
      <c r="Q111" s="1104"/>
      <c r="R111" s="1104"/>
      <c r="S111" s="171"/>
    </row>
    <row r="112" spans="1:24" ht="36" customHeight="1">
      <c r="A112" s="153"/>
      <c r="B112" s="1057"/>
      <c r="C112" s="1068"/>
      <c r="D112" s="1085"/>
      <c r="E112" s="1079"/>
      <c r="F112" s="1105" t="s">
        <v>632</v>
      </c>
      <c r="G112" s="1106"/>
      <c r="H112" s="1106"/>
      <c r="I112" s="1107"/>
      <c r="J112" s="317" t="s">
        <v>47</v>
      </c>
      <c r="K112" s="415" t="s">
        <v>630</v>
      </c>
      <c r="L112" s="415" t="s">
        <v>630</v>
      </c>
      <c r="M112" s="415" t="s">
        <v>630</v>
      </c>
      <c r="N112" s="415" t="s">
        <v>630</v>
      </c>
      <c r="O112" s="415" t="s">
        <v>630</v>
      </c>
      <c r="P112" s="138" t="s">
        <v>150</v>
      </c>
      <c r="Q112" s="138">
        <v>3</v>
      </c>
      <c r="R112" s="276" t="s">
        <v>50</v>
      </c>
      <c r="S112" s="171"/>
    </row>
    <row r="113" spans="1:19" ht="36" customHeight="1">
      <c r="A113" s="153"/>
      <c r="B113" s="1057"/>
      <c r="C113" s="1068"/>
      <c r="D113" s="1085"/>
      <c r="E113" s="1079" t="s">
        <v>635</v>
      </c>
      <c r="F113" s="1093" t="s">
        <v>621</v>
      </c>
      <c r="G113" s="1093"/>
      <c r="H113" s="1093"/>
      <c r="I113" s="1093"/>
      <c r="J113" s="1093"/>
      <c r="K113" s="1093"/>
      <c r="L113" s="1093"/>
      <c r="M113" s="1093"/>
      <c r="N113" s="1093"/>
      <c r="O113" s="1093"/>
      <c r="P113" s="1093"/>
      <c r="Q113" s="1093"/>
      <c r="R113" s="1093"/>
      <c r="S113" s="171"/>
    </row>
    <row r="114" spans="1:19" ht="36" customHeight="1">
      <c r="A114" s="153"/>
      <c r="B114" s="1057"/>
      <c r="C114" s="1068"/>
      <c r="D114" s="1085"/>
      <c r="E114" s="1079"/>
      <c r="F114" s="1094" t="s">
        <v>636</v>
      </c>
      <c r="G114" s="1095"/>
      <c r="H114" s="1095"/>
      <c r="I114" s="1096"/>
      <c r="J114" s="62" t="s">
        <v>47</v>
      </c>
      <c r="K114" s="416" t="s">
        <v>635</v>
      </c>
      <c r="L114" s="416" t="s">
        <v>635</v>
      </c>
      <c r="M114" s="416" t="s">
        <v>635</v>
      </c>
      <c r="N114" s="416" t="s">
        <v>635</v>
      </c>
      <c r="O114" s="416" t="s">
        <v>633</v>
      </c>
      <c r="P114" s="383" t="s">
        <v>150</v>
      </c>
      <c r="Q114" s="384">
        <v>3</v>
      </c>
      <c r="R114" s="276" t="s">
        <v>50</v>
      </c>
      <c r="S114" s="171"/>
    </row>
    <row r="115" spans="1:19" ht="36" customHeight="1">
      <c r="A115" s="153"/>
      <c r="B115" s="1057"/>
      <c r="C115" s="1068"/>
      <c r="D115" s="1085"/>
      <c r="E115" s="1079"/>
      <c r="F115" s="1080" t="s">
        <v>133</v>
      </c>
      <c r="G115" s="1080"/>
      <c r="H115" s="1080"/>
      <c r="I115" s="1080"/>
      <c r="J115" s="1080"/>
      <c r="K115" s="1080"/>
      <c r="L115" s="1080"/>
      <c r="M115" s="1080"/>
      <c r="N115" s="1080"/>
      <c r="O115" s="1080"/>
      <c r="P115" s="1080"/>
      <c r="Q115" s="1080"/>
      <c r="R115" s="1080"/>
      <c r="S115" s="171"/>
    </row>
    <row r="116" spans="1:19" ht="36" customHeight="1">
      <c r="A116" s="153"/>
      <c r="B116" s="1057"/>
      <c r="C116" s="1068"/>
      <c r="D116" s="1085"/>
      <c r="E116" s="1079"/>
      <c r="F116" s="1081" t="s">
        <v>668</v>
      </c>
      <c r="G116" s="1082"/>
      <c r="H116" s="1082"/>
      <c r="I116" s="1083"/>
      <c r="J116" s="403" t="s">
        <v>47</v>
      </c>
      <c r="K116" s="12" t="s">
        <v>635</v>
      </c>
      <c r="L116" s="12" t="s">
        <v>635</v>
      </c>
      <c r="M116" s="12" t="s">
        <v>635</v>
      </c>
      <c r="N116" s="12" t="s">
        <v>635</v>
      </c>
      <c r="O116" s="12" t="s">
        <v>633</v>
      </c>
      <c r="P116" s="403" t="s">
        <v>150</v>
      </c>
      <c r="Q116" s="12">
        <v>3</v>
      </c>
      <c r="R116" s="276" t="s">
        <v>50</v>
      </c>
      <c r="S116" s="171"/>
    </row>
    <row r="117" spans="1:19" ht="36" customHeight="1">
      <c r="A117" s="153"/>
      <c r="B117" s="1057"/>
      <c r="C117" s="1068"/>
      <c r="D117" s="1085"/>
      <c r="E117" s="1079"/>
      <c r="F117" s="1081" t="s">
        <v>669</v>
      </c>
      <c r="G117" s="1082"/>
      <c r="H117" s="1082"/>
      <c r="I117" s="1083"/>
      <c r="J117" s="403" t="s">
        <v>575</v>
      </c>
      <c r="K117" s="12" t="s">
        <v>635</v>
      </c>
      <c r="L117" s="12" t="s">
        <v>635</v>
      </c>
      <c r="M117" s="12" t="s">
        <v>635</v>
      </c>
      <c r="N117" s="12" t="s">
        <v>635</v>
      </c>
      <c r="O117" s="12" t="s">
        <v>633</v>
      </c>
      <c r="P117" s="403" t="s">
        <v>150</v>
      </c>
      <c r="Q117" s="12">
        <v>3</v>
      </c>
      <c r="R117" s="276" t="s">
        <v>50</v>
      </c>
      <c r="S117" s="171"/>
    </row>
    <row r="118" spans="1:19" ht="36" customHeight="1">
      <c r="A118" s="153"/>
      <c r="B118" s="1057"/>
      <c r="C118" s="1068"/>
      <c r="D118" s="1085"/>
      <c r="E118" s="417" t="s">
        <v>634</v>
      </c>
      <c r="F118" s="1087" t="s">
        <v>638</v>
      </c>
      <c r="G118" s="1087"/>
      <c r="H118" s="1087"/>
      <c r="I118" s="1087"/>
      <c r="J118" s="1087"/>
      <c r="K118" s="1087"/>
      <c r="L118" s="1087"/>
      <c r="M118" s="1087"/>
      <c r="N118" s="1087"/>
      <c r="O118" s="1087"/>
      <c r="P118" s="1087"/>
      <c r="Q118" s="1087"/>
      <c r="R118" s="1087"/>
      <c r="S118" s="171"/>
    </row>
    <row r="119" spans="1:19" ht="36" customHeight="1">
      <c r="A119" s="153"/>
      <c r="B119" s="1057"/>
      <c r="C119" s="1068"/>
      <c r="D119" s="1085"/>
      <c r="E119" s="1079" t="s">
        <v>639</v>
      </c>
      <c r="F119" s="1080" t="s">
        <v>44</v>
      </c>
      <c r="G119" s="1080"/>
      <c r="H119" s="1080"/>
      <c r="I119" s="1080"/>
      <c r="J119" s="1080"/>
      <c r="K119" s="1080"/>
      <c r="L119" s="1080"/>
      <c r="M119" s="1080"/>
      <c r="N119" s="1080"/>
      <c r="O119" s="1080"/>
      <c r="P119" s="1080"/>
      <c r="Q119" s="1080"/>
      <c r="R119" s="1080"/>
      <c r="S119" s="171"/>
    </row>
    <row r="120" spans="1:19" ht="36" customHeight="1">
      <c r="A120" s="153"/>
      <c r="B120" s="1057"/>
      <c r="C120" s="1068"/>
      <c r="D120" s="1085"/>
      <c r="E120" s="1079"/>
      <c r="F120" s="1081" t="s">
        <v>640</v>
      </c>
      <c r="G120" s="1082"/>
      <c r="H120" s="1082"/>
      <c r="I120" s="1083"/>
      <c r="J120" s="403" t="s">
        <v>47</v>
      </c>
      <c r="K120" s="12" t="s">
        <v>639</v>
      </c>
      <c r="L120" s="12" t="s">
        <v>641</v>
      </c>
      <c r="M120" s="12" t="s">
        <v>639</v>
      </c>
      <c r="N120" s="12" t="s">
        <v>641</v>
      </c>
      <c r="O120" s="12" t="s">
        <v>633</v>
      </c>
      <c r="P120" s="412" t="s">
        <v>150</v>
      </c>
      <c r="Q120" s="403">
        <v>3</v>
      </c>
      <c r="R120" s="276" t="s">
        <v>172</v>
      </c>
      <c r="S120" s="171"/>
    </row>
    <row r="121" spans="1:19" ht="36" customHeight="1">
      <c r="A121" s="153"/>
      <c r="B121" s="1057"/>
      <c r="C121" s="1068"/>
      <c r="D121" s="1085"/>
      <c r="E121" s="1079"/>
      <c r="F121" s="966" t="s">
        <v>121</v>
      </c>
      <c r="G121" s="966"/>
      <c r="H121" s="966"/>
      <c r="I121" s="966"/>
      <c r="J121" s="966"/>
      <c r="K121" s="1089"/>
      <c r="L121" s="1089"/>
      <c r="M121" s="1089"/>
      <c r="N121" s="1089"/>
      <c r="O121" s="1089"/>
      <c r="P121" s="966"/>
      <c r="Q121" s="966"/>
      <c r="R121" s="966"/>
      <c r="S121" s="171"/>
    </row>
    <row r="122" spans="1:19" ht="36" customHeight="1">
      <c r="A122" s="153"/>
      <c r="B122" s="1058"/>
      <c r="C122" s="1069"/>
      <c r="D122" s="1086"/>
      <c r="E122" s="1088"/>
      <c r="F122" s="1090" t="s">
        <v>642</v>
      </c>
      <c r="G122" s="1091"/>
      <c r="H122" s="1091"/>
      <c r="I122" s="1092"/>
      <c r="J122" s="418" t="s">
        <v>47</v>
      </c>
      <c r="K122" s="419" t="s">
        <v>639</v>
      </c>
      <c r="L122" s="81" t="s">
        <v>637</v>
      </c>
      <c r="M122" s="419" t="s">
        <v>639</v>
      </c>
      <c r="N122" s="419" t="s">
        <v>633</v>
      </c>
      <c r="O122" s="419" t="s">
        <v>633</v>
      </c>
      <c r="P122" s="419" t="s">
        <v>49</v>
      </c>
      <c r="Q122" s="419">
        <v>5</v>
      </c>
      <c r="R122" s="276" t="s">
        <v>172</v>
      </c>
      <c r="S122" s="171"/>
    </row>
    <row r="123" spans="1:19" ht="36" customHeight="1">
      <c r="A123" s="153"/>
      <c r="B123" s="420"/>
      <c r="C123" s="421"/>
      <c r="D123" s="422"/>
      <c r="E123" s="423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171"/>
    </row>
    <row r="124" spans="1:19" ht="36" customHeight="1">
      <c r="A124" s="153"/>
      <c r="B124" s="58" t="s">
        <v>27</v>
      </c>
      <c r="C124" s="58" t="s">
        <v>28</v>
      </c>
      <c r="D124" s="58" t="s">
        <v>29</v>
      </c>
      <c r="E124" s="364" t="s">
        <v>30</v>
      </c>
      <c r="F124" s="1084" t="s">
        <v>31</v>
      </c>
      <c r="G124" s="1084"/>
      <c r="H124" s="1084"/>
      <c r="I124" s="1084"/>
      <c r="J124" s="58" t="s">
        <v>32</v>
      </c>
      <c r="K124" s="58" t="s">
        <v>34</v>
      </c>
      <c r="L124" s="58" t="s">
        <v>35</v>
      </c>
      <c r="M124" s="58" t="s">
        <v>36</v>
      </c>
      <c r="N124" s="275" t="s">
        <v>37</v>
      </c>
      <c r="O124" s="58" t="s">
        <v>277</v>
      </c>
      <c r="P124" s="58" t="s">
        <v>38</v>
      </c>
      <c r="Q124" s="58" t="s">
        <v>9</v>
      </c>
      <c r="R124" s="58" t="s">
        <v>39</v>
      </c>
      <c r="S124" s="171"/>
    </row>
    <row r="125" spans="1:19" ht="36" customHeight="1">
      <c r="A125" s="153"/>
      <c r="B125" s="1188" t="s">
        <v>670</v>
      </c>
      <c r="C125" s="1068" t="s">
        <v>557</v>
      </c>
      <c r="D125" s="1085" t="s">
        <v>629</v>
      </c>
      <c r="E125" s="1079" t="s">
        <v>641</v>
      </c>
      <c r="F125" s="1080" t="s">
        <v>44</v>
      </c>
      <c r="G125" s="1080"/>
      <c r="H125" s="1080"/>
      <c r="I125" s="1080"/>
      <c r="J125" s="1080"/>
      <c r="K125" s="1080"/>
      <c r="L125" s="1080"/>
      <c r="M125" s="1080"/>
      <c r="N125" s="1080"/>
      <c r="O125" s="1080"/>
      <c r="P125" s="1080"/>
      <c r="Q125" s="1080"/>
      <c r="R125" s="1080"/>
      <c r="S125" s="171"/>
    </row>
    <row r="126" spans="1:19" ht="36" customHeight="1">
      <c r="A126" s="153"/>
      <c r="B126" s="1188"/>
      <c r="C126" s="1068"/>
      <c r="D126" s="1085"/>
      <c r="E126" s="1079"/>
      <c r="F126" s="1081" t="s">
        <v>439</v>
      </c>
      <c r="G126" s="1082"/>
      <c r="H126" s="1082"/>
      <c r="I126" s="1083"/>
      <c r="J126" s="403" t="s">
        <v>47</v>
      </c>
      <c r="K126" s="12" t="s">
        <v>641</v>
      </c>
      <c r="L126" s="12" t="s">
        <v>641</v>
      </c>
      <c r="M126" s="12" t="s">
        <v>641</v>
      </c>
      <c r="N126" s="12" t="s">
        <v>641</v>
      </c>
      <c r="O126" s="12" t="s">
        <v>633</v>
      </c>
      <c r="P126" s="412" t="s">
        <v>150</v>
      </c>
      <c r="Q126" s="403">
        <v>3</v>
      </c>
      <c r="R126" s="276" t="s">
        <v>50</v>
      </c>
      <c r="S126" s="171"/>
    </row>
    <row r="127" spans="1:19" ht="36" customHeight="1">
      <c r="A127" s="153"/>
      <c r="B127" s="1189"/>
      <c r="C127" s="1069"/>
      <c r="D127" s="1086"/>
      <c r="E127" s="417" t="s">
        <v>633</v>
      </c>
      <c r="F127" s="1078" t="s">
        <v>56</v>
      </c>
      <c r="G127" s="1078"/>
      <c r="H127" s="1078"/>
      <c r="I127" s="1078"/>
      <c r="J127" s="1078"/>
      <c r="K127" s="1078"/>
      <c r="L127" s="1078"/>
      <c r="M127" s="1078"/>
      <c r="N127" s="1078"/>
      <c r="O127" s="1078"/>
      <c r="P127" s="1078"/>
      <c r="Q127" s="1078"/>
      <c r="R127" s="1078"/>
      <c r="S127" s="171"/>
    </row>
    <row r="128" spans="1:19" ht="36" customHeight="1">
      <c r="A128" s="153"/>
      <c r="B128" s="424"/>
      <c r="C128" s="425"/>
      <c r="D128" s="426"/>
      <c r="E128" s="427"/>
      <c r="F128" s="428"/>
      <c r="G128" s="428"/>
      <c r="H128" s="428"/>
      <c r="I128" s="428"/>
      <c r="J128" s="429"/>
      <c r="K128" s="430"/>
      <c r="L128" s="430"/>
      <c r="M128" s="430"/>
      <c r="N128" s="430"/>
      <c r="O128" s="430"/>
      <c r="P128" s="429"/>
      <c r="Q128" s="429"/>
      <c r="R128" s="431"/>
      <c r="S128" s="171"/>
    </row>
    <row r="129" spans="1:21" ht="36" customHeight="1">
      <c r="A129" s="153"/>
      <c r="B129" s="424"/>
      <c r="C129" s="425"/>
      <c r="D129" s="426"/>
      <c r="E129" s="427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  <c r="R129" s="432"/>
      <c r="S129" s="171"/>
    </row>
    <row r="130" spans="1:21" ht="36" customHeight="1">
      <c r="A130" s="153"/>
      <c r="B130" s="424"/>
      <c r="C130" s="425"/>
      <c r="D130" s="426"/>
      <c r="E130" s="427"/>
      <c r="F130" s="433"/>
      <c r="G130" s="433"/>
      <c r="H130" s="433"/>
      <c r="I130" s="433"/>
      <c r="J130" s="429"/>
      <c r="K130" s="430"/>
      <c r="L130" s="430"/>
      <c r="M130" s="430"/>
      <c r="N130" s="430"/>
      <c r="O130" s="430"/>
      <c r="P130" s="429"/>
      <c r="Q130" s="429"/>
      <c r="R130" s="431"/>
      <c r="S130" s="171"/>
    </row>
    <row r="131" spans="1:21" ht="36" customHeight="1">
      <c r="A131" s="153"/>
      <c r="B131" s="424"/>
      <c r="C131" s="425"/>
      <c r="D131" s="426"/>
      <c r="E131" s="427"/>
      <c r="F131" s="428"/>
      <c r="G131" s="428"/>
      <c r="H131" s="428"/>
      <c r="I131" s="428"/>
      <c r="J131" s="429"/>
      <c r="K131" s="430"/>
      <c r="L131" s="430"/>
      <c r="M131" s="430"/>
      <c r="N131" s="429"/>
      <c r="O131" s="430"/>
      <c r="P131" s="429"/>
      <c r="Q131" s="429"/>
      <c r="R131" s="434"/>
      <c r="S131" s="171"/>
    </row>
    <row r="132" spans="1:21" ht="36" customHeight="1">
      <c r="A132" s="153"/>
      <c r="B132" s="424"/>
      <c r="C132" s="425"/>
      <c r="D132" s="426"/>
      <c r="E132" s="427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171"/>
    </row>
    <row r="133" spans="1:21" ht="36" customHeight="1">
      <c r="A133" s="153"/>
      <c r="B133" s="424"/>
      <c r="C133" s="425"/>
      <c r="D133" s="426"/>
      <c r="E133" s="427"/>
      <c r="F133" s="435"/>
      <c r="G133" s="435"/>
      <c r="H133" s="435"/>
      <c r="I133" s="435"/>
      <c r="J133" s="429"/>
      <c r="K133" s="430"/>
      <c r="L133" s="430"/>
      <c r="M133" s="430"/>
      <c r="N133" s="430"/>
      <c r="O133" s="430"/>
      <c r="P133" s="430"/>
      <c r="Q133" s="429"/>
      <c r="R133" s="431"/>
      <c r="S133" s="171"/>
    </row>
    <row r="134" spans="1:21" ht="36" customHeight="1">
      <c r="A134" s="153"/>
      <c r="B134" s="424"/>
      <c r="C134" s="425"/>
      <c r="D134" s="426"/>
      <c r="E134" s="427"/>
      <c r="F134" s="435"/>
      <c r="G134" s="435"/>
      <c r="H134" s="435"/>
      <c r="I134" s="435"/>
      <c r="J134" s="429"/>
      <c r="K134" s="430"/>
      <c r="L134" s="430"/>
      <c r="M134" s="430"/>
      <c r="N134" s="430"/>
      <c r="O134" s="430"/>
      <c r="P134" s="430"/>
      <c r="Q134" s="429"/>
      <c r="R134" s="431"/>
      <c r="S134" s="171"/>
    </row>
    <row r="135" spans="1:21" ht="36" customHeight="1">
      <c r="A135" s="153"/>
      <c r="B135" s="424"/>
      <c r="C135" s="425"/>
      <c r="D135" s="426"/>
      <c r="E135" s="427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  <c r="P135" s="433"/>
      <c r="Q135" s="433"/>
      <c r="R135" s="433"/>
      <c r="S135" s="171"/>
    </row>
    <row r="136" spans="1:21" ht="36" customHeight="1">
      <c r="A136" s="153"/>
      <c r="B136" s="424"/>
      <c r="C136" s="425"/>
      <c r="D136" s="426"/>
      <c r="E136" s="427"/>
      <c r="F136" s="433"/>
      <c r="G136" s="433"/>
      <c r="H136" s="433"/>
      <c r="I136" s="433"/>
      <c r="J136" s="429"/>
      <c r="K136" s="430"/>
      <c r="L136" s="430"/>
      <c r="M136" s="430"/>
      <c r="N136" s="430"/>
      <c r="O136" s="430"/>
      <c r="P136" s="429"/>
      <c r="Q136" s="429"/>
      <c r="R136" s="431"/>
      <c r="S136" s="171"/>
    </row>
    <row r="137" spans="1:21" ht="36" customHeight="1">
      <c r="A137" s="153"/>
      <c r="B137" s="424"/>
      <c r="C137" s="425"/>
      <c r="D137" s="426"/>
      <c r="E137" s="427"/>
      <c r="F137" s="436"/>
      <c r="G137" s="436"/>
      <c r="H137" s="436"/>
      <c r="I137" s="436"/>
      <c r="J137" s="436"/>
      <c r="K137" s="436"/>
      <c r="L137" s="436"/>
      <c r="M137" s="436"/>
      <c r="N137" s="436"/>
      <c r="O137" s="436"/>
      <c r="P137" s="436"/>
      <c r="Q137" s="436"/>
      <c r="R137" s="436"/>
      <c r="S137" s="171"/>
    </row>
    <row r="138" spans="1:21" ht="36" customHeight="1">
      <c r="A138" s="153"/>
      <c r="B138" s="424"/>
      <c r="C138" s="425"/>
      <c r="D138" s="426"/>
      <c r="E138" s="427"/>
      <c r="F138" s="435"/>
      <c r="G138" s="435"/>
      <c r="H138" s="435"/>
      <c r="I138" s="435"/>
      <c r="J138" s="429"/>
      <c r="K138" s="430"/>
      <c r="L138" s="430"/>
      <c r="M138" s="430"/>
      <c r="N138" s="430"/>
      <c r="O138" s="430"/>
      <c r="P138" s="431"/>
      <c r="Q138" s="429"/>
      <c r="R138" s="431"/>
      <c r="S138" s="171"/>
    </row>
    <row r="139" spans="1:21" ht="36" customHeight="1">
      <c r="A139" s="153"/>
      <c r="B139" s="424"/>
      <c r="C139" s="425"/>
      <c r="D139" s="426"/>
      <c r="E139" s="427"/>
      <c r="F139" s="432"/>
      <c r="G139" s="432"/>
      <c r="H139" s="432"/>
      <c r="I139" s="432"/>
      <c r="J139" s="432"/>
      <c r="K139" s="432"/>
      <c r="L139" s="432"/>
      <c r="M139" s="432"/>
      <c r="N139" s="432"/>
      <c r="O139" s="432"/>
      <c r="P139" s="432"/>
      <c r="Q139" s="432"/>
      <c r="R139" s="432"/>
      <c r="S139" s="171"/>
    </row>
    <row r="140" spans="1:21" ht="36" customHeight="1">
      <c r="A140" s="153"/>
      <c r="B140" s="424"/>
      <c r="C140" s="425"/>
      <c r="D140" s="426"/>
      <c r="E140" s="427"/>
      <c r="F140" s="428"/>
      <c r="G140" s="428"/>
      <c r="H140" s="428"/>
      <c r="I140" s="428"/>
      <c r="J140" s="429"/>
      <c r="K140" s="430"/>
      <c r="L140" s="430"/>
      <c r="M140" s="430"/>
      <c r="N140" s="430"/>
      <c r="O140" s="430"/>
      <c r="P140" s="429"/>
      <c r="Q140" s="429"/>
      <c r="R140" s="431"/>
      <c r="S140" s="171"/>
    </row>
    <row r="141" spans="1:21" ht="36" customHeight="1">
      <c r="A141" s="153"/>
      <c r="B141" s="424"/>
      <c r="C141" s="425"/>
      <c r="D141" s="426"/>
      <c r="E141" s="427"/>
      <c r="F141" s="433"/>
      <c r="G141" s="433"/>
      <c r="H141" s="433"/>
      <c r="I141" s="433"/>
      <c r="J141" s="429"/>
      <c r="K141" s="430"/>
      <c r="L141" s="430"/>
      <c r="M141" s="430"/>
      <c r="N141" s="430"/>
      <c r="O141" s="430"/>
      <c r="P141" s="429"/>
      <c r="Q141" s="429"/>
      <c r="R141" s="431"/>
      <c r="S141" s="171"/>
    </row>
    <row r="142" spans="1:21" ht="36" customHeight="1">
      <c r="A142" s="153"/>
      <c r="B142" s="424"/>
      <c r="C142" s="425"/>
      <c r="D142" s="426"/>
      <c r="E142" s="437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171"/>
    </row>
    <row r="143" spans="1:21" ht="36" customHeight="1">
      <c r="A143" s="153"/>
      <c r="B143" s="424"/>
      <c r="C143" s="425"/>
      <c r="D143" s="424"/>
      <c r="E143" s="427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171"/>
    </row>
    <row r="144" spans="1:21" ht="36" customHeight="1">
      <c r="A144" s="153"/>
      <c r="B144" s="424"/>
      <c r="C144" s="425"/>
      <c r="D144" s="424"/>
      <c r="E144" s="427"/>
      <c r="F144" s="435"/>
      <c r="G144" s="435"/>
      <c r="H144" s="435"/>
      <c r="I144" s="435"/>
      <c r="J144" s="439"/>
      <c r="K144" s="430"/>
      <c r="L144" s="430"/>
      <c r="M144" s="430"/>
      <c r="N144" s="430"/>
      <c r="O144" s="430"/>
      <c r="P144" s="429"/>
      <c r="Q144" s="429"/>
      <c r="R144" s="431"/>
      <c r="S144" s="171"/>
      <c r="T144" s="440" t="s">
        <v>643</v>
      </c>
      <c r="U144" s="440">
        <f>SUM(Q144,Q146,Q148:Q151,Q153,Q155,Q159,Q160,Q161:Q163,Q165,Q167:Q170,Q172:Q177,Q179:Q180,Q182,Q184:Q186,Q188:Q189,Q191:Q193)</f>
        <v>0</v>
      </c>
    </row>
    <row r="145" spans="1:21" ht="36" customHeight="1">
      <c r="A145" s="153"/>
      <c r="B145" s="424"/>
      <c r="C145" s="425"/>
      <c r="D145" s="424"/>
      <c r="E145" s="427"/>
      <c r="F145" s="435"/>
      <c r="G145" s="435"/>
      <c r="H145" s="435"/>
      <c r="I145" s="435"/>
      <c r="J145" s="435"/>
      <c r="K145" s="435"/>
      <c r="L145" s="435"/>
      <c r="M145" s="435"/>
      <c r="N145" s="435"/>
      <c r="O145" s="435"/>
      <c r="P145" s="435"/>
      <c r="Q145" s="435"/>
      <c r="R145" s="435"/>
      <c r="S145" s="171"/>
      <c r="T145" s="440" t="s">
        <v>644</v>
      </c>
      <c r="U145" s="440">
        <v>72</v>
      </c>
    </row>
    <row r="146" spans="1:21" ht="36" customHeight="1">
      <c r="A146" s="153"/>
      <c r="B146" s="424"/>
      <c r="C146" s="425"/>
      <c r="D146" s="424"/>
      <c r="E146" s="427"/>
      <c r="F146" s="435"/>
      <c r="G146" s="435"/>
      <c r="H146" s="435"/>
      <c r="I146" s="435"/>
      <c r="J146" s="429"/>
      <c r="K146" s="430"/>
      <c r="L146" s="430"/>
      <c r="M146" s="430"/>
      <c r="N146" s="430"/>
      <c r="O146" s="430"/>
      <c r="P146" s="429"/>
      <c r="Q146" s="429"/>
      <c r="R146" s="431"/>
      <c r="S146" s="171"/>
    </row>
    <row r="147" spans="1:21" ht="36" customHeight="1">
      <c r="A147" s="153"/>
      <c r="B147" s="424"/>
      <c r="C147" s="425"/>
      <c r="D147" s="424"/>
      <c r="E147" s="427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  <c r="R147" s="433"/>
      <c r="S147" s="171"/>
    </row>
    <row r="148" spans="1:21" ht="36" customHeight="1">
      <c r="A148" s="153"/>
      <c r="B148" s="424"/>
      <c r="C148" s="425"/>
      <c r="D148" s="424"/>
      <c r="E148" s="427"/>
      <c r="F148" s="433"/>
      <c r="G148" s="433"/>
      <c r="H148" s="433"/>
      <c r="I148" s="433"/>
      <c r="J148" s="429"/>
      <c r="K148" s="430"/>
      <c r="L148" s="430"/>
      <c r="M148" s="430"/>
      <c r="N148" s="430"/>
      <c r="O148" s="430"/>
      <c r="P148" s="429"/>
      <c r="Q148" s="429"/>
      <c r="R148" s="431"/>
      <c r="S148" s="171"/>
    </row>
    <row r="149" spans="1:21" ht="36" customHeight="1">
      <c r="A149" s="153"/>
      <c r="B149" s="424"/>
      <c r="C149" s="425"/>
      <c r="D149" s="424"/>
      <c r="E149" s="427"/>
      <c r="F149" s="433"/>
      <c r="G149" s="433"/>
      <c r="H149" s="433"/>
      <c r="I149" s="433"/>
      <c r="J149" s="429"/>
      <c r="K149" s="430"/>
      <c r="L149" s="430"/>
      <c r="M149" s="430"/>
      <c r="N149" s="430"/>
      <c r="O149" s="430"/>
      <c r="P149" s="429"/>
      <c r="Q149" s="429"/>
      <c r="R149" s="431"/>
      <c r="S149" s="171"/>
    </row>
    <row r="150" spans="1:21" ht="36" customHeight="1">
      <c r="A150" s="153"/>
      <c r="B150" s="424"/>
      <c r="C150" s="425"/>
      <c r="D150" s="424"/>
      <c r="E150" s="427"/>
      <c r="F150" s="428"/>
      <c r="G150" s="428"/>
      <c r="H150" s="428"/>
      <c r="I150" s="428"/>
      <c r="J150" s="429"/>
      <c r="K150" s="430"/>
      <c r="L150" s="430"/>
      <c r="M150" s="430"/>
      <c r="N150" s="430"/>
      <c r="O150" s="430"/>
      <c r="P150" s="429"/>
      <c r="Q150" s="429"/>
      <c r="R150" s="431"/>
      <c r="S150" s="171"/>
    </row>
    <row r="151" spans="1:21" ht="36" customHeight="1">
      <c r="A151" s="153"/>
      <c r="B151" s="424"/>
      <c r="C151" s="425"/>
      <c r="D151" s="424"/>
      <c r="E151" s="427"/>
      <c r="F151" s="428"/>
      <c r="G151" s="428"/>
      <c r="H151" s="428"/>
      <c r="I151" s="428"/>
      <c r="J151" s="429"/>
      <c r="K151" s="430"/>
      <c r="L151" s="430"/>
      <c r="M151" s="430"/>
      <c r="N151" s="430"/>
      <c r="O151" s="430"/>
      <c r="P151" s="429"/>
      <c r="Q151" s="429"/>
      <c r="R151" s="431"/>
      <c r="S151" s="171"/>
    </row>
    <row r="152" spans="1:21" ht="36" customHeight="1">
      <c r="A152" s="153"/>
      <c r="B152" s="424"/>
      <c r="C152" s="425"/>
      <c r="D152" s="424"/>
      <c r="E152" s="427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171"/>
    </row>
    <row r="153" spans="1:21" ht="36" customHeight="1">
      <c r="A153" s="153"/>
      <c r="B153" s="424"/>
      <c r="C153" s="425"/>
      <c r="D153" s="424"/>
      <c r="E153" s="427"/>
      <c r="F153" s="432"/>
      <c r="G153" s="432"/>
      <c r="H153" s="432"/>
      <c r="I153" s="432"/>
      <c r="J153" s="429"/>
      <c r="K153" s="430"/>
      <c r="L153" s="430"/>
      <c r="M153" s="430"/>
      <c r="N153" s="430"/>
      <c r="O153" s="430"/>
      <c r="P153" s="439"/>
      <c r="Q153" s="441"/>
      <c r="R153" s="431"/>
      <c r="S153" s="171"/>
    </row>
    <row r="154" spans="1:21" ht="36" customHeight="1">
      <c r="A154" s="153"/>
      <c r="B154" s="424"/>
      <c r="C154" s="425"/>
      <c r="D154" s="424"/>
      <c r="E154" s="427"/>
      <c r="F154" s="435"/>
      <c r="G154" s="435"/>
      <c r="H154" s="435"/>
      <c r="I154" s="435"/>
      <c r="J154" s="435"/>
      <c r="K154" s="435"/>
      <c r="L154" s="435"/>
      <c r="M154" s="435"/>
      <c r="N154" s="435"/>
      <c r="O154" s="435"/>
      <c r="P154" s="435"/>
      <c r="Q154" s="435"/>
      <c r="R154" s="435"/>
      <c r="S154" s="171"/>
    </row>
    <row r="155" spans="1:21" ht="36" customHeight="1">
      <c r="A155" s="153"/>
      <c r="B155" s="424"/>
      <c r="C155" s="425"/>
      <c r="D155" s="424"/>
      <c r="E155" s="427"/>
      <c r="F155" s="433"/>
      <c r="G155" s="433"/>
      <c r="H155" s="433"/>
      <c r="I155" s="433"/>
      <c r="J155" s="429"/>
      <c r="K155" s="430"/>
      <c r="L155" s="430"/>
      <c r="M155" s="430"/>
      <c r="N155" s="430"/>
      <c r="O155" s="430"/>
      <c r="P155" s="429"/>
      <c r="Q155" s="429"/>
      <c r="R155" s="431"/>
      <c r="S155" s="171"/>
    </row>
    <row r="156" spans="1:21" ht="36" customHeight="1">
      <c r="A156" s="153"/>
      <c r="B156" s="424"/>
      <c r="C156" s="425"/>
      <c r="D156" s="424"/>
      <c r="E156" s="427"/>
      <c r="F156" s="442"/>
      <c r="G156" s="442"/>
      <c r="H156" s="442"/>
      <c r="I156" s="442"/>
      <c r="J156" s="429"/>
      <c r="K156" s="429"/>
      <c r="L156" s="429"/>
      <c r="M156" s="429"/>
      <c r="N156" s="429"/>
      <c r="O156" s="429"/>
      <c r="P156" s="429"/>
      <c r="Q156" s="429"/>
      <c r="R156" s="431"/>
      <c r="S156" s="171"/>
    </row>
    <row r="157" spans="1:21" ht="36" customHeight="1">
      <c r="A157" s="153"/>
      <c r="B157" s="443"/>
      <c r="C157" s="443"/>
      <c r="D157" s="443"/>
      <c r="E157" s="443"/>
      <c r="F157" s="444"/>
      <c r="G157" s="444"/>
      <c r="H157" s="444"/>
      <c r="I157" s="444"/>
      <c r="J157" s="443"/>
      <c r="K157" s="443"/>
      <c r="L157" s="443"/>
      <c r="M157" s="443"/>
      <c r="N157" s="443"/>
      <c r="O157" s="443"/>
      <c r="P157" s="443"/>
      <c r="Q157" s="443"/>
      <c r="R157" s="443"/>
      <c r="S157" s="171"/>
    </row>
    <row r="158" spans="1:21" ht="36" customHeight="1">
      <c r="A158" s="153"/>
      <c r="B158" s="424"/>
      <c r="C158" s="425"/>
      <c r="D158" s="424"/>
      <c r="E158" s="427"/>
      <c r="F158" s="433"/>
      <c r="G158" s="433"/>
      <c r="H158" s="433"/>
      <c r="I158" s="433"/>
      <c r="J158" s="433"/>
      <c r="K158" s="433"/>
      <c r="L158" s="433"/>
      <c r="M158" s="433"/>
      <c r="N158" s="433"/>
      <c r="O158" s="433"/>
      <c r="P158" s="433"/>
      <c r="Q158" s="433"/>
      <c r="R158" s="433"/>
      <c r="S158" s="171"/>
    </row>
    <row r="159" spans="1:21" ht="36" customHeight="1">
      <c r="A159" s="153"/>
      <c r="B159" s="424"/>
      <c r="C159" s="425"/>
      <c r="D159" s="424"/>
      <c r="E159" s="427"/>
      <c r="F159" s="428"/>
      <c r="G159" s="428"/>
      <c r="H159" s="428"/>
      <c r="I159" s="428"/>
      <c r="J159" s="429"/>
      <c r="K159" s="430"/>
      <c r="L159" s="430"/>
      <c r="M159" s="430"/>
      <c r="N159" s="430"/>
      <c r="O159" s="430"/>
      <c r="P159" s="429"/>
      <c r="Q159" s="429"/>
      <c r="R159" s="431"/>
      <c r="S159" s="171"/>
    </row>
    <row r="160" spans="1:21" ht="36" customHeight="1">
      <c r="A160" s="153"/>
      <c r="B160" s="424"/>
      <c r="C160" s="425"/>
      <c r="D160" s="424"/>
      <c r="E160" s="427"/>
      <c r="F160" s="433"/>
      <c r="G160" s="433"/>
      <c r="H160" s="433"/>
      <c r="I160" s="433"/>
      <c r="J160" s="429"/>
      <c r="K160" s="430"/>
      <c r="L160" s="429"/>
      <c r="M160" s="430"/>
      <c r="N160" s="429"/>
      <c r="O160" s="430"/>
      <c r="P160" s="429"/>
      <c r="Q160" s="429"/>
      <c r="R160" s="434"/>
      <c r="S160" s="171"/>
    </row>
    <row r="161" spans="1:24" ht="36" customHeight="1">
      <c r="A161" s="153"/>
      <c r="B161" s="424"/>
      <c r="C161" s="425"/>
      <c r="D161" s="424"/>
      <c r="E161" s="427"/>
      <c r="F161" s="428"/>
      <c r="G161" s="428"/>
      <c r="H161" s="428"/>
      <c r="I161" s="428"/>
      <c r="J161" s="429"/>
      <c r="K161" s="430"/>
      <c r="L161" s="430"/>
      <c r="M161" s="430"/>
      <c r="N161" s="430"/>
      <c r="O161" s="430"/>
      <c r="P161" s="429"/>
      <c r="Q161" s="429"/>
      <c r="R161" s="431"/>
      <c r="S161" s="171"/>
    </row>
    <row r="162" spans="1:24" ht="36" customHeight="1">
      <c r="A162" s="153"/>
      <c r="B162" s="424"/>
      <c r="C162" s="425"/>
      <c r="D162" s="424"/>
      <c r="E162" s="427"/>
      <c r="F162" s="428"/>
      <c r="G162" s="428"/>
      <c r="H162" s="428"/>
      <c r="I162" s="428"/>
      <c r="J162" s="429"/>
      <c r="K162" s="430"/>
      <c r="L162" s="430"/>
      <c r="M162" s="430"/>
      <c r="N162" s="430"/>
      <c r="O162" s="430"/>
      <c r="P162" s="429"/>
      <c r="Q162" s="429"/>
      <c r="R162" s="431"/>
      <c r="S162" s="171"/>
    </row>
    <row r="163" spans="1:24" ht="36" customHeight="1">
      <c r="A163" s="153"/>
      <c r="B163" s="424"/>
      <c r="C163" s="425"/>
      <c r="D163" s="424"/>
      <c r="E163" s="427"/>
      <c r="F163" s="428"/>
      <c r="G163" s="428"/>
      <c r="H163" s="428"/>
      <c r="I163" s="428"/>
      <c r="J163" s="429"/>
      <c r="K163" s="430"/>
      <c r="L163" s="430"/>
      <c r="M163" s="430"/>
      <c r="N163" s="430"/>
      <c r="O163" s="430"/>
      <c r="P163" s="429"/>
      <c r="Q163" s="429"/>
      <c r="R163" s="431"/>
      <c r="S163" s="171"/>
    </row>
    <row r="164" spans="1:24" ht="36" customHeight="1">
      <c r="A164" s="153"/>
      <c r="B164" s="424"/>
      <c r="C164" s="425"/>
      <c r="D164" s="424"/>
      <c r="E164" s="427"/>
      <c r="F164" s="436"/>
      <c r="G164" s="436"/>
      <c r="H164" s="436"/>
      <c r="I164" s="436"/>
      <c r="J164" s="436"/>
      <c r="K164" s="436"/>
      <c r="L164" s="436"/>
      <c r="M164" s="436"/>
      <c r="N164" s="436"/>
      <c r="O164" s="436"/>
      <c r="P164" s="436"/>
      <c r="Q164" s="436"/>
      <c r="R164" s="436"/>
      <c r="S164" s="171"/>
    </row>
    <row r="165" spans="1:24" ht="36" customHeight="1">
      <c r="A165" s="153"/>
      <c r="B165" s="424"/>
      <c r="C165" s="425"/>
      <c r="D165" s="424"/>
      <c r="E165" s="427"/>
      <c r="F165" s="435"/>
      <c r="G165" s="435"/>
      <c r="H165" s="435"/>
      <c r="I165" s="435"/>
      <c r="J165" s="429"/>
      <c r="K165" s="430"/>
      <c r="L165" s="430"/>
      <c r="M165" s="430"/>
      <c r="N165" s="430"/>
      <c r="O165" s="430"/>
      <c r="P165" s="431"/>
      <c r="Q165" s="429"/>
      <c r="R165" s="431"/>
      <c r="S165" s="171"/>
    </row>
    <row r="166" spans="1:24" ht="36" customHeight="1">
      <c r="A166" s="153"/>
      <c r="B166" s="424"/>
      <c r="C166" s="425"/>
      <c r="D166" s="424"/>
      <c r="E166" s="427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171"/>
    </row>
    <row r="167" spans="1:24" ht="36" customHeight="1">
      <c r="A167" s="153"/>
      <c r="B167" s="424"/>
      <c r="C167" s="425"/>
      <c r="D167" s="424"/>
      <c r="E167" s="427"/>
      <c r="F167" s="433"/>
      <c r="G167" s="433"/>
      <c r="H167" s="433"/>
      <c r="I167" s="433"/>
      <c r="J167" s="429"/>
      <c r="K167" s="430"/>
      <c r="L167" s="430"/>
      <c r="M167" s="430"/>
      <c r="N167" s="430"/>
      <c r="O167" s="430"/>
      <c r="P167" s="429"/>
      <c r="Q167" s="429"/>
      <c r="R167" s="431"/>
      <c r="S167" s="171"/>
    </row>
    <row r="168" spans="1:24" ht="36" customHeight="1">
      <c r="A168" s="153"/>
      <c r="B168" s="424"/>
      <c r="C168" s="425"/>
      <c r="D168" s="424"/>
      <c r="E168" s="427"/>
      <c r="F168" s="428"/>
      <c r="G168" s="428"/>
      <c r="H168" s="428"/>
      <c r="I168" s="428"/>
      <c r="J168" s="429"/>
      <c r="K168" s="430"/>
      <c r="L168" s="430"/>
      <c r="M168" s="430"/>
      <c r="N168" s="430"/>
      <c r="O168" s="430"/>
      <c r="P168" s="429"/>
      <c r="Q168" s="429"/>
      <c r="R168" s="431"/>
      <c r="S168" s="171"/>
    </row>
    <row r="169" spans="1:24" ht="36" customHeight="1">
      <c r="A169" s="153"/>
      <c r="B169" s="424"/>
      <c r="C169" s="425"/>
      <c r="D169" s="424"/>
      <c r="E169" s="427"/>
      <c r="F169" s="428"/>
      <c r="G169" s="428"/>
      <c r="H169" s="428"/>
      <c r="I169" s="428"/>
      <c r="J169" s="429"/>
      <c r="K169" s="430"/>
      <c r="L169" s="430"/>
      <c r="M169" s="430"/>
      <c r="N169" s="430"/>
      <c r="O169" s="430"/>
      <c r="P169" s="429"/>
      <c r="Q169" s="429"/>
      <c r="R169" s="431"/>
      <c r="S169" s="171"/>
    </row>
    <row r="170" spans="1:24" ht="36" customHeight="1">
      <c r="A170" s="153"/>
      <c r="B170" s="424"/>
      <c r="C170" s="425"/>
      <c r="D170" s="424"/>
      <c r="E170" s="427"/>
      <c r="F170" s="428"/>
      <c r="G170" s="428"/>
      <c r="H170" s="428"/>
      <c r="I170" s="428"/>
      <c r="J170" s="429"/>
      <c r="K170" s="430"/>
      <c r="L170" s="430"/>
      <c r="M170" s="430"/>
      <c r="N170" s="430"/>
      <c r="O170" s="430"/>
      <c r="P170" s="429"/>
      <c r="Q170" s="429"/>
      <c r="R170" s="431"/>
      <c r="S170" s="171"/>
    </row>
    <row r="171" spans="1:24" ht="36" customHeight="1">
      <c r="A171" s="153"/>
      <c r="B171" s="424"/>
      <c r="C171" s="425"/>
      <c r="D171" s="424"/>
      <c r="E171" s="427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171"/>
    </row>
    <row r="172" spans="1:24" ht="36" customHeight="1">
      <c r="A172" s="153"/>
      <c r="B172" s="424"/>
      <c r="C172" s="425"/>
      <c r="D172" s="424"/>
      <c r="E172" s="427"/>
      <c r="F172" s="433"/>
      <c r="G172" s="433"/>
      <c r="H172" s="433"/>
      <c r="I172" s="433"/>
      <c r="J172" s="429"/>
      <c r="K172" s="430"/>
      <c r="L172" s="429"/>
      <c r="M172" s="430"/>
      <c r="N172" s="429"/>
      <c r="O172" s="430"/>
      <c r="P172" s="429"/>
      <c r="Q172" s="429"/>
      <c r="R172" s="434"/>
      <c r="S172" s="171"/>
    </row>
    <row r="173" spans="1:24" ht="36" customHeight="1">
      <c r="A173" s="153"/>
      <c r="B173" s="424"/>
      <c r="C173" s="425"/>
      <c r="D173" s="424"/>
      <c r="E173" s="427"/>
      <c r="F173" s="433"/>
      <c r="G173" s="433"/>
      <c r="H173" s="433"/>
      <c r="I173" s="433"/>
      <c r="J173" s="429"/>
      <c r="K173" s="430"/>
      <c r="L173" s="430"/>
      <c r="M173" s="430"/>
      <c r="N173" s="430"/>
      <c r="O173" s="430"/>
      <c r="P173" s="429"/>
      <c r="Q173" s="429"/>
      <c r="R173" s="431"/>
      <c r="S173" s="171"/>
      <c r="V173" s="174"/>
      <c r="W173" s="174"/>
      <c r="X173" s="174"/>
    </row>
    <row r="174" spans="1:24" ht="36" customHeight="1">
      <c r="A174" s="153"/>
      <c r="B174" s="424"/>
      <c r="C174" s="425"/>
      <c r="D174" s="424"/>
      <c r="E174" s="427"/>
      <c r="F174" s="428"/>
      <c r="G174" s="428"/>
      <c r="H174" s="428"/>
      <c r="I174" s="428"/>
      <c r="J174" s="432"/>
      <c r="K174" s="445"/>
      <c r="L174" s="445"/>
      <c r="M174" s="445"/>
      <c r="N174" s="445"/>
      <c r="O174" s="445"/>
      <c r="P174" s="432"/>
      <c r="Q174" s="432"/>
      <c r="R174" s="446"/>
      <c r="S174" s="171"/>
      <c r="V174" s="174"/>
      <c r="W174" s="174"/>
      <c r="X174" s="174"/>
    </row>
    <row r="175" spans="1:24" ht="36" customHeight="1">
      <c r="A175" s="153"/>
      <c r="B175" s="424"/>
      <c r="C175" s="425"/>
      <c r="D175" s="424"/>
      <c r="E175" s="427"/>
      <c r="F175" s="428"/>
      <c r="G175" s="428"/>
      <c r="H175" s="428"/>
      <c r="I175" s="428"/>
      <c r="J175" s="432"/>
      <c r="K175" s="432"/>
      <c r="L175" s="432"/>
      <c r="M175" s="432"/>
      <c r="N175" s="432"/>
      <c r="O175" s="432"/>
      <c r="P175" s="432"/>
      <c r="Q175" s="432"/>
      <c r="R175" s="446"/>
      <c r="S175" s="171"/>
      <c r="V175" s="174"/>
      <c r="W175" s="174"/>
      <c r="X175" s="174"/>
    </row>
    <row r="176" spans="1:24" ht="36" customHeight="1">
      <c r="A176" s="153"/>
      <c r="B176" s="424"/>
      <c r="C176" s="425"/>
      <c r="D176" s="424"/>
      <c r="E176" s="427"/>
      <c r="F176" s="428"/>
      <c r="G176" s="428"/>
      <c r="H176" s="428"/>
      <c r="I176" s="428"/>
      <c r="J176" s="432"/>
      <c r="K176" s="432"/>
      <c r="L176" s="432"/>
      <c r="M176" s="432"/>
      <c r="N176" s="432"/>
      <c r="O176" s="432"/>
      <c r="P176" s="432"/>
      <c r="Q176" s="432"/>
      <c r="R176" s="446"/>
      <c r="S176" s="171"/>
      <c r="V176" s="174"/>
      <c r="W176" s="174"/>
      <c r="X176" s="174"/>
    </row>
    <row r="177" spans="1:19" ht="36" customHeight="1">
      <c r="A177" s="153"/>
      <c r="B177" s="424"/>
      <c r="C177" s="425"/>
      <c r="D177" s="424"/>
      <c r="E177" s="427"/>
      <c r="F177" s="428"/>
      <c r="G177" s="428"/>
      <c r="H177" s="428"/>
      <c r="I177" s="428"/>
      <c r="J177" s="432"/>
      <c r="K177" s="432"/>
      <c r="L177" s="432"/>
      <c r="M177" s="432"/>
      <c r="N177" s="432"/>
      <c r="O177" s="432"/>
      <c r="P177" s="432"/>
      <c r="Q177" s="432"/>
      <c r="R177" s="446"/>
      <c r="S177" s="171"/>
    </row>
    <row r="178" spans="1:19" ht="36" customHeight="1">
      <c r="A178" s="153"/>
      <c r="B178" s="424"/>
      <c r="C178" s="425"/>
      <c r="D178" s="424"/>
      <c r="E178" s="427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171"/>
    </row>
    <row r="179" spans="1:19" ht="36" customHeight="1">
      <c r="A179" s="153"/>
      <c r="B179" s="424"/>
      <c r="C179" s="425"/>
      <c r="D179" s="424"/>
      <c r="E179" s="427"/>
      <c r="F179" s="435"/>
      <c r="G179" s="435"/>
      <c r="H179" s="435"/>
      <c r="I179" s="435"/>
      <c r="J179" s="429"/>
      <c r="K179" s="430"/>
      <c r="L179" s="430"/>
      <c r="M179" s="430"/>
      <c r="N179" s="430"/>
      <c r="O179" s="430"/>
      <c r="P179" s="430"/>
      <c r="Q179" s="429"/>
      <c r="R179" s="431"/>
      <c r="S179" s="171"/>
    </row>
    <row r="180" spans="1:19" ht="36" customHeight="1">
      <c r="A180" s="153"/>
      <c r="B180" s="424"/>
      <c r="C180" s="425"/>
      <c r="D180" s="424"/>
      <c r="E180" s="427"/>
      <c r="F180" s="435"/>
      <c r="G180" s="435"/>
      <c r="H180" s="435"/>
      <c r="I180" s="435"/>
      <c r="J180" s="429"/>
      <c r="K180" s="430"/>
      <c r="L180" s="430"/>
      <c r="M180" s="430"/>
      <c r="N180" s="430"/>
      <c r="O180" s="430"/>
      <c r="P180" s="430"/>
      <c r="Q180" s="429"/>
      <c r="R180" s="431"/>
      <c r="S180" s="171"/>
    </row>
    <row r="181" spans="1:19" ht="36" customHeight="1">
      <c r="A181" s="153"/>
      <c r="B181" s="424"/>
      <c r="C181" s="425"/>
      <c r="D181" s="424"/>
      <c r="E181" s="427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433"/>
      <c r="S181" s="171"/>
    </row>
    <row r="182" spans="1:19" ht="36" customHeight="1">
      <c r="A182" s="153"/>
      <c r="B182" s="424"/>
      <c r="C182" s="425"/>
      <c r="D182" s="424"/>
      <c r="E182" s="427"/>
      <c r="F182" s="428"/>
      <c r="G182" s="428"/>
      <c r="H182" s="428"/>
      <c r="I182" s="428"/>
      <c r="J182" s="429"/>
      <c r="K182" s="430"/>
      <c r="L182" s="430"/>
      <c r="M182" s="430"/>
      <c r="N182" s="430"/>
      <c r="O182" s="430"/>
      <c r="P182" s="429"/>
      <c r="Q182" s="429"/>
      <c r="R182" s="431"/>
      <c r="S182" s="171"/>
    </row>
    <row r="183" spans="1:19" ht="36" customHeight="1">
      <c r="A183" s="153"/>
      <c r="B183" s="424"/>
      <c r="C183" s="425"/>
      <c r="D183" s="424"/>
      <c r="E183" s="427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171"/>
    </row>
    <row r="184" spans="1:19" ht="36" customHeight="1">
      <c r="A184" s="153"/>
      <c r="B184" s="424"/>
      <c r="C184" s="425"/>
      <c r="D184" s="424"/>
      <c r="E184" s="427"/>
      <c r="F184" s="433"/>
      <c r="G184" s="433"/>
      <c r="H184" s="433"/>
      <c r="I184" s="433"/>
      <c r="J184" s="429"/>
      <c r="K184" s="430"/>
      <c r="L184" s="430"/>
      <c r="M184" s="430"/>
      <c r="N184" s="430"/>
      <c r="O184" s="430"/>
      <c r="P184" s="429"/>
      <c r="Q184" s="429"/>
      <c r="R184" s="431"/>
      <c r="S184" s="171"/>
    </row>
    <row r="185" spans="1:19" ht="36" customHeight="1">
      <c r="A185" s="153"/>
      <c r="B185" s="424"/>
      <c r="C185" s="425"/>
      <c r="D185" s="424"/>
      <c r="E185" s="427"/>
      <c r="F185" s="433"/>
      <c r="G185" s="433"/>
      <c r="H185" s="433"/>
      <c r="I185" s="433"/>
      <c r="J185" s="429"/>
      <c r="K185" s="430"/>
      <c r="L185" s="430"/>
      <c r="M185" s="430"/>
      <c r="N185" s="430"/>
      <c r="O185" s="430"/>
      <c r="P185" s="429"/>
      <c r="Q185" s="429"/>
      <c r="R185" s="431"/>
      <c r="S185" s="171"/>
    </row>
    <row r="186" spans="1:19" ht="36" customHeight="1">
      <c r="A186" s="153"/>
      <c r="B186" s="424"/>
      <c r="C186" s="425"/>
      <c r="D186" s="424"/>
      <c r="E186" s="427"/>
      <c r="F186" s="433"/>
      <c r="G186" s="433"/>
      <c r="H186" s="433"/>
      <c r="I186" s="433"/>
      <c r="J186" s="429"/>
      <c r="K186" s="430"/>
      <c r="L186" s="430"/>
      <c r="M186" s="430"/>
      <c r="N186" s="430"/>
      <c r="O186" s="430"/>
      <c r="P186" s="429"/>
      <c r="Q186" s="429"/>
      <c r="R186" s="431"/>
      <c r="S186" s="171"/>
    </row>
    <row r="187" spans="1:19" ht="36" customHeight="1">
      <c r="A187" s="153"/>
      <c r="B187" s="424"/>
      <c r="C187" s="425"/>
      <c r="D187" s="424"/>
      <c r="E187" s="427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3"/>
      <c r="R187" s="433"/>
      <c r="S187" s="171"/>
    </row>
    <row r="188" spans="1:19" ht="36" customHeight="1">
      <c r="A188" s="153"/>
      <c r="B188" s="424"/>
      <c r="C188" s="425"/>
      <c r="D188" s="424"/>
      <c r="E188" s="427"/>
      <c r="F188" s="428"/>
      <c r="G188" s="428"/>
      <c r="H188" s="428"/>
      <c r="I188" s="428"/>
      <c r="J188" s="429"/>
      <c r="K188" s="430"/>
      <c r="L188" s="430"/>
      <c r="M188" s="430"/>
      <c r="N188" s="430"/>
      <c r="O188" s="430"/>
      <c r="P188" s="429"/>
      <c r="Q188" s="429"/>
      <c r="R188" s="431"/>
      <c r="S188" s="171"/>
    </row>
    <row r="189" spans="1:19" ht="36" customHeight="1">
      <c r="A189" s="153"/>
      <c r="B189" s="424"/>
      <c r="C189" s="425"/>
      <c r="D189" s="424"/>
      <c r="E189" s="427"/>
      <c r="F189" s="433"/>
      <c r="G189" s="433"/>
      <c r="H189" s="433"/>
      <c r="I189" s="433"/>
      <c r="J189" s="429"/>
      <c r="K189" s="430"/>
      <c r="L189" s="430"/>
      <c r="M189" s="430"/>
      <c r="N189" s="430"/>
      <c r="O189" s="430"/>
      <c r="P189" s="429"/>
      <c r="Q189" s="429"/>
      <c r="R189" s="431"/>
      <c r="S189" s="171"/>
    </row>
    <row r="190" spans="1:19" ht="36" customHeight="1">
      <c r="A190" s="153"/>
      <c r="B190" s="424"/>
      <c r="C190" s="425"/>
      <c r="D190" s="424"/>
      <c r="E190" s="427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171"/>
    </row>
    <row r="191" spans="1:19" ht="36" customHeight="1">
      <c r="A191" s="153"/>
      <c r="B191" s="424"/>
      <c r="C191" s="425"/>
      <c r="D191" s="424"/>
      <c r="E191" s="427"/>
      <c r="F191" s="428"/>
      <c r="G191" s="428"/>
      <c r="H191" s="428"/>
      <c r="I191" s="428"/>
      <c r="J191" s="429"/>
      <c r="K191" s="430"/>
      <c r="L191" s="429"/>
      <c r="M191" s="430"/>
      <c r="N191" s="429"/>
      <c r="O191" s="430"/>
      <c r="P191" s="429"/>
      <c r="Q191" s="429"/>
      <c r="R191" s="434"/>
      <c r="S191" s="171"/>
    </row>
    <row r="192" spans="1:19" ht="36" customHeight="1">
      <c r="A192" s="153"/>
      <c r="B192" s="424"/>
      <c r="C192" s="425"/>
      <c r="D192" s="424"/>
      <c r="E192" s="427"/>
      <c r="F192" s="428"/>
      <c r="G192" s="428"/>
      <c r="H192" s="428"/>
      <c r="I192" s="428"/>
      <c r="J192" s="429"/>
      <c r="K192" s="430"/>
      <c r="L192" s="430"/>
      <c r="M192" s="430"/>
      <c r="N192" s="430"/>
      <c r="O192" s="430"/>
      <c r="P192" s="429"/>
      <c r="Q192" s="429"/>
      <c r="R192" s="431"/>
      <c r="S192" s="171"/>
    </row>
    <row r="193" spans="1:22" ht="36" customHeight="1">
      <c r="A193" s="153"/>
      <c r="B193" s="424"/>
      <c r="C193" s="425"/>
      <c r="D193" s="424"/>
      <c r="E193" s="427"/>
      <c r="F193" s="433"/>
      <c r="G193" s="433"/>
      <c r="H193" s="433"/>
      <c r="I193" s="433"/>
      <c r="J193" s="429"/>
      <c r="K193" s="430"/>
      <c r="L193" s="430"/>
      <c r="M193" s="430"/>
      <c r="N193" s="430"/>
      <c r="O193" s="430"/>
      <c r="P193" s="429"/>
      <c r="Q193" s="429"/>
      <c r="R193" s="431"/>
      <c r="S193" s="171"/>
    </row>
    <row r="194" spans="1:22" ht="36" customHeight="1">
      <c r="A194" s="153"/>
      <c r="B194" s="424"/>
      <c r="C194" s="425"/>
      <c r="D194" s="424"/>
      <c r="E194" s="437"/>
      <c r="F194" s="438"/>
      <c r="G194" s="438"/>
      <c r="H194" s="438"/>
      <c r="I194" s="438"/>
      <c r="J194" s="438"/>
      <c r="K194" s="438"/>
      <c r="L194" s="438"/>
      <c r="M194" s="438"/>
      <c r="N194" s="438"/>
      <c r="O194" s="438"/>
      <c r="P194" s="438"/>
      <c r="Q194" s="438"/>
      <c r="R194" s="438"/>
      <c r="S194" s="171"/>
    </row>
    <row r="195" spans="1:22" ht="36" customHeight="1">
      <c r="A195" s="153"/>
      <c r="B195" s="424"/>
      <c r="C195" s="425"/>
      <c r="D195" s="447"/>
      <c r="E195" s="427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171"/>
      <c r="T195" s="440"/>
      <c r="U195" s="440">
        <v>80</v>
      </c>
    </row>
    <row r="196" spans="1:22" ht="36" customHeight="1">
      <c r="A196" s="153"/>
      <c r="B196" s="424"/>
      <c r="C196" s="425"/>
      <c r="D196" s="447"/>
      <c r="E196" s="427"/>
      <c r="F196" s="446"/>
      <c r="G196" s="446"/>
      <c r="H196" s="446"/>
      <c r="I196" s="446"/>
      <c r="J196" s="439"/>
      <c r="K196" s="448"/>
      <c r="L196" s="448"/>
      <c r="M196" s="448"/>
      <c r="N196" s="448"/>
      <c r="O196" s="448"/>
      <c r="P196" s="429"/>
      <c r="Q196" s="429"/>
      <c r="R196" s="431"/>
      <c r="S196" s="171"/>
      <c r="T196" s="440"/>
      <c r="U196" s="440">
        <v>77</v>
      </c>
    </row>
    <row r="197" spans="1:22" ht="36" customHeight="1">
      <c r="A197" s="153"/>
      <c r="B197" s="424"/>
      <c r="C197" s="425"/>
      <c r="D197" s="424"/>
      <c r="E197" s="427"/>
      <c r="F197" s="449"/>
      <c r="G197" s="449"/>
      <c r="H197" s="449"/>
      <c r="I197" s="449"/>
      <c r="J197" s="439"/>
      <c r="K197" s="450"/>
      <c r="L197" s="450"/>
      <c r="M197" s="450"/>
      <c r="N197" s="450"/>
      <c r="O197" s="450"/>
      <c r="P197" s="429"/>
      <c r="Q197" s="429"/>
      <c r="R197" s="431"/>
      <c r="S197" s="171"/>
      <c r="T197" s="451"/>
      <c r="U197" s="440"/>
    </row>
    <row r="198" spans="1:22" ht="36" customHeight="1">
      <c r="A198" s="153"/>
      <c r="B198" s="443"/>
      <c r="C198" s="443"/>
      <c r="D198" s="443"/>
      <c r="E198" s="443"/>
      <c r="F198" s="444"/>
      <c r="G198" s="444"/>
      <c r="H198" s="444"/>
      <c r="I198" s="444"/>
      <c r="J198" s="443"/>
      <c r="K198" s="443"/>
      <c r="L198" s="443"/>
      <c r="M198" s="443"/>
      <c r="N198" s="443"/>
      <c r="O198" s="443"/>
      <c r="P198" s="443"/>
      <c r="Q198" s="443"/>
      <c r="R198" s="443"/>
      <c r="S198" s="171"/>
      <c r="T198" s="451"/>
      <c r="U198" s="440"/>
    </row>
    <row r="199" spans="1:22" ht="36" customHeight="1">
      <c r="A199" s="153"/>
      <c r="B199" s="424"/>
      <c r="C199" s="425"/>
      <c r="D199" s="424"/>
      <c r="E199" s="427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171"/>
    </row>
    <row r="200" spans="1:22" ht="36" customHeight="1">
      <c r="A200" s="153"/>
      <c r="B200" s="424"/>
      <c r="C200" s="425"/>
      <c r="D200" s="424"/>
      <c r="E200" s="427"/>
      <c r="F200" s="433"/>
      <c r="G200" s="433"/>
      <c r="H200" s="433"/>
      <c r="I200" s="433"/>
      <c r="J200" s="429"/>
      <c r="K200" s="430"/>
      <c r="L200" s="430"/>
      <c r="M200" s="430"/>
      <c r="N200" s="430"/>
      <c r="O200" s="448"/>
      <c r="P200" s="429"/>
      <c r="Q200" s="429"/>
      <c r="R200" s="431"/>
      <c r="S200" s="171"/>
    </row>
    <row r="201" spans="1:22" ht="36" customHeight="1">
      <c r="A201" s="153"/>
      <c r="B201" s="424"/>
      <c r="C201" s="425"/>
      <c r="D201" s="424"/>
      <c r="E201" s="427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171"/>
      <c r="U201" s="452"/>
    </row>
    <row r="202" spans="1:22" ht="36" customHeight="1">
      <c r="A202" s="153"/>
      <c r="B202" s="424"/>
      <c r="C202" s="425"/>
      <c r="D202" s="424"/>
      <c r="E202" s="427"/>
      <c r="F202" s="432"/>
      <c r="G202" s="432"/>
      <c r="H202" s="432"/>
      <c r="I202" s="432"/>
      <c r="J202" s="429"/>
      <c r="K202" s="430"/>
      <c r="L202" s="430"/>
      <c r="M202" s="430"/>
      <c r="N202" s="430"/>
      <c r="O202" s="430"/>
      <c r="P202" s="439"/>
      <c r="Q202" s="441"/>
      <c r="R202" s="431"/>
      <c r="S202" s="171"/>
      <c r="T202" s="453"/>
      <c r="U202" s="454"/>
      <c r="V202" s="102"/>
    </row>
    <row r="203" spans="1:22" ht="36" customHeight="1">
      <c r="A203" s="153"/>
      <c r="B203" s="424"/>
      <c r="C203" s="425"/>
      <c r="D203" s="424"/>
      <c r="E203" s="427"/>
      <c r="F203" s="433"/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433"/>
      <c r="R203" s="433"/>
      <c r="S203" s="171"/>
      <c r="T203" s="453"/>
      <c r="U203" s="454"/>
      <c r="V203" s="102"/>
    </row>
    <row r="204" spans="1:22" ht="36" customHeight="1">
      <c r="A204" s="153"/>
      <c r="B204" s="424"/>
      <c r="C204" s="425"/>
      <c r="D204" s="424"/>
      <c r="E204" s="427"/>
      <c r="F204" s="433"/>
      <c r="G204" s="433"/>
      <c r="H204" s="433"/>
      <c r="I204" s="433"/>
      <c r="J204" s="429"/>
      <c r="K204" s="430"/>
      <c r="L204" s="430"/>
      <c r="M204" s="430"/>
      <c r="N204" s="430"/>
      <c r="O204" s="455"/>
      <c r="P204" s="429"/>
      <c r="Q204" s="429"/>
      <c r="R204" s="431"/>
      <c r="S204" s="171"/>
      <c r="T204" s="453"/>
      <c r="U204" s="454"/>
      <c r="V204" s="102"/>
    </row>
    <row r="205" spans="1:22" ht="36" customHeight="1">
      <c r="A205" s="153"/>
      <c r="B205" s="424"/>
      <c r="C205" s="425"/>
      <c r="D205" s="424"/>
      <c r="E205" s="427"/>
      <c r="F205" s="433"/>
      <c r="G205" s="433"/>
      <c r="H205" s="433"/>
      <c r="I205" s="433"/>
      <c r="J205" s="429"/>
      <c r="K205" s="430"/>
      <c r="L205" s="429"/>
      <c r="M205" s="430"/>
      <c r="N205" s="429"/>
      <c r="O205" s="455"/>
      <c r="P205" s="429"/>
      <c r="Q205" s="429"/>
      <c r="R205" s="434"/>
      <c r="S205" s="171"/>
      <c r="T205" s="453"/>
      <c r="U205" s="454"/>
      <c r="V205" s="102"/>
    </row>
    <row r="206" spans="1:22" ht="36" customHeight="1">
      <c r="A206" s="153"/>
      <c r="B206" s="424"/>
      <c r="C206" s="425"/>
      <c r="D206" s="424"/>
      <c r="E206" s="427"/>
      <c r="F206" s="428"/>
      <c r="G206" s="428"/>
      <c r="H206" s="428"/>
      <c r="I206" s="428"/>
      <c r="J206" s="429"/>
      <c r="K206" s="430"/>
      <c r="L206" s="430"/>
      <c r="M206" s="430"/>
      <c r="N206" s="430"/>
      <c r="O206" s="455"/>
      <c r="P206" s="429"/>
      <c r="Q206" s="429"/>
      <c r="R206" s="431"/>
      <c r="S206" s="171"/>
      <c r="T206" s="453"/>
      <c r="U206" s="454"/>
      <c r="V206" s="102"/>
    </row>
    <row r="207" spans="1:22" ht="36" customHeight="1">
      <c r="A207" s="153"/>
      <c r="B207" s="424"/>
      <c r="C207" s="425"/>
      <c r="D207" s="424"/>
      <c r="E207" s="427"/>
      <c r="F207" s="428"/>
      <c r="G207" s="428"/>
      <c r="H207" s="428"/>
      <c r="I207" s="428"/>
      <c r="J207" s="429"/>
      <c r="K207" s="430"/>
      <c r="L207" s="430"/>
      <c r="M207" s="430"/>
      <c r="N207" s="430"/>
      <c r="O207" s="455"/>
      <c r="P207" s="429"/>
      <c r="Q207" s="429"/>
      <c r="R207" s="431"/>
      <c r="S207" s="171"/>
      <c r="T207" s="453"/>
      <c r="U207" s="454"/>
      <c r="V207" s="102"/>
    </row>
    <row r="208" spans="1:22" ht="36" customHeight="1">
      <c r="A208" s="153"/>
      <c r="B208" s="424"/>
      <c r="C208" s="425"/>
      <c r="D208" s="424"/>
      <c r="E208" s="427"/>
      <c r="F208" s="428"/>
      <c r="G208" s="428"/>
      <c r="H208" s="428"/>
      <c r="I208" s="428"/>
      <c r="J208" s="429"/>
      <c r="K208" s="430"/>
      <c r="L208" s="430"/>
      <c r="M208" s="430"/>
      <c r="N208" s="430"/>
      <c r="O208" s="455"/>
      <c r="P208" s="429"/>
      <c r="Q208" s="429"/>
      <c r="R208" s="431"/>
      <c r="S208" s="171"/>
      <c r="T208" s="453"/>
      <c r="U208" s="454"/>
      <c r="V208" s="102"/>
    </row>
    <row r="209" spans="1:21" ht="36" customHeight="1">
      <c r="A209" s="153"/>
      <c r="B209" s="424"/>
      <c r="C209" s="425"/>
      <c r="D209" s="424"/>
      <c r="E209" s="427"/>
      <c r="F209" s="428"/>
      <c r="G209" s="428"/>
      <c r="H209" s="428"/>
      <c r="I209" s="428"/>
      <c r="J209" s="429"/>
      <c r="K209" s="430"/>
      <c r="L209" s="430"/>
      <c r="M209" s="430"/>
      <c r="N209" s="430"/>
      <c r="O209" s="455"/>
      <c r="P209" s="429"/>
      <c r="Q209" s="429"/>
      <c r="R209" s="431"/>
      <c r="S209" s="171"/>
      <c r="U209" s="183"/>
    </row>
    <row r="210" spans="1:21" ht="36" customHeight="1">
      <c r="A210" s="153"/>
      <c r="B210" s="424"/>
      <c r="C210" s="425"/>
      <c r="D210" s="424"/>
      <c r="E210" s="427"/>
      <c r="F210" s="428"/>
      <c r="G210" s="428"/>
      <c r="H210" s="428"/>
      <c r="I210" s="428"/>
      <c r="J210" s="429"/>
      <c r="K210" s="430"/>
      <c r="L210" s="430"/>
      <c r="M210" s="430"/>
      <c r="N210" s="430"/>
      <c r="O210" s="455"/>
      <c r="P210" s="429"/>
      <c r="Q210" s="429"/>
      <c r="R210" s="431"/>
      <c r="S210" s="171"/>
    </row>
    <row r="211" spans="1:21" ht="36" customHeight="1">
      <c r="A211" s="153"/>
      <c r="B211" s="424"/>
      <c r="C211" s="425"/>
      <c r="D211" s="424"/>
      <c r="E211" s="427"/>
      <c r="F211" s="428"/>
      <c r="G211" s="428"/>
      <c r="H211" s="428"/>
      <c r="I211" s="428"/>
      <c r="J211" s="429"/>
      <c r="K211" s="430"/>
      <c r="L211" s="430"/>
      <c r="M211" s="430"/>
      <c r="N211" s="430"/>
      <c r="O211" s="455"/>
      <c r="P211" s="429"/>
      <c r="Q211" s="429"/>
      <c r="R211" s="431"/>
      <c r="S211" s="171"/>
    </row>
    <row r="212" spans="1:21" ht="36" customHeight="1">
      <c r="A212" s="153"/>
      <c r="B212" s="424"/>
      <c r="C212" s="425"/>
      <c r="D212" s="424"/>
      <c r="E212" s="427"/>
      <c r="F212" s="428"/>
      <c r="G212" s="428"/>
      <c r="H212" s="428"/>
      <c r="I212" s="428"/>
      <c r="J212" s="429"/>
      <c r="K212" s="430"/>
      <c r="L212" s="430"/>
      <c r="M212" s="430"/>
      <c r="N212" s="430"/>
      <c r="O212" s="455"/>
      <c r="P212" s="429"/>
      <c r="Q212" s="429"/>
      <c r="R212" s="431"/>
      <c r="S212" s="171"/>
    </row>
    <row r="213" spans="1:21" ht="36" customHeight="1">
      <c r="A213" s="153"/>
      <c r="B213" s="424"/>
      <c r="C213" s="425"/>
      <c r="D213" s="424"/>
      <c r="E213" s="427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3"/>
      <c r="R213" s="433"/>
      <c r="S213" s="171"/>
    </row>
    <row r="214" spans="1:21" ht="36" customHeight="1">
      <c r="A214" s="153"/>
      <c r="B214" s="424"/>
      <c r="C214" s="425"/>
      <c r="D214" s="424"/>
      <c r="E214" s="427"/>
      <c r="F214" s="428"/>
      <c r="G214" s="428"/>
      <c r="H214" s="428"/>
      <c r="I214" s="428"/>
      <c r="J214" s="429"/>
      <c r="K214" s="430"/>
      <c r="L214" s="430"/>
      <c r="M214" s="430"/>
      <c r="N214" s="430"/>
      <c r="O214" s="455"/>
      <c r="P214" s="429"/>
      <c r="Q214" s="429"/>
      <c r="R214" s="431"/>
      <c r="S214" s="171"/>
    </row>
    <row r="215" spans="1:21" ht="36" customHeight="1">
      <c r="A215" s="153"/>
      <c r="B215" s="424"/>
      <c r="C215" s="425"/>
      <c r="D215" s="424"/>
      <c r="E215" s="427"/>
      <c r="F215" s="433"/>
      <c r="G215" s="433"/>
      <c r="H215" s="433"/>
      <c r="I215" s="433"/>
      <c r="J215" s="429"/>
      <c r="K215" s="430"/>
      <c r="L215" s="430"/>
      <c r="M215" s="430"/>
      <c r="N215" s="430"/>
      <c r="O215" s="455"/>
      <c r="P215" s="429"/>
      <c r="Q215" s="429"/>
      <c r="R215" s="431"/>
      <c r="S215" s="171"/>
    </row>
    <row r="216" spans="1:21" ht="36" customHeight="1">
      <c r="A216" s="153"/>
      <c r="B216" s="424"/>
      <c r="C216" s="425"/>
      <c r="D216" s="424"/>
      <c r="E216" s="427"/>
      <c r="F216" s="428"/>
      <c r="G216" s="428"/>
      <c r="H216" s="428"/>
      <c r="I216" s="428"/>
      <c r="J216" s="429"/>
      <c r="K216" s="430"/>
      <c r="L216" s="430"/>
      <c r="M216" s="430"/>
      <c r="N216" s="430"/>
      <c r="O216" s="455"/>
      <c r="P216" s="429"/>
      <c r="Q216" s="429"/>
      <c r="R216" s="431"/>
      <c r="S216" s="171"/>
    </row>
    <row r="217" spans="1:21" ht="36" customHeight="1">
      <c r="A217" s="153"/>
      <c r="B217" s="424"/>
      <c r="C217" s="425"/>
      <c r="D217" s="424"/>
      <c r="E217" s="427"/>
      <c r="F217" s="428"/>
      <c r="G217" s="428"/>
      <c r="H217" s="428"/>
      <c r="I217" s="428"/>
      <c r="J217" s="429"/>
      <c r="K217" s="430"/>
      <c r="L217" s="430"/>
      <c r="M217" s="430"/>
      <c r="N217" s="430"/>
      <c r="O217" s="455"/>
      <c r="P217" s="429"/>
      <c r="Q217" s="429"/>
      <c r="R217" s="431"/>
      <c r="S217" s="171"/>
    </row>
    <row r="218" spans="1:21" ht="36" customHeight="1">
      <c r="A218" s="153"/>
      <c r="B218" s="424"/>
      <c r="C218" s="425"/>
      <c r="D218" s="424"/>
      <c r="E218" s="427"/>
      <c r="F218" s="428"/>
      <c r="G218" s="428"/>
      <c r="H218" s="428"/>
      <c r="I218" s="428"/>
      <c r="J218" s="429"/>
      <c r="K218" s="430"/>
      <c r="L218" s="430"/>
      <c r="M218" s="430"/>
      <c r="N218" s="430"/>
      <c r="O218" s="455"/>
      <c r="P218" s="429"/>
      <c r="Q218" s="429"/>
      <c r="R218" s="431"/>
      <c r="S218" s="171"/>
    </row>
    <row r="219" spans="1:21" ht="36" customHeight="1">
      <c r="A219" s="153"/>
      <c r="B219" s="424"/>
      <c r="C219" s="425"/>
      <c r="D219" s="424"/>
      <c r="E219" s="427"/>
      <c r="F219" s="432"/>
      <c r="G219" s="432"/>
      <c r="H219" s="432"/>
      <c r="I219" s="432"/>
      <c r="J219" s="432"/>
      <c r="K219" s="432"/>
      <c r="L219" s="432"/>
      <c r="M219" s="432"/>
      <c r="N219" s="432"/>
      <c r="O219" s="432"/>
      <c r="P219" s="432"/>
      <c r="Q219" s="432"/>
      <c r="R219" s="432"/>
      <c r="S219" s="171"/>
    </row>
    <row r="220" spans="1:21" ht="36" customHeight="1">
      <c r="A220" s="153"/>
      <c r="B220" s="424"/>
      <c r="C220" s="425"/>
      <c r="D220" s="424"/>
      <c r="E220" s="427"/>
      <c r="F220" s="428"/>
      <c r="G220" s="428"/>
      <c r="H220" s="428"/>
      <c r="I220" s="428"/>
      <c r="J220" s="429"/>
      <c r="K220" s="430"/>
      <c r="L220" s="430"/>
      <c r="M220" s="430"/>
      <c r="N220" s="430"/>
      <c r="O220" s="448"/>
      <c r="P220" s="429"/>
      <c r="Q220" s="429"/>
      <c r="R220" s="431"/>
      <c r="S220" s="171"/>
    </row>
    <row r="221" spans="1:21" ht="36" customHeight="1">
      <c r="A221" s="153"/>
      <c r="B221" s="424"/>
      <c r="C221" s="425"/>
      <c r="D221" s="424"/>
      <c r="E221" s="427"/>
      <c r="F221" s="428"/>
      <c r="G221" s="428"/>
      <c r="H221" s="428"/>
      <c r="I221" s="428"/>
      <c r="J221" s="429"/>
      <c r="K221" s="430"/>
      <c r="L221" s="430"/>
      <c r="M221" s="430"/>
      <c r="N221" s="430"/>
      <c r="O221" s="448"/>
      <c r="P221" s="429"/>
      <c r="Q221" s="429"/>
      <c r="R221" s="431"/>
      <c r="S221" s="171"/>
    </row>
    <row r="222" spans="1:21" ht="36" customHeight="1">
      <c r="A222" s="153"/>
      <c r="B222" s="424"/>
      <c r="C222" s="425"/>
      <c r="D222" s="424"/>
      <c r="E222" s="427"/>
      <c r="F222" s="428"/>
      <c r="G222" s="428"/>
      <c r="H222" s="428"/>
      <c r="I222" s="428"/>
      <c r="J222" s="429"/>
      <c r="K222" s="430"/>
      <c r="L222" s="429"/>
      <c r="M222" s="430"/>
      <c r="N222" s="429"/>
      <c r="O222" s="448"/>
      <c r="P222" s="429"/>
      <c r="Q222" s="429"/>
      <c r="R222" s="434"/>
      <c r="S222" s="171"/>
    </row>
    <row r="223" spans="1:21" ht="36" customHeight="1">
      <c r="A223" s="153"/>
      <c r="B223" s="424"/>
      <c r="C223" s="425"/>
      <c r="D223" s="424"/>
      <c r="E223" s="427"/>
      <c r="F223" s="433"/>
      <c r="G223" s="433"/>
      <c r="H223" s="433"/>
      <c r="I223" s="433"/>
      <c r="J223" s="429"/>
      <c r="K223" s="430"/>
      <c r="L223" s="430"/>
      <c r="M223" s="430"/>
      <c r="N223" s="430"/>
      <c r="O223" s="448"/>
      <c r="P223" s="429"/>
      <c r="Q223" s="429"/>
      <c r="R223" s="431"/>
      <c r="S223" s="171"/>
    </row>
    <row r="224" spans="1:21" ht="36" customHeight="1">
      <c r="A224" s="153"/>
      <c r="B224" s="424"/>
      <c r="C224" s="425"/>
      <c r="D224" s="424"/>
      <c r="E224" s="427"/>
      <c r="F224" s="432"/>
      <c r="G224" s="432"/>
      <c r="H224" s="432"/>
      <c r="I224" s="432"/>
      <c r="J224" s="432"/>
      <c r="K224" s="432"/>
      <c r="L224" s="432"/>
      <c r="M224" s="432"/>
      <c r="N224" s="432"/>
      <c r="O224" s="432"/>
      <c r="P224" s="432"/>
      <c r="Q224" s="432"/>
      <c r="R224" s="432"/>
      <c r="S224" s="171"/>
    </row>
    <row r="225" spans="1:19" ht="36" customHeight="1">
      <c r="A225" s="153"/>
      <c r="B225" s="424"/>
      <c r="C225" s="425"/>
      <c r="D225" s="424"/>
      <c r="E225" s="427"/>
      <c r="F225" s="435"/>
      <c r="G225" s="435"/>
      <c r="H225" s="435"/>
      <c r="I225" s="435"/>
      <c r="J225" s="429"/>
      <c r="K225" s="430"/>
      <c r="L225" s="430"/>
      <c r="M225" s="430"/>
      <c r="N225" s="430"/>
      <c r="O225" s="455"/>
      <c r="P225" s="429"/>
      <c r="Q225" s="429"/>
      <c r="R225" s="431"/>
      <c r="S225" s="171"/>
    </row>
    <row r="226" spans="1:19" ht="36" customHeight="1">
      <c r="A226" s="153"/>
      <c r="B226" s="424"/>
      <c r="C226" s="425"/>
      <c r="D226" s="424"/>
      <c r="E226" s="427"/>
      <c r="F226" s="433"/>
      <c r="G226" s="433"/>
      <c r="H226" s="433"/>
      <c r="I226" s="433"/>
      <c r="J226" s="433"/>
      <c r="K226" s="433"/>
      <c r="L226" s="433"/>
      <c r="M226" s="433"/>
      <c r="N226" s="433"/>
      <c r="O226" s="433"/>
      <c r="P226" s="433"/>
      <c r="Q226" s="433"/>
      <c r="R226" s="433"/>
      <c r="S226" s="171"/>
    </row>
    <row r="227" spans="1:19" ht="36" customHeight="1">
      <c r="A227" s="153"/>
      <c r="B227" s="424"/>
      <c r="C227" s="425"/>
      <c r="D227" s="424"/>
      <c r="E227" s="427"/>
      <c r="F227" s="428"/>
      <c r="G227" s="428"/>
      <c r="H227" s="428"/>
      <c r="I227" s="428"/>
      <c r="J227" s="429"/>
      <c r="K227" s="430"/>
      <c r="L227" s="430"/>
      <c r="M227" s="430"/>
      <c r="N227" s="430"/>
      <c r="O227" s="455"/>
      <c r="P227" s="429"/>
      <c r="Q227" s="429"/>
      <c r="R227" s="431"/>
      <c r="S227" s="171"/>
    </row>
    <row r="228" spans="1:19" ht="36" customHeight="1">
      <c r="A228" s="153"/>
      <c r="B228" s="424"/>
      <c r="C228" s="425"/>
      <c r="D228" s="424"/>
      <c r="E228" s="427"/>
      <c r="F228" s="432"/>
      <c r="G228" s="432"/>
      <c r="H228" s="432"/>
      <c r="I228" s="432"/>
      <c r="J228" s="432"/>
      <c r="K228" s="432"/>
      <c r="L228" s="432"/>
      <c r="M228" s="432"/>
      <c r="N228" s="432"/>
      <c r="O228" s="432"/>
      <c r="P228" s="432"/>
      <c r="Q228" s="432"/>
      <c r="R228" s="432"/>
      <c r="S228" s="171"/>
    </row>
    <row r="229" spans="1:19" ht="36" customHeight="1">
      <c r="A229" s="153"/>
      <c r="B229" s="424"/>
      <c r="C229" s="425"/>
      <c r="D229" s="424"/>
      <c r="E229" s="427"/>
      <c r="F229" s="433"/>
      <c r="G229" s="433"/>
      <c r="H229" s="433"/>
      <c r="I229" s="433"/>
      <c r="J229" s="429"/>
      <c r="K229" s="430"/>
      <c r="L229" s="430"/>
      <c r="M229" s="430"/>
      <c r="N229" s="430"/>
      <c r="O229" s="448"/>
      <c r="P229" s="429"/>
      <c r="Q229" s="429"/>
      <c r="R229" s="431"/>
      <c r="S229" s="171"/>
    </row>
    <row r="230" spans="1:19" ht="36" customHeight="1">
      <c r="A230" s="153"/>
      <c r="B230" s="424"/>
      <c r="C230" s="425"/>
      <c r="D230" s="424"/>
      <c r="E230" s="427"/>
      <c r="F230" s="433"/>
      <c r="G230" s="433"/>
      <c r="H230" s="433"/>
      <c r="I230" s="433"/>
      <c r="J230" s="433"/>
      <c r="K230" s="433"/>
      <c r="L230" s="433"/>
      <c r="M230" s="433"/>
      <c r="N230" s="433"/>
      <c r="O230" s="433"/>
      <c r="P230" s="433"/>
      <c r="Q230" s="433"/>
      <c r="R230" s="433"/>
      <c r="S230" s="171"/>
    </row>
    <row r="231" spans="1:19" ht="36" customHeight="1">
      <c r="A231" s="153"/>
      <c r="B231" s="424"/>
      <c r="C231" s="425"/>
      <c r="D231" s="424"/>
      <c r="E231" s="427"/>
      <c r="F231" s="428"/>
      <c r="G231" s="428"/>
      <c r="H231" s="428"/>
      <c r="I231" s="428"/>
      <c r="J231" s="429"/>
      <c r="K231" s="430"/>
      <c r="L231" s="430"/>
      <c r="M231" s="430"/>
      <c r="N231" s="430"/>
      <c r="O231" s="455"/>
      <c r="P231" s="429"/>
      <c r="Q231" s="429"/>
      <c r="R231" s="431"/>
      <c r="S231" s="171"/>
    </row>
    <row r="232" spans="1:19" ht="36" customHeight="1">
      <c r="A232" s="153"/>
      <c r="B232" s="424"/>
      <c r="C232" s="425"/>
      <c r="D232" s="424"/>
      <c r="E232" s="427"/>
      <c r="F232" s="432"/>
      <c r="G232" s="432"/>
      <c r="H232" s="432"/>
      <c r="I232" s="432"/>
      <c r="J232" s="432"/>
      <c r="K232" s="432"/>
      <c r="L232" s="432"/>
      <c r="M232" s="432"/>
      <c r="N232" s="432"/>
      <c r="O232" s="432"/>
      <c r="P232" s="432"/>
      <c r="Q232" s="432"/>
      <c r="R232" s="432"/>
      <c r="S232" s="171"/>
    </row>
    <row r="233" spans="1:19" ht="36" customHeight="1">
      <c r="A233" s="153"/>
      <c r="B233" s="424"/>
      <c r="C233" s="425"/>
      <c r="D233" s="424"/>
      <c r="E233" s="427"/>
      <c r="F233" s="428"/>
      <c r="G233" s="428"/>
      <c r="H233" s="428"/>
      <c r="I233" s="428"/>
      <c r="J233" s="429"/>
      <c r="K233" s="430"/>
      <c r="L233" s="430"/>
      <c r="M233" s="430"/>
      <c r="N233" s="430"/>
      <c r="O233" s="448"/>
      <c r="P233" s="429"/>
      <c r="Q233" s="429"/>
      <c r="R233" s="431"/>
      <c r="S233" s="171"/>
    </row>
    <row r="234" spans="1:19" ht="36" customHeight="1">
      <c r="A234" s="153"/>
      <c r="B234" s="424"/>
      <c r="C234" s="425"/>
      <c r="D234" s="424"/>
      <c r="E234" s="427"/>
      <c r="F234" s="433"/>
      <c r="G234" s="433"/>
      <c r="H234" s="433"/>
      <c r="I234" s="433"/>
      <c r="J234" s="429"/>
      <c r="K234" s="430"/>
      <c r="L234" s="430"/>
      <c r="M234" s="430"/>
      <c r="N234" s="430"/>
      <c r="O234" s="448"/>
      <c r="P234" s="429"/>
      <c r="Q234" s="429"/>
      <c r="R234" s="431"/>
      <c r="S234" s="171"/>
    </row>
    <row r="235" spans="1:19" ht="36" customHeight="1">
      <c r="A235" s="153"/>
      <c r="B235" s="424"/>
      <c r="C235" s="425"/>
      <c r="D235" s="424"/>
      <c r="E235" s="427"/>
      <c r="F235" s="433"/>
      <c r="G235" s="433"/>
      <c r="H235" s="433"/>
      <c r="I235" s="433"/>
      <c r="J235" s="429"/>
      <c r="K235" s="430"/>
      <c r="L235" s="430"/>
      <c r="M235" s="430"/>
      <c r="N235" s="430"/>
      <c r="O235" s="448"/>
      <c r="P235" s="429"/>
      <c r="Q235" s="429"/>
      <c r="R235" s="431"/>
      <c r="S235" s="171"/>
    </row>
    <row r="236" spans="1:19" ht="36" customHeight="1">
      <c r="A236" s="153"/>
      <c r="B236" s="424"/>
      <c r="C236" s="425"/>
      <c r="D236" s="424"/>
      <c r="E236" s="427"/>
      <c r="F236" s="428"/>
      <c r="G236" s="428"/>
      <c r="H236" s="428"/>
      <c r="I236" s="428"/>
      <c r="J236" s="429"/>
      <c r="K236" s="430"/>
      <c r="L236" s="430"/>
      <c r="M236" s="430"/>
      <c r="N236" s="430"/>
      <c r="O236" s="448"/>
      <c r="P236" s="429"/>
      <c r="Q236" s="429"/>
      <c r="R236" s="431"/>
      <c r="S236" s="171"/>
    </row>
    <row r="237" spans="1:19" ht="36" customHeight="1">
      <c r="A237" s="153"/>
      <c r="B237" s="424"/>
      <c r="C237" s="425"/>
      <c r="D237" s="424"/>
      <c r="E237" s="427"/>
      <c r="F237" s="433"/>
      <c r="G237" s="433"/>
      <c r="H237" s="433"/>
      <c r="I237" s="433"/>
      <c r="J237" s="429"/>
      <c r="K237" s="430"/>
      <c r="L237" s="430"/>
      <c r="M237" s="430"/>
      <c r="N237" s="430"/>
      <c r="O237" s="448"/>
      <c r="P237" s="429"/>
      <c r="Q237" s="429"/>
      <c r="R237" s="431"/>
      <c r="S237" s="171"/>
    </row>
    <row r="238" spans="1:19" ht="36" customHeight="1">
      <c r="A238" s="153"/>
      <c r="B238" s="424"/>
      <c r="C238" s="425"/>
      <c r="D238" s="424"/>
      <c r="E238" s="437"/>
      <c r="F238" s="442"/>
      <c r="G238" s="442"/>
      <c r="H238" s="442"/>
      <c r="I238" s="442"/>
      <c r="J238" s="429"/>
      <c r="K238" s="429"/>
      <c r="L238" s="429"/>
      <c r="M238" s="429"/>
      <c r="N238" s="429"/>
      <c r="O238" s="450"/>
      <c r="P238" s="429"/>
      <c r="Q238" s="429"/>
      <c r="R238" s="431"/>
      <c r="S238" s="171"/>
    </row>
    <row r="239" spans="1:19" ht="36" customHeight="1">
      <c r="A239" s="153"/>
      <c r="B239" s="424"/>
      <c r="C239" s="425"/>
      <c r="D239" s="424"/>
      <c r="E239" s="437"/>
      <c r="F239" s="442"/>
      <c r="G239" s="442"/>
      <c r="H239" s="442"/>
      <c r="I239" s="442"/>
      <c r="J239" s="429"/>
      <c r="K239" s="429"/>
      <c r="L239" s="429"/>
      <c r="M239" s="429"/>
      <c r="N239" s="429"/>
      <c r="O239" s="450"/>
      <c r="P239" s="429"/>
      <c r="Q239" s="429"/>
      <c r="R239" s="431"/>
      <c r="S239" s="171"/>
    </row>
    <row r="240" spans="1:19" ht="36" customHeight="1">
      <c r="A240" s="153"/>
      <c r="B240" s="424"/>
      <c r="C240" s="425"/>
      <c r="D240" s="424"/>
      <c r="E240" s="437"/>
      <c r="F240" s="442"/>
      <c r="G240" s="442"/>
      <c r="H240" s="442"/>
      <c r="I240" s="442"/>
      <c r="J240" s="429"/>
      <c r="K240" s="429"/>
      <c r="L240" s="429"/>
      <c r="M240" s="429"/>
      <c r="N240" s="429"/>
      <c r="O240" s="450"/>
      <c r="P240" s="429"/>
      <c r="Q240" s="429"/>
      <c r="R240" s="431"/>
      <c r="S240" s="171"/>
    </row>
    <row r="241" spans="1:19" ht="36" customHeight="1">
      <c r="A241" s="153"/>
      <c r="B241" s="443"/>
      <c r="C241" s="443"/>
      <c r="D241" s="443"/>
      <c r="E241" s="443"/>
      <c r="F241" s="444"/>
      <c r="G241" s="444"/>
      <c r="H241" s="444"/>
      <c r="I241" s="444"/>
      <c r="J241" s="443"/>
      <c r="K241" s="443"/>
      <c r="L241" s="443"/>
      <c r="M241" s="443"/>
      <c r="N241" s="443"/>
      <c r="O241" s="443"/>
      <c r="P241" s="443"/>
      <c r="Q241" s="443"/>
      <c r="R241" s="443"/>
      <c r="S241" s="171"/>
    </row>
    <row r="242" spans="1:19" ht="36" customHeight="1">
      <c r="A242" s="153"/>
      <c r="B242" s="424"/>
      <c r="C242" s="425"/>
      <c r="D242" s="424"/>
      <c r="E242" s="427"/>
      <c r="F242" s="433"/>
      <c r="G242" s="433"/>
      <c r="H242" s="433"/>
      <c r="I242" s="433"/>
      <c r="J242" s="433"/>
      <c r="K242" s="433"/>
      <c r="L242" s="433"/>
      <c r="M242" s="433"/>
      <c r="N242" s="433"/>
      <c r="O242" s="433"/>
      <c r="P242" s="433"/>
      <c r="Q242" s="433"/>
      <c r="R242" s="433"/>
      <c r="S242" s="171"/>
    </row>
    <row r="243" spans="1:19" ht="36" customHeight="1">
      <c r="A243" s="153"/>
      <c r="B243" s="424"/>
      <c r="C243" s="425"/>
      <c r="D243" s="424"/>
      <c r="E243" s="427"/>
      <c r="F243" s="428"/>
      <c r="G243" s="428"/>
      <c r="H243" s="428"/>
      <c r="I243" s="428"/>
      <c r="J243" s="429"/>
      <c r="K243" s="430"/>
      <c r="L243" s="430"/>
      <c r="M243" s="430"/>
      <c r="N243" s="430"/>
      <c r="O243" s="455"/>
      <c r="P243" s="429"/>
      <c r="Q243" s="429"/>
      <c r="R243" s="431"/>
      <c r="S243" s="171"/>
    </row>
    <row r="244" spans="1:19" ht="36" customHeight="1">
      <c r="A244" s="153"/>
      <c r="B244" s="424"/>
      <c r="C244" s="425"/>
      <c r="D244" s="424"/>
      <c r="E244" s="427"/>
      <c r="F244" s="428"/>
      <c r="G244" s="428"/>
      <c r="H244" s="428"/>
      <c r="I244" s="428"/>
      <c r="J244" s="429"/>
      <c r="K244" s="430"/>
      <c r="L244" s="430"/>
      <c r="M244" s="430"/>
      <c r="N244" s="430"/>
      <c r="O244" s="455"/>
      <c r="P244" s="429"/>
      <c r="Q244" s="429"/>
      <c r="R244" s="431"/>
      <c r="S244" s="171"/>
    </row>
    <row r="245" spans="1:19" ht="36" customHeight="1">
      <c r="A245" s="153"/>
      <c r="B245" s="424"/>
      <c r="C245" s="425"/>
      <c r="D245" s="424"/>
      <c r="E245" s="427"/>
      <c r="F245" s="428"/>
      <c r="G245" s="428"/>
      <c r="H245" s="428"/>
      <c r="I245" s="428"/>
      <c r="J245" s="429"/>
      <c r="K245" s="430"/>
      <c r="L245" s="430"/>
      <c r="M245" s="430"/>
      <c r="N245" s="430"/>
      <c r="O245" s="455"/>
      <c r="P245" s="429"/>
      <c r="Q245" s="429"/>
      <c r="R245" s="431"/>
      <c r="S245" s="171"/>
    </row>
    <row r="246" spans="1:19" ht="36" customHeight="1">
      <c r="A246" s="153"/>
      <c r="B246" s="424"/>
      <c r="C246" s="425"/>
      <c r="D246" s="424"/>
      <c r="E246" s="427"/>
      <c r="F246" s="432"/>
      <c r="G246" s="432"/>
      <c r="H246" s="432"/>
      <c r="I246" s="432"/>
      <c r="J246" s="432"/>
      <c r="K246" s="432"/>
      <c r="L246" s="432"/>
      <c r="M246" s="432"/>
      <c r="N246" s="432"/>
      <c r="O246" s="432"/>
      <c r="P246" s="432"/>
      <c r="Q246" s="432"/>
      <c r="R246" s="432"/>
      <c r="S246" s="171"/>
    </row>
    <row r="247" spans="1:19" ht="36" customHeight="1">
      <c r="A247" s="153"/>
      <c r="B247" s="424"/>
      <c r="C247" s="425"/>
      <c r="D247" s="424"/>
      <c r="E247" s="427"/>
      <c r="F247" s="433"/>
      <c r="G247" s="433"/>
      <c r="H247" s="433"/>
      <c r="I247" s="433"/>
      <c r="J247" s="429"/>
      <c r="K247" s="430"/>
      <c r="L247" s="448"/>
      <c r="M247" s="430"/>
      <c r="N247" s="448"/>
      <c r="O247" s="448"/>
      <c r="P247" s="429"/>
      <c r="Q247" s="429"/>
      <c r="R247" s="431"/>
      <c r="S247" s="171"/>
    </row>
    <row r="248" spans="1:19" ht="36" customHeight="1">
      <c r="A248" s="153"/>
      <c r="B248" s="424"/>
      <c r="C248" s="425"/>
      <c r="D248" s="424"/>
      <c r="E248" s="427"/>
      <c r="F248" s="433"/>
      <c r="G248" s="433"/>
      <c r="H248" s="433"/>
      <c r="I248" s="433"/>
      <c r="J248" s="429"/>
      <c r="K248" s="430"/>
      <c r="L248" s="430"/>
      <c r="M248" s="430"/>
      <c r="N248" s="430"/>
      <c r="O248" s="448"/>
      <c r="P248" s="429"/>
      <c r="Q248" s="429"/>
      <c r="R248" s="431"/>
      <c r="S248" s="171"/>
    </row>
    <row r="249" spans="1:19" ht="36" customHeight="1">
      <c r="A249" s="153"/>
      <c r="B249" s="424"/>
      <c r="C249" s="425"/>
      <c r="D249" s="424"/>
      <c r="E249" s="427"/>
      <c r="F249" s="433"/>
      <c r="G249" s="433"/>
      <c r="H249" s="433"/>
      <c r="I249" s="433"/>
      <c r="J249" s="433"/>
      <c r="K249" s="433"/>
      <c r="L249" s="433"/>
      <c r="M249" s="433"/>
      <c r="N249" s="433"/>
      <c r="O249" s="433"/>
      <c r="P249" s="433"/>
      <c r="Q249" s="433"/>
      <c r="R249" s="433"/>
      <c r="S249" s="171"/>
    </row>
    <row r="250" spans="1:19" ht="36" customHeight="1">
      <c r="A250" s="153"/>
      <c r="B250" s="424"/>
      <c r="C250" s="425"/>
      <c r="D250" s="424"/>
      <c r="E250" s="427"/>
      <c r="F250" s="433"/>
      <c r="G250" s="433"/>
      <c r="H250" s="433"/>
      <c r="I250" s="433"/>
      <c r="J250" s="429"/>
      <c r="K250" s="430"/>
      <c r="L250" s="430"/>
      <c r="M250" s="430"/>
      <c r="N250" s="430"/>
      <c r="O250" s="455"/>
      <c r="P250" s="429"/>
      <c r="Q250" s="429"/>
      <c r="R250" s="431"/>
      <c r="S250" s="171"/>
    </row>
    <row r="251" spans="1:19" ht="36" customHeight="1">
      <c r="A251" s="153"/>
      <c r="B251" s="424"/>
      <c r="C251" s="425"/>
      <c r="D251" s="424"/>
      <c r="E251" s="427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171"/>
    </row>
    <row r="252" spans="1:19" ht="36" customHeight="1">
      <c r="A252" s="153"/>
      <c r="B252" s="424"/>
      <c r="C252" s="425"/>
      <c r="D252" s="424"/>
      <c r="E252" s="427"/>
      <c r="F252" s="428"/>
      <c r="G252" s="428"/>
      <c r="H252" s="428"/>
      <c r="I252" s="428"/>
      <c r="J252" s="429"/>
      <c r="K252" s="430"/>
      <c r="L252" s="430"/>
      <c r="M252" s="430"/>
      <c r="N252" s="430"/>
      <c r="O252" s="448"/>
      <c r="P252" s="429"/>
      <c r="Q252" s="429"/>
      <c r="R252" s="431"/>
      <c r="S252" s="171"/>
    </row>
    <row r="253" spans="1:19" ht="36" customHeight="1">
      <c r="A253" s="153"/>
      <c r="B253" s="424"/>
      <c r="C253" s="425"/>
      <c r="D253" s="424"/>
      <c r="E253" s="427"/>
      <c r="F253" s="433"/>
      <c r="G253" s="433"/>
      <c r="H253" s="433"/>
      <c r="I253" s="433"/>
      <c r="J253" s="429"/>
      <c r="K253" s="430"/>
      <c r="L253" s="430"/>
      <c r="M253" s="430"/>
      <c r="N253" s="430"/>
      <c r="O253" s="448"/>
      <c r="P253" s="429"/>
      <c r="Q253" s="429"/>
      <c r="R253" s="431"/>
      <c r="S253" s="171"/>
    </row>
    <row r="254" spans="1:19" ht="36" customHeight="1">
      <c r="A254" s="153"/>
      <c r="B254" s="185"/>
      <c r="C254" s="185"/>
      <c r="D254" s="185"/>
      <c r="E254" s="456"/>
      <c r="F254" s="456"/>
      <c r="G254" s="456"/>
      <c r="H254" s="456"/>
      <c r="I254" s="456"/>
      <c r="J254" s="456"/>
      <c r="K254" s="456"/>
      <c r="L254" s="456"/>
      <c r="M254" s="456"/>
      <c r="N254" s="456"/>
      <c r="O254" s="456"/>
      <c r="P254" s="456"/>
      <c r="Q254" s="456"/>
      <c r="R254" s="185"/>
      <c r="S254" s="171"/>
    </row>
    <row r="255" spans="1:19" ht="36" customHeight="1">
      <c r="A255" s="153"/>
      <c r="B255" s="185"/>
      <c r="C255" s="185"/>
      <c r="D255" s="185"/>
      <c r="E255" s="456"/>
      <c r="F255" s="456"/>
      <c r="G255" s="456"/>
      <c r="H255" s="456"/>
      <c r="I255" s="456"/>
      <c r="J255" s="456"/>
      <c r="K255" s="456"/>
      <c r="L255" s="456"/>
      <c r="M255" s="456"/>
      <c r="N255" s="456"/>
      <c r="O255" s="456"/>
      <c r="P255" s="456"/>
      <c r="Q255" s="456"/>
      <c r="R255" s="185"/>
      <c r="S255" s="171"/>
    </row>
    <row r="256" spans="1:19" ht="36" customHeight="1">
      <c r="A256" s="153"/>
      <c r="B256" s="185"/>
      <c r="C256" s="185"/>
      <c r="D256" s="185"/>
      <c r="E256" s="456"/>
      <c r="F256" s="456"/>
      <c r="G256" s="456"/>
      <c r="H256" s="456"/>
      <c r="I256" s="456"/>
      <c r="J256" s="456"/>
      <c r="K256" s="456"/>
      <c r="L256" s="456"/>
      <c r="M256" s="456"/>
      <c r="N256" s="456"/>
      <c r="O256" s="456"/>
      <c r="P256" s="456"/>
      <c r="Q256" s="456"/>
      <c r="R256" s="185"/>
      <c r="S256" s="171"/>
    </row>
    <row r="257" spans="1:19" ht="36" customHeight="1">
      <c r="A257" s="153"/>
      <c r="B257" s="185"/>
      <c r="C257" s="185"/>
      <c r="D257" s="185"/>
      <c r="E257" s="456"/>
      <c r="F257" s="456"/>
      <c r="G257" s="456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185"/>
      <c r="S257" s="171"/>
    </row>
    <row r="258" spans="1:19" ht="36" customHeight="1">
      <c r="A258" s="153"/>
      <c r="B258" s="185"/>
      <c r="C258" s="185"/>
      <c r="D258" s="185"/>
      <c r="E258" s="456"/>
      <c r="F258" s="456"/>
      <c r="G258" s="456"/>
      <c r="H258" s="456"/>
      <c r="I258" s="456"/>
      <c r="J258" s="456"/>
      <c r="K258" s="456"/>
      <c r="L258" s="456"/>
      <c r="M258" s="456"/>
      <c r="N258" s="456"/>
      <c r="O258" s="456"/>
      <c r="P258" s="456"/>
      <c r="Q258" s="456"/>
      <c r="R258" s="185"/>
      <c r="S258" s="171"/>
    </row>
    <row r="259" spans="1:19" ht="36" customHeight="1">
      <c r="A259" s="153"/>
      <c r="B259" s="185"/>
      <c r="C259" s="185"/>
      <c r="D259" s="185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185"/>
      <c r="S259" s="171"/>
    </row>
    <row r="260" spans="1:19" ht="36" customHeight="1">
      <c r="A260" s="153"/>
      <c r="B260" s="185"/>
      <c r="C260" s="185"/>
      <c r="D260" s="185"/>
      <c r="E260" s="456"/>
      <c r="F260" s="456"/>
      <c r="G260" s="456"/>
      <c r="H260" s="456"/>
      <c r="I260" s="456"/>
      <c r="J260" s="456"/>
      <c r="K260" s="456"/>
      <c r="L260" s="456"/>
      <c r="M260" s="456"/>
      <c r="N260" s="456"/>
      <c r="O260" s="456"/>
      <c r="P260" s="456"/>
      <c r="Q260" s="456"/>
      <c r="R260" s="185"/>
      <c r="S260" s="171"/>
    </row>
    <row r="261" spans="1:19" ht="36" customHeight="1">
      <c r="A261" s="153"/>
      <c r="B261" s="185"/>
      <c r="C261" s="185"/>
      <c r="D261" s="185"/>
      <c r="E261" s="456"/>
      <c r="F261" s="456"/>
      <c r="G261" s="456"/>
      <c r="H261" s="456"/>
      <c r="I261" s="456"/>
      <c r="J261" s="456"/>
      <c r="K261" s="456"/>
      <c r="L261" s="456"/>
      <c r="M261" s="456"/>
      <c r="N261" s="456"/>
      <c r="O261" s="456"/>
      <c r="P261" s="456"/>
      <c r="Q261" s="456"/>
      <c r="R261" s="185"/>
      <c r="S261" s="171"/>
    </row>
    <row r="262" spans="1:19" ht="36" customHeight="1">
      <c r="A262" s="153"/>
      <c r="B262" s="185"/>
      <c r="C262" s="185"/>
      <c r="D262" s="185"/>
      <c r="E262" s="456"/>
      <c r="F262" s="456"/>
      <c r="G262" s="456"/>
      <c r="H262" s="456"/>
      <c r="I262" s="456"/>
      <c r="J262" s="456"/>
      <c r="K262" s="456"/>
      <c r="L262" s="456"/>
      <c r="M262" s="456"/>
      <c r="N262" s="456"/>
      <c r="O262" s="456"/>
      <c r="P262" s="456"/>
      <c r="Q262" s="456"/>
      <c r="R262" s="185"/>
      <c r="S262" s="171"/>
    </row>
    <row r="263" spans="1:19" ht="36" customHeight="1">
      <c r="A263" s="153"/>
      <c r="B263" s="185"/>
      <c r="C263" s="185"/>
      <c r="D263" s="185"/>
      <c r="E263" s="456"/>
      <c r="F263" s="456"/>
      <c r="G263" s="456"/>
      <c r="H263" s="456"/>
      <c r="I263" s="456"/>
      <c r="J263" s="456"/>
      <c r="K263" s="456"/>
      <c r="L263" s="456"/>
      <c r="M263" s="456"/>
      <c r="N263" s="456"/>
      <c r="O263" s="456"/>
      <c r="P263" s="456"/>
      <c r="Q263" s="456"/>
      <c r="R263" s="185"/>
      <c r="S263" s="171"/>
    </row>
    <row r="264" spans="1:19" ht="36" customHeight="1">
      <c r="A264" s="153"/>
      <c r="B264" s="185"/>
      <c r="C264" s="185"/>
      <c r="D264" s="185"/>
      <c r="E264" s="456"/>
      <c r="F264" s="456"/>
      <c r="G264" s="456"/>
      <c r="H264" s="456"/>
      <c r="I264" s="456"/>
      <c r="J264" s="456"/>
      <c r="K264" s="456"/>
      <c r="L264" s="456"/>
      <c r="M264" s="456"/>
      <c r="N264" s="456"/>
      <c r="O264" s="456"/>
      <c r="P264" s="456"/>
      <c r="Q264" s="456"/>
      <c r="R264" s="185"/>
      <c r="S264" s="171"/>
    </row>
    <row r="265" spans="1:19" ht="36" customHeight="1">
      <c r="A265" s="153"/>
      <c r="B265" s="185"/>
      <c r="C265" s="185"/>
      <c r="D265" s="185"/>
      <c r="E265" s="456"/>
      <c r="F265" s="456"/>
      <c r="G265" s="456"/>
      <c r="H265" s="456"/>
      <c r="I265" s="456"/>
      <c r="J265" s="456"/>
      <c r="K265" s="456"/>
      <c r="L265" s="456"/>
      <c r="M265" s="456"/>
      <c r="N265" s="456"/>
      <c r="O265" s="456"/>
      <c r="P265" s="456"/>
      <c r="Q265" s="456"/>
      <c r="R265" s="185"/>
      <c r="S265" s="171"/>
    </row>
    <row r="266" spans="1:19" ht="36" customHeight="1">
      <c r="A266" s="153"/>
      <c r="B266" s="185"/>
      <c r="C266" s="185"/>
      <c r="D266" s="185"/>
      <c r="E266" s="456"/>
      <c r="F266" s="456"/>
      <c r="G266" s="456"/>
      <c r="H266" s="456"/>
      <c r="I266" s="456"/>
      <c r="J266" s="456"/>
      <c r="K266" s="456"/>
      <c r="L266" s="456"/>
      <c r="M266" s="456"/>
      <c r="N266" s="456"/>
      <c r="O266" s="456"/>
      <c r="P266" s="456"/>
      <c r="Q266" s="456"/>
      <c r="R266" s="185"/>
      <c r="S266" s="171"/>
    </row>
    <row r="267" spans="1:19" ht="36" customHeight="1">
      <c r="A267" s="153"/>
      <c r="B267" s="185"/>
      <c r="C267" s="185"/>
      <c r="D267" s="185"/>
      <c r="E267" s="456"/>
      <c r="F267" s="456"/>
      <c r="G267" s="456"/>
      <c r="H267" s="456"/>
      <c r="I267" s="456"/>
      <c r="J267" s="456"/>
      <c r="K267" s="456"/>
      <c r="L267" s="456"/>
      <c r="M267" s="456"/>
      <c r="N267" s="456"/>
      <c r="O267" s="456"/>
      <c r="P267" s="456"/>
      <c r="Q267" s="456"/>
      <c r="R267" s="185"/>
      <c r="S267" s="171"/>
    </row>
    <row r="268" spans="1:19" ht="36" customHeight="1">
      <c r="A268" s="153"/>
      <c r="B268" s="185"/>
      <c r="C268" s="185"/>
      <c r="D268" s="185"/>
      <c r="E268" s="456"/>
      <c r="F268" s="456"/>
      <c r="G268" s="456"/>
      <c r="H268" s="456"/>
      <c r="I268" s="456"/>
      <c r="J268" s="456"/>
      <c r="K268" s="456"/>
      <c r="L268" s="456"/>
      <c r="M268" s="456"/>
      <c r="N268" s="456"/>
      <c r="O268" s="456"/>
      <c r="P268" s="456"/>
      <c r="Q268" s="456"/>
      <c r="R268" s="185"/>
      <c r="S268" s="171"/>
    </row>
    <row r="269" spans="1:19" ht="36" customHeight="1">
      <c r="A269" s="153"/>
      <c r="B269" s="185"/>
      <c r="C269" s="185"/>
      <c r="D269" s="185"/>
      <c r="E269" s="456"/>
      <c r="F269" s="456"/>
      <c r="G269" s="456"/>
      <c r="H269" s="456"/>
      <c r="I269" s="456"/>
      <c r="J269" s="456"/>
      <c r="K269" s="456"/>
      <c r="L269" s="456"/>
      <c r="M269" s="456"/>
      <c r="N269" s="456"/>
      <c r="O269" s="456"/>
      <c r="P269" s="456"/>
      <c r="Q269" s="456"/>
      <c r="R269" s="185"/>
      <c r="S269" s="171"/>
    </row>
    <row r="270" spans="1:19" ht="36" customHeight="1">
      <c r="A270" s="153"/>
      <c r="B270" s="185"/>
      <c r="C270" s="185"/>
      <c r="D270" s="185"/>
      <c r="E270" s="456"/>
      <c r="F270" s="456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185"/>
      <c r="S270" s="171"/>
    </row>
    <row r="271" spans="1:19" ht="36" customHeight="1">
      <c r="A271" s="153"/>
      <c r="B271" s="185"/>
      <c r="C271" s="185"/>
      <c r="D271" s="185"/>
      <c r="E271" s="456"/>
      <c r="F271" s="456"/>
      <c r="G271" s="456"/>
      <c r="H271" s="456"/>
      <c r="I271" s="456"/>
      <c r="J271" s="456"/>
      <c r="K271" s="456"/>
      <c r="L271" s="456"/>
      <c r="M271" s="456"/>
      <c r="N271" s="456"/>
      <c r="O271" s="456"/>
      <c r="P271" s="456"/>
      <c r="Q271" s="456"/>
      <c r="R271" s="185"/>
      <c r="S271" s="171"/>
    </row>
    <row r="272" spans="1:19" ht="36" customHeight="1">
      <c r="A272" s="153"/>
      <c r="B272" s="185"/>
      <c r="C272" s="185"/>
      <c r="D272" s="185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185"/>
      <c r="S272" s="171"/>
    </row>
    <row r="273" spans="1:61" ht="36" customHeight="1">
      <c r="A273" s="153"/>
      <c r="B273" s="185"/>
      <c r="C273" s="185"/>
      <c r="D273" s="185"/>
      <c r="E273" s="456"/>
      <c r="F273" s="456"/>
      <c r="G273" s="456"/>
      <c r="H273" s="456"/>
      <c r="I273" s="456"/>
      <c r="J273" s="456"/>
      <c r="K273" s="456"/>
      <c r="L273" s="456"/>
      <c r="M273" s="456"/>
      <c r="N273" s="456"/>
      <c r="O273" s="456"/>
      <c r="P273" s="456"/>
      <c r="Q273" s="456"/>
      <c r="R273" s="185"/>
      <c r="S273" s="171"/>
    </row>
    <row r="274" spans="1:61" ht="36" customHeight="1">
      <c r="A274" s="153"/>
      <c r="B274" s="185"/>
      <c r="C274" s="185"/>
      <c r="D274" s="185"/>
      <c r="E274" s="456"/>
      <c r="F274" s="456"/>
      <c r="G274" s="456"/>
      <c r="H274" s="456"/>
      <c r="I274" s="456"/>
      <c r="J274" s="456"/>
      <c r="K274" s="456"/>
      <c r="L274" s="456"/>
      <c r="M274" s="456"/>
      <c r="N274" s="456"/>
      <c r="O274" s="456"/>
      <c r="P274" s="456"/>
      <c r="Q274" s="456"/>
      <c r="R274" s="185"/>
      <c r="S274" s="171"/>
    </row>
    <row r="275" spans="1:61" ht="36" customHeight="1">
      <c r="A275" s="153"/>
      <c r="B275" s="185"/>
      <c r="C275" s="185"/>
      <c r="D275" s="185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185"/>
      <c r="S275" s="171"/>
    </row>
    <row r="276" spans="1:61" ht="36" customHeight="1">
      <c r="A276" s="153"/>
      <c r="B276" s="185"/>
      <c r="C276" s="185"/>
      <c r="D276" s="185"/>
      <c r="E276" s="456"/>
      <c r="F276" s="456"/>
      <c r="G276" s="456"/>
      <c r="H276" s="456"/>
      <c r="I276" s="456"/>
      <c r="J276" s="456"/>
      <c r="K276" s="456"/>
      <c r="L276" s="456"/>
      <c r="M276" s="456"/>
      <c r="N276" s="456"/>
      <c r="O276" s="456"/>
      <c r="P276" s="456"/>
      <c r="Q276" s="456"/>
      <c r="R276" s="185"/>
      <c r="S276" s="171"/>
      <c r="AT276" s="457"/>
      <c r="AU276" s="427"/>
      <c r="AV276" s="458"/>
      <c r="AW276" s="458"/>
      <c r="AX276" s="458"/>
      <c r="AY276" s="458"/>
      <c r="AZ276" s="458"/>
      <c r="BA276" s="458"/>
      <c r="BB276" s="458"/>
      <c r="BC276" s="458"/>
      <c r="BD276" s="458"/>
      <c r="BE276" s="458"/>
      <c r="BF276" s="458"/>
      <c r="BG276" s="458"/>
      <c r="BH276" s="458"/>
      <c r="BI276" s="185"/>
    </row>
    <row r="277" spans="1:61" ht="36" customHeight="1">
      <c r="A277" s="153"/>
      <c r="B277" s="185"/>
      <c r="C277" s="185"/>
      <c r="D277" s="185"/>
      <c r="E277" s="456"/>
      <c r="F277" s="456"/>
      <c r="G277" s="456"/>
      <c r="H277" s="456"/>
      <c r="I277" s="456"/>
      <c r="J277" s="456"/>
      <c r="K277" s="456"/>
      <c r="L277" s="456"/>
      <c r="M277" s="456"/>
      <c r="N277" s="456"/>
      <c r="O277" s="456"/>
      <c r="P277" s="456"/>
      <c r="Q277" s="456"/>
      <c r="R277" s="185"/>
      <c r="S277" s="171"/>
      <c r="AT277" s="457"/>
      <c r="AU277" s="427"/>
      <c r="AV277" s="435"/>
      <c r="AW277" s="435"/>
      <c r="AX277" s="435"/>
      <c r="AY277" s="435"/>
      <c r="AZ277" s="439"/>
      <c r="BA277" s="429"/>
      <c r="BB277" s="429"/>
      <c r="BC277" s="429"/>
      <c r="BD277" s="429"/>
      <c r="BE277" s="429"/>
      <c r="BF277" s="429"/>
      <c r="BG277" s="429"/>
      <c r="BH277" s="431"/>
      <c r="BI277" s="185"/>
    </row>
    <row r="278" spans="1:61" ht="36" customHeight="1">
      <c r="A278" s="153"/>
      <c r="B278" s="185"/>
      <c r="C278" s="185"/>
      <c r="D278" s="185"/>
      <c r="E278" s="456"/>
      <c r="F278" s="456"/>
      <c r="G278" s="456"/>
      <c r="H278" s="456"/>
      <c r="I278" s="456"/>
      <c r="J278" s="456"/>
      <c r="K278" s="456"/>
      <c r="L278" s="456"/>
      <c r="M278" s="456"/>
      <c r="N278" s="456"/>
      <c r="O278" s="456"/>
      <c r="P278" s="456"/>
      <c r="Q278" s="456"/>
      <c r="R278" s="185"/>
      <c r="S278" s="171"/>
      <c r="AT278" s="457"/>
      <c r="AU278" s="427"/>
      <c r="AV278" s="459"/>
      <c r="AW278" s="459"/>
      <c r="AX278" s="459"/>
      <c r="AY278" s="459"/>
      <c r="AZ278" s="459"/>
      <c r="BA278" s="459"/>
      <c r="BB278" s="459"/>
      <c r="BC278" s="459"/>
      <c r="BD278" s="459"/>
      <c r="BE278" s="459"/>
      <c r="BF278" s="459"/>
      <c r="BG278" s="459"/>
      <c r="BH278" s="459"/>
      <c r="BI278" s="185"/>
    </row>
    <row r="279" spans="1:61" ht="36" customHeight="1">
      <c r="A279" s="153"/>
      <c r="B279" s="185"/>
      <c r="C279" s="185"/>
      <c r="D279" s="185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185"/>
      <c r="S279" s="171"/>
      <c r="AT279" s="457"/>
      <c r="AU279" s="427"/>
      <c r="AV279" s="435"/>
      <c r="AW279" s="435"/>
      <c r="AX279" s="435"/>
      <c r="AY279" s="435"/>
      <c r="AZ279" s="429"/>
      <c r="BA279" s="429"/>
      <c r="BB279" s="429"/>
      <c r="BC279" s="429"/>
      <c r="BD279" s="429"/>
      <c r="BE279" s="429"/>
      <c r="BF279" s="429"/>
      <c r="BG279" s="429"/>
      <c r="BH279" s="431"/>
      <c r="BI279" s="185"/>
    </row>
    <row r="280" spans="1:61" ht="36" customHeight="1">
      <c r="A280" s="153"/>
      <c r="B280" s="185"/>
      <c r="C280" s="185"/>
      <c r="D280" s="185"/>
      <c r="E280" s="456"/>
      <c r="F280" s="456"/>
      <c r="G280" s="456"/>
      <c r="H280" s="456"/>
      <c r="I280" s="456"/>
      <c r="J280" s="456"/>
      <c r="K280" s="456"/>
      <c r="L280" s="456"/>
      <c r="M280" s="456"/>
      <c r="N280" s="456"/>
      <c r="O280" s="456"/>
      <c r="P280" s="456"/>
      <c r="Q280" s="456"/>
      <c r="R280" s="185"/>
      <c r="S280" s="171"/>
      <c r="AT280" s="457"/>
      <c r="AU280" s="427"/>
      <c r="AV280" s="460"/>
      <c r="AW280" s="460"/>
      <c r="AX280" s="460"/>
      <c r="AY280" s="460"/>
      <c r="AZ280" s="460"/>
      <c r="BA280" s="460"/>
      <c r="BB280" s="460"/>
      <c r="BC280" s="460"/>
      <c r="BD280" s="460"/>
      <c r="BE280" s="460"/>
      <c r="BF280" s="460"/>
      <c r="BG280" s="460"/>
      <c r="BH280" s="460"/>
      <c r="BI280" s="185"/>
    </row>
    <row r="281" spans="1:61" ht="36" customHeight="1">
      <c r="A281" s="153"/>
      <c r="B281" s="185"/>
      <c r="C281" s="185"/>
      <c r="D281" s="185"/>
      <c r="E281" s="456"/>
      <c r="F281" s="456"/>
      <c r="G281" s="456"/>
      <c r="H281" s="456"/>
      <c r="I281" s="456"/>
      <c r="J281" s="456"/>
      <c r="K281" s="456"/>
      <c r="L281" s="456"/>
      <c r="M281" s="456"/>
      <c r="N281" s="456"/>
      <c r="O281" s="456"/>
      <c r="P281" s="456"/>
      <c r="Q281" s="456"/>
      <c r="R281" s="185"/>
      <c r="S281" s="171"/>
      <c r="AT281" s="457"/>
      <c r="AU281" s="427"/>
      <c r="AV281" s="433"/>
      <c r="AW281" s="433"/>
      <c r="AX281" s="433"/>
      <c r="AY281" s="433"/>
      <c r="AZ281" s="429"/>
      <c r="BA281" s="429"/>
      <c r="BB281" s="429"/>
      <c r="BC281" s="429"/>
      <c r="BD281" s="429"/>
      <c r="BE281" s="429"/>
      <c r="BF281" s="429"/>
      <c r="BG281" s="429"/>
      <c r="BH281" s="431"/>
      <c r="BI281" s="185"/>
    </row>
    <row r="282" spans="1:61" ht="36" customHeight="1">
      <c r="A282" s="153"/>
      <c r="B282" s="185"/>
      <c r="C282" s="185"/>
      <c r="D282" s="185"/>
      <c r="E282" s="456"/>
      <c r="F282" s="456"/>
      <c r="G282" s="456"/>
      <c r="H282" s="456"/>
      <c r="I282" s="456"/>
      <c r="J282" s="456"/>
      <c r="K282" s="456"/>
      <c r="L282" s="456"/>
      <c r="M282" s="456"/>
      <c r="N282" s="456"/>
      <c r="O282" s="456"/>
      <c r="P282" s="456"/>
      <c r="Q282" s="456"/>
      <c r="R282" s="185"/>
      <c r="S282" s="171"/>
      <c r="AT282" s="457"/>
      <c r="AU282" s="427"/>
      <c r="AV282" s="433"/>
      <c r="AW282" s="433"/>
      <c r="AX282" s="433"/>
      <c r="AY282" s="433"/>
      <c r="AZ282" s="429"/>
      <c r="BA282" s="429"/>
      <c r="BB282" s="429"/>
      <c r="BC282" s="429"/>
      <c r="BD282" s="429"/>
      <c r="BE282" s="429"/>
      <c r="BF282" s="429"/>
      <c r="BG282" s="429"/>
      <c r="BH282" s="431"/>
      <c r="BI282" s="185"/>
    </row>
    <row r="283" spans="1:61" ht="36" customHeight="1">
      <c r="A283" s="153"/>
      <c r="B283" s="185"/>
      <c r="C283" s="185"/>
      <c r="D283" s="185"/>
      <c r="E283" s="456"/>
      <c r="F283" s="456"/>
      <c r="G283" s="456"/>
      <c r="H283" s="456"/>
      <c r="I283" s="456"/>
      <c r="J283" s="456"/>
      <c r="K283" s="456"/>
      <c r="L283" s="456"/>
      <c r="M283" s="456"/>
      <c r="N283" s="456"/>
      <c r="O283" s="456"/>
      <c r="P283" s="456"/>
      <c r="Q283" s="456"/>
      <c r="R283" s="185"/>
      <c r="S283" s="171"/>
      <c r="AT283" s="457"/>
      <c r="AU283" s="427"/>
      <c r="AV283" s="428"/>
      <c r="AW283" s="428"/>
      <c r="AX283" s="428"/>
      <c r="AY283" s="428"/>
      <c r="AZ283" s="429"/>
      <c r="BA283" s="429"/>
      <c r="BB283" s="429"/>
      <c r="BC283" s="429"/>
      <c r="BD283" s="429"/>
      <c r="BE283" s="429"/>
      <c r="BF283" s="429"/>
      <c r="BG283" s="429"/>
      <c r="BH283" s="431"/>
      <c r="BI283" s="185"/>
    </row>
    <row r="284" spans="1:61" ht="36" customHeight="1">
      <c r="A284" s="153"/>
      <c r="B284" s="185"/>
      <c r="C284" s="185"/>
      <c r="D284" s="185"/>
      <c r="E284" s="456"/>
      <c r="F284" s="456"/>
      <c r="G284" s="456"/>
      <c r="H284" s="456"/>
      <c r="I284" s="456"/>
      <c r="J284" s="456"/>
      <c r="K284" s="456"/>
      <c r="L284" s="456"/>
      <c r="M284" s="456"/>
      <c r="N284" s="456"/>
      <c r="O284" s="456"/>
      <c r="P284" s="456"/>
      <c r="Q284" s="456"/>
      <c r="R284" s="185"/>
      <c r="S284" s="171"/>
      <c r="AT284" s="457"/>
      <c r="AU284" s="427"/>
      <c r="AV284" s="428"/>
      <c r="AW284" s="428"/>
      <c r="AX284" s="428"/>
      <c r="AY284" s="428"/>
      <c r="AZ284" s="429"/>
      <c r="BA284" s="429"/>
      <c r="BB284" s="429"/>
      <c r="BC284" s="429"/>
      <c r="BD284" s="429"/>
      <c r="BE284" s="429"/>
      <c r="BF284" s="429"/>
      <c r="BG284" s="429"/>
      <c r="BH284" s="431"/>
      <c r="BI284" s="185"/>
    </row>
    <row r="285" spans="1:61" ht="36" customHeight="1">
      <c r="A285" s="153"/>
      <c r="B285" s="185"/>
      <c r="C285" s="185"/>
      <c r="D285" s="185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185"/>
      <c r="S285" s="171"/>
      <c r="AT285" s="457"/>
      <c r="AU285" s="427"/>
      <c r="AV285" s="458"/>
      <c r="AW285" s="458"/>
      <c r="AX285" s="458"/>
      <c r="AY285" s="458"/>
      <c r="AZ285" s="458"/>
      <c r="BA285" s="458"/>
      <c r="BB285" s="458"/>
      <c r="BC285" s="458"/>
      <c r="BD285" s="458"/>
      <c r="BE285" s="458"/>
      <c r="BF285" s="458"/>
      <c r="BG285" s="458"/>
      <c r="BH285" s="458"/>
      <c r="BI285" s="185"/>
    </row>
    <row r="286" spans="1:61" ht="36" customHeight="1">
      <c r="A286" s="153"/>
      <c r="B286" s="185"/>
      <c r="C286" s="185"/>
      <c r="D286" s="185"/>
      <c r="E286" s="456"/>
      <c r="F286" s="456"/>
      <c r="G286" s="456"/>
      <c r="H286" s="456"/>
      <c r="I286" s="456"/>
      <c r="J286" s="456"/>
      <c r="K286" s="456"/>
      <c r="L286" s="456"/>
      <c r="M286" s="456"/>
      <c r="N286" s="456"/>
      <c r="O286" s="456"/>
      <c r="P286" s="456"/>
      <c r="Q286" s="456"/>
      <c r="R286" s="185"/>
      <c r="S286" s="171"/>
      <c r="AT286" s="457"/>
      <c r="AU286" s="427"/>
      <c r="AV286" s="432"/>
      <c r="AW286" s="432"/>
      <c r="AX286" s="432"/>
      <c r="AY286" s="432"/>
      <c r="AZ286" s="429"/>
      <c r="BA286" s="429"/>
      <c r="BB286" s="429"/>
      <c r="BC286" s="429"/>
      <c r="BD286" s="429"/>
      <c r="BE286" s="429"/>
      <c r="BF286" s="439"/>
      <c r="BG286" s="441"/>
      <c r="BH286" s="431"/>
      <c r="BI286" s="185"/>
    </row>
    <row r="287" spans="1:61" ht="36" customHeight="1">
      <c r="A287" s="153"/>
      <c r="B287" s="185"/>
      <c r="C287" s="185"/>
      <c r="D287" s="185"/>
      <c r="E287" s="456"/>
      <c r="F287" s="456"/>
      <c r="G287" s="456"/>
      <c r="H287" s="456"/>
      <c r="I287" s="456"/>
      <c r="J287" s="456"/>
      <c r="K287" s="456"/>
      <c r="L287" s="456"/>
      <c r="M287" s="456"/>
      <c r="N287" s="456"/>
      <c r="O287" s="456"/>
      <c r="P287" s="456"/>
      <c r="Q287" s="456"/>
      <c r="R287" s="185"/>
      <c r="S287" s="171"/>
      <c r="AT287" s="457"/>
      <c r="AU287" s="427"/>
      <c r="AV287" s="459"/>
      <c r="AW287" s="459"/>
      <c r="AX287" s="459"/>
      <c r="AY287" s="459"/>
      <c r="AZ287" s="459"/>
      <c r="BA287" s="459"/>
      <c r="BB287" s="459"/>
      <c r="BC287" s="459"/>
      <c r="BD287" s="459"/>
      <c r="BE287" s="459"/>
      <c r="BF287" s="459"/>
      <c r="BG287" s="459"/>
      <c r="BH287" s="459"/>
      <c r="BI287" s="185"/>
    </row>
    <row r="288" spans="1:61" ht="36" customHeight="1">
      <c r="A288" s="153"/>
      <c r="B288" s="185"/>
      <c r="C288" s="185"/>
      <c r="D288" s="185"/>
      <c r="E288" s="456"/>
      <c r="F288" s="456"/>
      <c r="G288" s="456"/>
      <c r="H288" s="456"/>
      <c r="I288" s="456"/>
      <c r="J288" s="456"/>
      <c r="K288" s="456"/>
      <c r="L288" s="456"/>
      <c r="M288" s="456"/>
      <c r="N288" s="456"/>
      <c r="O288" s="456"/>
      <c r="P288" s="456"/>
      <c r="Q288" s="456"/>
      <c r="R288" s="185"/>
      <c r="S288" s="171"/>
      <c r="AT288" s="457"/>
      <c r="AU288" s="427"/>
      <c r="AV288" s="433"/>
      <c r="AW288" s="433"/>
      <c r="AX288" s="433"/>
      <c r="AY288" s="433"/>
      <c r="AZ288" s="429"/>
      <c r="BA288" s="429"/>
      <c r="BB288" s="429"/>
      <c r="BC288" s="429"/>
      <c r="BD288" s="429"/>
      <c r="BE288" s="429"/>
      <c r="BF288" s="429"/>
      <c r="BG288" s="429"/>
      <c r="BH288" s="431"/>
      <c r="BI288" s="185"/>
    </row>
    <row r="289" spans="1:61" ht="36" customHeight="1">
      <c r="A289" s="153"/>
      <c r="B289" s="185"/>
      <c r="C289" s="185"/>
      <c r="D289" s="185"/>
      <c r="E289" s="456"/>
      <c r="F289" s="456"/>
      <c r="G289" s="456"/>
      <c r="H289" s="456"/>
      <c r="I289" s="456"/>
      <c r="J289" s="456"/>
      <c r="K289" s="456"/>
      <c r="L289" s="456"/>
      <c r="M289" s="456"/>
      <c r="N289" s="456"/>
      <c r="O289" s="456"/>
      <c r="P289" s="456"/>
      <c r="Q289" s="456"/>
      <c r="R289" s="185"/>
      <c r="S289" s="171"/>
      <c r="AT289" s="457"/>
      <c r="AU289" s="427"/>
      <c r="AV289" s="460"/>
      <c r="AW289" s="460"/>
      <c r="AX289" s="460"/>
      <c r="AY289" s="460"/>
      <c r="AZ289" s="460"/>
      <c r="BA289" s="460"/>
      <c r="BB289" s="460"/>
      <c r="BC289" s="460"/>
      <c r="BD289" s="460"/>
      <c r="BE289" s="460"/>
      <c r="BF289" s="460"/>
      <c r="BG289" s="460"/>
      <c r="BH289" s="460"/>
      <c r="BI289" s="185"/>
    </row>
    <row r="290" spans="1:61" ht="36" customHeight="1">
      <c r="A290" s="153"/>
      <c r="B290" s="185"/>
      <c r="C290" s="185"/>
      <c r="D290" s="185"/>
      <c r="E290" s="456"/>
      <c r="F290" s="456"/>
      <c r="G290" s="456"/>
      <c r="H290" s="456"/>
      <c r="I290" s="456"/>
      <c r="J290" s="456"/>
      <c r="K290" s="456"/>
      <c r="L290" s="456"/>
      <c r="M290" s="456"/>
      <c r="N290" s="456"/>
      <c r="O290" s="456"/>
      <c r="P290" s="456"/>
      <c r="Q290" s="456"/>
      <c r="R290" s="185"/>
      <c r="S290" s="171"/>
      <c r="AT290" s="457"/>
      <c r="AU290" s="427"/>
      <c r="AV290" s="428"/>
      <c r="AW290" s="428"/>
      <c r="AX290" s="428"/>
      <c r="AY290" s="428"/>
      <c r="AZ290" s="429"/>
      <c r="BA290" s="429"/>
      <c r="BB290" s="429"/>
      <c r="BC290" s="429"/>
      <c r="BD290" s="429"/>
      <c r="BE290" s="429"/>
      <c r="BF290" s="429"/>
      <c r="BG290" s="429"/>
      <c r="BH290" s="431"/>
      <c r="BI290" s="185"/>
    </row>
    <row r="291" spans="1:61" ht="36" customHeight="1"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  <c r="AT291" s="457"/>
      <c r="AU291" s="427"/>
      <c r="AV291" s="433"/>
      <c r="AW291" s="433"/>
      <c r="AX291" s="433"/>
      <c r="AY291" s="433"/>
      <c r="AZ291" s="429"/>
      <c r="BA291" s="429"/>
      <c r="BB291" s="429"/>
      <c r="BC291" s="429"/>
      <c r="BD291" s="429"/>
      <c r="BE291" s="429"/>
      <c r="BF291" s="429"/>
      <c r="BG291" s="429"/>
      <c r="BH291" s="461"/>
      <c r="BI291" s="185"/>
    </row>
    <row r="292" spans="1:61" ht="36" customHeight="1"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6"/>
      <c r="P292" s="326"/>
      <c r="Q292" s="326"/>
      <c r="AT292" s="443"/>
      <c r="AU292" s="443"/>
      <c r="AV292" s="444"/>
      <c r="AW292" s="444"/>
      <c r="AX292" s="444"/>
      <c r="AY292" s="444"/>
      <c r="AZ292" s="443"/>
      <c r="BA292" s="443"/>
      <c r="BB292" s="443"/>
      <c r="BC292" s="443"/>
      <c r="BD292" s="443"/>
      <c r="BE292" s="443"/>
      <c r="BF292" s="443"/>
      <c r="BG292" s="443"/>
      <c r="BH292" s="443"/>
      <c r="BI292" s="185"/>
    </row>
    <row r="293" spans="1:61" ht="36" customHeight="1"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AT293" s="457"/>
      <c r="AU293" s="427"/>
      <c r="AV293" s="460"/>
      <c r="AW293" s="460"/>
      <c r="AX293" s="460"/>
      <c r="AY293" s="460"/>
      <c r="AZ293" s="460"/>
      <c r="BA293" s="460"/>
      <c r="BB293" s="460"/>
      <c r="BC293" s="460"/>
      <c r="BD293" s="460"/>
      <c r="BE293" s="460"/>
      <c r="BF293" s="460"/>
      <c r="BG293" s="460"/>
      <c r="BH293" s="460"/>
      <c r="BI293" s="185"/>
    </row>
    <row r="294" spans="1:61" ht="36" customHeight="1"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AT294" s="457"/>
      <c r="AU294" s="427"/>
      <c r="AV294" s="428"/>
      <c r="AW294" s="428"/>
      <c r="AX294" s="428"/>
      <c r="AY294" s="428"/>
      <c r="AZ294" s="429"/>
      <c r="BA294" s="429"/>
      <c r="BB294" s="429"/>
      <c r="BC294" s="429"/>
      <c r="BD294" s="429"/>
      <c r="BE294" s="429"/>
      <c r="BF294" s="429"/>
      <c r="BG294" s="429"/>
      <c r="BH294" s="431"/>
      <c r="BI294" s="185"/>
    </row>
    <row r="295" spans="1:61" ht="36" customHeight="1">
      <c r="E295" s="326"/>
      <c r="F295" s="326"/>
      <c r="G295" s="326"/>
      <c r="H295" s="326"/>
      <c r="I295" s="326"/>
      <c r="J295" s="326"/>
      <c r="K295" s="326"/>
      <c r="L295" s="326"/>
      <c r="M295" s="326"/>
      <c r="N295" s="326"/>
      <c r="O295" s="326"/>
      <c r="P295" s="326"/>
      <c r="Q295" s="326"/>
      <c r="AT295" s="457"/>
      <c r="AU295" s="427"/>
      <c r="AV295" s="428"/>
      <c r="AW295" s="428"/>
      <c r="AX295" s="428"/>
      <c r="AY295" s="428"/>
      <c r="AZ295" s="429"/>
      <c r="BA295" s="429"/>
      <c r="BB295" s="429"/>
      <c r="BC295" s="429"/>
      <c r="BD295" s="429"/>
      <c r="BE295" s="429"/>
      <c r="BF295" s="429"/>
      <c r="BG295" s="429"/>
      <c r="BH295" s="431"/>
      <c r="BI295" s="185"/>
    </row>
    <row r="296" spans="1:61" ht="36" customHeight="1">
      <c r="E296" s="326"/>
      <c r="F296" s="326"/>
      <c r="G296" s="326"/>
      <c r="H296" s="326"/>
      <c r="I296" s="326"/>
      <c r="J296" s="326"/>
      <c r="K296" s="326"/>
      <c r="L296" s="326"/>
      <c r="M296" s="326"/>
      <c r="N296" s="326"/>
      <c r="O296" s="326"/>
      <c r="P296" s="326"/>
      <c r="Q296" s="326"/>
      <c r="AT296" s="457"/>
      <c r="AU296" s="427"/>
      <c r="AV296" s="428"/>
      <c r="AW296" s="428"/>
      <c r="AX296" s="428"/>
      <c r="AY296" s="428"/>
      <c r="AZ296" s="429"/>
      <c r="BA296" s="429"/>
      <c r="BB296" s="429"/>
      <c r="BC296" s="429"/>
      <c r="BD296" s="429"/>
      <c r="BE296" s="429"/>
      <c r="BF296" s="429"/>
      <c r="BG296" s="429"/>
      <c r="BH296" s="431"/>
      <c r="BI296" s="185"/>
    </row>
    <row r="297" spans="1:61" ht="36" customHeight="1"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  <c r="AT297" s="457"/>
      <c r="AU297" s="427"/>
      <c r="AV297" s="462"/>
      <c r="AW297" s="462"/>
      <c r="AX297" s="462"/>
      <c r="AY297" s="462"/>
      <c r="AZ297" s="462"/>
      <c r="BA297" s="462"/>
      <c r="BB297" s="462"/>
      <c r="BC297" s="462"/>
      <c r="BD297" s="462"/>
      <c r="BE297" s="462"/>
      <c r="BF297" s="462"/>
      <c r="BG297" s="462"/>
      <c r="BH297" s="462"/>
      <c r="BI297" s="185"/>
    </row>
    <row r="298" spans="1:61" ht="36" customHeight="1"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6"/>
      <c r="P298" s="326"/>
      <c r="Q298" s="326"/>
      <c r="AT298" s="457"/>
      <c r="AU298" s="427"/>
      <c r="AV298" s="435"/>
      <c r="AW298" s="435"/>
      <c r="AX298" s="435"/>
      <c r="AY298" s="435"/>
      <c r="AZ298" s="429"/>
      <c r="BA298" s="429"/>
      <c r="BB298" s="429"/>
      <c r="BC298" s="429"/>
      <c r="BD298" s="429"/>
      <c r="BE298" s="429"/>
      <c r="BF298" s="431"/>
      <c r="BG298" s="429"/>
      <c r="BH298" s="431"/>
      <c r="BI298" s="185"/>
    </row>
    <row r="299" spans="1:61" ht="36" customHeight="1"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6"/>
      <c r="P299" s="326"/>
      <c r="Q299" s="326"/>
      <c r="AT299" s="457"/>
      <c r="AU299" s="427"/>
      <c r="AV299" s="458"/>
      <c r="AW299" s="458"/>
      <c r="AX299" s="458"/>
      <c r="AY299" s="458"/>
      <c r="AZ299" s="458"/>
      <c r="BA299" s="458"/>
      <c r="BB299" s="458"/>
      <c r="BC299" s="458"/>
      <c r="BD299" s="458"/>
      <c r="BE299" s="458"/>
      <c r="BF299" s="458"/>
      <c r="BG299" s="458"/>
      <c r="BH299" s="458"/>
      <c r="BI299" s="185"/>
    </row>
    <row r="300" spans="1:61" ht="36" customHeight="1"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AT300" s="457"/>
      <c r="AU300" s="427"/>
      <c r="AV300" s="433"/>
      <c r="AW300" s="433"/>
      <c r="AX300" s="433"/>
      <c r="AY300" s="433"/>
      <c r="AZ300" s="429"/>
      <c r="BA300" s="429"/>
      <c r="BB300" s="429"/>
      <c r="BC300" s="429"/>
      <c r="BD300" s="429"/>
      <c r="BE300" s="429"/>
      <c r="BF300" s="429"/>
      <c r="BG300" s="429"/>
      <c r="BH300" s="431"/>
      <c r="BI300" s="185"/>
    </row>
    <row r="301" spans="1:61" ht="36" customHeight="1"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  <c r="AT301" s="457"/>
      <c r="AU301" s="427"/>
      <c r="AV301" s="428"/>
      <c r="AW301" s="428"/>
      <c r="AX301" s="428"/>
      <c r="AY301" s="428"/>
      <c r="AZ301" s="429"/>
      <c r="BA301" s="429"/>
      <c r="BB301" s="429"/>
      <c r="BC301" s="429"/>
      <c r="BD301" s="429"/>
      <c r="BE301" s="429"/>
      <c r="BF301" s="429"/>
      <c r="BG301" s="429"/>
      <c r="BH301" s="431"/>
      <c r="BI301" s="185"/>
    </row>
    <row r="302" spans="1:61" ht="36" customHeight="1"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AT302" s="457"/>
      <c r="AU302" s="427"/>
      <c r="AV302" s="428"/>
      <c r="AW302" s="428"/>
      <c r="AX302" s="428"/>
      <c r="AY302" s="428"/>
      <c r="AZ302" s="429"/>
      <c r="BA302" s="429"/>
      <c r="BB302" s="429"/>
      <c r="BC302" s="429"/>
      <c r="BD302" s="429"/>
      <c r="BE302" s="429"/>
      <c r="BF302" s="429"/>
      <c r="BG302" s="429"/>
      <c r="BH302" s="431"/>
      <c r="BI302" s="185"/>
    </row>
    <row r="303" spans="1:61" ht="36" customHeight="1"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  <c r="AT303" s="457"/>
      <c r="AU303" s="427"/>
      <c r="AV303" s="428"/>
      <c r="AW303" s="428"/>
      <c r="AX303" s="428"/>
      <c r="AY303" s="428"/>
      <c r="AZ303" s="429"/>
      <c r="BA303" s="429"/>
      <c r="BB303" s="429"/>
      <c r="BC303" s="429"/>
      <c r="BD303" s="429"/>
      <c r="BE303" s="429"/>
      <c r="BF303" s="429"/>
      <c r="BG303" s="429"/>
      <c r="BH303" s="431"/>
      <c r="BI303" s="185"/>
    </row>
    <row r="304" spans="1:61" ht="36" customHeight="1"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6"/>
      <c r="P304" s="326"/>
      <c r="Q304" s="326"/>
      <c r="AT304" s="457"/>
      <c r="AU304" s="427"/>
      <c r="AV304" s="458"/>
      <c r="AW304" s="458"/>
      <c r="AX304" s="458"/>
      <c r="AY304" s="458"/>
      <c r="AZ304" s="458"/>
      <c r="BA304" s="458"/>
      <c r="BB304" s="458"/>
      <c r="BC304" s="458"/>
      <c r="BD304" s="458"/>
      <c r="BE304" s="458"/>
      <c r="BF304" s="458"/>
      <c r="BG304" s="458"/>
      <c r="BH304" s="458"/>
      <c r="BI304" s="185"/>
    </row>
    <row r="305" spans="5:61" ht="36" customHeight="1"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AT305" s="457"/>
      <c r="AU305" s="427"/>
      <c r="AV305" s="433"/>
      <c r="AW305" s="433"/>
      <c r="AX305" s="433"/>
      <c r="AY305" s="433"/>
      <c r="AZ305" s="429"/>
      <c r="BA305" s="429"/>
      <c r="BB305" s="429"/>
      <c r="BC305" s="429"/>
      <c r="BD305" s="429"/>
      <c r="BE305" s="429"/>
      <c r="BF305" s="429"/>
      <c r="BG305" s="429"/>
      <c r="BH305" s="461"/>
      <c r="BI305" s="185"/>
    </row>
    <row r="306" spans="5:61" ht="36" customHeight="1"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  <c r="AT306" s="457"/>
      <c r="AU306" s="427"/>
      <c r="AV306" s="433"/>
      <c r="AW306" s="433"/>
      <c r="AX306" s="433"/>
      <c r="AY306" s="433"/>
      <c r="AZ306" s="429"/>
      <c r="BA306" s="429"/>
      <c r="BB306" s="429"/>
      <c r="BC306" s="429"/>
      <c r="BD306" s="429"/>
      <c r="BE306" s="429"/>
      <c r="BF306" s="429"/>
      <c r="BG306" s="429"/>
      <c r="BH306" s="431"/>
      <c r="BI306" s="185"/>
    </row>
    <row r="307" spans="5:61" ht="36" customHeight="1"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AT307" s="457"/>
      <c r="AU307" s="427"/>
      <c r="AV307" s="428"/>
      <c r="AW307" s="428"/>
      <c r="AX307" s="428"/>
      <c r="AY307" s="428"/>
      <c r="AZ307" s="432"/>
      <c r="BA307" s="432"/>
      <c r="BB307" s="432"/>
      <c r="BC307" s="432"/>
      <c r="BD307" s="432"/>
      <c r="BE307" s="432"/>
      <c r="BF307" s="432"/>
      <c r="BG307" s="432"/>
      <c r="BH307" s="446"/>
      <c r="BI307" s="185"/>
    </row>
    <row r="308" spans="5:61" ht="36" customHeight="1"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  <c r="AT308" s="457"/>
      <c r="AU308" s="427"/>
      <c r="AV308" s="428"/>
      <c r="AW308" s="428"/>
      <c r="AX308" s="428"/>
      <c r="AY308" s="428"/>
      <c r="AZ308" s="432"/>
      <c r="BA308" s="432"/>
      <c r="BB308" s="432"/>
      <c r="BC308" s="432"/>
      <c r="BD308" s="432"/>
      <c r="BE308" s="432"/>
      <c r="BF308" s="432"/>
      <c r="BG308" s="432"/>
      <c r="BH308" s="446"/>
      <c r="BI308" s="185"/>
    </row>
    <row r="309" spans="5:61" ht="36" customHeight="1"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AT309" s="457"/>
      <c r="AU309" s="427"/>
      <c r="AV309" s="428"/>
      <c r="AW309" s="428"/>
      <c r="AX309" s="428"/>
      <c r="AY309" s="428"/>
      <c r="AZ309" s="432"/>
      <c r="BA309" s="432"/>
      <c r="BB309" s="432"/>
      <c r="BC309" s="432"/>
      <c r="BD309" s="432"/>
      <c r="BE309" s="432"/>
      <c r="BF309" s="432"/>
      <c r="BG309" s="432"/>
      <c r="BH309" s="446"/>
      <c r="BI309" s="185"/>
    </row>
    <row r="310" spans="5:61" ht="36" customHeight="1"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  <c r="AT310" s="457"/>
      <c r="AU310" s="427"/>
      <c r="AV310" s="428"/>
      <c r="AW310" s="428"/>
      <c r="AX310" s="428"/>
      <c r="AY310" s="428"/>
      <c r="AZ310" s="432"/>
      <c r="BA310" s="432"/>
      <c r="BB310" s="432"/>
      <c r="BC310" s="432"/>
      <c r="BD310" s="432"/>
      <c r="BE310" s="432"/>
      <c r="BF310" s="432"/>
      <c r="BG310" s="432"/>
      <c r="BH310" s="446"/>
      <c r="BI310" s="185"/>
    </row>
    <row r="311" spans="5:61" ht="36" customHeight="1"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AT311" s="457"/>
      <c r="AU311" s="427"/>
      <c r="AV311" s="458"/>
      <c r="AW311" s="458"/>
      <c r="AX311" s="458"/>
      <c r="AY311" s="458"/>
      <c r="AZ311" s="458"/>
      <c r="BA311" s="458"/>
      <c r="BB311" s="458"/>
      <c r="BC311" s="458"/>
      <c r="BD311" s="458"/>
      <c r="BE311" s="458"/>
      <c r="BF311" s="458"/>
      <c r="BG311" s="458"/>
      <c r="BH311" s="458"/>
      <c r="BI311" s="185"/>
    </row>
    <row r="312" spans="5:61" ht="36" customHeight="1"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AT312" s="457"/>
      <c r="AU312" s="427"/>
      <c r="AV312" s="435"/>
      <c r="AW312" s="435"/>
      <c r="AX312" s="435"/>
      <c r="AY312" s="435"/>
      <c r="AZ312" s="429"/>
      <c r="BA312" s="429"/>
      <c r="BB312" s="429"/>
      <c r="BC312" s="429"/>
      <c r="BD312" s="429"/>
      <c r="BE312" s="429"/>
      <c r="BF312" s="429"/>
      <c r="BG312" s="429"/>
      <c r="BH312" s="431"/>
      <c r="BI312" s="185"/>
    </row>
    <row r="313" spans="5:61" ht="36" customHeight="1"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6"/>
      <c r="P313" s="326"/>
      <c r="Q313" s="326"/>
      <c r="AT313" s="457"/>
      <c r="AU313" s="427"/>
      <c r="AV313" s="435"/>
      <c r="AW313" s="435"/>
      <c r="AX313" s="435"/>
      <c r="AY313" s="435"/>
      <c r="AZ313" s="429"/>
      <c r="BA313" s="429"/>
      <c r="BB313" s="429"/>
      <c r="BC313" s="429"/>
      <c r="BD313" s="429"/>
      <c r="BE313" s="429"/>
      <c r="BF313" s="429"/>
      <c r="BG313" s="429"/>
      <c r="BH313" s="431"/>
      <c r="BI313" s="185"/>
    </row>
    <row r="314" spans="5:61" ht="36" customHeight="1">
      <c r="E314" s="326"/>
      <c r="F314" s="326"/>
      <c r="G314" s="326"/>
      <c r="H314" s="326"/>
      <c r="I314" s="326"/>
      <c r="J314" s="326"/>
      <c r="K314" s="326"/>
      <c r="L314" s="326"/>
      <c r="M314" s="326"/>
      <c r="N314" s="326"/>
      <c r="O314" s="326"/>
      <c r="P314" s="326"/>
      <c r="Q314" s="326"/>
      <c r="AT314" s="457"/>
      <c r="AU314" s="427"/>
      <c r="AV314" s="460"/>
      <c r="AW314" s="460"/>
      <c r="AX314" s="460"/>
      <c r="AY314" s="460"/>
      <c r="AZ314" s="460"/>
      <c r="BA314" s="460"/>
      <c r="BB314" s="460"/>
      <c r="BC314" s="460"/>
      <c r="BD314" s="460"/>
      <c r="BE314" s="460"/>
      <c r="BF314" s="460"/>
      <c r="BG314" s="460"/>
      <c r="BH314" s="460"/>
      <c r="BI314" s="185"/>
    </row>
    <row r="315" spans="5:61" ht="36" customHeight="1"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AT315" s="457"/>
      <c r="AU315" s="427"/>
      <c r="AV315" s="428"/>
      <c r="AW315" s="428"/>
      <c r="AX315" s="428"/>
      <c r="AY315" s="428"/>
      <c r="AZ315" s="429"/>
      <c r="BA315" s="429"/>
      <c r="BB315" s="429"/>
      <c r="BC315" s="429"/>
      <c r="BD315" s="429"/>
      <c r="BE315" s="429"/>
      <c r="BF315" s="429"/>
      <c r="BG315" s="429"/>
      <c r="BH315" s="431"/>
      <c r="BI315" s="185"/>
    </row>
    <row r="316" spans="5:61" ht="36" customHeight="1"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AT316" s="457"/>
      <c r="AU316" s="427"/>
      <c r="AV316" s="458"/>
      <c r="AW316" s="458"/>
      <c r="AX316" s="458"/>
      <c r="AY316" s="458"/>
      <c r="AZ316" s="458"/>
      <c r="BA316" s="458"/>
      <c r="BB316" s="458"/>
      <c r="BC316" s="458"/>
      <c r="BD316" s="458"/>
      <c r="BE316" s="458"/>
      <c r="BF316" s="458"/>
      <c r="BG316" s="458"/>
      <c r="BH316" s="458"/>
      <c r="BI316" s="185"/>
    </row>
    <row r="317" spans="5:61" ht="36" customHeight="1">
      <c r="E317" s="326"/>
      <c r="F317" s="326"/>
      <c r="G317" s="326"/>
      <c r="H317" s="326"/>
      <c r="I317" s="326"/>
      <c r="J317" s="326"/>
      <c r="K317" s="326"/>
      <c r="L317" s="326"/>
      <c r="M317" s="326"/>
      <c r="N317" s="326"/>
      <c r="O317" s="326"/>
      <c r="P317" s="326"/>
      <c r="Q317" s="326"/>
      <c r="AT317" s="457"/>
      <c r="AU317" s="427"/>
      <c r="AV317" s="433"/>
      <c r="AW317" s="433"/>
      <c r="AX317" s="433"/>
      <c r="AY317" s="433"/>
      <c r="AZ317" s="429"/>
      <c r="BA317" s="429"/>
      <c r="BB317" s="429"/>
      <c r="BC317" s="429"/>
      <c r="BD317" s="429"/>
      <c r="BE317" s="429"/>
      <c r="BF317" s="429"/>
      <c r="BG317" s="429"/>
      <c r="BH317" s="431"/>
      <c r="BI317" s="185"/>
    </row>
    <row r="318" spans="5:61" ht="36" customHeight="1"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AT318" s="457"/>
      <c r="AU318" s="427"/>
      <c r="AV318" s="433"/>
      <c r="AW318" s="433"/>
      <c r="AX318" s="433"/>
      <c r="AY318" s="433"/>
      <c r="AZ318" s="429"/>
      <c r="BA318" s="429"/>
      <c r="BB318" s="429"/>
      <c r="BC318" s="429"/>
      <c r="BD318" s="429"/>
      <c r="BE318" s="429"/>
      <c r="BF318" s="429"/>
      <c r="BG318" s="429"/>
      <c r="BH318" s="431"/>
      <c r="BI318" s="185"/>
    </row>
    <row r="319" spans="5:61" ht="38.4"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AT319" s="457"/>
      <c r="AU319" s="427"/>
      <c r="AV319" s="433"/>
      <c r="AW319" s="433"/>
      <c r="AX319" s="433"/>
      <c r="AY319" s="433"/>
      <c r="AZ319" s="429"/>
      <c r="BA319" s="429"/>
      <c r="BB319" s="429"/>
      <c r="BC319" s="429"/>
      <c r="BD319" s="429"/>
      <c r="BE319" s="429"/>
      <c r="BF319" s="429"/>
      <c r="BG319" s="429"/>
      <c r="BH319" s="431"/>
      <c r="BI319" s="185"/>
    </row>
    <row r="320" spans="5:61" ht="38.4"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AT320" s="457"/>
      <c r="AU320" s="427"/>
      <c r="AV320" s="460"/>
      <c r="AW320" s="460"/>
      <c r="AX320" s="460"/>
      <c r="AY320" s="460"/>
      <c r="AZ320" s="460"/>
      <c r="BA320" s="460"/>
      <c r="BB320" s="460"/>
      <c r="BC320" s="460"/>
      <c r="BD320" s="460"/>
      <c r="BE320" s="460"/>
      <c r="BF320" s="460"/>
      <c r="BG320" s="460"/>
      <c r="BH320" s="460"/>
      <c r="BI320" s="185"/>
    </row>
    <row r="321" spans="5:61" ht="38.4"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AT321" s="457"/>
      <c r="AU321" s="427"/>
      <c r="AV321" s="428"/>
      <c r="AW321" s="428"/>
      <c r="AX321" s="428"/>
      <c r="AY321" s="428"/>
      <c r="AZ321" s="429"/>
      <c r="BA321" s="429"/>
      <c r="BB321" s="429"/>
      <c r="BC321" s="429"/>
      <c r="BD321" s="429"/>
      <c r="BE321" s="429"/>
      <c r="BF321" s="429"/>
      <c r="BG321" s="429"/>
      <c r="BH321" s="431"/>
      <c r="BI321" s="185"/>
    </row>
    <row r="322" spans="5:61" ht="38.4"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6"/>
      <c r="P322" s="326"/>
      <c r="Q322" s="326"/>
      <c r="AT322" s="457"/>
      <c r="AU322" s="427"/>
      <c r="AV322" s="433"/>
      <c r="AW322" s="433"/>
      <c r="AX322" s="433"/>
      <c r="AY322" s="433"/>
      <c r="AZ322" s="429"/>
      <c r="BA322" s="429"/>
      <c r="BB322" s="429"/>
      <c r="BC322" s="429"/>
      <c r="BD322" s="429"/>
      <c r="BE322" s="429"/>
      <c r="BF322" s="429"/>
      <c r="BG322" s="429"/>
      <c r="BH322" s="431"/>
      <c r="BI322" s="185"/>
    </row>
    <row r="323" spans="5:61" ht="38.4"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AT323" s="457"/>
      <c r="AU323" s="427"/>
      <c r="AV323" s="458"/>
      <c r="AW323" s="458"/>
      <c r="AX323" s="458"/>
      <c r="AY323" s="458"/>
      <c r="AZ323" s="458"/>
      <c r="BA323" s="458"/>
      <c r="BB323" s="458"/>
      <c r="BC323" s="458"/>
      <c r="BD323" s="458"/>
      <c r="BE323" s="458"/>
      <c r="BF323" s="458"/>
      <c r="BG323" s="458"/>
      <c r="BH323" s="458"/>
      <c r="BI323" s="185"/>
    </row>
    <row r="324" spans="5:61" ht="38.4"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6"/>
      <c r="P324" s="326"/>
      <c r="Q324" s="326"/>
      <c r="AT324" s="457"/>
      <c r="AU324" s="427"/>
      <c r="AV324" s="428"/>
      <c r="AW324" s="428"/>
      <c r="AX324" s="428"/>
      <c r="AY324" s="428"/>
      <c r="AZ324" s="429"/>
      <c r="BA324" s="429"/>
      <c r="BB324" s="429"/>
      <c r="BC324" s="429"/>
      <c r="BD324" s="429"/>
      <c r="BE324" s="429"/>
      <c r="BF324" s="429"/>
      <c r="BG324" s="429"/>
      <c r="BH324" s="461"/>
      <c r="BI324" s="185"/>
    </row>
    <row r="325" spans="5:61" ht="38.4"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6"/>
      <c r="P325" s="326"/>
      <c r="Q325" s="326"/>
      <c r="AT325" s="457"/>
      <c r="AU325" s="427"/>
      <c r="AV325" s="428"/>
      <c r="AW325" s="428"/>
      <c r="AX325" s="428"/>
      <c r="AY325" s="428"/>
      <c r="AZ325" s="429"/>
      <c r="BA325" s="429"/>
      <c r="BB325" s="429"/>
      <c r="BC325" s="429"/>
      <c r="BD325" s="429"/>
      <c r="BE325" s="429"/>
      <c r="BF325" s="429"/>
      <c r="BG325" s="429"/>
      <c r="BH325" s="431"/>
      <c r="BI325" s="185"/>
    </row>
    <row r="326" spans="5:61" ht="38.4"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6"/>
      <c r="P326" s="326"/>
      <c r="Q326" s="326"/>
      <c r="AT326" s="457"/>
      <c r="AU326" s="427"/>
      <c r="AV326" s="433"/>
      <c r="AW326" s="433"/>
      <c r="AX326" s="433"/>
      <c r="AY326" s="433"/>
      <c r="AZ326" s="429"/>
      <c r="BA326" s="429"/>
      <c r="BB326" s="429"/>
      <c r="BC326" s="429"/>
      <c r="BD326" s="429"/>
      <c r="BE326" s="429"/>
      <c r="BF326" s="429"/>
      <c r="BG326" s="429"/>
      <c r="BH326" s="431"/>
      <c r="BI326" s="185"/>
    </row>
    <row r="327" spans="5:61" ht="42"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AT327" s="457"/>
      <c r="AU327" s="437"/>
      <c r="AV327" s="463"/>
      <c r="AW327" s="463"/>
      <c r="AX327" s="463"/>
      <c r="AY327" s="463"/>
      <c r="AZ327" s="463"/>
      <c r="BA327" s="463"/>
      <c r="BB327" s="463"/>
      <c r="BC327" s="463"/>
      <c r="BD327" s="463"/>
      <c r="BE327" s="463"/>
      <c r="BF327" s="463"/>
      <c r="BG327" s="463"/>
      <c r="BH327" s="463"/>
      <c r="BI327" s="185"/>
    </row>
    <row r="328" spans="5:61" ht="38.4"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AT328" s="457"/>
      <c r="AU328" s="427"/>
      <c r="AV328" s="458"/>
      <c r="AW328" s="458"/>
      <c r="AX328" s="458"/>
      <c r="AY328" s="458"/>
      <c r="AZ328" s="458"/>
      <c r="BA328" s="458"/>
      <c r="BB328" s="458"/>
      <c r="BC328" s="458"/>
      <c r="BD328" s="458"/>
      <c r="BE328" s="458"/>
      <c r="BF328" s="458"/>
      <c r="BG328" s="458"/>
      <c r="BH328" s="458"/>
      <c r="BI328" s="185"/>
    </row>
    <row r="329" spans="5:61" ht="38.4">
      <c r="E329" s="326"/>
      <c r="F329" s="326"/>
      <c r="G329" s="326"/>
      <c r="H329" s="326"/>
      <c r="I329" s="326"/>
      <c r="J329" s="326"/>
      <c r="K329" s="326"/>
      <c r="L329" s="326"/>
      <c r="M329" s="326"/>
      <c r="N329" s="326"/>
      <c r="O329" s="326"/>
      <c r="P329" s="326"/>
      <c r="Q329" s="326"/>
      <c r="AT329" s="457"/>
      <c r="AU329" s="427"/>
      <c r="AV329" s="446"/>
      <c r="AW329" s="446"/>
      <c r="AX329" s="446"/>
      <c r="AY329" s="446"/>
      <c r="AZ329" s="439"/>
      <c r="BA329" s="450"/>
      <c r="BB329" s="450"/>
      <c r="BC329" s="450"/>
      <c r="BD329" s="450"/>
      <c r="BE329" s="450"/>
      <c r="BF329" s="429"/>
      <c r="BG329" s="429"/>
      <c r="BH329" s="431"/>
      <c r="BI329" s="185"/>
    </row>
    <row r="330" spans="5:61" ht="38.4">
      <c r="E330" s="326"/>
      <c r="F330" s="326"/>
      <c r="G330" s="326"/>
      <c r="H330" s="326"/>
      <c r="I330" s="326"/>
      <c r="J330" s="326"/>
      <c r="K330" s="326"/>
      <c r="L330" s="326"/>
      <c r="M330" s="326"/>
      <c r="N330" s="326"/>
      <c r="O330" s="326"/>
      <c r="P330" s="326"/>
      <c r="Q330" s="326"/>
      <c r="AT330" s="457"/>
      <c r="AU330" s="427"/>
      <c r="AV330" s="458"/>
      <c r="AW330" s="458"/>
      <c r="AX330" s="458"/>
      <c r="AY330" s="458"/>
      <c r="AZ330" s="458"/>
      <c r="BA330" s="458"/>
      <c r="BB330" s="458"/>
      <c r="BC330" s="458"/>
      <c r="BD330" s="458"/>
      <c r="BE330" s="458"/>
      <c r="BF330" s="458"/>
      <c r="BG330" s="458"/>
      <c r="BH330" s="458"/>
      <c r="BI330" s="185"/>
    </row>
    <row r="331" spans="5:61" ht="38.4">
      <c r="E331" s="326"/>
      <c r="F331" s="326"/>
      <c r="G331" s="326"/>
      <c r="H331" s="326"/>
      <c r="I331" s="326"/>
      <c r="J331" s="326"/>
      <c r="K331" s="326"/>
      <c r="L331" s="326"/>
      <c r="M331" s="326"/>
      <c r="N331" s="326"/>
      <c r="O331" s="326"/>
      <c r="P331" s="326"/>
      <c r="Q331" s="326"/>
      <c r="AT331" s="457"/>
      <c r="AU331" s="427"/>
      <c r="AV331" s="433"/>
      <c r="AW331" s="433"/>
      <c r="AX331" s="433"/>
      <c r="AY331" s="433"/>
      <c r="AZ331" s="429"/>
      <c r="BA331" s="429"/>
      <c r="BB331" s="429"/>
      <c r="BC331" s="429"/>
      <c r="BD331" s="429"/>
      <c r="BE331" s="450"/>
      <c r="BF331" s="429"/>
      <c r="BG331" s="429"/>
      <c r="BH331" s="431"/>
      <c r="BI331" s="185"/>
    </row>
    <row r="332" spans="5:61" ht="38.4"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AT332" s="457"/>
      <c r="AU332" s="427"/>
      <c r="AV332" s="458"/>
      <c r="AW332" s="458"/>
      <c r="AX332" s="458"/>
      <c r="AY332" s="458"/>
      <c r="AZ332" s="458"/>
      <c r="BA332" s="458"/>
      <c r="BB332" s="458"/>
      <c r="BC332" s="458"/>
      <c r="BD332" s="458"/>
      <c r="BE332" s="458"/>
      <c r="BF332" s="458"/>
      <c r="BG332" s="458"/>
      <c r="BH332" s="458"/>
      <c r="BI332" s="185"/>
    </row>
    <row r="333" spans="5:61" ht="38.4"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AT333" s="457"/>
      <c r="AU333" s="427"/>
      <c r="AV333" s="432"/>
      <c r="AW333" s="432"/>
      <c r="AX333" s="432"/>
      <c r="AY333" s="432"/>
      <c r="AZ333" s="429"/>
      <c r="BA333" s="429"/>
      <c r="BB333" s="429"/>
      <c r="BC333" s="429"/>
      <c r="BD333" s="429"/>
      <c r="BE333" s="429"/>
      <c r="BF333" s="439"/>
      <c r="BG333" s="441"/>
      <c r="BH333" s="431"/>
      <c r="BI333" s="185"/>
    </row>
    <row r="334" spans="5:61" ht="38.4">
      <c r="E334" s="326"/>
      <c r="F334" s="326"/>
      <c r="G334" s="326"/>
      <c r="H334" s="326"/>
      <c r="I334" s="326"/>
      <c r="J334" s="326"/>
      <c r="K334" s="326"/>
      <c r="L334" s="326"/>
      <c r="M334" s="326"/>
      <c r="N334" s="326"/>
      <c r="O334" s="326"/>
      <c r="P334" s="326"/>
      <c r="Q334" s="326"/>
      <c r="AT334" s="457"/>
      <c r="AU334" s="427"/>
      <c r="AV334" s="460"/>
      <c r="AW334" s="460"/>
      <c r="AX334" s="460"/>
      <c r="AY334" s="460"/>
      <c r="AZ334" s="460"/>
      <c r="BA334" s="460"/>
      <c r="BB334" s="460"/>
      <c r="BC334" s="460"/>
      <c r="BD334" s="460"/>
      <c r="BE334" s="460"/>
      <c r="BF334" s="460"/>
      <c r="BG334" s="460"/>
      <c r="BH334" s="460"/>
      <c r="BI334" s="185"/>
    </row>
    <row r="335" spans="5:61" ht="38.4"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AT335" s="457"/>
      <c r="AU335" s="427"/>
      <c r="AV335" s="433"/>
      <c r="AW335" s="433"/>
      <c r="AX335" s="433"/>
      <c r="AY335" s="433"/>
      <c r="AZ335" s="429"/>
      <c r="BA335" s="429"/>
      <c r="BB335" s="429"/>
      <c r="BC335" s="429"/>
      <c r="BD335" s="429"/>
      <c r="BE335" s="455"/>
      <c r="BF335" s="429"/>
      <c r="BG335" s="429"/>
      <c r="BH335" s="431"/>
      <c r="BI335" s="185"/>
    </row>
    <row r="336" spans="5:61" ht="38.4">
      <c r="E336" s="326"/>
      <c r="F336" s="326"/>
      <c r="G336" s="326"/>
      <c r="H336" s="326"/>
      <c r="I336" s="326"/>
      <c r="J336" s="326"/>
      <c r="K336" s="326"/>
      <c r="L336" s="326"/>
      <c r="M336" s="326"/>
      <c r="N336" s="326"/>
      <c r="O336" s="326"/>
      <c r="P336" s="326"/>
      <c r="Q336" s="326"/>
      <c r="AT336" s="457"/>
      <c r="AU336" s="427"/>
      <c r="AV336" s="433"/>
      <c r="AW336" s="433"/>
      <c r="AX336" s="433"/>
      <c r="AY336" s="433"/>
      <c r="AZ336" s="429"/>
      <c r="BA336" s="429"/>
      <c r="BB336" s="429"/>
      <c r="BC336" s="429"/>
      <c r="BD336" s="429"/>
      <c r="BE336" s="455"/>
      <c r="BF336" s="429"/>
      <c r="BG336" s="429"/>
      <c r="BH336" s="461"/>
      <c r="BI336" s="185"/>
    </row>
    <row r="337" spans="5:61" ht="38.4"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AT337" s="457"/>
      <c r="AU337" s="427"/>
      <c r="AV337" s="428"/>
      <c r="AW337" s="428"/>
      <c r="AX337" s="428"/>
      <c r="AY337" s="428"/>
      <c r="AZ337" s="429"/>
      <c r="BA337" s="429"/>
      <c r="BB337" s="429"/>
      <c r="BC337" s="429"/>
      <c r="BD337" s="429"/>
      <c r="BE337" s="455"/>
      <c r="BF337" s="429"/>
      <c r="BG337" s="429"/>
      <c r="BH337" s="431"/>
      <c r="BI337" s="185"/>
    </row>
    <row r="338" spans="5:61" ht="38.4">
      <c r="E338" s="326"/>
      <c r="F338" s="326"/>
      <c r="G338" s="326"/>
      <c r="H338" s="326"/>
      <c r="I338" s="326"/>
      <c r="J338" s="326"/>
      <c r="K338" s="326"/>
      <c r="L338" s="326"/>
      <c r="M338" s="326"/>
      <c r="N338" s="326"/>
      <c r="O338" s="326"/>
      <c r="P338" s="326"/>
      <c r="Q338" s="326"/>
      <c r="AT338" s="457"/>
      <c r="AU338" s="427"/>
      <c r="AV338" s="428"/>
      <c r="AW338" s="428"/>
      <c r="AX338" s="428"/>
      <c r="AY338" s="428"/>
      <c r="AZ338" s="429"/>
      <c r="BA338" s="429"/>
      <c r="BB338" s="429"/>
      <c r="BC338" s="429"/>
      <c r="BD338" s="429"/>
      <c r="BE338" s="455"/>
      <c r="BF338" s="429"/>
      <c r="BG338" s="429"/>
      <c r="BH338" s="431"/>
      <c r="BI338" s="185"/>
    </row>
    <row r="339" spans="5:61" ht="38.4"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AT339" s="457"/>
      <c r="AU339" s="427"/>
      <c r="AV339" s="428"/>
      <c r="AW339" s="428"/>
      <c r="AX339" s="428"/>
      <c r="AY339" s="428"/>
      <c r="AZ339" s="429"/>
      <c r="BA339" s="429"/>
      <c r="BB339" s="429"/>
      <c r="BC339" s="429"/>
      <c r="BD339" s="429"/>
      <c r="BE339" s="455"/>
      <c r="BF339" s="429"/>
      <c r="BG339" s="429"/>
      <c r="BH339" s="431"/>
      <c r="BI339" s="185"/>
    </row>
    <row r="340" spans="5:61" ht="38.4"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AT340" s="443"/>
      <c r="AU340" s="443"/>
      <c r="AV340" s="444"/>
      <c r="AW340" s="444"/>
      <c r="AX340" s="444"/>
      <c r="AY340" s="444"/>
      <c r="AZ340" s="443"/>
      <c r="BA340" s="443"/>
      <c r="BB340" s="443"/>
      <c r="BC340" s="443"/>
      <c r="BD340" s="443"/>
      <c r="BE340" s="443"/>
      <c r="BF340" s="443"/>
      <c r="BG340" s="443"/>
      <c r="BH340" s="443"/>
      <c r="BI340" s="185"/>
    </row>
    <row r="341" spans="5:61" ht="38.4"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AT341" s="457"/>
      <c r="AU341" s="427"/>
      <c r="AV341" s="460"/>
      <c r="AW341" s="460"/>
      <c r="AX341" s="460"/>
      <c r="AY341" s="460"/>
      <c r="AZ341" s="460"/>
      <c r="BA341" s="460"/>
      <c r="BB341" s="460"/>
      <c r="BC341" s="460"/>
      <c r="BD341" s="460"/>
      <c r="BE341" s="460"/>
      <c r="BF341" s="460"/>
      <c r="BG341" s="460"/>
      <c r="BH341" s="460"/>
      <c r="BI341" s="185"/>
    </row>
    <row r="342" spans="5:61" ht="38.4">
      <c r="E342" s="326"/>
      <c r="F342" s="326"/>
      <c r="G342" s="326"/>
      <c r="H342" s="326"/>
      <c r="I342" s="326"/>
      <c r="J342" s="326"/>
      <c r="K342" s="326"/>
      <c r="L342" s="326"/>
      <c r="M342" s="326"/>
      <c r="N342" s="326"/>
      <c r="O342" s="326"/>
      <c r="P342" s="326"/>
      <c r="Q342" s="326"/>
      <c r="AT342" s="457"/>
      <c r="AU342" s="427"/>
      <c r="AV342" s="428"/>
      <c r="AW342" s="428"/>
      <c r="AX342" s="428"/>
      <c r="AY342" s="428"/>
      <c r="AZ342" s="429"/>
      <c r="BA342" s="429"/>
      <c r="BB342" s="429"/>
      <c r="BC342" s="429"/>
      <c r="BD342" s="429"/>
      <c r="BE342" s="455"/>
      <c r="BF342" s="429"/>
      <c r="BG342" s="429"/>
      <c r="BH342" s="431"/>
      <c r="BI342" s="185"/>
    </row>
    <row r="343" spans="5:61" ht="38.4">
      <c r="E343" s="326"/>
      <c r="F343" s="326"/>
      <c r="G343" s="326"/>
      <c r="H343" s="326"/>
      <c r="I343" s="326"/>
      <c r="J343" s="326"/>
      <c r="K343" s="326"/>
      <c r="L343" s="326"/>
      <c r="M343" s="326"/>
      <c r="N343" s="326"/>
      <c r="O343" s="326"/>
      <c r="P343" s="326"/>
      <c r="Q343" s="326"/>
      <c r="AT343" s="457"/>
      <c r="AU343" s="427"/>
      <c r="AV343" s="428"/>
      <c r="AW343" s="428"/>
      <c r="AX343" s="428"/>
      <c r="AY343" s="428"/>
      <c r="AZ343" s="429"/>
      <c r="BA343" s="429"/>
      <c r="BB343" s="429"/>
      <c r="BC343" s="429"/>
      <c r="BD343" s="429"/>
      <c r="BE343" s="455"/>
      <c r="BF343" s="429"/>
      <c r="BG343" s="429"/>
      <c r="BH343" s="431"/>
      <c r="BI343" s="185"/>
    </row>
    <row r="344" spans="5:61" ht="38.4"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AT344" s="457"/>
      <c r="AU344" s="427"/>
      <c r="AV344" s="428"/>
      <c r="AW344" s="428"/>
      <c r="AX344" s="428"/>
      <c r="AY344" s="428"/>
      <c r="AZ344" s="429"/>
      <c r="BA344" s="429"/>
      <c r="BB344" s="429"/>
      <c r="BC344" s="429"/>
      <c r="BD344" s="429"/>
      <c r="BE344" s="455"/>
      <c r="BF344" s="429"/>
      <c r="BG344" s="429"/>
      <c r="BH344" s="431"/>
      <c r="BI344" s="185"/>
    </row>
    <row r="345" spans="5:61" ht="38.4"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AT345" s="457"/>
      <c r="AU345" s="427"/>
      <c r="AV345" s="428"/>
      <c r="AW345" s="428"/>
      <c r="AX345" s="428"/>
      <c r="AY345" s="428"/>
      <c r="AZ345" s="429"/>
      <c r="BA345" s="429"/>
      <c r="BB345" s="429"/>
      <c r="BC345" s="429"/>
      <c r="BD345" s="429"/>
      <c r="BE345" s="455"/>
      <c r="BF345" s="429"/>
      <c r="BG345" s="429"/>
      <c r="BH345" s="431"/>
      <c r="BI345" s="185"/>
    </row>
    <row r="346" spans="5:61" ht="38.4"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AT346" s="457"/>
      <c r="AU346" s="427"/>
      <c r="AV346" s="460"/>
      <c r="AW346" s="460"/>
      <c r="AX346" s="460"/>
      <c r="AY346" s="460"/>
      <c r="AZ346" s="460"/>
      <c r="BA346" s="460"/>
      <c r="BB346" s="460"/>
      <c r="BC346" s="460"/>
      <c r="BD346" s="460"/>
      <c r="BE346" s="460"/>
      <c r="BF346" s="460"/>
      <c r="BG346" s="460"/>
      <c r="BH346" s="460"/>
      <c r="BI346" s="185"/>
    </row>
    <row r="347" spans="5:61" ht="38.4">
      <c r="E347" s="326"/>
      <c r="F347" s="326"/>
      <c r="G347" s="326"/>
      <c r="H347" s="326"/>
      <c r="I347" s="326"/>
      <c r="J347" s="326"/>
      <c r="K347" s="326"/>
      <c r="L347" s="326"/>
      <c r="M347" s="326"/>
      <c r="N347" s="326"/>
      <c r="O347" s="326"/>
      <c r="P347" s="326"/>
      <c r="Q347" s="326"/>
      <c r="AT347" s="457"/>
      <c r="AU347" s="427"/>
      <c r="AV347" s="428"/>
      <c r="AW347" s="428"/>
      <c r="AX347" s="428"/>
      <c r="AY347" s="428"/>
      <c r="AZ347" s="429"/>
      <c r="BA347" s="429"/>
      <c r="BB347" s="429"/>
      <c r="BC347" s="429"/>
      <c r="BD347" s="429"/>
      <c r="BE347" s="455"/>
      <c r="BF347" s="429"/>
      <c r="BG347" s="429"/>
      <c r="BH347" s="431"/>
      <c r="BI347" s="185"/>
    </row>
    <row r="348" spans="5:61" ht="38.4">
      <c r="E348" s="326"/>
      <c r="F348" s="326"/>
      <c r="G348" s="326"/>
      <c r="H348" s="326"/>
      <c r="I348" s="326"/>
      <c r="J348" s="326"/>
      <c r="K348" s="326"/>
      <c r="L348" s="326"/>
      <c r="M348" s="326"/>
      <c r="N348" s="326"/>
      <c r="O348" s="326"/>
      <c r="P348" s="326"/>
      <c r="Q348" s="326"/>
      <c r="AT348" s="457"/>
      <c r="AU348" s="427"/>
      <c r="AV348" s="433"/>
      <c r="AW348" s="433"/>
      <c r="AX348" s="433"/>
      <c r="AY348" s="433"/>
      <c r="AZ348" s="429"/>
      <c r="BA348" s="429"/>
      <c r="BB348" s="429"/>
      <c r="BC348" s="429"/>
      <c r="BD348" s="429"/>
      <c r="BE348" s="455"/>
      <c r="BF348" s="429"/>
      <c r="BG348" s="429"/>
      <c r="BH348" s="431"/>
      <c r="BI348" s="185"/>
    </row>
    <row r="349" spans="5:61" ht="38.4">
      <c r="E349" s="326"/>
      <c r="F349" s="326"/>
      <c r="G349" s="326"/>
      <c r="H349" s="326"/>
      <c r="I349" s="326"/>
      <c r="J349" s="326"/>
      <c r="K349" s="326"/>
      <c r="L349" s="326"/>
      <c r="M349" s="326"/>
      <c r="N349" s="326"/>
      <c r="O349" s="326"/>
      <c r="P349" s="326"/>
      <c r="Q349" s="326"/>
      <c r="AT349" s="457"/>
      <c r="AU349" s="427"/>
      <c r="AV349" s="428"/>
      <c r="AW349" s="428"/>
      <c r="AX349" s="428"/>
      <c r="AY349" s="428"/>
      <c r="AZ349" s="429"/>
      <c r="BA349" s="429"/>
      <c r="BB349" s="429"/>
      <c r="BC349" s="429"/>
      <c r="BD349" s="429"/>
      <c r="BE349" s="455"/>
      <c r="BF349" s="429"/>
      <c r="BG349" s="429"/>
      <c r="BH349" s="431"/>
      <c r="BI349" s="185"/>
    </row>
    <row r="350" spans="5:61" ht="38.4"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AT350" s="457"/>
      <c r="AU350" s="427"/>
      <c r="AV350" s="428"/>
      <c r="AW350" s="428"/>
      <c r="AX350" s="428"/>
      <c r="AY350" s="428"/>
      <c r="AZ350" s="429"/>
      <c r="BA350" s="429"/>
      <c r="BB350" s="429"/>
      <c r="BC350" s="429"/>
      <c r="BD350" s="429"/>
      <c r="BE350" s="455"/>
      <c r="BF350" s="429"/>
      <c r="BG350" s="429"/>
      <c r="BH350" s="431"/>
      <c r="BI350" s="185"/>
    </row>
    <row r="351" spans="5:61" ht="38.4"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AT351" s="457"/>
      <c r="AU351" s="427"/>
      <c r="AV351" s="428"/>
      <c r="AW351" s="428"/>
      <c r="AX351" s="428"/>
      <c r="AY351" s="428"/>
      <c r="AZ351" s="429"/>
      <c r="BA351" s="429"/>
      <c r="BB351" s="429"/>
      <c r="BC351" s="429"/>
      <c r="BD351" s="429"/>
      <c r="BE351" s="455"/>
      <c r="BF351" s="429"/>
      <c r="BG351" s="429"/>
      <c r="BH351" s="431"/>
      <c r="BI351" s="185"/>
    </row>
    <row r="352" spans="5:61" ht="38.4">
      <c r="E352" s="326"/>
      <c r="F352" s="326"/>
      <c r="G352" s="326"/>
      <c r="H352" s="326"/>
      <c r="I352" s="326"/>
      <c r="J352" s="326"/>
      <c r="K352" s="326"/>
      <c r="L352" s="326"/>
      <c r="M352" s="326"/>
      <c r="N352" s="326"/>
      <c r="O352" s="326"/>
      <c r="P352" s="326"/>
      <c r="Q352" s="326"/>
      <c r="AT352" s="457"/>
      <c r="AU352" s="427"/>
      <c r="AV352" s="458"/>
      <c r="AW352" s="458"/>
      <c r="AX352" s="458"/>
      <c r="AY352" s="458"/>
      <c r="AZ352" s="458"/>
      <c r="BA352" s="458"/>
      <c r="BB352" s="458"/>
      <c r="BC352" s="458"/>
      <c r="BD352" s="458"/>
      <c r="BE352" s="458"/>
      <c r="BF352" s="458"/>
      <c r="BG352" s="458"/>
      <c r="BH352" s="458"/>
      <c r="BI352" s="185"/>
    </row>
    <row r="353" spans="5:61" ht="38.4">
      <c r="E353" s="326"/>
      <c r="F353" s="326"/>
      <c r="G353" s="326"/>
      <c r="H353" s="326"/>
      <c r="I353" s="326"/>
      <c r="J353" s="326"/>
      <c r="K353" s="326"/>
      <c r="L353" s="326"/>
      <c r="M353" s="326"/>
      <c r="N353" s="326"/>
      <c r="O353" s="326"/>
      <c r="P353" s="326"/>
      <c r="Q353" s="326"/>
      <c r="AT353" s="457"/>
      <c r="AU353" s="427"/>
      <c r="AV353" s="428"/>
      <c r="AW353" s="428"/>
      <c r="AX353" s="428"/>
      <c r="AY353" s="428"/>
      <c r="AZ353" s="429"/>
      <c r="BA353" s="429"/>
      <c r="BB353" s="429"/>
      <c r="BC353" s="429"/>
      <c r="BD353" s="429"/>
      <c r="BE353" s="450"/>
      <c r="BF353" s="429"/>
      <c r="BG353" s="429"/>
      <c r="BH353" s="431"/>
      <c r="BI353" s="185"/>
    </row>
    <row r="354" spans="5:61" ht="38.4">
      <c r="E354" s="326"/>
      <c r="F354" s="326"/>
      <c r="G354" s="326"/>
      <c r="H354" s="326"/>
      <c r="I354" s="326"/>
      <c r="J354" s="326"/>
      <c r="K354" s="326"/>
      <c r="L354" s="326"/>
      <c r="M354" s="326"/>
      <c r="N354" s="326"/>
      <c r="O354" s="326"/>
      <c r="P354" s="326"/>
      <c r="Q354" s="326"/>
      <c r="AT354" s="457"/>
      <c r="AU354" s="427"/>
      <c r="AV354" s="428"/>
      <c r="AW354" s="428"/>
      <c r="AX354" s="428"/>
      <c r="AY354" s="428"/>
      <c r="AZ354" s="429"/>
      <c r="BA354" s="429"/>
      <c r="BB354" s="429"/>
      <c r="BC354" s="429"/>
      <c r="BD354" s="429"/>
      <c r="BE354" s="450"/>
      <c r="BF354" s="429"/>
      <c r="BG354" s="429"/>
      <c r="BH354" s="431"/>
      <c r="BI354" s="185"/>
    </row>
    <row r="355" spans="5:61" ht="38.4">
      <c r="E355" s="326"/>
      <c r="F355" s="326"/>
      <c r="G355" s="326"/>
      <c r="H355" s="326"/>
      <c r="I355" s="326"/>
      <c r="J355" s="326"/>
      <c r="K355" s="326"/>
      <c r="L355" s="326"/>
      <c r="M355" s="326"/>
      <c r="N355" s="326"/>
      <c r="O355" s="326"/>
      <c r="P355" s="326"/>
      <c r="Q355" s="326"/>
      <c r="AT355" s="457"/>
      <c r="AU355" s="427"/>
      <c r="AV355" s="428"/>
      <c r="AW355" s="428"/>
      <c r="AX355" s="428"/>
      <c r="AY355" s="428"/>
      <c r="AZ355" s="429"/>
      <c r="BA355" s="429"/>
      <c r="BB355" s="429"/>
      <c r="BC355" s="429"/>
      <c r="BD355" s="429"/>
      <c r="BE355" s="450"/>
      <c r="BF355" s="429"/>
      <c r="BG355" s="429"/>
      <c r="BH355" s="461"/>
      <c r="BI355" s="185"/>
    </row>
    <row r="356" spans="5:61" ht="38.4"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6"/>
      <c r="P356" s="326"/>
      <c r="Q356" s="326"/>
      <c r="AT356" s="457"/>
      <c r="AU356" s="427"/>
      <c r="AV356" s="433"/>
      <c r="AW356" s="433"/>
      <c r="AX356" s="433"/>
      <c r="AY356" s="433"/>
      <c r="AZ356" s="429"/>
      <c r="BA356" s="429"/>
      <c r="BB356" s="429"/>
      <c r="BC356" s="429"/>
      <c r="BD356" s="429"/>
      <c r="BE356" s="450"/>
      <c r="BF356" s="429"/>
      <c r="BG356" s="429"/>
      <c r="BH356" s="431"/>
      <c r="BI356" s="185"/>
    </row>
    <row r="357" spans="5:61" ht="38.4"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AT357" s="457"/>
      <c r="AU357" s="427"/>
      <c r="AV357" s="458"/>
      <c r="AW357" s="458"/>
      <c r="AX357" s="458"/>
      <c r="AY357" s="458"/>
      <c r="AZ357" s="458"/>
      <c r="BA357" s="458"/>
      <c r="BB357" s="458"/>
      <c r="BC357" s="458"/>
      <c r="BD357" s="458"/>
      <c r="BE357" s="458"/>
      <c r="BF357" s="458"/>
      <c r="BG357" s="458"/>
      <c r="BH357" s="458"/>
      <c r="BI357" s="185"/>
    </row>
    <row r="358" spans="5:61" ht="38.4">
      <c r="E358" s="326"/>
      <c r="F358" s="326"/>
      <c r="G358" s="326"/>
      <c r="H358" s="326"/>
      <c r="I358" s="326"/>
      <c r="J358" s="326"/>
      <c r="K358" s="326"/>
      <c r="L358" s="326"/>
      <c r="M358" s="326"/>
      <c r="N358" s="326"/>
      <c r="O358" s="326"/>
      <c r="P358" s="326"/>
      <c r="Q358" s="326"/>
      <c r="AT358" s="457"/>
      <c r="AU358" s="427"/>
      <c r="AV358" s="435"/>
      <c r="AW358" s="435"/>
      <c r="AX358" s="435"/>
      <c r="AY358" s="435"/>
      <c r="AZ358" s="429"/>
      <c r="BA358" s="429"/>
      <c r="BB358" s="429"/>
      <c r="BC358" s="429"/>
      <c r="BD358" s="429"/>
      <c r="BE358" s="455"/>
      <c r="BF358" s="429"/>
      <c r="BG358" s="429"/>
      <c r="BH358" s="431"/>
      <c r="BI358" s="185"/>
    </row>
    <row r="359" spans="5:61" ht="38.4">
      <c r="E359" s="326"/>
      <c r="F359" s="326"/>
      <c r="G359" s="326"/>
      <c r="H359" s="326"/>
      <c r="I359" s="326"/>
      <c r="J359" s="326"/>
      <c r="K359" s="326"/>
      <c r="L359" s="326"/>
      <c r="M359" s="326"/>
      <c r="N359" s="326"/>
      <c r="O359" s="326"/>
      <c r="P359" s="326"/>
      <c r="Q359" s="326"/>
      <c r="AT359" s="457"/>
      <c r="AU359" s="427"/>
      <c r="AV359" s="460"/>
      <c r="AW359" s="460"/>
      <c r="AX359" s="460"/>
      <c r="AY359" s="460"/>
      <c r="AZ359" s="460"/>
      <c r="BA359" s="460"/>
      <c r="BB359" s="460"/>
      <c r="BC359" s="460"/>
      <c r="BD359" s="460"/>
      <c r="BE359" s="460"/>
      <c r="BF359" s="460"/>
      <c r="BG359" s="460"/>
      <c r="BH359" s="460"/>
      <c r="BI359" s="185"/>
    </row>
    <row r="360" spans="5:61" ht="38.4">
      <c r="E360" s="326"/>
      <c r="F360" s="326"/>
      <c r="G360" s="326"/>
      <c r="H360" s="326"/>
      <c r="I360" s="326"/>
      <c r="J360" s="326"/>
      <c r="K360" s="326"/>
      <c r="L360" s="326"/>
      <c r="M360" s="326"/>
      <c r="N360" s="326"/>
      <c r="O360" s="326"/>
      <c r="P360" s="326"/>
      <c r="Q360" s="326"/>
      <c r="AT360" s="457"/>
      <c r="AU360" s="427"/>
      <c r="AV360" s="428"/>
      <c r="AW360" s="428"/>
      <c r="AX360" s="428"/>
      <c r="AY360" s="428"/>
      <c r="AZ360" s="429"/>
      <c r="BA360" s="429"/>
      <c r="BB360" s="429"/>
      <c r="BC360" s="429"/>
      <c r="BD360" s="429"/>
      <c r="BE360" s="455"/>
      <c r="BF360" s="429"/>
      <c r="BG360" s="429"/>
      <c r="BH360" s="431"/>
      <c r="BI360" s="185"/>
    </row>
    <row r="361" spans="5:61" ht="38.4"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6"/>
      <c r="P361" s="326"/>
      <c r="Q361" s="326"/>
      <c r="AT361" s="457"/>
      <c r="AU361" s="427"/>
      <c r="AV361" s="458"/>
      <c r="AW361" s="458"/>
      <c r="AX361" s="458"/>
      <c r="AY361" s="458"/>
      <c r="AZ361" s="458"/>
      <c r="BA361" s="458"/>
      <c r="BB361" s="458"/>
      <c r="BC361" s="458"/>
      <c r="BD361" s="458"/>
      <c r="BE361" s="458"/>
      <c r="BF361" s="458"/>
      <c r="BG361" s="458"/>
      <c r="BH361" s="458"/>
      <c r="BI361" s="185"/>
    </row>
    <row r="362" spans="5:61" ht="38.4"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AT362" s="457"/>
      <c r="AU362" s="427"/>
      <c r="AV362" s="433"/>
      <c r="AW362" s="433"/>
      <c r="AX362" s="433"/>
      <c r="AY362" s="433"/>
      <c r="AZ362" s="429"/>
      <c r="BA362" s="429"/>
      <c r="BB362" s="429"/>
      <c r="BC362" s="429"/>
      <c r="BD362" s="429"/>
      <c r="BE362" s="450"/>
      <c r="BF362" s="429"/>
      <c r="BG362" s="429"/>
      <c r="BH362" s="431"/>
      <c r="BI362" s="185"/>
    </row>
    <row r="363" spans="5:61" ht="38.4">
      <c r="E363" s="326"/>
      <c r="F363" s="326"/>
      <c r="G363" s="326"/>
      <c r="H363" s="326"/>
      <c r="I363" s="326"/>
      <c r="J363" s="326"/>
      <c r="K363" s="326"/>
      <c r="L363" s="326"/>
      <c r="M363" s="326"/>
      <c r="N363" s="326"/>
      <c r="O363" s="326"/>
      <c r="P363" s="326"/>
      <c r="Q363" s="326"/>
      <c r="AT363" s="457"/>
      <c r="AU363" s="427"/>
      <c r="AV363" s="460"/>
      <c r="AW363" s="460"/>
      <c r="AX363" s="460"/>
      <c r="AY363" s="460"/>
      <c r="AZ363" s="460"/>
      <c r="BA363" s="460"/>
      <c r="BB363" s="460"/>
      <c r="BC363" s="460"/>
      <c r="BD363" s="460"/>
      <c r="BE363" s="460"/>
      <c r="BF363" s="460"/>
      <c r="BG363" s="460"/>
      <c r="BH363" s="460"/>
      <c r="BI363" s="185"/>
    </row>
    <row r="364" spans="5:61" ht="38.4">
      <c r="E364" s="326"/>
      <c r="F364" s="326"/>
      <c r="G364" s="326"/>
      <c r="H364" s="326"/>
      <c r="I364" s="326"/>
      <c r="J364" s="326"/>
      <c r="K364" s="326"/>
      <c r="L364" s="326"/>
      <c r="M364" s="326"/>
      <c r="N364" s="326"/>
      <c r="O364" s="326"/>
      <c r="P364" s="326"/>
      <c r="Q364" s="326"/>
      <c r="AT364" s="457"/>
      <c r="AU364" s="427"/>
      <c r="AV364" s="428"/>
      <c r="AW364" s="428"/>
      <c r="AX364" s="428"/>
      <c r="AY364" s="428"/>
      <c r="AZ364" s="429"/>
      <c r="BA364" s="429"/>
      <c r="BB364" s="429"/>
      <c r="BC364" s="429"/>
      <c r="BD364" s="429"/>
      <c r="BE364" s="455"/>
      <c r="BF364" s="429"/>
      <c r="BG364" s="429"/>
      <c r="BH364" s="431"/>
      <c r="BI364" s="185"/>
    </row>
    <row r="365" spans="5:61" ht="38.4">
      <c r="E365" s="326"/>
      <c r="F365" s="326"/>
      <c r="G365" s="326"/>
      <c r="H365" s="326"/>
      <c r="I365" s="326"/>
      <c r="J365" s="326"/>
      <c r="K365" s="326"/>
      <c r="L365" s="326"/>
      <c r="M365" s="326"/>
      <c r="N365" s="326"/>
      <c r="O365" s="326"/>
      <c r="P365" s="326"/>
      <c r="Q365" s="326"/>
      <c r="AT365" s="457"/>
      <c r="AU365" s="427"/>
      <c r="AV365" s="458"/>
      <c r="AW365" s="458"/>
      <c r="AX365" s="458"/>
      <c r="AY365" s="458"/>
      <c r="AZ365" s="458"/>
      <c r="BA365" s="458"/>
      <c r="BB365" s="458"/>
      <c r="BC365" s="458"/>
      <c r="BD365" s="458"/>
      <c r="BE365" s="458"/>
      <c r="BF365" s="458"/>
      <c r="BG365" s="458"/>
      <c r="BH365" s="458"/>
      <c r="BI365" s="185"/>
    </row>
    <row r="366" spans="5:61" ht="38.4"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AT366" s="457"/>
      <c r="AU366" s="427"/>
      <c r="AV366" s="428"/>
      <c r="AW366" s="428"/>
      <c r="AX366" s="428"/>
      <c r="AY366" s="428"/>
      <c r="AZ366" s="429"/>
      <c r="BA366" s="429"/>
      <c r="BB366" s="429"/>
      <c r="BC366" s="429"/>
      <c r="BD366" s="429"/>
      <c r="BE366" s="450"/>
      <c r="BF366" s="429"/>
      <c r="BG366" s="429"/>
      <c r="BH366" s="431"/>
      <c r="BI366" s="185"/>
    </row>
    <row r="367" spans="5:61" ht="38.4"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AT367" s="457"/>
      <c r="AU367" s="427"/>
      <c r="AV367" s="433"/>
      <c r="AW367" s="433"/>
      <c r="AX367" s="433"/>
      <c r="AY367" s="433"/>
      <c r="AZ367" s="429"/>
      <c r="BA367" s="429"/>
      <c r="BB367" s="429"/>
      <c r="BC367" s="429"/>
      <c r="BD367" s="429"/>
      <c r="BE367" s="450"/>
      <c r="BF367" s="429"/>
      <c r="BG367" s="429"/>
      <c r="BH367" s="431"/>
      <c r="BI367" s="185"/>
    </row>
    <row r="368" spans="5:61" ht="38.4">
      <c r="E368" s="326"/>
      <c r="F368" s="326"/>
      <c r="G368" s="326"/>
      <c r="H368" s="326"/>
      <c r="I368" s="326"/>
      <c r="J368" s="326"/>
      <c r="K368" s="326"/>
      <c r="L368" s="326"/>
      <c r="M368" s="326"/>
      <c r="N368" s="326"/>
      <c r="O368" s="326"/>
      <c r="P368" s="326"/>
      <c r="Q368" s="326"/>
      <c r="AT368" s="457"/>
      <c r="AU368" s="427"/>
      <c r="AV368" s="433"/>
      <c r="AW368" s="433"/>
      <c r="AX368" s="433"/>
      <c r="AY368" s="433"/>
      <c r="AZ368" s="429"/>
      <c r="BA368" s="429"/>
      <c r="BB368" s="429"/>
      <c r="BC368" s="429"/>
      <c r="BD368" s="429"/>
      <c r="BE368" s="450"/>
      <c r="BF368" s="429"/>
      <c r="BG368" s="429"/>
      <c r="BH368" s="431"/>
      <c r="BI368" s="185"/>
    </row>
    <row r="369" spans="5:61" ht="38.4">
      <c r="E369" s="326"/>
      <c r="F369" s="326"/>
      <c r="G369" s="326"/>
      <c r="H369" s="326"/>
      <c r="I369" s="326"/>
      <c r="J369" s="326"/>
      <c r="K369" s="326"/>
      <c r="L369" s="326"/>
      <c r="M369" s="326"/>
      <c r="N369" s="326"/>
      <c r="O369" s="326"/>
      <c r="P369" s="326"/>
      <c r="Q369" s="326"/>
      <c r="AT369" s="457"/>
      <c r="AU369" s="427"/>
      <c r="AV369" s="428"/>
      <c r="AW369" s="428"/>
      <c r="AX369" s="428"/>
      <c r="AY369" s="428"/>
      <c r="AZ369" s="429"/>
      <c r="BA369" s="429"/>
      <c r="BB369" s="429"/>
      <c r="BC369" s="429"/>
      <c r="BD369" s="429"/>
      <c r="BE369" s="450"/>
      <c r="BF369" s="429"/>
      <c r="BG369" s="429"/>
      <c r="BH369" s="431"/>
      <c r="BI369" s="185"/>
    </row>
    <row r="370" spans="5:61" ht="38.4">
      <c r="E370" s="326"/>
      <c r="F370" s="326"/>
      <c r="G370" s="326"/>
      <c r="H370" s="326"/>
      <c r="I370" s="326"/>
      <c r="J370" s="326"/>
      <c r="K370" s="326"/>
      <c r="L370" s="326"/>
      <c r="M370" s="326"/>
      <c r="N370" s="326"/>
      <c r="O370" s="326"/>
      <c r="P370" s="326"/>
      <c r="Q370" s="326"/>
      <c r="AT370" s="457"/>
      <c r="AU370" s="427"/>
      <c r="AV370" s="433"/>
      <c r="AW370" s="433"/>
      <c r="AX370" s="433"/>
      <c r="AY370" s="433"/>
      <c r="AZ370" s="429"/>
      <c r="BA370" s="429"/>
      <c r="BB370" s="429"/>
      <c r="BC370" s="429"/>
      <c r="BD370" s="429"/>
      <c r="BE370" s="450"/>
      <c r="BF370" s="429"/>
      <c r="BG370" s="429"/>
      <c r="BH370" s="431"/>
      <c r="BI370" s="185"/>
    </row>
    <row r="371" spans="5:61" ht="38.4">
      <c r="E371" s="326"/>
      <c r="F371" s="326"/>
      <c r="G371" s="326"/>
      <c r="H371" s="326"/>
      <c r="I371" s="326"/>
      <c r="J371" s="326"/>
      <c r="K371" s="326"/>
      <c r="L371" s="326"/>
      <c r="M371" s="326"/>
      <c r="N371" s="326"/>
      <c r="O371" s="326"/>
      <c r="P371" s="326"/>
      <c r="Q371" s="326"/>
      <c r="AT371" s="457"/>
      <c r="AU371" s="427"/>
      <c r="AV371" s="460"/>
      <c r="AW371" s="460"/>
      <c r="AX371" s="460"/>
      <c r="AY371" s="460"/>
      <c r="AZ371" s="460"/>
      <c r="BA371" s="460"/>
      <c r="BB371" s="460"/>
      <c r="BC371" s="460"/>
      <c r="BD371" s="460"/>
      <c r="BE371" s="460"/>
      <c r="BF371" s="460"/>
      <c r="BG371" s="460"/>
      <c r="BH371" s="460"/>
      <c r="BI371" s="185"/>
    </row>
    <row r="372" spans="5:61" ht="38.4">
      <c r="E372" s="326"/>
      <c r="F372" s="326"/>
      <c r="G372" s="326"/>
      <c r="H372" s="326"/>
      <c r="I372" s="326"/>
      <c r="J372" s="326"/>
      <c r="K372" s="326"/>
      <c r="L372" s="326"/>
      <c r="M372" s="326"/>
      <c r="N372" s="326"/>
      <c r="O372" s="326"/>
      <c r="P372" s="326"/>
      <c r="Q372" s="326"/>
      <c r="AT372" s="457"/>
      <c r="AU372" s="427"/>
      <c r="AV372" s="428"/>
      <c r="AW372" s="428"/>
      <c r="AX372" s="428"/>
      <c r="AY372" s="428"/>
      <c r="AZ372" s="429"/>
      <c r="BA372" s="429"/>
      <c r="BB372" s="429"/>
      <c r="BC372" s="429"/>
      <c r="BD372" s="429"/>
      <c r="BE372" s="455"/>
      <c r="BF372" s="429"/>
      <c r="BG372" s="429"/>
      <c r="BH372" s="431"/>
      <c r="BI372" s="185"/>
    </row>
    <row r="373" spans="5:61" ht="38.4"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AT373" s="457"/>
      <c r="AU373" s="427"/>
      <c r="AV373" s="428"/>
      <c r="AW373" s="428"/>
      <c r="AX373" s="428"/>
      <c r="AY373" s="428"/>
      <c r="AZ373" s="429"/>
      <c r="BA373" s="429"/>
      <c r="BB373" s="429"/>
      <c r="BC373" s="429"/>
      <c r="BD373" s="429"/>
      <c r="BE373" s="455"/>
      <c r="BF373" s="429"/>
      <c r="BG373" s="429"/>
      <c r="BH373" s="431"/>
      <c r="BI373" s="185"/>
    </row>
    <row r="374" spans="5:61" ht="38.4"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AT374" s="457"/>
      <c r="AU374" s="427"/>
      <c r="AV374" s="428"/>
      <c r="AW374" s="428"/>
      <c r="AX374" s="428"/>
      <c r="AY374" s="428"/>
      <c r="AZ374" s="429"/>
      <c r="BA374" s="429"/>
      <c r="BB374" s="429"/>
      <c r="BC374" s="429"/>
      <c r="BD374" s="429"/>
      <c r="BE374" s="455"/>
      <c r="BF374" s="429"/>
      <c r="BG374" s="429"/>
      <c r="BH374" s="431"/>
      <c r="BI374" s="185"/>
    </row>
    <row r="375" spans="5:61" ht="38.4">
      <c r="E375" s="326"/>
      <c r="F375" s="326"/>
      <c r="G375" s="326"/>
      <c r="H375" s="326"/>
      <c r="I375" s="326"/>
      <c r="J375" s="326"/>
      <c r="K375" s="326"/>
      <c r="L375" s="326"/>
      <c r="M375" s="326"/>
      <c r="N375" s="326"/>
      <c r="O375" s="326"/>
      <c r="P375" s="326"/>
      <c r="Q375" s="326"/>
      <c r="AT375" s="457"/>
      <c r="AU375" s="427"/>
      <c r="AV375" s="458"/>
      <c r="AW375" s="458"/>
      <c r="AX375" s="458"/>
      <c r="AY375" s="458"/>
      <c r="AZ375" s="458"/>
      <c r="BA375" s="458"/>
      <c r="BB375" s="458"/>
      <c r="BC375" s="458"/>
      <c r="BD375" s="458"/>
      <c r="BE375" s="458"/>
      <c r="BF375" s="458"/>
      <c r="BG375" s="458"/>
      <c r="BH375" s="458"/>
      <c r="BI375" s="185"/>
    </row>
    <row r="376" spans="5:61" ht="38.4">
      <c r="E376" s="326"/>
      <c r="F376" s="326"/>
      <c r="G376" s="326"/>
      <c r="H376" s="326"/>
      <c r="I376" s="326"/>
      <c r="J376" s="326"/>
      <c r="K376" s="326"/>
      <c r="L376" s="326"/>
      <c r="M376" s="326"/>
      <c r="N376" s="326"/>
      <c r="O376" s="326"/>
      <c r="P376" s="326"/>
      <c r="Q376" s="326"/>
      <c r="AT376" s="457"/>
      <c r="AU376" s="427"/>
      <c r="AV376" s="433"/>
      <c r="AW376" s="433"/>
      <c r="AX376" s="433"/>
      <c r="AY376" s="433"/>
      <c r="AZ376" s="429"/>
      <c r="BA376" s="429"/>
      <c r="BB376" s="450"/>
      <c r="BC376" s="429"/>
      <c r="BD376" s="450"/>
      <c r="BE376" s="450"/>
      <c r="BF376" s="429"/>
      <c r="BG376" s="429"/>
      <c r="BH376" s="431"/>
      <c r="BI376" s="185"/>
    </row>
    <row r="377" spans="5:61" ht="38.4">
      <c r="E377" s="326"/>
      <c r="F377" s="326"/>
      <c r="G377" s="326"/>
      <c r="H377" s="326"/>
      <c r="I377" s="326"/>
      <c r="J377" s="326"/>
      <c r="K377" s="326"/>
      <c r="L377" s="326"/>
      <c r="M377" s="326"/>
      <c r="N377" s="326"/>
      <c r="O377" s="326"/>
      <c r="P377" s="326"/>
      <c r="Q377" s="326"/>
      <c r="AT377" s="457"/>
      <c r="AU377" s="427"/>
      <c r="AV377" s="433"/>
      <c r="AW377" s="433"/>
      <c r="AX377" s="433"/>
      <c r="AY377" s="433"/>
      <c r="AZ377" s="429"/>
      <c r="BA377" s="429"/>
      <c r="BB377" s="429"/>
      <c r="BC377" s="429"/>
      <c r="BD377" s="429"/>
      <c r="BE377" s="450"/>
      <c r="BF377" s="429"/>
      <c r="BG377" s="429"/>
      <c r="BH377" s="431"/>
      <c r="BI377" s="185"/>
    </row>
    <row r="378" spans="5:61" ht="38.4"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AT378" s="457"/>
      <c r="AU378" s="427"/>
      <c r="AV378" s="460"/>
      <c r="AW378" s="460"/>
      <c r="AX378" s="460"/>
      <c r="AY378" s="460"/>
      <c r="AZ378" s="460"/>
      <c r="BA378" s="460"/>
      <c r="BB378" s="460"/>
      <c r="BC378" s="460"/>
      <c r="BD378" s="460"/>
      <c r="BE378" s="460"/>
      <c r="BF378" s="460"/>
      <c r="BG378" s="460"/>
      <c r="BH378" s="460"/>
      <c r="BI378" s="185"/>
    </row>
    <row r="379" spans="5:61" ht="38.4">
      <c r="E379" s="326"/>
      <c r="F379" s="326"/>
      <c r="G379" s="326"/>
      <c r="H379" s="326"/>
      <c r="I379" s="326"/>
      <c r="J379" s="326"/>
      <c r="K379" s="326"/>
      <c r="L379" s="326"/>
      <c r="M379" s="326"/>
      <c r="N379" s="326"/>
      <c r="O379" s="326"/>
      <c r="P379" s="326"/>
      <c r="Q379" s="326"/>
      <c r="AT379" s="457"/>
      <c r="AU379" s="427"/>
      <c r="AV379" s="433"/>
      <c r="AW379" s="433"/>
      <c r="AX379" s="433"/>
      <c r="AY379" s="433"/>
      <c r="AZ379" s="429"/>
      <c r="BA379" s="429"/>
      <c r="BB379" s="429"/>
      <c r="BC379" s="429"/>
      <c r="BD379" s="429"/>
      <c r="BE379" s="455"/>
      <c r="BF379" s="429"/>
      <c r="BG379" s="429"/>
      <c r="BH379" s="431"/>
      <c r="BI379" s="185"/>
    </row>
    <row r="380" spans="5:61" ht="38.4">
      <c r="E380" s="326"/>
      <c r="F380" s="326"/>
      <c r="G380" s="326"/>
      <c r="H380" s="326"/>
      <c r="I380" s="326"/>
      <c r="J380" s="326"/>
      <c r="K380" s="326"/>
      <c r="L380" s="326"/>
      <c r="M380" s="326"/>
      <c r="N380" s="326"/>
      <c r="O380" s="326"/>
      <c r="P380" s="326"/>
      <c r="Q380" s="326"/>
      <c r="AT380" s="457"/>
      <c r="AU380" s="427"/>
      <c r="AV380" s="458"/>
      <c r="AW380" s="458"/>
      <c r="AX380" s="458"/>
      <c r="AY380" s="458"/>
      <c r="AZ380" s="458"/>
      <c r="BA380" s="458"/>
      <c r="BB380" s="458"/>
      <c r="BC380" s="458"/>
      <c r="BD380" s="458"/>
      <c r="BE380" s="458"/>
      <c r="BF380" s="458"/>
      <c r="BG380" s="458"/>
      <c r="BH380" s="458"/>
      <c r="BI380" s="185"/>
    </row>
    <row r="381" spans="5:61" ht="38.4">
      <c r="E381" s="326"/>
      <c r="F381" s="326"/>
      <c r="G381" s="326"/>
      <c r="H381" s="326"/>
      <c r="I381" s="326"/>
      <c r="J381" s="326"/>
      <c r="K381" s="326"/>
      <c r="L381" s="326"/>
      <c r="M381" s="326"/>
      <c r="N381" s="326"/>
      <c r="O381" s="326"/>
      <c r="P381" s="326"/>
      <c r="Q381" s="326"/>
      <c r="AT381" s="457"/>
      <c r="AU381" s="427"/>
      <c r="AV381" s="428"/>
      <c r="AW381" s="428"/>
      <c r="AX381" s="428"/>
      <c r="AY381" s="428"/>
      <c r="AZ381" s="429"/>
      <c r="BA381" s="429"/>
      <c r="BB381" s="429"/>
      <c r="BC381" s="429"/>
      <c r="BD381" s="429"/>
      <c r="BE381" s="450"/>
      <c r="BF381" s="429"/>
      <c r="BG381" s="429"/>
      <c r="BH381" s="431"/>
      <c r="BI381" s="185"/>
    </row>
    <row r="382" spans="5:61" ht="38.4">
      <c r="E382" s="326"/>
      <c r="F382" s="326"/>
      <c r="G382" s="326"/>
      <c r="H382" s="326"/>
      <c r="I382" s="326"/>
      <c r="J382" s="326"/>
      <c r="K382" s="326"/>
      <c r="L382" s="326"/>
      <c r="M382" s="326"/>
      <c r="N382" s="326"/>
      <c r="O382" s="326"/>
      <c r="P382" s="326"/>
      <c r="Q382" s="326"/>
      <c r="AT382" s="457"/>
      <c r="AU382" s="427"/>
      <c r="AV382" s="433"/>
      <c r="AW382" s="433"/>
      <c r="AX382" s="433"/>
      <c r="AY382" s="433"/>
      <c r="AZ382" s="429"/>
      <c r="BA382" s="429"/>
      <c r="BB382" s="429"/>
      <c r="BC382" s="429"/>
      <c r="BD382" s="429"/>
      <c r="BE382" s="450"/>
      <c r="BF382" s="429"/>
      <c r="BG382" s="429"/>
      <c r="BH382" s="431"/>
      <c r="BI382" s="185"/>
    </row>
    <row r="383" spans="5:61">
      <c r="E383" s="326"/>
      <c r="F383" s="326"/>
      <c r="G383" s="326"/>
      <c r="H383" s="326"/>
      <c r="I383" s="326"/>
      <c r="J383" s="326"/>
      <c r="K383" s="326"/>
      <c r="L383" s="326"/>
      <c r="M383" s="326"/>
      <c r="N383" s="326"/>
      <c r="O383" s="326"/>
      <c r="P383" s="326"/>
      <c r="Q383" s="326"/>
    </row>
    <row r="384" spans="5:61"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</row>
    <row r="385" spans="5:17"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</row>
    <row r="386" spans="5:17"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</row>
    <row r="387" spans="5:17">
      <c r="E387" s="326"/>
      <c r="F387" s="326"/>
      <c r="G387" s="326"/>
      <c r="H387" s="326"/>
      <c r="I387" s="326"/>
      <c r="J387" s="326"/>
      <c r="K387" s="326"/>
      <c r="L387" s="326"/>
      <c r="M387" s="326"/>
      <c r="N387" s="326"/>
      <c r="O387" s="326"/>
      <c r="P387" s="326"/>
      <c r="Q387" s="326"/>
    </row>
    <row r="388" spans="5:17">
      <c r="E388" s="326"/>
      <c r="F388" s="326"/>
      <c r="G388" s="326"/>
      <c r="H388" s="326"/>
      <c r="I388" s="326"/>
      <c r="J388" s="326"/>
      <c r="K388" s="326"/>
      <c r="L388" s="326"/>
      <c r="M388" s="326"/>
      <c r="N388" s="326"/>
      <c r="O388" s="326"/>
      <c r="P388" s="326"/>
      <c r="Q388" s="326"/>
    </row>
    <row r="389" spans="5:17">
      <c r="E389" s="326"/>
      <c r="F389" s="326"/>
      <c r="G389" s="326"/>
      <c r="H389" s="326"/>
      <c r="I389" s="326"/>
      <c r="J389" s="326"/>
      <c r="K389" s="326"/>
      <c r="L389" s="326"/>
      <c r="M389" s="326"/>
      <c r="N389" s="326"/>
      <c r="O389" s="326"/>
      <c r="P389" s="326"/>
      <c r="Q389" s="326"/>
    </row>
    <row r="390" spans="5:17">
      <c r="E390" s="326"/>
      <c r="F390" s="326"/>
      <c r="G390" s="326"/>
      <c r="H390" s="326"/>
      <c r="I390" s="326"/>
      <c r="J390" s="326"/>
      <c r="K390" s="326"/>
      <c r="L390" s="326"/>
      <c r="M390" s="326"/>
      <c r="N390" s="326"/>
      <c r="O390" s="326"/>
      <c r="P390" s="326"/>
      <c r="Q390" s="326"/>
    </row>
    <row r="391" spans="5:17"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</row>
    <row r="392" spans="5:17">
      <c r="E392" s="326"/>
      <c r="F392" s="326"/>
      <c r="G392" s="326"/>
      <c r="H392" s="326"/>
      <c r="I392" s="326"/>
      <c r="J392" s="326"/>
      <c r="K392" s="326"/>
      <c r="L392" s="326"/>
      <c r="M392" s="326"/>
      <c r="N392" s="326"/>
      <c r="O392" s="326"/>
      <c r="P392" s="326"/>
      <c r="Q392" s="326"/>
    </row>
    <row r="393" spans="5:17">
      <c r="E393" s="326"/>
      <c r="F393" s="326"/>
      <c r="G393" s="326"/>
      <c r="H393" s="326"/>
      <c r="I393" s="326"/>
      <c r="J393" s="326"/>
      <c r="K393" s="326"/>
      <c r="L393" s="326"/>
      <c r="M393" s="326"/>
      <c r="N393" s="326"/>
      <c r="O393" s="326"/>
      <c r="P393" s="326"/>
      <c r="Q393" s="326"/>
    </row>
    <row r="394" spans="5:17">
      <c r="E394" s="326"/>
      <c r="F394" s="326"/>
      <c r="G394" s="326"/>
      <c r="H394" s="326"/>
      <c r="I394" s="326"/>
      <c r="J394" s="326"/>
      <c r="K394" s="326"/>
      <c r="L394" s="326"/>
      <c r="M394" s="326"/>
      <c r="N394" s="326"/>
      <c r="O394" s="326"/>
      <c r="P394" s="326"/>
      <c r="Q394" s="326"/>
    </row>
    <row r="395" spans="5:17"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</row>
    <row r="396" spans="5:17"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</row>
    <row r="397" spans="5:17"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6"/>
      <c r="P397" s="326"/>
      <c r="Q397" s="326"/>
    </row>
    <row r="398" spans="5:17">
      <c r="E398" s="326"/>
      <c r="F398" s="326"/>
      <c r="G398" s="326"/>
      <c r="H398" s="326"/>
      <c r="I398" s="326"/>
      <c r="J398" s="326"/>
      <c r="K398" s="326"/>
      <c r="L398" s="326"/>
      <c r="M398" s="326"/>
      <c r="N398" s="326"/>
      <c r="O398" s="326"/>
      <c r="P398" s="326"/>
      <c r="Q398" s="326"/>
    </row>
    <row r="399" spans="5:17"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</row>
    <row r="400" spans="5:17">
      <c r="E400" s="326"/>
      <c r="F400" s="326"/>
      <c r="G400" s="326"/>
      <c r="H400" s="326"/>
      <c r="I400" s="326"/>
      <c r="J400" s="326"/>
      <c r="K400" s="326"/>
      <c r="L400" s="326"/>
      <c r="M400" s="326"/>
      <c r="N400" s="326"/>
      <c r="O400" s="326"/>
      <c r="P400" s="326"/>
      <c r="Q400" s="326"/>
    </row>
    <row r="401" spans="5:17"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</row>
    <row r="402" spans="5:17"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6"/>
      <c r="P402" s="326"/>
      <c r="Q402" s="326"/>
    </row>
    <row r="403" spans="5:17">
      <c r="E403" s="326"/>
      <c r="F403" s="326"/>
      <c r="G403" s="326"/>
      <c r="H403" s="326"/>
      <c r="I403" s="326"/>
      <c r="J403" s="326"/>
      <c r="K403" s="326"/>
      <c r="L403" s="326"/>
      <c r="M403" s="326"/>
      <c r="N403" s="326"/>
      <c r="O403" s="326"/>
      <c r="P403" s="326"/>
      <c r="Q403" s="326"/>
    </row>
    <row r="404" spans="5:17">
      <c r="E404" s="326"/>
      <c r="F404" s="326"/>
      <c r="G404" s="326"/>
      <c r="H404" s="326"/>
      <c r="I404" s="326"/>
      <c r="J404" s="326"/>
      <c r="K404" s="326"/>
      <c r="L404" s="326"/>
      <c r="M404" s="326"/>
      <c r="N404" s="326"/>
      <c r="O404" s="326"/>
      <c r="P404" s="326"/>
      <c r="Q404" s="326"/>
    </row>
    <row r="405" spans="5:17"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</row>
    <row r="406" spans="5:17">
      <c r="E406" s="326"/>
      <c r="F406" s="326"/>
      <c r="G406" s="326"/>
      <c r="H406" s="326"/>
      <c r="I406" s="326"/>
      <c r="J406" s="326"/>
      <c r="K406" s="326"/>
      <c r="L406" s="326"/>
      <c r="M406" s="326"/>
      <c r="N406" s="326"/>
      <c r="O406" s="326"/>
      <c r="P406" s="326"/>
      <c r="Q406" s="326"/>
    </row>
    <row r="407" spans="5:17">
      <c r="E407" s="326"/>
      <c r="F407" s="326"/>
      <c r="G407" s="326"/>
      <c r="H407" s="326"/>
      <c r="I407" s="326"/>
      <c r="J407" s="326"/>
      <c r="K407" s="326"/>
      <c r="L407" s="326"/>
      <c r="M407" s="326"/>
      <c r="N407" s="326"/>
      <c r="O407" s="326"/>
      <c r="P407" s="326"/>
      <c r="Q407" s="326"/>
    </row>
    <row r="408" spans="5:17">
      <c r="E408" s="326"/>
      <c r="F408" s="326"/>
      <c r="G408" s="326"/>
      <c r="H408" s="326"/>
      <c r="I408" s="326"/>
      <c r="J408" s="326"/>
      <c r="K408" s="326"/>
      <c r="L408" s="326"/>
      <c r="M408" s="326"/>
      <c r="N408" s="326"/>
      <c r="O408" s="326"/>
      <c r="P408" s="326"/>
      <c r="Q408" s="326"/>
    </row>
    <row r="409" spans="5:17">
      <c r="E409" s="326"/>
      <c r="F409" s="326"/>
      <c r="G409" s="326"/>
      <c r="H409" s="326"/>
      <c r="I409" s="326"/>
      <c r="J409" s="326"/>
      <c r="K409" s="326"/>
      <c r="L409" s="326"/>
      <c r="M409" s="326"/>
      <c r="N409" s="326"/>
      <c r="O409" s="326"/>
      <c r="P409" s="326"/>
      <c r="Q409" s="326"/>
    </row>
    <row r="410" spans="5:17"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</row>
    <row r="411" spans="5:17"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</row>
    <row r="412" spans="5:17">
      <c r="E412" s="326"/>
      <c r="F412" s="326"/>
      <c r="G412" s="326"/>
      <c r="H412" s="326"/>
      <c r="I412" s="326"/>
      <c r="J412" s="326"/>
      <c r="K412" s="326"/>
      <c r="L412" s="326"/>
      <c r="M412" s="326"/>
      <c r="N412" s="326"/>
      <c r="O412" s="326"/>
      <c r="P412" s="326"/>
      <c r="Q412" s="326"/>
    </row>
    <row r="413" spans="5:17">
      <c r="E413" s="326"/>
      <c r="F413" s="326"/>
      <c r="G413" s="326"/>
      <c r="H413" s="326"/>
      <c r="I413" s="326"/>
      <c r="J413" s="326"/>
      <c r="K413" s="326"/>
      <c r="L413" s="326"/>
      <c r="M413" s="326"/>
      <c r="N413" s="326"/>
      <c r="O413" s="326"/>
      <c r="P413" s="326"/>
      <c r="Q413" s="326"/>
    </row>
    <row r="414" spans="5:17">
      <c r="E414" s="326"/>
      <c r="F414" s="326"/>
      <c r="G414" s="326"/>
      <c r="H414" s="326"/>
      <c r="I414" s="326"/>
      <c r="J414" s="326"/>
      <c r="K414" s="326"/>
      <c r="L414" s="326"/>
      <c r="M414" s="326"/>
      <c r="N414" s="326"/>
      <c r="O414" s="326"/>
      <c r="P414" s="326"/>
      <c r="Q414" s="326"/>
    </row>
    <row r="415" spans="5:17">
      <c r="E415" s="326"/>
      <c r="F415" s="326"/>
      <c r="G415" s="326"/>
      <c r="H415" s="326"/>
      <c r="I415" s="326"/>
      <c r="J415" s="326"/>
      <c r="K415" s="326"/>
      <c r="L415" s="326"/>
      <c r="M415" s="326"/>
      <c r="N415" s="326"/>
      <c r="O415" s="326"/>
      <c r="P415" s="326"/>
      <c r="Q415" s="326"/>
    </row>
    <row r="416" spans="5:17">
      <c r="E416" s="326"/>
      <c r="F416" s="326"/>
      <c r="G416" s="326"/>
      <c r="H416" s="326"/>
      <c r="I416" s="326"/>
      <c r="J416" s="326"/>
      <c r="K416" s="326"/>
      <c r="L416" s="326"/>
      <c r="M416" s="326"/>
      <c r="N416" s="326"/>
      <c r="O416" s="326"/>
      <c r="P416" s="326"/>
      <c r="Q416" s="326"/>
    </row>
    <row r="417" spans="5:17">
      <c r="E417" s="326"/>
      <c r="F417" s="326"/>
      <c r="G417" s="326"/>
      <c r="H417" s="326"/>
      <c r="I417" s="326"/>
      <c r="J417" s="326"/>
      <c r="K417" s="326"/>
      <c r="L417" s="326"/>
      <c r="M417" s="326"/>
      <c r="N417" s="326"/>
      <c r="O417" s="326"/>
      <c r="P417" s="326"/>
      <c r="Q417" s="326"/>
    </row>
    <row r="418" spans="5:17"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6"/>
      <c r="P418" s="326"/>
      <c r="Q418" s="326"/>
    </row>
    <row r="419" spans="5:17">
      <c r="E419" s="326"/>
      <c r="F419" s="326"/>
      <c r="G419" s="326"/>
      <c r="H419" s="326"/>
      <c r="I419" s="326"/>
      <c r="J419" s="326"/>
      <c r="K419" s="326"/>
      <c r="L419" s="326"/>
      <c r="M419" s="326"/>
      <c r="N419" s="326"/>
      <c r="O419" s="326"/>
      <c r="P419" s="326"/>
      <c r="Q419" s="326"/>
    </row>
    <row r="420" spans="5:17">
      <c r="E420" s="326"/>
      <c r="F420" s="326"/>
      <c r="G420" s="326"/>
      <c r="H420" s="326"/>
      <c r="I420" s="326"/>
      <c r="J420" s="326"/>
      <c r="K420" s="326"/>
      <c r="L420" s="326"/>
      <c r="M420" s="326"/>
      <c r="N420" s="326"/>
      <c r="O420" s="326"/>
      <c r="P420" s="326"/>
      <c r="Q420" s="326"/>
    </row>
    <row r="421" spans="5:17">
      <c r="E421" s="326"/>
      <c r="F421" s="326"/>
      <c r="G421" s="326"/>
      <c r="H421" s="326"/>
      <c r="I421" s="326"/>
      <c r="J421" s="326"/>
      <c r="K421" s="326"/>
      <c r="L421" s="326"/>
      <c r="M421" s="326"/>
      <c r="N421" s="326"/>
      <c r="O421" s="326"/>
      <c r="P421" s="326"/>
      <c r="Q421" s="326"/>
    </row>
  </sheetData>
  <mergeCells count="214">
    <mergeCell ref="B1:R2"/>
    <mergeCell ref="S1:T1"/>
    <mergeCell ref="S2:T2"/>
    <mergeCell ref="E3:I3"/>
    <mergeCell ref="S3:T3"/>
    <mergeCell ref="E4:I4"/>
    <mergeCell ref="S4:T4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D19:D22"/>
    <mergeCell ref="E19:E22"/>
    <mergeCell ref="F19:R22"/>
    <mergeCell ref="S19:T19"/>
    <mergeCell ref="S20:T20"/>
    <mergeCell ref="S21:T21"/>
    <mergeCell ref="B15:B18"/>
    <mergeCell ref="D15:D18"/>
    <mergeCell ref="E15:E18"/>
    <mergeCell ref="F15:R18"/>
    <mergeCell ref="S15:T15"/>
    <mergeCell ref="S16:T16"/>
    <mergeCell ref="S17:T17"/>
    <mergeCell ref="S22:T22"/>
    <mergeCell ref="S25:T25"/>
    <mergeCell ref="U25:AX26"/>
    <mergeCell ref="F26:I26"/>
    <mergeCell ref="S26:T26"/>
    <mergeCell ref="E23:E26"/>
    <mergeCell ref="F23:R23"/>
    <mergeCell ref="S23:T23"/>
    <mergeCell ref="F24:I24"/>
    <mergeCell ref="S24:T24"/>
    <mergeCell ref="F25:R25"/>
    <mergeCell ref="U17:AG24"/>
    <mergeCell ref="AH17:AX24"/>
    <mergeCell ref="S18:T18"/>
    <mergeCell ref="S29:T29"/>
    <mergeCell ref="F30:I30"/>
    <mergeCell ref="S30:T30"/>
    <mergeCell ref="E29:E30"/>
    <mergeCell ref="F29:R29"/>
    <mergeCell ref="F41:I41"/>
    <mergeCell ref="F40:R40"/>
    <mergeCell ref="U27:Y28"/>
    <mergeCell ref="AL27:AX28"/>
    <mergeCell ref="E27:E28"/>
    <mergeCell ref="F27:R27"/>
    <mergeCell ref="S27:T27"/>
    <mergeCell ref="F28:I28"/>
    <mergeCell ref="S28:T28"/>
    <mergeCell ref="F32:R32"/>
    <mergeCell ref="S32:T32"/>
    <mergeCell ref="E33:E37"/>
    <mergeCell ref="F33:R33"/>
    <mergeCell ref="S33:T33"/>
    <mergeCell ref="F34:I34"/>
    <mergeCell ref="S34:T34"/>
    <mergeCell ref="U31:AX32"/>
    <mergeCell ref="F31:R31"/>
    <mergeCell ref="S31:T31"/>
    <mergeCell ref="F38:R38"/>
    <mergeCell ref="S38:T38"/>
    <mergeCell ref="F39:I39"/>
    <mergeCell ref="S39:T39"/>
    <mergeCell ref="F35:R35"/>
    <mergeCell ref="S35:T35"/>
    <mergeCell ref="F36:I36"/>
    <mergeCell ref="S36:T36"/>
    <mergeCell ref="F37:I37"/>
    <mergeCell ref="S37:T37"/>
    <mergeCell ref="F46:R46"/>
    <mergeCell ref="E47:E48"/>
    <mergeCell ref="F47:R47"/>
    <mergeCell ref="F48:I48"/>
    <mergeCell ref="E43:E45"/>
    <mergeCell ref="F43:R43"/>
    <mergeCell ref="F44:I44"/>
    <mergeCell ref="F45:I45"/>
    <mergeCell ref="F42:I42"/>
    <mergeCell ref="F56:R56"/>
    <mergeCell ref="F57:I57"/>
    <mergeCell ref="F54:I54"/>
    <mergeCell ref="F55:I55"/>
    <mergeCell ref="F51:R51"/>
    <mergeCell ref="F52:I52"/>
    <mergeCell ref="E53:E55"/>
    <mergeCell ref="F53:R53"/>
    <mergeCell ref="E49:E52"/>
    <mergeCell ref="F49:R49"/>
    <mergeCell ref="F50:I50"/>
    <mergeCell ref="F60:R60"/>
    <mergeCell ref="F61:I61"/>
    <mergeCell ref="F62:R62"/>
    <mergeCell ref="E63:E64"/>
    <mergeCell ref="F63:R63"/>
    <mergeCell ref="F64:I64"/>
    <mergeCell ref="E58:E59"/>
    <mergeCell ref="F58:R58"/>
    <mergeCell ref="F59:I59"/>
    <mergeCell ref="E60:E61"/>
    <mergeCell ref="F72:R72"/>
    <mergeCell ref="F73:I73"/>
    <mergeCell ref="F70:I70"/>
    <mergeCell ref="F71:I71"/>
    <mergeCell ref="E69:E71"/>
    <mergeCell ref="F69:R69"/>
    <mergeCell ref="F67:R67"/>
    <mergeCell ref="F68:I68"/>
    <mergeCell ref="F82:I82"/>
    <mergeCell ref="E65:E68"/>
    <mergeCell ref="F65:R65"/>
    <mergeCell ref="F66:I66"/>
    <mergeCell ref="F83:I83"/>
    <mergeCell ref="F74:R74"/>
    <mergeCell ref="E75:E78"/>
    <mergeCell ref="F75:R75"/>
    <mergeCell ref="F76:I76"/>
    <mergeCell ref="F77:R77"/>
    <mergeCell ref="F78:I78"/>
    <mergeCell ref="E79:E80"/>
    <mergeCell ref="F79:R79"/>
    <mergeCell ref="F80:I80"/>
    <mergeCell ref="F88:R88"/>
    <mergeCell ref="F89:I89"/>
    <mergeCell ref="F90:I90"/>
    <mergeCell ref="F84:R84"/>
    <mergeCell ref="F85:I85"/>
    <mergeCell ref="E86:E87"/>
    <mergeCell ref="F86:R86"/>
    <mergeCell ref="F87:I87"/>
    <mergeCell ref="E84:E85"/>
    <mergeCell ref="F96:R96"/>
    <mergeCell ref="F97:I97"/>
    <mergeCell ref="E94:E95"/>
    <mergeCell ref="F94:R94"/>
    <mergeCell ref="F95:I95"/>
    <mergeCell ref="F92:I92"/>
    <mergeCell ref="F93:R93"/>
    <mergeCell ref="E91:E92"/>
    <mergeCell ref="F91:R91"/>
    <mergeCell ref="F104:R104"/>
    <mergeCell ref="F105:I105"/>
    <mergeCell ref="F100:R100"/>
    <mergeCell ref="F101:I101"/>
    <mergeCell ref="E102:E103"/>
    <mergeCell ref="F102:R102"/>
    <mergeCell ref="F103:I103"/>
    <mergeCell ref="E98:E101"/>
    <mergeCell ref="F98:R98"/>
    <mergeCell ref="F99:I99"/>
    <mergeCell ref="F114:I114"/>
    <mergeCell ref="F115:R115"/>
    <mergeCell ref="F116:I116"/>
    <mergeCell ref="F117:I117"/>
    <mergeCell ref="F108:R108"/>
    <mergeCell ref="F109:I109"/>
    <mergeCell ref="F110:R110"/>
    <mergeCell ref="D111:D122"/>
    <mergeCell ref="E111:E112"/>
    <mergeCell ref="F111:R111"/>
    <mergeCell ref="F112:I112"/>
    <mergeCell ref="E106:E109"/>
    <mergeCell ref="F106:R106"/>
    <mergeCell ref="F107:I107"/>
    <mergeCell ref="D23:D32"/>
    <mergeCell ref="C15:C41"/>
    <mergeCell ref="B19:B41"/>
    <mergeCell ref="F81:R81"/>
    <mergeCell ref="E81:E82"/>
    <mergeCell ref="D75:D82"/>
    <mergeCell ref="B49:B82"/>
    <mergeCell ref="B43:B48"/>
    <mergeCell ref="F127:R127"/>
    <mergeCell ref="E125:E126"/>
    <mergeCell ref="F125:R125"/>
    <mergeCell ref="F126:I126"/>
    <mergeCell ref="F124:I124"/>
    <mergeCell ref="B125:B127"/>
    <mergeCell ref="C125:C127"/>
    <mergeCell ref="D125:D127"/>
    <mergeCell ref="F118:R118"/>
    <mergeCell ref="E119:E122"/>
    <mergeCell ref="F119:R119"/>
    <mergeCell ref="F120:I120"/>
    <mergeCell ref="F121:R121"/>
    <mergeCell ref="F122:I122"/>
    <mergeCell ref="E113:E117"/>
    <mergeCell ref="F113:R113"/>
    <mergeCell ref="B84:B122"/>
    <mergeCell ref="C43:C82"/>
    <mergeCell ref="D43:D46"/>
    <mergeCell ref="D47:D62"/>
    <mergeCell ref="D63:D74"/>
    <mergeCell ref="D84:D93"/>
    <mergeCell ref="D94:D110"/>
    <mergeCell ref="C84:C122"/>
    <mergeCell ref="E40:E41"/>
    <mergeCell ref="D33:D41"/>
    <mergeCell ref="E104:E105"/>
    <mergeCell ref="E96:E97"/>
    <mergeCell ref="E88:E90"/>
    <mergeCell ref="E72:E73"/>
    <mergeCell ref="E56:E57"/>
    <mergeCell ref="E38:E39"/>
  </mergeCells>
  <conditionalFormatting sqref="R160 R54:R55 R70:R71 R92 R107">
    <cfRule type="containsText" dxfId="530" priority="888" operator="containsText" text="เสร็จช้ากว่าแผน">
      <formula>NOT(ISERROR(SEARCH("เสร็จช้ากว่าแผน",R54)))</formula>
    </cfRule>
  </conditionalFormatting>
  <conditionalFormatting sqref="R160 R54:R55 R70:R71 R92 R107">
    <cfRule type="containsText" dxfId="529" priority="887" operator="containsText" text="เสร็จตรงตามแผน">
      <formula>NOT(ISERROR(SEARCH("เสร็จตรงตามแผน",R54)))</formula>
    </cfRule>
  </conditionalFormatting>
  <conditionalFormatting sqref="R160 R54:R55 R70:R71 R92 R107">
    <cfRule type="containsText" dxfId="528" priority="886" operator="containsText" text="เสร็จเร็วกว่าแผน">
      <formula>NOT(ISERROR(SEARCH("เสร็จเร็วกว่าแผน",R54)))</formula>
    </cfRule>
  </conditionalFormatting>
  <conditionalFormatting sqref="R36">
    <cfRule type="containsText" dxfId="527" priority="876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526" priority="875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525" priority="874" operator="containsText" text="เสร็จเร็วกว่าแผน">
      <formula>NOT(ISERROR(SEARCH("เสร็จเร็วกว่าแผน",R36)))</formula>
    </cfRule>
  </conditionalFormatting>
  <conditionalFormatting sqref="R136">
    <cfRule type="containsText" dxfId="524" priority="858" operator="containsText" text="เสร็จช้ากว่าแผน">
      <formula>NOT(ISERROR(SEARCH("เสร็จช้ากว่าแผน",R136)))</formula>
    </cfRule>
  </conditionalFormatting>
  <conditionalFormatting sqref="R136">
    <cfRule type="containsText" dxfId="523" priority="857" operator="containsText" text="เสร็จตรงตามแผน">
      <formula>NOT(ISERROR(SEARCH("เสร็จตรงตามแผน",R136)))</formula>
    </cfRule>
  </conditionalFormatting>
  <conditionalFormatting sqref="R136">
    <cfRule type="containsText" dxfId="522" priority="856" operator="containsText" text="เสร็จเร็วกว่าแผน">
      <formula>NOT(ISERROR(SEARCH("เสร็จเร็วกว่าแผน",R136)))</formula>
    </cfRule>
  </conditionalFormatting>
  <conditionalFormatting sqref="R141">
    <cfRule type="containsText" dxfId="521" priority="855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520" priority="854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519" priority="853" operator="containsText" text="เสร็จเร็วกว่าแผน">
      <formula>NOT(ISERROR(SEARCH("เสร็จเร็วกว่าแผน",R141)))</formula>
    </cfRule>
  </conditionalFormatting>
  <conditionalFormatting sqref="R128">
    <cfRule type="containsText" dxfId="518" priority="852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517" priority="851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516" priority="850" operator="containsText" text="เสร็จเร็วกว่าแผน">
      <formula>NOT(ISERROR(SEARCH("เสร็จเร็วกว่าแผน",R128)))</formula>
    </cfRule>
  </conditionalFormatting>
  <conditionalFormatting sqref="R138">
    <cfRule type="containsText" dxfId="515" priority="849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514" priority="848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513" priority="847" operator="containsText" text="เสร็จเร็วกว่าแผน">
      <formula>NOT(ISERROR(SEARCH("เสร็จเร็วกว่าแผน",R138)))</formula>
    </cfRule>
  </conditionalFormatting>
  <conditionalFormatting sqref="R140">
    <cfRule type="containsText" dxfId="512" priority="846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511" priority="845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510" priority="844" operator="containsText" text="เสร็จเร็วกว่าแผน">
      <formula>NOT(ISERROR(SEARCH("เสร็จเร็วกว่าแผน",R140)))</formula>
    </cfRule>
  </conditionalFormatting>
  <conditionalFormatting sqref="R133:R134">
    <cfRule type="containsText" dxfId="509" priority="843" operator="containsText" text="เสร็จช้ากว่าแผน">
      <formula>NOT(ISERROR(SEARCH("เสร็จช้ากว่าแผน",R133)))</formula>
    </cfRule>
  </conditionalFormatting>
  <conditionalFormatting sqref="R133:R134">
    <cfRule type="containsText" dxfId="508" priority="842" operator="containsText" text="เสร็จตรงตามแผน">
      <formula>NOT(ISERROR(SEARCH("เสร็จตรงตามแผน",R133)))</formula>
    </cfRule>
  </conditionalFormatting>
  <conditionalFormatting sqref="R133:R134">
    <cfRule type="containsText" dxfId="507" priority="841" operator="containsText" text="เสร็จเร็วกว่าแผน">
      <formula>NOT(ISERROR(SEARCH("เสร็จเร็วกว่าแผน",R133)))</formula>
    </cfRule>
  </conditionalFormatting>
  <conditionalFormatting sqref="R130">
    <cfRule type="containsText" dxfId="506" priority="840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505" priority="839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504" priority="838" operator="containsText" text="เสร็จเร็วกว่าแผน">
      <formula>NOT(ISERROR(SEARCH("เสร็จเร็วกว่าแผน",R130)))</formula>
    </cfRule>
  </conditionalFormatting>
  <conditionalFormatting sqref="R131">
    <cfRule type="containsText" dxfId="503" priority="837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02" priority="836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01" priority="835" operator="containsText" text="เสร็จเร็วกว่าแผน">
      <formula>NOT(ISERROR(SEARCH("เสร็จเร็วกว่าแผน",R131)))</formula>
    </cfRule>
  </conditionalFormatting>
  <conditionalFormatting sqref="R148:R149">
    <cfRule type="containsText" dxfId="500" priority="834" operator="containsText" text="เสร็จช้ากว่าแผน">
      <formula>NOT(ISERROR(SEARCH("เสร็จช้ากว่าแผน",R148)))</formula>
    </cfRule>
  </conditionalFormatting>
  <conditionalFormatting sqref="R148:R149">
    <cfRule type="containsText" dxfId="499" priority="833" operator="containsText" text="เสร็จตรงตามแผน">
      <formula>NOT(ISERROR(SEARCH("เสร็จตรงตามแผน",R148)))</formula>
    </cfRule>
  </conditionalFormatting>
  <conditionalFormatting sqref="R148:R149">
    <cfRule type="containsText" dxfId="498" priority="832" operator="containsText" text="เสร็จเร็วกว่าแผน">
      <formula>NOT(ISERROR(SEARCH("เสร็จเร็วกว่าแผน",R148)))</formula>
    </cfRule>
  </conditionalFormatting>
  <conditionalFormatting sqref="R151">
    <cfRule type="containsText" dxfId="497" priority="831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496" priority="830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495" priority="829" operator="containsText" text="เสร็จเร็วกว่าแผน">
      <formula>NOT(ISERROR(SEARCH("เสร็จเร็วกว่าแผน",R151)))</formula>
    </cfRule>
  </conditionalFormatting>
  <conditionalFormatting sqref="R146">
    <cfRule type="containsText" dxfId="494" priority="828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493" priority="827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492" priority="826" operator="containsText" text="เสร็จเร็วกว่าแผน">
      <formula>NOT(ISERROR(SEARCH("เสร็จเร็วกว่าแผน",R146)))</formula>
    </cfRule>
  </conditionalFormatting>
  <conditionalFormatting sqref="R144">
    <cfRule type="containsText" dxfId="491" priority="825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490" priority="824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489" priority="823" operator="containsText" text="เสร็จเร็วกว่าแผน">
      <formula>NOT(ISERROR(SEARCH("เสร็จเร็วกว่าแผน",R144)))</formula>
    </cfRule>
  </conditionalFormatting>
  <conditionalFormatting sqref="R153">
    <cfRule type="containsText" dxfId="488" priority="822" operator="containsText" text="เสร็จช้ากว่าแผน">
      <formula>NOT(ISERROR(SEARCH("เสร็จช้ากว่าแผน",R153)))</formula>
    </cfRule>
  </conditionalFormatting>
  <conditionalFormatting sqref="R153">
    <cfRule type="containsText" dxfId="487" priority="821" operator="containsText" text="เสร็จตรงตามแผน">
      <formula>NOT(ISERROR(SEARCH("เสร็จตรงตามแผน",R153)))</formula>
    </cfRule>
  </conditionalFormatting>
  <conditionalFormatting sqref="R153">
    <cfRule type="containsText" dxfId="486" priority="820" operator="containsText" text="เสร็จเร็วกว่าแผน">
      <formula>NOT(ISERROR(SEARCH("เสร็จเร็วกว่าแผน",R153)))</formula>
    </cfRule>
  </conditionalFormatting>
  <conditionalFormatting sqref="R155:R157">
    <cfRule type="containsText" dxfId="485" priority="819" operator="containsText" text="เสร็จช้ากว่าแผน">
      <formula>NOT(ISERROR(SEARCH("เสร็จช้ากว่าแผน",R155)))</formula>
    </cfRule>
  </conditionalFormatting>
  <conditionalFormatting sqref="R155:R157">
    <cfRule type="containsText" dxfId="484" priority="818" operator="containsText" text="เสร็จตรงตามแผน">
      <formula>NOT(ISERROR(SEARCH("เสร็จตรงตามแผน",R155)))</formula>
    </cfRule>
  </conditionalFormatting>
  <conditionalFormatting sqref="R155:R157">
    <cfRule type="containsText" dxfId="483" priority="817" operator="containsText" text="เสร็จเร็วกว่าแผน">
      <formula>NOT(ISERROR(SEARCH("เสร็จเร็วกว่าแผน",R155)))</formula>
    </cfRule>
  </conditionalFormatting>
  <conditionalFormatting sqref="R159">
    <cfRule type="containsText" dxfId="482" priority="816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481" priority="815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480" priority="814" operator="containsText" text="เสร็จเร็วกว่าแผน">
      <formula>NOT(ISERROR(SEARCH("เสร็จเร็วกว่าแผน",R159)))</formula>
    </cfRule>
  </conditionalFormatting>
  <conditionalFormatting sqref="R150">
    <cfRule type="containsText" dxfId="479" priority="813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478" priority="812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477" priority="811" operator="containsText" text="เสร็จเร็วกว่าแผน">
      <formula>NOT(ISERROR(SEARCH("เสร็จเร็วกว่าแผน",R150)))</formula>
    </cfRule>
  </conditionalFormatting>
  <conditionalFormatting sqref="R169:R170">
    <cfRule type="containsText" dxfId="476" priority="810" operator="containsText" text="เสร็จช้ากว่าแผน">
      <formula>NOT(ISERROR(SEARCH("เสร็จช้ากว่าแผน",R169)))</formula>
    </cfRule>
  </conditionalFormatting>
  <conditionalFormatting sqref="R169:R170">
    <cfRule type="containsText" dxfId="475" priority="809" operator="containsText" text="เสร็จตรงตามแผน">
      <formula>NOT(ISERROR(SEARCH("เสร็จตรงตามแผน",R169)))</formula>
    </cfRule>
  </conditionalFormatting>
  <conditionalFormatting sqref="R169:R170">
    <cfRule type="containsText" dxfId="474" priority="808" operator="containsText" text="เสร็จเร็วกว่าแผน">
      <formula>NOT(ISERROR(SEARCH("เสร็จเร็วกว่าแผน",R169)))</formula>
    </cfRule>
  </conditionalFormatting>
  <conditionalFormatting sqref="R167">
    <cfRule type="containsText" dxfId="473" priority="807" operator="containsText" text="เสร็จช้ากว่าแผน">
      <formula>NOT(ISERROR(SEARCH("เสร็จช้ากว่าแผน",R167)))</formula>
    </cfRule>
  </conditionalFormatting>
  <conditionalFormatting sqref="R167">
    <cfRule type="containsText" dxfId="472" priority="806" operator="containsText" text="เสร็จตรงตามแผน">
      <formula>NOT(ISERROR(SEARCH("เสร็จตรงตามแผน",R167)))</formula>
    </cfRule>
  </conditionalFormatting>
  <conditionalFormatting sqref="R167">
    <cfRule type="containsText" dxfId="471" priority="805" operator="containsText" text="เสร็จเร็วกว่าแผน">
      <formula>NOT(ISERROR(SEARCH("เสร็จเร็วกว่าแผน",R167)))</formula>
    </cfRule>
  </conditionalFormatting>
  <conditionalFormatting sqref="R168">
    <cfRule type="containsText" dxfId="470" priority="804" operator="containsText" text="เสร็จช้ากว่าแผน">
      <formula>NOT(ISERROR(SEARCH("เสร็จช้ากว่าแผน",R168)))</formula>
    </cfRule>
  </conditionalFormatting>
  <conditionalFormatting sqref="R168">
    <cfRule type="containsText" dxfId="469" priority="803" operator="containsText" text="เสร็จตรงตามแผน">
      <formula>NOT(ISERROR(SEARCH("เสร็จตรงตามแผน",R168)))</formula>
    </cfRule>
  </conditionalFormatting>
  <conditionalFormatting sqref="R168">
    <cfRule type="containsText" dxfId="468" priority="802" operator="containsText" text="เสร็จเร็วกว่าแผน">
      <formula>NOT(ISERROR(SEARCH("เสร็จเร็วกว่าแผน",R168)))</formula>
    </cfRule>
  </conditionalFormatting>
  <conditionalFormatting sqref="R165">
    <cfRule type="containsText" dxfId="467" priority="801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466" priority="800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465" priority="799" operator="containsText" text="เสร็จเร็วกว่าแผน">
      <formula>NOT(ISERROR(SEARCH("เสร็จเร็วกว่าแผน",R165)))</formula>
    </cfRule>
  </conditionalFormatting>
  <conditionalFormatting sqref="R173">
    <cfRule type="containsText" dxfId="464" priority="798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63" priority="797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62" priority="796" operator="containsText" text="เสร็จเร็วกว่าแผน">
      <formula>NOT(ISERROR(SEARCH("เสร็จเร็วกว่าแผน",R173)))</formula>
    </cfRule>
  </conditionalFormatting>
  <conditionalFormatting sqref="R172">
    <cfRule type="containsText" dxfId="461" priority="795" operator="containsText" text="เสร็จช้ากว่าแผน">
      <formula>NOT(ISERROR(SEARCH("เสร็จช้ากว่าแผน",R172)))</formula>
    </cfRule>
  </conditionalFormatting>
  <conditionalFormatting sqref="R172">
    <cfRule type="containsText" dxfId="460" priority="794" operator="containsText" text="เสร็จตรงตามแผน">
      <formula>NOT(ISERROR(SEARCH("เสร็จตรงตามแผน",R172)))</formula>
    </cfRule>
  </conditionalFormatting>
  <conditionalFormatting sqref="R172">
    <cfRule type="containsText" dxfId="459" priority="793" operator="containsText" text="เสร็จเร็วกว่าแผน">
      <formula>NOT(ISERROR(SEARCH("เสร็จเร็วกว่าแผน",R172)))</formula>
    </cfRule>
  </conditionalFormatting>
  <conditionalFormatting sqref="R161">
    <cfRule type="containsText" dxfId="458" priority="792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457" priority="791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456" priority="790" operator="containsText" text="เสร็จเร็วกว่าแผน">
      <formula>NOT(ISERROR(SEARCH("เสร็จเร็วกว่าแผน",R161)))</formula>
    </cfRule>
  </conditionalFormatting>
  <conditionalFormatting sqref="R179:R180">
    <cfRule type="containsText" dxfId="455" priority="789" operator="containsText" text="เสร็จช้ากว่าแผน">
      <formula>NOT(ISERROR(SEARCH("เสร็จช้ากว่าแผน",R179)))</formula>
    </cfRule>
  </conditionalFormatting>
  <conditionalFormatting sqref="R179:R180">
    <cfRule type="containsText" dxfId="454" priority="788" operator="containsText" text="เสร็จตรงตามแผน">
      <formula>NOT(ISERROR(SEARCH("เสร็จตรงตามแผน",R179)))</formula>
    </cfRule>
  </conditionalFormatting>
  <conditionalFormatting sqref="R179:R180">
    <cfRule type="containsText" dxfId="453" priority="787" operator="containsText" text="เสร็จเร็วกว่าแผน">
      <formula>NOT(ISERROR(SEARCH("เสร็จเร็วกว่าแผน",R179)))</formula>
    </cfRule>
  </conditionalFormatting>
  <conditionalFormatting sqref="R162">
    <cfRule type="containsText" dxfId="452" priority="786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451" priority="785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450" priority="784" operator="containsText" text="เสร็จเร็วกว่าแผน">
      <formula>NOT(ISERROR(SEARCH("เสร็จเร็วกว่าแผน",R162)))</formula>
    </cfRule>
  </conditionalFormatting>
  <conditionalFormatting sqref="R163">
    <cfRule type="containsText" dxfId="449" priority="783" operator="containsText" text="เสร็จช้ากว่าแผน">
      <formula>NOT(ISERROR(SEARCH("เสร็จช้ากว่าแผน",R163)))</formula>
    </cfRule>
  </conditionalFormatting>
  <conditionalFormatting sqref="R163">
    <cfRule type="containsText" dxfId="448" priority="782" operator="containsText" text="เสร็จตรงตามแผน">
      <formula>NOT(ISERROR(SEARCH("เสร็จตรงตามแผน",R163)))</formula>
    </cfRule>
  </conditionalFormatting>
  <conditionalFormatting sqref="R163">
    <cfRule type="containsText" dxfId="447" priority="781" operator="containsText" text="เสร็จเร็วกว่าแผน">
      <formula>NOT(ISERROR(SEARCH("เสร็จเร็วกว่าแผน",R163)))</formula>
    </cfRule>
  </conditionalFormatting>
  <conditionalFormatting sqref="R182">
    <cfRule type="containsText" dxfId="446" priority="780" operator="containsText" text="เสร็จช้ากว่าแผน">
      <formula>NOT(ISERROR(SEARCH("เสร็จช้ากว่าแผน",R182)))</formula>
    </cfRule>
  </conditionalFormatting>
  <conditionalFormatting sqref="R182">
    <cfRule type="containsText" dxfId="445" priority="779" operator="containsText" text="เสร็จตรงตามแผน">
      <formula>NOT(ISERROR(SEARCH("เสร็จตรงตามแผน",R182)))</formula>
    </cfRule>
  </conditionalFormatting>
  <conditionalFormatting sqref="R182">
    <cfRule type="containsText" dxfId="444" priority="778" operator="containsText" text="เสร็จเร็วกว่าแผน">
      <formula>NOT(ISERROR(SEARCH("เสร็จเร็วกว่าแผน",R182)))</formula>
    </cfRule>
  </conditionalFormatting>
  <conditionalFormatting sqref="R185">
    <cfRule type="containsText" dxfId="443" priority="777" operator="containsText" text="เสร็จช้ากว่าแผน">
      <formula>NOT(ISERROR(SEARCH("เสร็จช้ากว่าแผน",R185)))</formula>
    </cfRule>
  </conditionalFormatting>
  <conditionalFormatting sqref="R185">
    <cfRule type="containsText" dxfId="442" priority="776" operator="containsText" text="เสร็จตรงตามแผน">
      <formula>NOT(ISERROR(SEARCH("เสร็จตรงตามแผน",R185)))</formula>
    </cfRule>
  </conditionalFormatting>
  <conditionalFormatting sqref="R185">
    <cfRule type="containsText" dxfId="441" priority="775" operator="containsText" text="เสร็จเร็วกว่าแผน">
      <formula>NOT(ISERROR(SEARCH("เสร็จเร็วกว่าแผน",R185)))</formula>
    </cfRule>
  </conditionalFormatting>
  <conditionalFormatting sqref="R157">
    <cfRule type="containsText" dxfId="440" priority="774" operator="containsText" text="เสร็จช้ากว่าแผน">
      <formula>NOT(ISERROR(SEARCH("เสร็จช้ากว่าแผน",R157)))</formula>
    </cfRule>
  </conditionalFormatting>
  <conditionalFormatting sqref="R157">
    <cfRule type="containsText" dxfId="439" priority="773" operator="containsText" text="เสร็จตรงตามแผน">
      <formula>NOT(ISERROR(SEARCH("เสร็จตรงตามแผน",R157)))</formula>
    </cfRule>
  </conditionalFormatting>
  <conditionalFormatting sqref="R157">
    <cfRule type="containsText" dxfId="438" priority="772" operator="containsText" text="เสร็จเร็วกว่าแผน">
      <formula>NOT(ISERROR(SEARCH("เสร็จเร็วกว่าแผน",R157)))</formula>
    </cfRule>
  </conditionalFormatting>
  <conditionalFormatting sqref="R174">
    <cfRule type="containsText" dxfId="437" priority="771" operator="containsText" text="เสร็จช้ากว่าแผน">
      <formula>NOT(ISERROR(SEARCH("เสร็จช้ากว่าแผน",R174)))</formula>
    </cfRule>
  </conditionalFormatting>
  <conditionalFormatting sqref="R174">
    <cfRule type="containsText" dxfId="436" priority="770" operator="containsText" text="เสร็จตรงตามแผน">
      <formula>NOT(ISERROR(SEARCH("เสร็จตรงตามแผน",R174)))</formula>
    </cfRule>
  </conditionalFormatting>
  <conditionalFormatting sqref="R174">
    <cfRule type="containsText" dxfId="435" priority="769" operator="containsText" text="เสร็จเร็วกว่าแผน">
      <formula>NOT(ISERROR(SEARCH("เสร็จเร็วกว่าแผน",R174)))</formula>
    </cfRule>
  </conditionalFormatting>
  <conditionalFormatting sqref="R184">
    <cfRule type="containsText" dxfId="434" priority="768" operator="containsText" text="เสร็จช้ากว่าแผน">
      <formula>NOT(ISERROR(SEARCH("เสร็จช้ากว่าแผน",R184)))</formula>
    </cfRule>
  </conditionalFormatting>
  <conditionalFormatting sqref="R184">
    <cfRule type="containsText" dxfId="433" priority="767" operator="containsText" text="เสร็จตรงตามแผน">
      <formula>NOT(ISERROR(SEARCH("เสร็จตรงตามแผน",R184)))</formula>
    </cfRule>
  </conditionalFormatting>
  <conditionalFormatting sqref="R184">
    <cfRule type="containsText" dxfId="432" priority="766" operator="containsText" text="เสร็จเร็วกว่าแผน">
      <formula>NOT(ISERROR(SEARCH("เสร็จเร็วกว่าแผน",R184)))</formula>
    </cfRule>
  </conditionalFormatting>
  <conditionalFormatting sqref="R189">
    <cfRule type="containsText" dxfId="431" priority="765" operator="containsText" text="เสร็จช้ากว่าแผน">
      <formula>NOT(ISERROR(SEARCH("เสร็จช้ากว่าแผน",R189)))</formula>
    </cfRule>
  </conditionalFormatting>
  <conditionalFormatting sqref="R189">
    <cfRule type="containsText" dxfId="430" priority="764" operator="containsText" text="เสร็จตรงตามแผน">
      <formula>NOT(ISERROR(SEARCH("เสร็จตรงตามแผน",R189)))</formula>
    </cfRule>
  </conditionalFormatting>
  <conditionalFormatting sqref="R189">
    <cfRule type="containsText" dxfId="429" priority="763" operator="containsText" text="เสร็จเร็วกว่าแผน">
      <formula>NOT(ISERROR(SEARCH("เสร็จเร็วกว่าแผน",R189)))</formula>
    </cfRule>
  </conditionalFormatting>
  <conditionalFormatting sqref="R193">
    <cfRule type="containsText" dxfId="428" priority="762" operator="containsText" text="เสร็จช้ากว่าแผน">
      <formula>NOT(ISERROR(SEARCH("เสร็จช้ากว่าแผน",R193)))</formula>
    </cfRule>
  </conditionalFormatting>
  <conditionalFormatting sqref="R193">
    <cfRule type="containsText" dxfId="427" priority="761" operator="containsText" text="เสร็จตรงตามแผน">
      <formula>NOT(ISERROR(SEARCH("เสร็จตรงตามแผน",R193)))</formula>
    </cfRule>
  </conditionalFormatting>
  <conditionalFormatting sqref="R193">
    <cfRule type="containsText" dxfId="426" priority="760" operator="containsText" text="เสร็จเร็วกว่าแผน">
      <formula>NOT(ISERROR(SEARCH("เสร็จเร็วกว่าแผน",R193)))</formula>
    </cfRule>
  </conditionalFormatting>
  <conditionalFormatting sqref="R196:R197 R200">
    <cfRule type="containsText" dxfId="425" priority="759" operator="containsText" text="เสร็จช้ากว่าแผน">
      <formula>NOT(ISERROR(SEARCH("เสร็จช้ากว่าแผน",R196)))</formula>
    </cfRule>
  </conditionalFormatting>
  <conditionalFormatting sqref="R196:R197 R200">
    <cfRule type="containsText" dxfId="424" priority="758" operator="containsText" text="เสร็จตรงตามแผน">
      <formula>NOT(ISERROR(SEARCH("เสร็จตรงตามแผน",R196)))</formula>
    </cfRule>
  </conditionalFormatting>
  <conditionalFormatting sqref="R196:R197 R200">
    <cfRule type="containsText" dxfId="423" priority="757" operator="containsText" text="เสร็จเร็วกว่าแผน">
      <formula>NOT(ISERROR(SEARCH("เสร็จเร็วกว่าแผน",R196)))</formula>
    </cfRule>
  </conditionalFormatting>
  <conditionalFormatting sqref="R202">
    <cfRule type="containsText" dxfId="422" priority="756" operator="containsText" text="เสร็จช้ากว่าแผน">
      <formula>NOT(ISERROR(SEARCH("เสร็จช้ากว่าแผน",R202)))</formula>
    </cfRule>
  </conditionalFormatting>
  <conditionalFormatting sqref="R202">
    <cfRule type="containsText" dxfId="421" priority="755" operator="containsText" text="เสร็จตรงตามแผน">
      <formula>NOT(ISERROR(SEARCH("เสร็จตรงตามแผน",R202)))</formula>
    </cfRule>
  </conditionalFormatting>
  <conditionalFormatting sqref="R202">
    <cfRule type="containsText" dxfId="420" priority="754" operator="containsText" text="เสร็จเร็วกว่าแผน">
      <formula>NOT(ISERROR(SEARCH("เสร็จเร็วกว่าแผน",R202)))</formula>
    </cfRule>
  </conditionalFormatting>
  <conditionalFormatting sqref="R205">
    <cfRule type="containsText" dxfId="419" priority="753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418" priority="752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417" priority="751" operator="containsText" text="เสร็จเร็วกว่าแผน">
      <formula>NOT(ISERROR(SEARCH("เสร็จเร็วกว่าแผน",R205)))</formula>
    </cfRule>
  </conditionalFormatting>
  <conditionalFormatting sqref="R222">
    <cfRule type="containsText" dxfId="416" priority="750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415" priority="749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414" priority="748" operator="containsText" text="เสร็จเร็วกว่าแผน">
      <formula>NOT(ISERROR(SEARCH("เสร็จเร็วกว่าแผน",R222)))</formula>
    </cfRule>
  </conditionalFormatting>
  <conditionalFormatting sqref="R210:R211">
    <cfRule type="containsText" dxfId="413" priority="747" operator="containsText" text="เสร็จช้ากว่าแผน">
      <formula>NOT(ISERROR(SEARCH("เสร็จช้ากว่าแผน",R210)))</formula>
    </cfRule>
  </conditionalFormatting>
  <conditionalFormatting sqref="R210:R211">
    <cfRule type="containsText" dxfId="412" priority="746" operator="containsText" text="เสร็จตรงตามแผน">
      <formula>NOT(ISERROR(SEARCH("เสร็จตรงตามแผน",R210)))</formula>
    </cfRule>
  </conditionalFormatting>
  <conditionalFormatting sqref="R210:R211">
    <cfRule type="containsText" dxfId="411" priority="745" operator="containsText" text="เสร็จเร็วกว่าแผน">
      <formula>NOT(ISERROR(SEARCH("เสร็จเร็วกว่าแผน",R210)))</formula>
    </cfRule>
  </conditionalFormatting>
  <conditionalFormatting sqref="R192">
    <cfRule type="containsText" dxfId="410" priority="744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09" priority="743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08" priority="742" operator="containsText" text="เสร็จเร็วกว่าแผน">
      <formula>NOT(ISERROR(SEARCH("เสร็จเร็วกว่าแผน",R192)))</formula>
    </cfRule>
  </conditionalFormatting>
  <conditionalFormatting sqref="R186">
    <cfRule type="containsText" dxfId="407" priority="741" operator="containsText" text="เสร็จช้ากว่าแผน">
      <formula>NOT(ISERROR(SEARCH("เสร็จช้ากว่าแผน",R186)))</formula>
    </cfRule>
  </conditionalFormatting>
  <conditionalFormatting sqref="R186">
    <cfRule type="containsText" dxfId="406" priority="740" operator="containsText" text="เสร็จตรงตามแผน">
      <formula>NOT(ISERROR(SEARCH("เสร็จตรงตามแผน",R186)))</formula>
    </cfRule>
  </conditionalFormatting>
  <conditionalFormatting sqref="R186">
    <cfRule type="containsText" dxfId="405" priority="739" operator="containsText" text="เสร็จเร็วกว่าแผน">
      <formula>NOT(ISERROR(SEARCH("เสร็จเร็วกว่าแผน",R186)))</formula>
    </cfRule>
  </conditionalFormatting>
  <conditionalFormatting sqref="R188">
    <cfRule type="containsText" dxfId="404" priority="738" operator="containsText" text="เสร็จช้ากว่าแผน">
      <formula>NOT(ISERROR(SEARCH("เสร็จช้ากว่าแผน",R188)))</formula>
    </cfRule>
  </conditionalFormatting>
  <conditionalFormatting sqref="R188">
    <cfRule type="containsText" dxfId="403" priority="737" operator="containsText" text="เสร็จตรงตามแผน">
      <formula>NOT(ISERROR(SEARCH("เสร็จตรงตามแผน",R188)))</formula>
    </cfRule>
  </conditionalFormatting>
  <conditionalFormatting sqref="R188">
    <cfRule type="containsText" dxfId="402" priority="736" operator="containsText" text="เสร็จเร็วกว่าแผน">
      <formula>NOT(ISERROR(SEARCH("เสร็จเร็วกว่าแผน",R188)))</formula>
    </cfRule>
  </conditionalFormatting>
  <conditionalFormatting sqref="R191">
    <cfRule type="containsText" dxfId="401" priority="735" operator="containsText" text="เสร็จช้ากว่าแผน">
      <formula>NOT(ISERROR(SEARCH("เสร็จช้ากว่าแผน",R191)))</formula>
    </cfRule>
  </conditionalFormatting>
  <conditionalFormatting sqref="R191">
    <cfRule type="containsText" dxfId="400" priority="734" operator="containsText" text="เสร็จตรงตามแผน">
      <formula>NOT(ISERROR(SEARCH("เสร็จตรงตามแผน",R191)))</formula>
    </cfRule>
  </conditionalFormatting>
  <conditionalFormatting sqref="R191">
    <cfRule type="containsText" dxfId="399" priority="733" operator="containsText" text="เสร็จเร็วกว่าแผน">
      <formula>NOT(ISERROR(SEARCH("เสร็จเร็วกว่าแผน",R191)))</formula>
    </cfRule>
  </conditionalFormatting>
  <conditionalFormatting sqref="R204">
    <cfRule type="containsText" dxfId="398" priority="732" operator="containsText" text="เสร็จช้ากว่าแผน">
      <formula>NOT(ISERROR(SEARCH("เสร็จช้ากว่าแผน",R204)))</formula>
    </cfRule>
  </conditionalFormatting>
  <conditionalFormatting sqref="R204">
    <cfRule type="containsText" dxfId="397" priority="731" operator="containsText" text="เสร็จตรงตามแผน">
      <formula>NOT(ISERROR(SEARCH("เสร็จตรงตามแผน",R204)))</formula>
    </cfRule>
  </conditionalFormatting>
  <conditionalFormatting sqref="R204">
    <cfRule type="containsText" dxfId="396" priority="730" operator="containsText" text="เสร็จเร็วกว่าแผน">
      <formula>NOT(ISERROR(SEARCH("เสร็จเร็วกว่าแผน",R204)))</formula>
    </cfRule>
  </conditionalFormatting>
  <conditionalFormatting sqref="R206">
    <cfRule type="containsText" dxfId="395" priority="729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394" priority="728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393" priority="727" operator="containsText" text="เสร็จเร็วกว่าแผน">
      <formula>NOT(ISERROR(SEARCH("เสร็จเร็วกว่าแผน",R206)))</formula>
    </cfRule>
  </conditionalFormatting>
  <conditionalFormatting sqref="R207">
    <cfRule type="containsText" dxfId="392" priority="726" operator="containsText" text="เสร็จช้ากว่าแผน">
      <formula>NOT(ISERROR(SEARCH("เสร็จช้ากว่าแผน",R207)))</formula>
    </cfRule>
  </conditionalFormatting>
  <conditionalFormatting sqref="R207">
    <cfRule type="containsText" dxfId="391" priority="725" operator="containsText" text="เสร็จตรงตามแผน">
      <formula>NOT(ISERROR(SEARCH("เสร็จตรงตามแผน",R207)))</formula>
    </cfRule>
  </conditionalFormatting>
  <conditionalFormatting sqref="R207">
    <cfRule type="containsText" dxfId="390" priority="724" operator="containsText" text="เสร็จเร็วกว่าแผน">
      <formula>NOT(ISERROR(SEARCH("เสร็จเร็วกว่าแผน",R207)))</formula>
    </cfRule>
  </conditionalFormatting>
  <conditionalFormatting sqref="R208">
    <cfRule type="containsText" dxfId="389" priority="723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388" priority="722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387" priority="721" operator="containsText" text="เสร็จเร็วกว่าแผน">
      <formula>NOT(ISERROR(SEARCH("เสร็จเร็วกว่าแผน",R208)))</formula>
    </cfRule>
  </conditionalFormatting>
  <conditionalFormatting sqref="R209">
    <cfRule type="containsText" dxfId="386" priority="720" operator="containsText" text="เสร็จช้ากว่าแผน">
      <formula>NOT(ISERROR(SEARCH("เสร็จช้ากว่าแผน",R209)))</formula>
    </cfRule>
  </conditionalFormatting>
  <conditionalFormatting sqref="R209">
    <cfRule type="containsText" dxfId="385" priority="719" operator="containsText" text="เสร็จตรงตามแผน">
      <formula>NOT(ISERROR(SEARCH("เสร็จตรงตามแผน",R209)))</formula>
    </cfRule>
  </conditionalFormatting>
  <conditionalFormatting sqref="R209">
    <cfRule type="containsText" dxfId="384" priority="718" operator="containsText" text="เสร็จเร็วกว่าแผน">
      <formula>NOT(ISERROR(SEARCH("เสร็จเร็วกว่าแผน",R209)))</formula>
    </cfRule>
  </conditionalFormatting>
  <conditionalFormatting sqref="R212">
    <cfRule type="containsText" dxfId="383" priority="717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382" priority="716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381" priority="715" operator="containsText" text="เสร็จเร็วกว่าแผน">
      <formula>NOT(ISERROR(SEARCH("เสร็จเร็วกว่าแผน",R212)))</formula>
    </cfRule>
  </conditionalFormatting>
  <conditionalFormatting sqref="R214">
    <cfRule type="containsText" dxfId="380" priority="714" operator="containsText" text="เสร็จช้ากว่าแผน">
      <formula>NOT(ISERROR(SEARCH("เสร็จช้ากว่าแผน",R214)))</formula>
    </cfRule>
  </conditionalFormatting>
  <conditionalFormatting sqref="R214">
    <cfRule type="containsText" dxfId="379" priority="713" operator="containsText" text="เสร็จตรงตามแผน">
      <formula>NOT(ISERROR(SEARCH("เสร็จตรงตามแผน",R214)))</formula>
    </cfRule>
  </conditionalFormatting>
  <conditionalFormatting sqref="R214">
    <cfRule type="containsText" dxfId="378" priority="712" operator="containsText" text="เสร็จเร็วกว่าแผน">
      <formula>NOT(ISERROR(SEARCH("เสร็จเร็วกว่าแผน",R214)))</formula>
    </cfRule>
  </conditionalFormatting>
  <conditionalFormatting sqref="R215">
    <cfRule type="containsText" dxfId="377" priority="711" operator="containsText" text="เสร็จช้ากว่าแผน">
      <formula>NOT(ISERROR(SEARCH("เสร็จช้ากว่าแผน",R215)))</formula>
    </cfRule>
  </conditionalFormatting>
  <conditionalFormatting sqref="R215">
    <cfRule type="containsText" dxfId="376" priority="710" operator="containsText" text="เสร็จตรงตามแผน">
      <formula>NOT(ISERROR(SEARCH("เสร็จตรงตามแผน",R215)))</formula>
    </cfRule>
  </conditionalFormatting>
  <conditionalFormatting sqref="R215">
    <cfRule type="containsText" dxfId="375" priority="709" operator="containsText" text="เสร็จเร็วกว่าแผน">
      <formula>NOT(ISERROR(SEARCH("เสร็จเร็วกว่าแผน",R215)))</formula>
    </cfRule>
  </conditionalFormatting>
  <conditionalFormatting sqref="R216">
    <cfRule type="containsText" dxfId="374" priority="708" operator="containsText" text="เสร็จช้ากว่าแผน">
      <formula>NOT(ISERROR(SEARCH("เสร็จช้ากว่าแผน",R216)))</formula>
    </cfRule>
  </conditionalFormatting>
  <conditionalFormatting sqref="R216">
    <cfRule type="containsText" dxfId="373" priority="707" operator="containsText" text="เสร็จตรงตามแผน">
      <formula>NOT(ISERROR(SEARCH("เสร็จตรงตามแผน",R216)))</formula>
    </cfRule>
  </conditionalFormatting>
  <conditionalFormatting sqref="R216">
    <cfRule type="containsText" dxfId="372" priority="706" operator="containsText" text="เสร็จเร็วกว่าแผน">
      <formula>NOT(ISERROR(SEARCH("เสร็จเร็วกว่าแผน",R216)))</formula>
    </cfRule>
  </conditionalFormatting>
  <conditionalFormatting sqref="R217:R218">
    <cfRule type="containsText" dxfId="371" priority="705" operator="containsText" text="เสร็จช้ากว่าแผน">
      <formula>NOT(ISERROR(SEARCH("เสร็จช้ากว่าแผน",R217)))</formula>
    </cfRule>
  </conditionalFormatting>
  <conditionalFormatting sqref="R217:R218">
    <cfRule type="containsText" dxfId="370" priority="704" operator="containsText" text="เสร็จตรงตามแผน">
      <formula>NOT(ISERROR(SEARCH("เสร็จตรงตามแผน",R217)))</formula>
    </cfRule>
  </conditionalFormatting>
  <conditionalFormatting sqref="R217:R218">
    <cfRule type="containsText" dxfId="369" priority="703" operator="containsText" text="เสร็จเร็วกว่าแผน">
      <formula>NOT(ISERROR(SEARCH("เสร็จเร็วกว่าแผน",R217)))</formula>
    </cfRule>
  </conditionalFormatting>
  <conditionalFormatting sqref="R220:R221">
    <cfRule type="containsText" dxfId="368" priority="702" operator="containsText" text="เสร็จช้ากว่าแผน">
      <formula>NOT(ISERROR(SEARCH("เสร็จช้ากว่าแผน",R220)))</formula>
    </cfRule>
  </conditionalFormatting>
  <conditionalFormatting sqref="R220:R221">
    <cfRule type="containsText" dxfId="367" priority="701" operator="containsText" text="เสร็จตรงตามแผน">
      <formula>NOT(ISERROR(SEARCH("เสร็จตรงตามแผน",R220)))</formula>
    </cfRule>
  </conditionalFormatting>
  <conditionalFormatting sqref="R220:R221">
    <cfRule type="containsText" dxfId="366" priority="700" operator="containsText" text="เสร็จเร็วกว่าแผน">
      <formula>NOT(ISERROR(SEARCH("เสร็จเร็วกว่าแผน",R220)))</formula>
    </cfRule>
  </conditionalFormatting>
  <conditionalFormatting sqref="R223">
    <cfRule type="containsText" dxfId="365" priority="699" operator="containsText" text="เสร็จช้ากว่าแผน">
      <formula>NOT(ISERROR(SEARCH("เสร็จช้ากว่าแผน",R223)))</formula>
    </cfRule>
  </conditionalFormatting>
  <conditionalFormatting sqref="R223">
    <cfRule type="containsText" dxfId="364" priority="698" operator="containsText" text="เสร็จตรงตามแผน">
      <formula>NOT(ISERROR(SEARCH("เสร็จตรงตามแผน",R223)))</formula>
    </cfRule>
  </conditionalFormatting>
  <conditionalFormatting sqref="R223">
    <cfRule type="containsText" dxfId="363" priority="697" operator="containsText" text="เสร็จเร็วกว่าแผน">
      <formula>NOT(ISERROR(SEARCH("เสร็จเร็วกว่าแผน",R223)))</formula>
    </cfRule>
  </conditionalFormatting>
  <conditionalFormatting sqref="R225">
    <cfRule type="containsText" dxfId="362" priority="696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361" priority="695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360" priority="694" operator="containsText" text="เสร็จเร็วกว่าแผน">
      <formula>NOT(ISERROR(SEARCH("เสร็จเร็วกว่าแผน",R225)))</formula>
    </cfRule>
  </conditionalFormatting>
  <conditionalFormatting sqref="R227">
    <cfRule type="containsText" dxfId="359" priority="693" operator="containsText" text="เสร็จช้ากว่าแผน">
      <formula>NOT(ISERROR(SEARCH("เสร็จช้ากว่าแผน",R227)))</formula>
    </cfRule>
  </conditionalFormatting>
  <conditionalFormatting sqref="R227">
    <cfRule type="containsText" dxfId="358" priority="692" operator="containsText" text="เสร็จตรงตามแผน">
      <formula>NOT(ISERROR(SEARCH("เสร็จตรงตามแผน",R227)))</formula>
    </cfRule>
  </conditionalFormatting>
  <conditionalFormatting sqref="R227">
    <cfRule type="containsText" dxfId="357" priority="691" operator="containsText" text="เสร็จเร็วกว่าแผน">
      <formula>NOT(ISERROR(SEARCH("เสร็จเร็วกว่าแผน",R227)))</formula>
    </cfRule>
  </conditionalFormatting>
  <conditionalFormatting sqref="R229">
    <cfRule type="containsText" dxfId="356" priority="690" operator="containsText" text="เสร็จช้ากว่าแผน">
      <formula>NOT(ISERROR(SEARCH("เสร็จช้ากว่าแผน",R229)))</formula>
    </cfRule>
  </conditionalFormatting>
  <conditionalFormatting sqref="R229">
    <cfRule type="containsText" dxfId="355" priority="689" operator="containsText" text="เสร็จตรงตามแผน">
      <formula>NOT(ISERROR(SEARCH("เสร็จตรงตามแผน",R229)))</formula>
    </cfRule>
  </conditionalFormatting>
  <conditionalFormatting sqref="R229">
    <cfRule type="containsText" dxfId="354" priority="688" operator="containsText" text="เสร็จเร็วกว่าแผน">
      <formula>NOT(ISERROR(SEARCH("เสร็จเร็วกว่าแผน",R229)))</formula>
    </cfRule>
  </conditionalFormatting>
  <conditionalFormatting sqref="R231">
    <cfRule type="containsText" dxfId="353" priority="687" operator="containsText" text="เสร็จช้ากว่าแผน">
      <formula>NOT(ISERROR(SEARCH("เสร็จช้ากว่าแผน",R231)))</formula>
    </cfRule>
  </conditionalFormatting>
  <conditionalFormatting sqref="R231">
    <cfRule type="containsText" dxfId="352" priority="686" operator="containsText" text="เสร็จตรงตามแผน">
      <formula>NOT(ISERROR(SEARCH("เสร็จตรงตามแผน",R231)))</formula>
    </cfRule>
  </conditionalFormatting>
  <conditionalFormatting sqref="R231">
    <cfRule type="containsText" dxfId="351" priority="685" operator="containsText" text="เสร็จเร็วกว่าแผน">
      <formula>NOT(ISERROR(SEARCH("เสร็จเร็วกว่าแผน",R231)))</formula>
    </cfRule>
  </conditionalFormatting>
  <conditionalFormatting sqref="R233">
    <cfRule type="containsText" dxfId="350" priority="684" operator="containsText" text="เสร็จช้ากว่าแผน">
      <formula>NOT(ISERROR(SEARCH("เสร็จช้ากว่าแผน",R233)))</formula>
    </cfRule>
  </conditionalFormatting>
  <conditionalFormatting sqref="R233">
    <cfRule type="containsText" dxfId="349" priority="683" operator="containsText" text="เสร็จตรงตามแผน">
      <formula>NOT(ISERROR(SEARCH("เสร็จตรงตามแผน",R233)))</formula>
    </cfRule>
  </conditionalFormatting>
  <conditionalFormatting sqref="R233">
    <cfRule type="containsText" dxfId="348" priority="682" operator="containsText" text="เสร็จเร็วกว่าแผน">
      <formula>NOT(ISERROR(SEARCH("เสร็จเร็วกว่าแผน",R233)))</formula>
    </cfRule>
  </conditionalFormatting>
  <conditionalFormatting sqref="R234">
    <cfRule type="containsText" dxfId="347" priority="681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346" priority="680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345" priority="679" operator="containsText" text="เสร็จเร็วกว่าแผน">
      <formula>NOT(ISERROR(SEARCH("เสร็จเร็วกว่าแผน",R234)))</formula>
    </cfRule>
  </conditionalFormatting>
  <conditionalFormatting sqref="R252:R253">
    <cfRule type="containsText" dxfId="344" priority="654" operator="containsText" text="เสร็จช้ากว่าแผน">
      <formula>NOT(ISERROR(SEARCH("เสร็จช้ากว่าแผน",R252)))</formula>
    </cfRule>
  </conditionalFormatting>
  <conditionalFormatting sqref="R252:R253">
    <cfRule type="containsText" dxfId="343" priority="653" operator="containsText" text="เสร็จตรงตามแผน">
      <formula>NOT(ISERROR(SEARCH("เสร็จตรงตามแผน",R252)))</formula>
    </cfRule>
  </conditionalFormatting>
  <conditionalFormatting sqref="R252:R253">
    <cfRule type="containsText" dxfId="342" priority="652" operator="containsText" text="เสร็จเร็วกว่าแผน">
      <formula>NOT(ISERROR(SEARCH("เสร็จเร็วกว่าแผน",R252)))</formula>
    </cfRule>
  </conditionalFormatting>
  <conditionalFormatting sqref="R235">
    <cfRule type="containsText" dxfId="341" priority="678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40" priority="677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39" priority="676" operator="containsText" text="เสร็จเร็วกว่าแผน">
      <formula>NOT(ISERROR(SEARCH("เสร็จเร็วกว่าแผน",R235)))</formula>
    </cfRule>
  </conditionalFormatting>
  <conditionalFormatting sqref="R236">
    <cfRule type="containsText" dxfId="338" priority="675" operator="containsText" text="เสร็จช้ากว่าแผน">
      <formula>NOT(ISERROR(SEARCH("เสร็จช้ากว่าแผน",R236)))</formula>
    </cfRule>
  </conditionalFormatting>
  <conditionalFormatting sqref="R236">
    <cfRule type="containsText" dxfId="337" priority="674" operator="containsText" text="เสร็จตรงตามแผน">
      <formula>NOT(ISERROR(SEARCH("เสร็จตรงตามแผน",R236)))</formula>
    </cfRule>
  </conditionalFormatting>
  <conditionalFormatting sqref="R236">
    <cfRule type="containsText" dxfId="336" priority="673" operator="containsText" text="เสร็จเร็วกว่าแผน">
      <formula>NOT(ISERROR(SEARCH("เสร็จเร็วกว่าแผน",R236)))</formula>
    </cfRule>
  </conditionalFormatting>
  <conditionalFormatting sqref="R237:R240">
    <cfRule type="containsText" dxfId="335" priority="672" operator="containsText" text="เสร็จช้ากว่าแผน">
      <formula>NOT(ISERROR(SEARCH("เสร็จช้ากว่าแผน",R237)))</formula>
    </cfRule>
  </conditionalFormatting>
  <conditionalFormatting sqref="R237:R240">
    <cfRule type="containsText" dxfId="334" priority="671" operator="containsText" text="เสร็จตรงตามแผน">
      <formula>NOT(ISERROR(SEARCH("เสร็จตรงตามแผน",R237)))</formula>
    </cfRule>
  </conditionalFormatting>
  <conditionalFormatting sqref="R237:R240">
    <cfRule type="containsText" dxfId="333" priority="670" operator="containsText" text="เสร็จเร็วกว่าแผน">
      <formula>NOT(ISERROR(SEARCH("เสร็จเร็วกว่าแผน",R237)))</formula>
    </cfRule>
  </conditionalFormatting>
  <conditionalFormatting sqref="R243">
    <cfRule type="containsText" dxfId="332" priority="669" operator="containsText" text="เสร็จช้ากว่าแผน">
      <formula>NOT(ISERROR(SEARCH("เสร็จช้ากว่าแผน",R243)))</formula>
    </cfRule>
  </conditionalFormatting>
  <conditionalFormatting sqref="R243">
    <cfRule type="containsText" dxfId="331" priority="668" operator="containsText" text="เสร็จตรงตามแผน">
      <formula>NOT(ISERROR(SEARCH("เสร็จตรงตามแผน",R243)))</formula>
    </cfRule>
  </conditionalFormatting>
  <conditionalFormatting sqref="R243">
    <cfRule type="containsText" dxfId="330" priority="667" operator="containsText" text="เสร็จเร็วกว่าแผน">
      <formula>NOT(ISERROR(SEARCH("เสร็จเร็วกว่าแผน",R243)))</formula>
    </cfRule>
  </conditionalFormatting>
  <conditionalFormatting sqref="R244">
    <cfRule type="containsText" dxfId="329" priority="666" operator="containsText" text="เสร็จช้ากว่าแผน">
      <formula>NOT(ISERROR(SEARCH("เสร็จช้ากว่าแผน",R244)))</formula>
    </cfRule>
  </conditionalFormatting>
  <conditionalFormatting sqref="R244">
    <cfRule type="containsText" dxfId="328" priority="665" operator="containsText" text="เสร็จตรงตามแผน">
      <formula>NOT(ISERROR(SEARCH("เสร็จตรงตามแผน",R244)))</formula>
    </cfRule>
  </conditionalFormatting>
  <conditionalFormatting sqref="R244">
    <cfRule type="containsText" dxfId="327" priority="664" operator="containsText" text="เสร็จเร็วกว่าแผน">
      <formula>NOT(ISERROR(SEARCH("เสร็จเร็วกว่าแผน",R244)))</formula>
    </cfRule>
  </conditionalFormatting>
  <conditionalFormatting sqref="R245">
    <cfRule type="containsText" dxfId="326" priority="663" operator="containsText" text="เสร็จช้ากว่าแผน">
      <formula>NOT(ISERROR(SEARCH("เสร็จช้ากว่าแผน",R245)))</formula>
    </cfRule>
  </conditionalFormatting>
  <conditionalFormatting sqref="R245">
    <cfRule type="containsText" dxfId="325" priority="662" operator="containsText" text="เสร็จตรงตามแผน">
      <formula>NOT(ISERROR(SEARCH("เสร็จตรงตามแผน",R245)))</formula>
    </cfRule>
  </conditionalFormatting>
  <conditionalFormatting sqref="R245">
    <cfRule type="containsText" dxfId="324" priority="661" operator="containsText" text="เสร็จเร็วกว่าแผน">
      <formula>NOT(ISERROR(SEARCH("เสร็จเร็วกว่าแผน",R245)))</formula>
    </cfRule>
  </conditionalFormatting>
  <conditionalFormatting sqref="R247:R248">
    <cfRule type="containsText" dxfId="323" priority="660" operator="containsText" text="เสร็จช้ากว่าแผน">
      <formula>NOT(ISERROR(SEARCH("เสร็จช้ากว่าแผน",R247)))</formula>
    </cfRule>
  </conditionalFormatting>
  <conditionalFormatting sqref="R247:R248">
    <cfRule type="containsText" dxfId="322" priority="659" operator="containsText" text="เสร็จตรงตามแผน">
      <formula>NOT(ISERROR(SEARCH("เสร็จตรงตามแผน",R247)))</formula>
    </cfRule>
  </conditionalFormatting>
  <conditionalFormatting sqref="R247:R248">
    <cfRule type="containsText" dxfId="321" priority="658" operator="containsText" text="เสร็จเร็วกว่าแผน">
      <formula>NOT(ISERROR(SEARCH("เสร็จเร็วกว่าแผน",R247)))</formula>
    </cfRule>
  </conditionalFormatting>
  <conditionalFormatting sqref="R250">
    <cfRule type="containsText" dxfId="320" priority="657" operator="containsText" text="เสร็จช้ากว่าแผน">
      <formula>NOT(ISERROR(SEARCH("เสร็จช้ากว่าแผน",R250)))</formula>
    </cfRule>
  </conditionalFormatting>
  <conditionalFormatting sqref="R250">
    <cfRule type="containsText" dxfId="319" priority="656" operator="containsText" text="เสร็จตรงตามแผน">
      <formula>NOT(ISERROR(SEARCH("เสร็จตรงตามแผน",R250)))</formula>
    </cfRule>
  </conditionalFormatting>
  <conditionalFormatting sqref="R250">
    <cfRule type="containsText" dxfId="318" priority="655" operator="containsText" text="เสร็จเร็วกว่าแผน">
      <formula>NOT(ISERROR(SEARCH("เสร็จเร็วกว่าแผน",R250)))</formula>
    </cfRule>
  </conditionalFormatting>
  <conditionalFormatting sqref="BH381:BH382">
    <cfRule type="containsText" dxfId="317" priority="466" operator="containsText" text="เสร็จเร็วกว่าแผน">
      <formula>NOT(ISERROR(SEARCH("เสร็จเร็วกว่าแผน",BH381)))</formula>
    </cfRule>
  </conditionalFormatting>
  <conditionalFormatting sqref="BH281:BH282">
    <cfRule type="containsText" dxfId="316" priority="651" operator="containsText" text="เสร็จช้ากว่าแผน">
      <formula>NOT(ISERROR(SEARCH("เสร็จช้ากว่าแผน",BH281)))</formula>
    </cfRule>
  </conditionalFormatting>
  <conditionalFormatting sqref="BH281:BH282">
    <cfRule type="containsText" dxfId="315" priority="650" operator="containsText" text="เสร็จตรงตามแผน">
      <formula>NOT(ISERROR(SEARCH("เสร็จตรงตามแผน",BH281)))</formula>
    </cfRule>
  </conditionalFormatting>
  <conditionalFormatting sqref="BH281:BH282">
    <cfRule type="containsText" dxfId="314" priority="649" operator="containsText" text="เสร็จเร็วกว่าแผน">
      <formula>NOT(ISERROR(SEARCH("เสร็จเร็วกว่าแผน",BH281)))</formula>
    </cfRule>
  </conditionalFormatting>
  <conditionalFormatting sqref="BH284">
    <cfRule type="containsText" dxfId="313" priority="648" operator="containsText" text="เสร็จช้ากว่าแผน">
      <formula>NOT(ISERROR(SEARCH("เสร็จช้ากว่าแผน",BH284)))</formula>
    </cfRule>
  </conditionalFormatting>
  <conditionalFormatting sqref="BH284">
    <cfRule type="containsText" dxfId="312" priority="647" operator="containsText" text="เสร็จตรงตามแผน">
      <formula>NOT(ISERROR(SEARCH("เสร็จตรงตามแผน",BH284)))</formula>
    </cfRule>
  </conditionalFormatting>
  <conditionalFormatting sqref="BH284">
    <cfRule type="containsText" dxfId="311" priority="646" operator="containsText" text="เสร็จเร็วกว่าแผน">
      <formula>NOT(ISERROR(SEARCH("เสร็จเร็วกว่าแผน",BH284)))</formula>
    </cfRule>
  </conditionalFormatting>
  <conditionalFormatting sqref="BH279">
    <cfRule type="containsText" dxfId="310" priority="645" operator="containsText" text="เสร็จช้ากว่าแผน">
      <formula>NOT(ISERROR(SEARCH("เสร็จช้ากว่าแผน",BH279)))</formula>
    </cfRule>
  </conditionalFormatting>
  <conditionalFormatting sqref="BH279">
    <cfRule type="containsText" dxfId="309" priority="644" operator="containsText" text="เสร็จตรงตามแผน">
      <formula>NOT(ISERROR(SEARCH("เสร็จตรงตามแผน",BH279)))</formula>
    </cfRule>
  </conditionalFormatting>
  <conditionalFormatting sqref="BH279">
    <cfRule type="containsText" dxfId="308" priority="643" operator="containsText" text="เสร็จเร็วกว่าแผน">
      <formula>NOT(ISERROR(SEARCH("เสร็จเร็วกว่าแผน",BH279)))</formula>
    </cfRule>
  </conditionalFormatting>
  <conditionalFormatting sqref="BH277">
    <cfRule type="containsText" dxfId="307" priority="642" operator="containsText" text="เสร็จช้ากว่าแผน">
      <formula>NOT(ISERROR(SEARCH("เสร็จช้ากว่าแผน",BH277)))</formula>
    </cfRule>
  </conditionalFormatting>
  <conditionalFormatting sqref="BH277">
    <cfRule type="containsText" dxfId="306" priority="641" operator="containsText" text="เสร็จตรงตามแผน">
      <formula>NOT(ISERROR(SEARCH("เสร็จตรงตามแผน",BH277)))</formula>
    </cfRule>
  </conditionalFormatting>
  <conditionalFormatting sqref="BH277">
    <cfRule type="containsText" dxfId="305" priority="640" operator="containsText" text="เสร็จเร็วกว่าแผน">
      <formula>NOT(ISERROR(SEARCH("เสร็จเร็วกว่าแผน",BH277)))</formula>
    </cfRule>
  </conditionalFormatting>
  <conditionalFormatting sqref="BH286">
    <cfRule type="containsText" dxfId="304" priority="639" operator="containsText" text="เสร็จช้ากว่าแผน">
      <formula>NOT(ISERROR(SEARCH("เสร็จช้ากว่าแผน",BH286)))</formula>
    </cfRule>
  </conditionalFormatting>
  <conditionalFormatting sqref="BH286">
    <cfRule type="containsText" dxfId="303" priority="638" operator="containsText" text="เสร็จตรงตามแผน">
      <formula>NOT(ISERROR(SEARCH("เสร็จตรงตามแผน",BH286)))</formula>
    </cfRule>
  </conditionalFormatting>
  <conditionalFormatting sqref="BH286">
    <cfRule type="containsText" dxfId="302" priority="637" operator="containsText" text="เสร็จเร็วกว่าแผน">
      <formula>NOT(ISERROR(SEARCH("เสร็จเร็วกว่าแผน",BH286)))</formula>
    </cfRule>
  </conditionalFormatting>
  <conditionalFormatting sqref="BH288">
    <cfRule type="containsText" dxfId="301" priority="636" operator="containsText" text="เสร็จช้ากว่าแผน">
      <formula>NOT(ISERROR(SEARCH("เสร็จช้ากว่าแผน",BH288)))</formula>
    </cfRule>
  </conditionalFormatting>
  <conditionalFormatting sqref="BH288">
    <cfRule type="containsText" dxfId="300" priority="635" operator="containsText" text="เสร็จตรงตามแผน">
      <formula>NOT(ISERROR(SEARCH("เสร็จตรงตามแผน",BH288)))</formula>
    </cfRule>
  </conditionalFormatting>
  <conditionalFormatting sqref="BH288">
    <cfRule type="containsText" dxfId="299" priority="634" operator="containsText" text="เสร็จเร็วกว่าแผน">
      <formula>NOT(ISERROR(SEARCH("เสร็จเร็วกว่าแผน",BH288)))</formula>
    </cfRule>
  </conditionalFormatting>
  <conditionalFormatting sqref="BH290">
    <cfRule type="containsText" dxfId="298" priority="633" operator="containsText" text="เสร็จช้ากว่าแผน">
      <formula>NOT(ISERROR(SEARCH("เสร็จช้ากว่าแผน",BH290)))</formula>
    </cfRule>
  </conditionalFormatting>
  <conditionalFormatting sqref="BH290">
    <cfRule type="containsText" dxfId="297" priority="632" operator="containsText" text="เสร็จตรงตามแผน">
      <formula>NOT(ISERROR(SEARCH("เสร็จตรงตามแผน",BH290)))</formula>
    </cfRule>
  </conditionalFormatting>
  <conditionalFormatting sqref="BH290">
    <cfRule type="containsText" dxfId="296" priority="631" operator="containsText" text="เสร็จเร็วกว่าแผน">
      <formula>NOT(ISERROR(SEARCH("เสร็จเร็วกว่าแผน",BH290)))</formula>
    </cfRule>
  </conditionalFormatting>
  <conditionalFormatting sqref="BH283">
    <cfRule type="containsText" dxfId="295" priority="630" operator="containsText" text="เสร็จช้ากว่าแผน">
      <formula>NOT(ISERROR(SEARCH("เสร็จช้ากว่าแผน",BH283)))</formula>
    </cfRule>
  </conditionalFormatting>
  <conditionalFormatting sqref="BH283">
    <cfRule type="containsText" dxfId="294" priority="629" operator="containsText" text="เสร็จตรงตามแผน">
      <formula>NOT(ISERROR(SEARCH("เสร็จตรงตามแผน",BH283)))</formula>
    </cfRule>
  </conditionalFormatting>
  <conditionalFormatting sqref="BH283">
    <cfRule type="containsText" dxfId="293" priority="628" operator="containsText" text="เสร็จเร็วกว่าแผน">
      <formula>NOT(ISERROR(SEARCH("เสร็จเร็วกว่าแผน",BH283)))</formula>
    </cfRule>
  </conditionalFormatting>
  <conditionalFormatting sqref="BH302:BH303">
    <cfRule type="containsText" dxfId="292" priority="627" operator="containsText" text="เสร็จช้ากว่าแผน">
      <formula>NOT(ISERROR(SEARCH("เสร็จช้ากว่าแผน",BH302)))</formula>
    </cfRule>
  </conditionalFormatting>
  <conditionalFormatting sqref="BH302:BH303">
    <cfRule type="containsText" dxfId="291" priority="626" operator="containsText" text="เสร็จตรงตามแผน">
      <formula>NOT(ISERROR(SEARCH("เสร็จตรงตามแผน",BH302)))</formula>
    </cfRule>
  </conditionalFormatting>
  <conditionalFormatting sqref="BH302:BH303">
    <cfRule type="containsText" dxfId="290" priority="625" operator="containsText" text="เสร็จเร็วกว่าแผน">
      <formula>NOT(ISERROR(SEARCH("เสร็จเร็วกว่าแผน",BH302)))</formula>
    </cfRule>
  </conditionalFormatting>
  <conditionalFormatting sqref="BH300">
    <cfRule type="containsText" dxfId="289" priority="624" operator="containsText" text="เสร็จช้ากว่าแผน">
      <formula>NOT(ISERROR(SEARCH("เสร็จช้ากว่าแผน",BH300)))</formula>
    </cfRule>
  </conditionalFormatting>
  <conditionalFormatting sqref="BH300">
    <cfRule type="containsText" dxfId="288" priority="623" operator="containsText" text="เสร็จตรงตามแผน">
      <formula>NOT(ISERROR(SEARCH("เสร็จตรงตามแผน",BH300)))</formula>
    </cfRule>
  </conditionalFormatting>
  <conditionalFormatting sqref="BH300">
    <cfRule type="containsText" dxfId="287" priority="622" operator="containsText" text="เสร็จเร็วกว่าแผน">
      <formula>NOT(ISERROR(SEARCH("เสร็จเร็วกว่าแผน",BH300)))</formula>
    </cfRule>
  </conditionalFormatting>
  <conditionalFormatting sqref="BH301">
    <cfRule type="containsText" dxfId="286" priority="621" operator="containsText" text="เสร็จช้ากว่าแผน">
      <formula>NOT(ISERROR(SEARCH("เสร็จช้ากว่าแผน",BH301)))</formula>
    </cfRule>
  </conditionalFormatting>
  <conditionalFormatting sqref="BH301">
    <cfRule type="containsText" dxfId="285" priority="620" operator="containsText" text="เสร็จตรงตามแผน">
      <formula>NOT(ISERROR(SEARCH("เสร็จตรงตามแผน",BH301)))</formula>
    </cfRule>
  </conditionalFormatting>
  <conditionalFormatting sqref="BH301">
    <cfRule type="containsText" dxfId="284" priority="619" operator="containsText" text="เสร็จเร็วกว่าแผน">
      <formula>NOT(ISERROR(SEARCH("เสร็จเร็วกว่าแผน",BH301)))</formula>
    </cfRule>
  </conditionalFormatting>
  <conditionalFormatting sqref="BH298">
    <cfRule type="containsText" dxfId="283" priority="618" operator="containsText" text="เสร็จช้ากว่าแผน">
      <formula>NOT(ISERROR(SEARCH("เสร็จช้ากว่าแผน",BH298)))</formula>
    </cfRule>
  </conditionalFormatting>
  <conditionalFormatting sqref="BH298">
    <cfRule type="containsText" dxfId="282" priority="617" operator="containsText" text="เสร็จตรงตามแผน">
      <formula>NOT(ISERROR(SEARCH("เสร็จตรงตามแผน",BH298)))</formula>
    </cfRule>
  </conditionalFormatting>
  <conditionalFormatting sqref="BH298">
    <cfRule type="containsText" dxfId="281" priority="616" operator="containsText" text="เสร็จเร็วกว่าแผน">
      <formula>NOT(ISERROR(SEARCH("เสร็จเร็วกว่าแผน",BH298)))</formula>
    </cfRule>
  </conditionalFormatting>
  <conditionalFormatting sqref="BH306">
    <cfRule type="containsText" dxfId="280" priority="615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279" priority="614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278" priority="613" operator="containsText" text="เสร็จเร็วกว่าแผน">
      <formula>NOT(ISERROR(SEARCH("เสร็จเร็วกว่าแผน",BH306)))</formula>
    </cfRule>
  </conditionalFormatting>
  <conditionalFormatting sqref="BH291:BH292">
    <cfRule type="containsText" dxfId="277" priority="612" operator="containsText" text="เสร็จช้ากว่าแผน">
      <formula>NOT(ISERROR(SEARCH("เสร็จช้ากว่าแผน",BH291)))</formula>
    </cfRule>
  </conditionalFormatting>
  <conditionalFormatting sqref="BH291:BH292">
    <cfRule type="containsText" dxfId="276" priority="611" operator="containsText" text="เสร็จตรงตามแผน">
      <formula>NOT(ISERROR(SEARCH("เสร็จตรงตามแผน",BH291)))</formula>
    </cfRule>
  </conditionalFormatting>
  <conditionalFormatting sqref="BH291:BH292">
    <cfRule type="containsText" dxfId="275" priority="610" operator="containsText" text="เสร็จเร็วกว่าแผน">
      <formula>NOT(ISERROR(SEARCH("เสร็จเร็วกว่าแผน",BH291)))</formula>
    </cfRule>
  </conditionalFormatting>
  <conditionalFormatting sqref="BH305">
    <cfRule type="containsText" dxfId="274" priority="609" operator="containsText" text="เสร็จช้ากว่าแผน">
      <formula>NOT(ISERROR(SEARCH("เสร็จช้ากว่าแผน",BH305)))</formula>
    </cfRule>
  </conditionalFormatting>
  <conditionalFormatting sqref="BH305">
    <cfRule type="containsText" dxfId="273" priority="608" operator="containsText" text="เสร็จตรงตามแผน">
      <formula>NOT(ISERROR(SEARCH("เสร็จตรงตามแผน",BH305)))</formula>
    </cfRule>
  </conditionalFormatting>
  <conditionalFormatting sqref="BH305">
    <cfRule type="containsText" dxfId="272" priority="607" operator="containsText" text="เสร็จเร็วกว่าแผน">
      <formula>NOT(ISERROR(SEARCH("เสร็จเร็วกว่าแผน",BH305)))</formula>
    </cfRule>
  </conditionalFormatting>
  <conditionalFormatting sqref="BH294">
    <cfRule type="containsText" dxfId="271" priority="606" operator="containsText" text="เสร็จช้ากว่าแผน">
      <formula>NOT(ISERROR(SEARCH("เสร็จช้ากว่าแผน",BH294)))</formula>
    </cfRule>
  </conditionalFormatting>
  <conditionalFormatting sqref="BH294">
    <cfRule type="containsText" dxfId="270" priority="605" operator="containsText" text="เสร็จตรงตามแผน">
      <formula>NOT(ISERROR(SEARCH("เสร็จตรงตามแผน",BH294)))</formula>
    </cfRule>
  </conditionalFormatting>
  <conditionalFormatting sqref="BH294">
    <cfRule type="containsText" dxfId="269" priority="604" operator="containsText" text="เสร็จเร็วกว่าแผน">
      <formula>NOT(ISERROR(SEARCH("เสร็จเร็วกว่าแผน",BH294)))</formula>
    </cfRule>
  </conditionalFormatting>
  <conditionalFormatting sqref="BH312:BH313">
    <cfRule type="containsText" dxfId="268" priority="603" operator="containsText" text="เสร็จช้ากว่าแผน">
      <formula>NOT(ISERROR(SEARCH("เสร็จช้ากว่าแผน",BH312)))</formula>
    </cfRule>
  </conditionalFormatting>
  <conditionalFormatting sqref="BH312:BH313">
    <cfRule type="containsText" dxfId="267" priority="602" operator="containsText" text="เสร็จตรงตามแผน">
      <formula>NOT(ISERROR(SEARCH("เสร็จตรงตามแผน",BH312)))</formula>
    </cfRule>
  </conditionalFormatting>
  <conditionalFormatting sqref="BH312:BH313">
    <cfRule type="containsText" dxfId="266" priority="601" operator="containsText" text="เสร็จเร็วกว่าแผน">
      <formula>NOT(ISERROR(SEARCH("เสร็จเร็วกว่าแผน",BH312)))</formula>
    </cfRule>
  </conditionalFormatting>
  <conditionalFormatting sqref="BH295">
    <cfRule type="containsText" dxfId="265" priority="600" operator="containsText" text="เสร็จช้ากว่าแผน">
      <formula>NOT(ISERROR(SEARCH("เสร็จช้ากว่าแผน",BH295)))</formula>
    </cfRule>
  </conditionalFormatting>
  <conditionalFormatting sqref="BH295">
    <cfRule type="containsText" dxfId="264" priority="599" operator="containsText" text="เสร็จตรงตามแผน">
      <formula>NOT(ISERROR(SEARCH("เสร็จตรงตามแผน",BH295)))</formula>
    </cfRule>
  </conditionalFormatting>
  <conditionalFormatting sqref="BH295">
    <cfRule type="containsText" dxfId="263" priority="598" operator="containsText" text="เสร็จเร็วกว่าแผน">
      <formula>NOT(ISERROR(SEARCH("เสร็จเร็วกว่าแผน",BH295)))</formula>
    </cfRule>
  </conditionalFormatting>
  <conditionalFormatting sqref="BH296">
    <cfRule type="containsText" dxfId="262" priority="597" operator="containsText" text="เสร็จช้ากว่าแผน">
      <formula>NOT(ISERROR(SEARCH("เสร็จช้ากว่าแผน",BH296)))</formula>
    </cfRule>
  </conditionalFormatting>
  <conditionalFormatting sqref="BH296">
    <cfRule type="containsText" dxfId="261" priority="596" operator="containsText" text="เสร็จตรงตามแผน">
      <formula>NOT(ISERROR(SEARCH("เสร็จตรงตามแผน",BH296)))</formula>
    </cfRule>
  </conditionalFormatting>
  <conditionalFormatting sqref="BH296">
    <cfRule type="containsText" dxfId="260" priority="595" operator="containsText" text="เสร็จเร็วกว่าแผน">
      <formula>NOT(ISERROR(SEARCH("เสร็จเร็วกว่าแผน",BH296)))</formula>
    </cfRule>
  </conditionalFormatting>
  <conditionalFormatting sqref="BH315">
    <cfRule type="containsText" dxfId="259" priority="594" operator="containsText" text="เสร็จช้ากว่าแผน">
      <formula>NOT(ISERROR(SEARCH("เสร็จช้ากว่าแผน",BH315)))</formula>
    </cfRule>
  </conditionalFormatting>
  <conditionalFormatting sqref="BH315">
    <cfRule type="containsText" dxfId="258" priority="593" operator="containsText" text="เสร็จตรงตามแผน">
      <formula>NOT(ISERROR(SEARCH("เสร็จตรงตามแผน",BH315)))</formula>
    </cfRule>
  </conditionalFormatting>
  <conditionalFormatting sqref="BH315">
    <cfRule type="containsText" dxfId="257" priority="592" operator="containsText" text="เสร็จเร็วกว่าแผน">
      <formula>NOT(ISERROR(SEARCH("เสร็จเร็วกว่าแผน",BH315)))</formula>
    </cfRule>
  </conditionalFormatting>
  <conditionalFormatting sqref="BH318">
    <cfRule type="containsText" dxfId="256" priority="591" operator="containsText" text="เสร็จช้ากว่าแผน">
      <formula>NOT(ISERROR(SEARCH("เสร็จช้ากว่าแผน",BH318)))</formula>
    </cfRule>
  </conditionalFormatting>
  <conditionalFormatting sqref="BH318">
    <cfRule type="containsText" dxfId="255" priority="590" operator="containsText" text="เสร็จตรงตามแผน">
      <formula>NOT(ISERROR(SEARCH("เสร็จตรงตามแผน",BH318)))</formula>
    </cfRule>
  </conditionalFormatting>
  <conditionalFormatting sqref="BH318">
    <cfRule type="containsText" dxfId="254" priority="589" operator="containsText" text="เสร็จเร็วกว่าแผน">
      <formula>NOT(ISERROR(SEARCH("เสร็จเร็วกว่าแผน",BH318)))</formula>
    </cfRule>
  </conditionalFormatting>
  <conditionalFormatting sqref="BH340">
    <cfRule type="containsText" dxfId="253" priority="588" operator="containsText" text="เสร็จช้ากว่าแผน">
      <formula>NOT(ISERROR(SEARCH("เสร็จช้ากว่าแผน",BH340)))</formula>
    </cfRule>
  </conditionalFormatting>
  <conditionalFormatting sqref="BH340">
    <cfRule type="containsText" dxfId="252" priority="587" operator="containsText" text="เสร็จตรงตามแผน">
      <formula>NOT(ISERROR(SEARCH("เสร็จตรงตามแผน",BH340)))</formula>
    </cfRule>
  </conditionalFormatting>
  <conditionalFormatting sqref="BH340">
    <cfRule type="containsText" dxfId="251" priority="586" operator="containsText" text="เสร็จเร็วกว่าแผน">
      <formula>NOT(ISERROR(SEARCH("เสร็จเร็วกว่าแผน",BH340)))</formula>
    </cfRule>
  </conditionalFormatting>
  <conditionalFormatting sqref="BH307">
    <cfRule type="containsText" dxfId="250" priority="585" operator="containsText" text="เสร็จช้ากว่าแผน">
      <formula>NOT(ISERROR(SEARCH("เสร็จช้ากว่าแผน",BH307)))</formula>
    </cfRule>
  </conditionalFormatting>
  <conditionalFormatting sqref="BH307">
    <cfRule type="containsText" dxfId="249" priority="584" operator="containsText" text="เสร็จตรงตามแผน">
      <formula>NOT(ISERROR(SEARCH("เสร็จตรงตามแผน",BH307)))</formula>
    </cfRule>
  </conditionalFormatting>
  <conditionalFormatting sqref="BH307">
    <cfRule type="containsText" dxfId="248" priority="583" operator="containsText" text="เสร็จเร็วกว่าแผน">
      <formula>NOT(ISERROR(SEARCH("เสร็จเร็วกว่าแผน",BH307)))</formula>
    </cfRule>
  </conditionalFormatting>
  <conditionalFormatting sqref="BH317">
    <cfRule type="containsText" dxfId="247" priority="582" operator="containsText" text="เสร็จช้ากว่าแผน">
      <formula>NOT(ISERROR(SEARCH("เสร็จช้ากว่าแผน",BH317)))</formula>
    </cfRule>
  </conditionalFormatting>
  <conditionalFormatting sqref="BH317">
    <cfRule type="containsText" dxfId="246" priority="581" operator="containsText" text="เสร็จตรงตามแผน">
      <formula>NOT(ISERROR(SEARCH("เสร็จตรงตามแผน",BH317)))</formula>
    </cfRule>
  </conditionalFormatting>
  <conditionalFormatting sqref="BH317">
    <cfRule type="containsText" dxfId="245" priority="580" operator="containsText" text="เสร็จเร็วกว่าแผน">
      <formula>NOT(ISERROR(SEARCH("เสร็จเร็วกว่าแผน",BH317)))</formula>
    </cfRule>
  </conditionalFormatting>
  <conditionalFormatting sqref="BH322">
    <cfRule type="containsText" dxfId="244" priority="579" operator="containsText" text="เสร็จช้ากว่าแผน">
      <formula>NOT(ISERROR(SEARCH("เสร็จช้ากว่าแผน",BH322)))</formula>
    </cfRule>
  </conditionalFormatting>
  <conditionalFormatting sqref="BH322">
    <cfRule type="containsText" dxfId="243" priority="578" operator="containsText" text="เสร็จตรงตามแผน">
      <formula>NOT(ISERROR(SEARCH("เสร็จตรงตามแผน",BH322)))</formula>
    </cfRule>
  </conditionalFormatting>
  <conditionalFormatting sqref="BH322">
    <cfRule type="containsText" dxfId="242" priority="577" operator="containsText" text="เสร็จเร็วกว่าแผน">
      <formula>NOT(ISERROR(SEARCH("เสร็จเร็วกว่าแผน",BH322)))</formula>
    </cfRule>
  </conditionalFormatting>
  <conditionalFormatting sqref="BH326">
    <cfRule type="containsText" dxfId="241" priority="576" operator="containsText" text="เสร็จช้ากว่าแผน">
      <formula>NOT(ISERROR(SEARCH("เสร็จช้ากว่าแผน",BH326)))</formula>
    </cfRule>
  </conditionalFormatting>
  <conditionalFormatting sqref="BH326">
    <cfRule type="containsText" dxfId="240" priority="575" operator="containsText" text="เสร็จตรงตามแผน">
      <formula>NOT(ISERROR(SEARCH("เสร็จตรงตามแผน",BH326)))</formula>
    </cfRule>
  </conditionalFormatting>
  <conditionalFormatting sqref="BH326">
    <cfRule type="containsText" dxfId="239" priority="574" operator="containsText" text="เสร็จเร็วกว่าแผน">
      <formula>NOT(ISERROR(SEARCH("เสร็จเร็วกว่าแผน",BH326)))</formula>
    </cfRule>
  </conditionalFormatting>
  <conditionalFormatting sqref="BH329 BH331">
    <cfRule type="containsText" dxfId="238" priority="573" operator="containsText" text="เสร็จช้ากว่าแผน">
      <formula>NOT(ISERROR(SEARCH("เสร็จช้ากว่าแผน",BH329)))</formula>
    </cfRule>
  </conditionalFormatting>
  <conditionalFormatting sqref="BH329 BH331">
    <cfRule type="containsText" dxfId="237" priority="572" operator="containsText" text="เสร็จตรงตามแผน">
      <formula>NOT(ISERROR(SEARCH("เสร็จตรงตามแผน",BH329)))</formula>
    </cfRule>
  </conditionalFormatting>
  <conditionalFormatting sqref="BH329 BH331">
    <cfRule type="containsText" dxfId="236" priority="571" operator="containsText" text="เสร็จเร็วกว่าแผน">
      <formula>NOT(ISERROR(SEARCH("เสร็จเร็วกว่าแผน",BH329)))</formula>
    </cfRule>
  </conditionalFormatting>
  <conditionalFormatting sqref="BH333">
    <cfRule type="containsText" dxfId="235" priority="570" operator="containsText" text="เสร็จช้ากว่าแผน">
      <formula>NOT(ISERROR(SEARCH("เสร็จช้ากว่าแผน",BH333)))</formula>
    </cfRule>
  </conditionalFormatting>
  <conditionalFormatting sqref="BH333">
    <cfRule type="containsText" dxfId="234" priority="569" operator="containsText" text="เสร็จตรงตามแผน">
      <formula>NOT(ISERROR(SEARCH("เสร็จตรงตามแผน",BH333)))</formula>
    </cfRule>
  </conditionalFormatting>
  <conditionalFormatting sqref="BH333">
    <cfRule type="containsText" dxfId="233" priority="568" operator="containsText" text="เสร็จเร็วกว่าแผน">
      <formula>NOT(ISERROR(SEARCH("เสร็จเร็วกว่าแผน",BH333)))</formula>
    </cfRule>
  </conditionalFormatting>
  <conditionalFormatting sqref="BH336">
    <cfRule type="containsText" dxfId="232" priority="567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231" priority="566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230" priority="565" operator="containsText" text="เสร็จเร็วกว่าแผน">
      <formula>NOT(ISERROR(SEARCH("เสร็จเร็วกว่าแผน",BH336)))</formula>
    </cfRule>
  </conditionalFormatting>
  <conditionalFormatting sqref="BH355">
    <cfRule type="containsText" dxfId="229" priority="564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228" priority="563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227" priority="562" operator="containsText" text="เสร็จเร็วกว่าแผน">
      <formula>NOT(ISERROR(SEARCH("เสร็จเร็วกว่าแผน",BH355)))</formula>
    </cfRule>
  </conditionalFormatting>
  <conditionalFormatting sqref="BH343:BH344">
    <cfRule type="containsText" dxfId="226" priority="561" operator="containsText" text="เสร็จช้ากว่าแผน">
      <formula>NOT(ISERROR(SEARCH("เสร็จช้ากว่าแผน",BH343)))</formula>
    </cfRule>
  </conditionalFormatting>
  <conditionalFormatting sqref="BH343:BH344">
    <cfRule type="containsText" dxfId="225" priority="560" operator="containsText" text="เสร็จตรงตามแผน">
      <formula>NOT(ISERROR(SEARCH("เสร็จตรงตามแผน",BH343)))</formula>
    </cfRule>
  </conditionalFormatting>
  <conditionalFormatting sqref="BH343:BH344">
    <cfRule type="containsText" dxfId="224" priority="559" operator="containsText" text="เสร็จเร็วกว่าแผน">
      <formula>NOT(ISERROR(SEARCH("เสร็จเร็วกว่าแผน",BH343)))</formula>
    </cfRule>
  </conditionalFormatting>
  <conditionalFormatting sqref="BH325">
    <cfRule type="containsText" dxfId="223" priority="558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22" priority="557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21" priority="556" operator="containsText" text="เสร็จเร็วกว่าแผน">
      <formula>NOT(ISERROR(SEARCH("เสร็จเร็วกว่าแผน",BH325)))</formula>
    </cfRule>
  </conditionalFormatting>
  <conditionalFormatting sqref="BH319">
    <cfRule type="containsText" dxfId="220" priority="555" operator="containsText" text="เสร็จช้ากว่าแผน">
      <formula>NOT(ISERROR(SEARCH("เสร็จช้ากว่าแผน",BH319)))</formula>
    </cfRule>
  </conditionalFormatting>
  <conditionalFormatting sqref="BH319">
    <cfRule type="containsText" dxfId="219" priority="554" operator="containsText" text="เสร็จตรงตามแผน">
      <formula>NOT(ISERROR(SEARCH("เสร็จตรงตามแผน",BH319)))</formula>
    </cfRule>
  </conditionalFormatting>
  <conditionalFormatting sqref="BH319">
    <cfRule type="containsText" dxfId="218" priority="553" operator="containsText" text="เสร็จเร็วกว่าแผน">
      <formula>NOT(ISERROR(SEARCH("เสร็จเร็วกว่าแผน",BH319)))</formula>
    </cfRule>
  </conditionalFormatting>
  <conditionalFormatting sqref="BH321">
    <cfRule type="containsText" dxfId="217" priority="552" operator="containsText" text="เสร็จช้ากว่าแผน">
      <formula>NOT(ISERROR(SEARCH("เสร็จช้ากว่าแผน",BH321)))</formula>
    </cfRule>
  </conditionalFormatting>
  <conditionalFormatting sqref="BH321">
    <cfRule type="containsText" dxfId="216" priority="551" operator="containsText" text="เสร็จตรงตามแผน">
      <formula>NOT(ISERROR(SEARCH("เสร็จตรงตามแผน",BH321)))</formula>
    </cfRule>
  </conditionalFormatting>
  <conditionalFormatting sqref="BH321">
    <cfRule type="containsText" dxfId="215" priority="550" operator="containsText" text="เสร็จเร็วกว่าแผน">
      <formula>NOT(ISERROR(SEARCH("เสร็จเร็วกว่าแผน",BH321)))</formula>
    </cfRule>
  </conditionalFormatting>
  <conditionalFormatting sqref="BH324">
    <cfRule type="containsText" dxfId="214" priority="549" operator="containsText" text="เสร็จช้ากว่าแผน">
      <formula>NOT(ISERROR(SEARCH("เสร็จช้ากว่าแผน",BH324)))</formula>
    </cfRule>
  </conditionalFormatting>
  <conditionalFormatting sqref="BH324">
    <cfRule type="containsText" dxfId="213" priority="548" operator="containsText" text="เสร็จตรงตามแผน">
      <formula>NOT(ISERROR(SEARCH("เสร็จตรงตามแผน",BH324)))</formula>
    </cfRule>
  </conditionalFormatting>
  <conditionalFormatting sqref="BH324">
    <cfRule type="containsText" dxfId="212" priority="547" operator="containsText" text="เสร็จเร็วกว่าแผน">
      <formula>NOT(ISERROR(SEARCH("เสร็จเร็วกว่าแผน",BH324)))</formula>
    </cfRule>
  </conditionalFormatting>
  <conditionalFormatting sqref="BH335">
    <cfRule type="containsText" dxfId="211" priority="546" operator="containsText" text="เสร็จช้ากว่าแผน">
      <formula>NOT(ISERROR(SEARCH("เสร็จช้ากว่าแผน",BH335)))</formula>
    </cfRule>
  </conditionalFormatting>
  <conditionalFormatting sqref="BH335">
    <cfRule type="containsText" dxfId="210" priority="545" operator="containsText" text="เสร็จตรงตามแผน">
      <formula>NOT(ISERROR(SEARCH("เสร็จตรงตามแผน",BH335)))</formula>
    </cfRule>
  </conditionalFormatting>
  <conditionalFormatting sqref="BH335">
    <cfRule type="containsText" dxfId="209" priority="544" operator="containsText" text="เสร็จเร็วกว่าแผน">
      <formula>NOT(ISERROR(SEARCH("เสร็จเร็วกว่าแผน",BH335)))</formula>
    </cfRule>
  </conditionalFormatting>
  <conditionalFormatting sqref="BH337">
    <cfRule type="containsText" dxfId="208" priority="543" operator="containsText" text="เสร็จช้ากว่าแผน">
      <formula>NOT(ISERROR(SEARCH("เสร็จช้ากว่าแผน",BH337)))</formula>
    </cfRule>
  </conditionalFormatting>
  <conditionalFormatting sqref="BH337">
    <cfRule type="containsText" dxfId="207" priority="542" operator="containsText" text="เสร็จตรงตามแผน">
      <formula>NOT(ISERROR(SEARCH("เสร็จตรงตามแผน",BH337)))</formula>
    </cfRule>
  </conditionalFormatting>
  <conditionalFormatting sqref="BH337">
    <cfRule type="containsText" dxfId="206" priority="541" operator="containsText" text="เสร็จเร็วกว่าแผน">
      <formula>NOT(ISERROR(SEARCH("เสร็จเร็วกว่าแผน",BH337)))</formula>
    </cfRule>
  </conditionalFormatting>
  <conditionalFormatting sqref="BH338">
    <cfRule type="containsText" dxfId="205" priority="540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204" priority="539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203" priority="538" operator="containsText" text="เสร็จเร็วกว่าแผน">
      <formula>NOT(ISERROR(SEARCH("เสร็จเร็วกว่าแผน",BH338)))</formula>
    </cfRule>
  </conditionalFormatting>
  <conditionalFormatting sqref="BH339">
    <cfRule type="containsText" dxfId="202" priority="537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01" priority="536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00" priority="535" operator="containsText" text="เสร็จเร็วกว่าแผน">
      <formula>NOT(ISERROR(SEARCH("เสร็จเร็วกว่าแผน",BH339)))</formula>
    </cfRule>
  </conditionalFormatting>
  <conditionalFormatting sqref="BH342">
    <cfRule type="containsText" dxfId="199" priority="534" operator="containsText" text="เสร็จช้ากว่าแผน">
      <formula>NOT(ISERROR(SEARCH("เสร็จช้ากว่าแผน",BH342)))</formula>
    </cfRule>
  </conditionalFormatting>
  <conditionalFormatting sqref="BH342">
    <cfRule type="containsText" dxfId="198" priority="533" operator="containsText" text="เสร็จตรงตามแผน">
      <formula>NOT(ISERROR(SEARCH("เสร็จตรงตามแผน",BH342)))</formula>
    </cfRule>
  </conditionalFormatting>
  <conditionalFormatting sqref="BH342">
    <cfRule type="containsText" dxfId="197" priority="532" operator="containsText" text="เสร็จเร็วกว่าแผน">
      <formula>NOT(ISERROR(SEARCH("เสร็จเร็วกว่าแผน",BH342)))</formula>
    </cfRule>
  </conditionalFormatting>
  <conditionalFormatting sqref="BH345">
    <cfRule type="containsText" dxfId="196" priority="531" operator="containsText" text="เสร็จช้ากว่าแผน">
      <formula>NOT(ISERROR(SEARCH("เสร็จช้ากว่าแผน",BH345)))</formula>
    </cfRule>
  </conditionalFormatting>
  <conditionalFormatting sqref="BH345">
    <cfRule type="containsText" dxfId="195" priority="530" operator="containsText" text="เสร็จตรงตามแผน">
      <formula>NOT(ISERROR(SEARCH("เสร็จตรงตามแผน",BH345)))</formula>
    </cfRule>
  </conditionalFormatting>
  <conditionalFormatting sqref="BH345">
    <cfRule type="containsText" dxfId="194" priority="529" operator="containsText" text="เสร็จเร็วกว่าแผน">
      <formula>NOT(ISERROR(SEARCH("เสร็จเร็วกว่าแผน",BH345)))</formula>
    </cfRule>
  </conditionalFormatting>
  <conditionalFormatting sqref="BH347">
    <cfRule type="containsText" dxfId="193" priority="528" operator="containsText" text="เสร็จช้ากว่าแผน">
      <formula>NOT(ISERROR(SEARCH("เสร็จช้ากว่าแผน",BH347)))</formula>
    </cfRule>
  </conditionalFormatting>
  <conditionalFormatting sqref="BH347">
    <cfRule type="containsText" dxfId="192" priority="527" operator="containsText" text="เสร็จตรงตามแผน">
      <formula>NOT(ISERROR(SEARCH("เสร็จตรงตามแผน",BH347)))</formula>
    </cfRule>
  </conditionalFormatting>
  <conditionalFormatting sqref="BH347">
    <cfRule type="containsText" dxfId="191" priority="526" operator="containsText" text="เสร็จเร็วกว่าแผน">
      <formula>NOT(ISERROR(SEARCH("เสร็จเร็วกว่าแผน",BH347)))</formula>
    </cfRule>
  </conditionalFormatting>
  <conditionalFormatting sqref="BH348">
    <cfRule type="containsText" dxfId="190" priority="525" operator="containsText" text="เสร็จช้ากว่าแผน">
      <formula>NOT(ISERROR(SEARCH("เสร็จช้ากว่าแผน",BH348)))</formula>
    </cfRule>
  </conditionalFormatting>
  <conditionalFormatting sqref="BH348">
    <cfRule type="containsText" dxfId="189" priority="524" operator="containsText" text="เสร็จตรงตามแผน">
      <formula>NOT(ISERROR(SEARCH("เสร็จตรงตามแผน",BH348)))</formula>
    </cfRule>
  </conditionalFormatting>
  <conditionalFormatting sqref="BH348">
    <cfRule type="containsText" dxfId="188" priority="523" operator="containsText" text="เสร็จเร็วกว่าแผน">
      <formula>NOT(ISERROR(SEARCH("เสร็จเร็วกว่าแผน",BH348)))</formula>
    </cfRule>
  </conditionalFormatting>
  <conditionalFormatting sqref="BH349">
    <cfRule type="containsText" dxfId="187" priority="522" operator="containsText" text="เสร็จช้ากว่าแผน">
      <formula>NOT(ISERROR(SEARCH("เสร็จช้ากว่าแผน",BH349)))</formula>
    </cfRule>
  </conditionalFormatting>
  <conditionalFormatting sqref="BH349">
    <cfRule type="containsText" dxfId="186" priority="521" operator="containsText" text="เสร็จตรงตามแผน">
      <formula>NOT(ISERROR(SEARCH("เสร็จตรงตามแผน",BH349)))</formula>
    </cfRule>
  </conditionalFormatting>
  <conditionalFormatting sqref="BH349">
    <cfRule type="containsText" dxfId="185" priority="520" operator="containsText" text="เสร็จเร็วกว่าแผน">
      <formula>NOT(ISERROR(SEARCH("เสร็จเร็วกว่าแผน",BH349)))</formula>
    </cfRule>
  </conditionalFormatting>
  <conditionalFormatting sqref="BH350:BH351">
    <cfRule type="containsText" dxfId="184" priority="519" operator="containsText" text="เสร็จช้ากว่าแผน">
      <formula>NOT(ISERROR(SEARCH("เสร็จช้ากว่าแผน",BH350)))</formula>
    </cfRule>
  </conditionalFormatting>
  <conditionalFormatting sqref="BH350:BH351">
    <cfRule type="containsText" dxfId="183" priority="518" operator="containsText" text="เสร็จตรงตามแผน">
      <formula>NOT(ISERROR(SEARCH("เสร็จตรงตามแผน",BH350)))</formula>
    </cfRule>
  </conditionalFormatting>
  <conditionalFormatting sqref="BH350:BH351">
    <cfRule type="containsText" dxfId="182" priority="517" operator="containsText" text="เสร็จเร็วกว่าแผน">
      <formula>NOT(ISERROR(SEARCH("เสร็จเร็วกว่าแผน",BH350)))</formula>
    </cfRule>
  </conditionalFormatting>
  <conditionalFormatting sqref="BH353:BH354">
    <cfRule type="containsText" dxfId="181" priority="516" operator="containsText" text="เสร็จช้ากว่าแผน">
      <formula>NOT(ISERROR(SEARCH("เสร็จช้ากว่าแผน",BH353)))</formula>
    </cfRule>
  </conditionalFormatting>
  <conditionalFormatting sqref="BH353:BH354">
    <cfRule type="containsText" dxfId="180" priority="515" operator="containsText" text="เสร็จตรงตามแผน">
      <formula>NOT(ISERROR(SEARCH("เสร็จตรงตามแผน",BH353)))</formula>
    </cfRule>
  </conditionalFormatting>
  <conditionalFormatting sqref="BH353:BH354">
    <cfRule type="containsText" dxfId="179" priority="514" operator="containsText" text="เสร็จเร็วกว่าแผน">
      <formula>NOT(ISERROR(SEARCH("เสร็จเร็วกว่าแผน",BH353)))</formula>
    </cfRule>
  </conditionalFormatting>
  <conditionalFormatting sqref="BH356">
    <cfRule type="containsText" dxfId="178" priority="513" operator="containsText" text="เสร็จช้ากว่าแผน">
      <formula>NOT(ISERROR(SEARCH("เสร็จช้ากว่าแผน",BH356)))</formula>
    </cfRule>
  </conditionalFormatting>
  <conditionalFormatting sqref="BH356">
    <cfRule type="containsText" dxfId="177" priority="512" operator="containsText" text="เสร็จตรงตามแผน">
      <formula>NOT(ISERROR(SEARCH("เสร็จตรงตามแผน",BH356)))</formula>
    </cfRule>
  </conditionalFormatting>
  <conditionalFormatting sqref="BH356">
    <cfRule type="containsText" dxfId="176" priority="511" operator="containsText" text="เสร็จเร็วกว่าแผน">
      <formula>NOT(ISERROR(SEARCH("เสร็จเร็วกว่าแผน",BH356)))</formula>
    </cfRule>
  </conditionalFormatting>
  <conditionalFormatting sqref="BH358">
    <cfRule type="containsText" dxfId="175" priority="510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174" priority="509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173" priority="508" operator="containsText" text="เสร็จเร็วกว่าแผน">
      <formula>NOT(ISERROR(SEARCH("เสร็จเร็วกว่าแผน",BH358)))</formula>
    </cfRule>
  </conditionalFormatting>
  <conditionalFormatting sqref="BH360">
    <cfRule type="containsText" dxfId="172" priority="507" operator="containsText" text="เสร็จช้ากว่าแผน">
      <formula>NOT(ISERROR(SEARCH("เสร็จช้ากว่าแผน",BH360)))</formula>
    </cfRule>
  </conditionalFormatting>
  <conditionalFormatting sqref="BH360">
    <cfRule type="containsText" dxfId="171" priority="506" operator="containsText" text="เสร็จตรงตามแผน">
      <formula>NOT(ISERROR(SEARCH("เสร็จตรงตามแผน",BH360)))</formula>
    </cfRule>
  </conditionalFormatting>
  <conditionalFormatting sqref="BH360">
    <cfRule type="containsText" dxfId="170" priority="505" operator="containsText" text="เสร็จเร็วกว่าแผน">
      <formula>NOT(ISERROR(SEARCH("เสร็จเร็วกว่าแผน",BH360)))</formula>
    </cfRule>
  </conditionalFormatting>
  <conditionalFormatting sqref="BH362">
    <cfRule type="containsText" dxfId="169" priority="504" operator="containsText" text="เสร็จช้ากว่าแผน">
      <formula>NOT(ISERROR(SEARCH("เสร็จช้ากว่าแผน",BH362)))</formula>
    </cfRule>
  </conditionalFormatting>
  <conditionalFormatting sqref="BH362">
    <cfRule type="containsText" dxfId="168" priority="503" operator="containsText" text="เสร็จตรงตามแผน">
      <formula>NOT(ISERROR(SEARCH("เสร็จตรงตามแผน",BH362)))</formula>
    </cfRule>
  </conditionalFormatting>
  <conditionalFormatting sqref="BH362">
    <cfRule type="containsText" dxfId="167" priority="502" operator="containsText" text="เสร็จเร็วกว่าแผน">
      <formula>NOT(ISERROR(SEARCH("เสร็จเร็วกว่าแผน",BH362)))</formula>
    </cfRule>
  </conditionalFormatting>
  <conditionalFormatting sqref="BH364">
    <cfRule type="containsText" dxfId="166" priority="501" operator="containsText" text="เสร็จช้ากว่าแผน">
      <formula>NOT(ISERROR(SEARCH("เสร็จช้ากว่าแผน",BH364)))</formula>
    </cfRule>
  </conditionalFormatting>
  <conditionalFormatting sqref="BH364">
    <cfRule type="containsText" dxfId="165" priority="500" operator="containsText" text="เสร็จตรงตามแผน">
      <formula>NOT(ISERROR(SEARCH("เสร็จตรงตามแผน",BH364)))</formula>
    </cfRule>
  </conditionalFormatting>
  <conditionalFormatting sqref="BH364">
    <cfRule type="containsText" dxfId="164" priority="499" operator="containsText" text="เสร็จเร็วกว่าแผน">
      <formula>NOT(ISERROR(SEARCH("เสร็จเร็วกว่าแผน",BH364)))</formula>
    </cfRule>
  </conditionalFormatting>
  <conditionalFormatting sqref="BH366">
    <cfRule type="containsText" dxfId="163" priority="498" operator="containsText" text="เสร็จช้ากว่าแผน">
      <formula>NOT(ISERROR(SEARCH("เสร็จช้ากว่าแผน",BH366)))</formula>
    </cfRule>
  </conditionalFormatting>
  <conditionalFormatting sqref="BH366">
    <cfRule type="containsText" dxfId="162" priority="497" operator="containsText" text="เสร็จตรงตามแผน">
      <formula>NOT(ISERROR(SEARCH("เสร็จตรงตามแผน",BH366)))</formula>
    </cfRule>
  </conditionalFormatting>
  <conditionalFormatting sqref="BH366">
    <cfRule type="containsText" dxfId="161" priority="496" operator="containsText" text="เสร็จเร็วกว่าแผน">
      <formula>NOT(ISERROR(SEARCH("เสร็จเร็วกว่าแผน",BH366)))</formula>
    </cfRule>
  </conditionalFormatting>
  <conditionalFormatting sqref="BH367">
    <cfRule type="containsText" dxfId="160" priority="495" operator="containsText" text="เสร็จช้ากว่าแผน">
      <formula>NOT(ISERROR(SEARCH("เสร็จช้ากว่าแผน",BH367)))</formula>
    </cfRule>
  </conditionalFormatting>
  <conditionalFormatting sqref="BH367">
    <cfRule type="containsText" dxfId="159" priority="494" operator="containsText" text="เสร็จตรงตามแผน">
      <formula>NOT(ISERROR(SEARCH("เสร็จตรงตามแผน",BH367)))</formula>
    </cfRule>
  </conditionalFormatting>
  <conditionalFormatting sqref="BH367">
    <cfRule type="containsText" dxfId="158" priority="493" operator="containsText" text="เสร็จเร็วกว่าแผน">
      <formula>NOT(ISERROR(SEARCH("เสร็จเร็วกว่าแผน",BH367)))</formula>
    </cfRule>
  </conditionalFormatting>
  <conditionalFormatting sqref="BH381:BH382">
    <cfRule type="containsText" dxfId="157" priority="468" operator="containsText" text="เสร็จช้ากว่าแผน">
      <formula>NOT(ISERROR(SEARCH("เสร็จช้ากว่าแผน",BH381)))</formula>
    </cfRule>
  </conditionalFormatting>
  <conditionalFormatting sqref="BH381:BH382">
    <cfRule type="containsText" dxfId="156" priority="467" operator="containsText" text="เสร็จตรงตามแผน">
      <formula>NOT(ISERROR(SEARCH("เสร็จตรงตามแผน",BH381)))</formula>
    </cfRule>
  </conditionalFormatting>
  <conditionalFormatting sqref="BH368">
    <cfRule type="containsText" dxfId="155" priority="492" operator="containsText" text="เสร็จช้ากว่าแผน">
      <formula>NOT(ISERROR(SEARCH("เสร็จช้ากว่าแผน",BH368)))</formula>
    </cfRule>
  </conditionalFormatting>
  <conditionalFormatting sqref="BH368">
    <cfRule type="containsText" dxfId="154" priority="491" operator="containsText" text="เสร็จตรงตามแผน">
      <formula>NOT(ISERROR(SEARCH("เสร็จตรงตามแผน",BH368)))</formula>
    </cfRule>
  </conditionalFormatting>
  <conditionalFormatting sqref="BH368">
    <cfRule type="containsText" dxfId="153" priority="490" operator="containsText" text="เสร็จเร็วกว่าแผน">
      <formula>NOT(ISERROR(SEARCH("เสร็จเร็วกว่าแผน",BH368)))</formula>
    </cfRule>
  </conditionalFormatting>
  <conditionalFormatting sqref="BH369">
    <cfRule type="containsText" dxfId="152" priority="489" operator="containsText" text="เสร็จช้ากว่าแผน">
      <formula>NOT(ISERROR(SEARCH("เสร็จช้ากว่าแผน",BH369)))</formula>
    </cfRule>
  </conditionalFormatting>
  <conditionalFormatting sqref="BH369">
    <cfRule type="containsText" dxfId="151" priority="488" operator="containsText" text="เสร็จตรงตามแผน">
      <formula>NOT(ISERROR(SEARCH("เสร็จตรงตามแผน",BH369)))</formula>
    </cfRule>
  </conditionalFormatting>
  <conditionalFormatting sqref="BH369">
    <cfRule type="containsText" dxfId="150" priority="487" operator="containsText" text="เสร็จเร็วกว่าแผน">
      <formula>NOT(ISERROR(SEARCH("เสร็จเร็วกว่าแผน",BH369)))</formula>
    </cfRule>
  </conditionalFormatting>
  <conditionalFormatting sqref="BH370">
    <cfRule type="containsText" dxfId="149" priority="486" operator="containsText" text="เสร็จช้ากว่าแผน">
      <formula>NOT(ISERROR(SEARCH("เสร็จช้ากว่าแผน",BH370)))</formula>
    </cfRule>
  </conditionalFormatting>
  <conditionalFormatting sqref="BH370">
    <cfRule type="containsText" dxfId="148" priority="485" operator="containsText" text="เสร็จตรงตามแผน">
      <formula>NOT(ISERROR(SEARCH("เสร็จตรงตามแผน",BH370)))</formula>
    </cfRule>
  </conditionalFormatting>
  <conditionalFormatting sqref="BH370">
    <cfRule type="containsText" dxfId="147" priority="484" operator="containsText" text="เสร็จเร็วกว่าแผน">
      <formula>NOT(ISERROR(SEARCH("เสร็จเร็วกว่าแผน",BH370)))</formula>
    </cfRule>
  </conditionalFormatting>
  <conditionalFormatting sqref="BH372">
    <cfRule type="containsText" dxfId="146" priority="483" operator="containsText" text="เสร็จช้ากว่าแผน">
      <formula>NOT(ISERROR(SEARCH("เสร็จช้ากว่าแผน",BH372)))</formula>
    </cfRule>
  </conditionalFormatting>
  <conditionalFormatting sqref="BH372">
    <cfRule type="containsText" dxfId="145" priority="482" operator="containsText" text="เสร็จตรงตามแผน">
      <formula>NOT(ISERROR(SEARCH("เสร็จตรงตามแผน",BH372)))</formula>
    </cfRule>
  </conditionalFormatting>
  <conditionalFormatting sqref="BH372">
    <cfRule type="containsText" dxfId="144" priority="481" operator="containsText" text="เสร็จเร็วกว่าแผน">
      <formula>NOT(ISERROR(SEARCH("เสร็จเร็วกว่าแผน",BH372)))</formula>
    </cfRule>
  </conditionalFormatting>
  <conditionalFormatting sqref="BH373">
    <cfRule type="containsText" dxfId="143" priority="480" operator="containsText" text="เสร็จช้ากว่าแผน">
      <formula>NOT(ISERROR(SEARCH("เสร็จช้ากว่าแผน",BH373)))</formula>
    </cfRule>
  </conditionalFormatting>
  <conditionalFormatting sqref="BH373">
    <cfRule type="containsText" dxfId="142" priority="479" operator="containsText" text="เสร็จตรงตามแผน">
      <formula>NOT(ISERROR(SEARCH("เสร็จตรงตามแผน",BH373)))</formula>
    </cfRule>
  </conditionalFormatting>
  <conditionalFormatting sqref="BH373">
    <cfRule type="containsText" dxfId="141" priority="478" operator="containsText" text="เสร็จเร็วกว่าแผน">
      <formula>NOT(ISERROR(SEARCH("เสร็จเร็วกว่าแผน",BH373)))</formula>
    </cfRule>
  </conditionalFormatting>
  <conditionalFormatting sqref="BH374">
    <cfRule type="containsText" dxfId="140" priority="477" operator="containsText" text="เสร็จช้ากว่าแผน">
      <formula>NOT(ISERROR(SEARCH("เสร็จช้ากว่าแผน",BH374)))</formula>
    </cfRule>
  </conditionalFormatting>
  <conditionalFormatting sqref="BH374">
    <cfRule type="containsText" dxfId="139" priority="476" operator="containsText" text="เสร็จตรงตามแผน">
      <formula>NOT(ISERROR(SEARCH("เสร็จตรงตามแผน",BH374)))</formula>
    </cfRule>
  </conditionalFormatting>
  <conditionalFormatting sqref="BH374">
    <cfRule type="containsText" dxfId="138" priority="475" operator="containsText" text="เสร็จเร็วกว่าแผน">
      <formula>NOT(ISERROR(SEARCH("เสร็จเร็วกว่าแผน",BH374)))</formula>
    </cfRule>
  </conditionalFormatting>
  <conditionalFormatting sqref="BH376:BH377">
    <cfRule type="containsText" dxfId="137" priority="474" operator="containsText" text="เสร็จช้ากว่าแผน">
      <formula>NOT(ISERROR(SEARCH("เสร็จช้ากว่าแผน",BH376)))</formula>
    </cfRule>
  </conditionalFormatting>
  <conditionalFormatting sqref="BH376:BH377">
    <cfRule type="containsText" dxfId="136" priority="473" operator="containsText" text="เสร็จตรงตามแผน">
      <formula>NOT(ISERROR(SEARCH("เสร็จตรงตามแผน",BH376)))</formula>
    </cfRule>
  </conditionalFormatting>
  <conditionalFormatting sqref="BH376:BH377">
    <cfRule type="containsText" dxfId="135" priority="472" operator="containsText" text="เสร็จเร็วกว่าแผน">
      <formula>NOT(ISERROR(SEARCH("เสร็จเร็วกว่าแผน",BH376)))</formula>
    </cfRule>
  </conditionalFormatting>
  <conditionalFormatting sqref="BH379">
    <cfRule type="containsText" dxfId="134" priority="471" operator="containsText" text="เสร็จช้ากว่าแผน">
      <formula>NOT(ISERROR(SEARCH("เสร็จช้ากว่าแผน",BH379)))</formula>
    </cfRule>
  </conditionalFormatting>
  <conditionalFormatting sqref="BH379">
    <cfRule type="containsText" dxfId="133" priority="470" operator="containsText" text="เสร็จตรงตามแผน">
      <formula>NOT(ISERROR(SEARCH("เสร็จตรงตามแผน",BH379)))</formula>
    </cfRule>
  </conditionalFormatting>
  <conditionalFormatting sqref="BH379">
    <cfRule type="containsText" dxfId="132" priority="469" operator="containsText" text="เสร็จเร็วกว่าแผน">
      <formula>NOT(ISERROR(SEARCH("เสร็จเร็วกว่าแผน",BH379)))</formula>
    </cfRule>
  </conditionalFormatting>
  <conditionalFormatting sqref="R198">
    <cfRule type="containsText" dxfId="131" priority="465" operator="containsText" text="เสร็จช้ากว่าแผน">
      <formula>NOT(ISERROR(SEARCH("เสร็จช้ากว่าแผน",R198)))</formula>
    </cfRule>
  </conditionalFormatting>
  <conditionalFormatting sqref="R198">
    <cfRule type="containsText" dxfId="130" priority="464" operator="containsText" text="เสร็จตรงตามแผน">
      <formula>NOT(ISERROR(SEARCH("เสร็จตรงตามแผน",R198)))</formula>
    </cfRule>
  </conditionalFormatting>
  <conditionalFormatting sqref="R198">
    <cfRule type="containsText" dxfId="129" priority="463" operator="containsText" text="เสร็จเร็วกว่าแผน">
      <formula>NOT(ISERROR(SEARCH("เสร็จเร็วกว่าแผน",R198)))</formula>
    </cfRule>
  </conditionalFormatting>
  <conditionalFormatting sqref="R198">
    <cfRule type="containsText" dxfId="128" priority="462" operator="containsText" text="เสร็จช้ากว่าแผน">
      <formula>NOT(ISERROR(SEARCH("เสร็จช้ากว่าแผน",R198)))</formula>
    </cfRule>
  </conditionalFormatting>
  <conditionalFormatting sqref="R198">
    <cfRule type="containsText" dxfId="127" priority="461" operator="containsText" text="เสร็จตรงตามแผน">
      <formula>NOT(ISERROR(SEARCH("เสร็จตรงตามแผน",R198)))</formula>
    </cfRule>
  </conditionalFormatting>
  <conditionalFormatting sqref="R198">
    <cfRule type="containsText" dxfId="126" priority="460" operator="containsText" text="เสร็จเร็วกว่าแผน">
      <formula>NOT(ISERROR(SEARCH("เสร็จเร็วกว่าแผน",R198)))</formula>
    </cfRule>
  </conditionalFormatting>
  <conditionalFormatting sqref="R241">
    <cfRule type="containsText" dxfId="125" priority="459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124" priority="458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123" priority="457" operator="containsText" text="เสร็จเร็วกว่าแผน">
      <formula>NOT(ISERROR(SEARCH("เสร็จเร็วกว่าแผน",R241)))</formula>
    </cfRule>
  </conditionalFormatting>
  <conditionalFormatting sqref="R241">
    <cfRule type="containsText" dxfId="122" priority="456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121" priority="455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120" priority="454" operator="containsText" text="เสร็จเร็วกว่าแผน">
      <formula>NOT(ISERROR(SEARCH("เสร็จเร็วกว่าแผน",R241)))</formula>
    </cfRule>
  </conditionalFormatting>
  <conditionalFormatting sqref="R24">
    <cfRule type="containsText" dxfId="119" priority="450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18" priority="449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17" priority="448" operator="containsText" text="เสร็จเร็วกว่าแผน">
      <formula>NOT(ISERROR(SEARCH("เสร็จเร็วกว่าแผน",R24)))</formula>
    </cfRule>
  </conditionalFormatting>
  <conditionalFormatting sqref="R28">
    <cfRule type="containsText" dxfId="116" priority="447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15" priority="446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14" priority="445" operator="containsText" text="เสร็จเร็วกว่าแผน">
      <formula>NOT(ISERROR(SEARCH("เสร็จเร็วกว่าแผน",R28)))</formula>
    </cfRule>
  </conditionalFormatting>
  <conditionalFormatting sqref="R26">
    <cfRule type="containsText" dxfId="113" priority="429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12" priority="428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11" priority="427" operator="containsText" text="เสร็จเร็วกว่าแผน">
      <formula>NOT(ISERROR(SEARCH("เสร็จเร็วกว่าแผน",R26)))</formula>
    </cfRule>
  </conditionalFormatting>
  <conditionalFormatting sqref="R30">
    <cfRule type="containsText" dxfId="110" priority="426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09" priority="425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08" priority="424" operator="containsText" text="เสร็จเร็วกว่าแผน">
      <formula>NOT(ISERROR(SEARCH("เสร็จเร็วกว่าแผน",R30)))</formula>
    </cfRule>
  </conditionalFormatting>
  <conditionalFormatting sqref="R34">
    <cfRule type="containsText" dxfId="107" priority="37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06" priority="37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05" priority="376" operator="containsText" text="เสร็จเร็วกว่าแผน">
      <formula>NOT(ISERROR(SEARCH("เสร็จเร็วกว่าแผน",R34)))</formula>
    </cfRule>
  </conditionalFormatting>
  <conditionalFormatting sqref="R37">
    <cfRule type="containsText" dxfId="104" priority="369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103" priority="368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102" priority="367" operator="containsText" text="เสร็จเร็วกว่าแผน">
      <formula>NOT(ISERROR(SEARCH("เสร็จเร็วกว่าแผน",R37)))</formula>
    </cfRule>
  </conditionalFormatting>
  <conditionalFormatting sqref="R44:R45">
    <cfRule type="containsText" dxfId="101" priority="345" operator="containsText" text="เสร็จช้ากว่าแผน">
      <formula>NOT(ISERROR(SEARCH("เสร็จช้ากว่าแผน",R44)))</formula>
    </cfRule>
  </conditionalFormatting>
  <conditionalFormatting sqref="R44:R45">
    <cfRule type="containsText" dxfId="100" priority="344" operator="containsText" text="เสร็จตรงตามแผน">
      <formula>NOT(ISERROR(SEARCH("เสร็จตรงตามแผน",R44)))</formula>
    </cfRule>
  </conditionalFormatting>
  <conditionalFormatting sqref="R44:R45">
    <cfRule type="containsText" dxfId="99" priority="343" operator="containsText" text="เสร็จเร็วกว่าแผน">
      <formula>NOT(ISERROR(SEARCH("เสร็จเร็วกว่าแผน",R44)))</formula>
    </cfRule>
  </conditionalFormatting>
  <conditionalFormatting sqref="R48">
    <cfRule type="containsText" dxfId="98" priority="309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97" priority="308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96" priority="307" operator="containsText" text="เสร็จเร็วกว่าแผน">
      <formula>NOT(ISERROR(SEARCH("เสร็จเร็วกว่าแผน",R48)))</formula>
    </cfRule>
  </conditionalFormatting>
  <conditionalFormatting sqref="R50">
    <cfRule type="containsText" dxfId="95" priority="306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94" priority="305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93" priority="304" operator="containsText" text="เสร็จเร็วกว่าแผน">
      <formula>NOT(ISERROR(SEARCH("เสร็จเร็วกว่าแผน",R50)))</formula>
    </cfRule>
  </conditionalFormatting>
  <conditionalFormatting sqref="R52">
    <cfRule type="containsText" dxfId="92" priority="297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91" priority="296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90" priority="295" operator="containsText" text="เสร็จเร็วกว่าแผน">
      <formula>NOT(ISERROR(SEARCH("เสร็จเร็วกว่าแผน",R52)))</formula>
    </cfRule>
  </conditionalFormatting>
  <conditionalFormatting sqref="R57">
    <cfRule type="containsText" dxfId="89" priority="277" operator="containsText" text="เสร็จเร็วกว่าแผน">
      <formula>NOT(ISERROR(SEARCH("เสร็จเร็วกว่าแผน",R57)))</formula>
    </cfRule>
  </conditionalFormatting>
  <conditionalFormatting sqref="R57">
    <cfRule type="containsText" dxfId="88" priority="279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87" priority="278" operator="containsText" text="เสร็จตรงตามแผน">
      <formula>NOT(ISERROR(SEARCH("เสร็จตรงตามแผน",R57)))</formula>
    </cfRule>
  </conditionalFormatting>
  <conditionalFormatting sqref="R59">
    <cfRule type="containsText" dxfId="86" priority="273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85" priority="272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84" priority="271" operator="containsText" text="เสร็จเร็วกว่าแผน">
      <formula>NOT(ISERROR(SEARCH("เสร็จเร็วกว่าแผน",R59)))</formula>
    </cfRule>
  </conditionalFormatting>
  <conditionalFormatting sqref="R61">
    <cfRule type="containsText" dxfId="83" priority="268" operator="containsText" text="เสร็จเร็วกว่าแผน">
      <formula>NOT(ISERROR(SEARCH("เสร็จเร็วกว่าแผน",R61)))</formula>
    </cfRule>
  </conditionalFormatting>
  <conditionalFormatting sqref="R61">
    <cfRule type="containsText" dxfId="82" priority="270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81" priority="269" operator="containsText" text="เสร็จตรงตามแผน">
      <formula>NOT(ISERROR(SEARCH("เสร็จตรงตามแผน",R61)))</formula>
    </cfRule>
  </conditionalFormatting>
  <conditionalFormatting sqref="R66">
    <cfRule type="containsText" dxfId="80" priority="243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79" priority="242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78" priority="241" operator="containsText" text="เสร็จเร็วกว่าแผน">
      <formula>NOT(ISERROR(SEARCH("เสร็จเร็วกว่าแผน",R66)))</formula>
    </cfRule>
  </conditionalFormatting>
  <conditionalFormatting sqref="R64">
    <cfRule type="containsText" dxfId="77" priority="240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76" priority="239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75" priority="238" operator="containsText" text="เสร็จเร็วกว่าแผน">
      <formula>NOT(ISERROR(SEARCH("เสร็จเร็วกว่าแผน",R64)))</formula>
    </cfRule>
  </conditionalFormatting>
  <conditionalFormatting sqref="R68">
    <cfRule type="containsText" dxfId="74" priority="228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73" priority="227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72" priority="226" operator="containsText" text="เสร็จเร็วกว่าแผน">
      <formula>NOT(ISERROR(SEARCH("เสร็จเร็วกว่าแผน",R68)))</formula>
    </cfRule>
  </conditionalFormatting>
  <conditionalFormatting sqref="R73">
    <cfRule type="containsText" dxfId="71" priority="204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70" priority="203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69" priority="202" operator="containsText" text="เสร็จเร็วกว่าแผน">
      <formula>NOT(ISERROR(SEARCH("เสร็จเร็วกว่าแผน",R73)))</formula>
    </cfRule>
  </conditionalFormatting>
  <conditionalFormatting sqref="R39">
    <cfRule type="containsText" dxfId="68" priority="195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67" priority="194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66" priority="193" operator="containsText" text="เสร็จเร็วกว่าแผน">
      <formula>NOT(ISERROR(SEARCH("เสร็จเร็วกว่าแผน",R39)))</formula>
    </cfRule>
  </conditionalFormatting>
  <conditionalFormatting sqref="R78">
    <cfRule type="containsText" dxfId="65" priority="183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64" priority="182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63" priority="181" operator="containsText" text="เสร็จเร็วกว่าแผน">
      <formula>NOT(ISERROR(SEARCH("เสร็จเร็วกว่าแผน",R78)))</formula>
    </cfRule>
  </conditionalFormatting>
  <conditionalFormatting sqref="R76">
    <cfRule type="containsText" dxfId="62" priority="180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61" priority="179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60" priority="178" operator="containsText" text="เสร็จเร็วกว่าแผน">
      <formula>NOT(ISERROR(SEARCH("เสร็จเร็วกว่าแผน",R76)))</formula>
    </cfRule>
  </conditionalFormatting>
  <conditionalFormatting sqref="R80">
    <cfRule type="containsText" dxfId="59" priority="174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58" priority="173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57" priority="172" operator="containsText" text="เสร็จเร็วกว่าแผน">
      <formula>NOT(ISERROR(SEARCH("เสร็จเร็วกว่าแผน",R80)))</formula>
    </cfRule>
  </conditionalFormatting>
  <conditionalFormatting sqref="R85">
    <cfRule type="containsText" dxfId="56" priority="159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55" priority="158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54" priority="157" operator="containsText" text="เสร็จเร็วกว่าแผน">
      <formula>NOT(ISERROR(SEARCH("เสร็จเร็วกว่าแผน",R85)))</formula>
    </cfRule>
  </conditionalFormatting>
  <conditionalFormatting sqref="R87">
    <cfRule type="containsText" dxfId="53" priority="156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52" priority="155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51" priority="154" operator="containsText" text="เสร็จเร็วกว่าแผน">
      <formula>NOT(ISERROR(SEARCH("เสร็จเร็วกว่าแผน",R87)))</formula>
    </cfRule>
  </conditionalFormatting>
  <conditionalFormatting sqref="R89:R90">
    <cfRule type="containsText" dxfId="50" priority="144" operator="containsText" text="เสร็จช้ากว่าแผน">
      <formula>NOT(ISERROR(SEARCH("เสร็จช้ากว่าแผน",R89)))</formula>
    </cfRule>
  </conditionalFormatting>
  <conditionalFormatting sqref="R89:R90">
    <cfRule type="containsText" dxfId="49" priority="143" operator="containsText" text="เสร็จตรงตามแผน">
      <formula>NOT(ISERROR(SEARCH("เสร็จตรงตามแผน",R89)))</formula>
    </cfRule>
  </conditionalFormatting>
  <conditionalFormatting sqref="R89:R90">
    <cfRule type="containsText" dxfId="48" priority="142" operator="containsText" text="เสร็จเร็วกว่าแผน">
      <formula>NOT(ISERROR(SEARCH("เสร็จเร็วกว่าแผน",R89)))</formula>
    </cfRule>
  </conditionalFormatting>
  <conditionalFormatting sqref="R95">
    <cfRule type="containsText" dxfId="47" priority="114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46" priority="113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45" priority="112" operator="containsText" text="เสร็จเร็วกว่าแผน">
      <formula>NOT(ISERROR(SEARCH("เสร็จเร็วกว่าแผน",R95)))</formula>
    </cfRule>
  </conditionalFormatting>
  <conditionalFormatting sqref="R97">
    <cfRule type="containsText" dxfId="44" priority="108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43" priority="107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42" priority="106" operator="containsText" text="เสร็จเร็วกว่าแผน">
      <formula>NOT(ISERROR(SEARCH("เสร็จเร็วกว่าแผน",R97)))</formula>
    </cfRule>
  </conditionalFormatting>
  <conditionalFormatting sqref="R105">
    <cfRule type="containsText" dxfId="41" priority="81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40" priority="80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39" priority="79" operator="containsText" text="เสร็จเร็วกว่าแผน">
      <formula>NOT(ISERROR(SEARCH("เสร็จเร็วกว่าแผน",R105)))</formula>
    </cfRule>
  </conditionalFormatting>
  <conditionalFormatting sqref="R109">
    <cfRule type="containsText" dxfId="38" priority="67" operator="containsText" text="เสร็จเร็วกว่าแผน">
      <formula>NOT(ISERROR(SEARCH("เสร็จเร็วกว่าแผน",R109)))</formula>
    </cfRule>
  </conditionalFormatting>
  <conditionalFormatting sqref="R109">
    <cfRule type="containsText" dxfId="37" priority="69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36" priority="68" operator="containsText" text="เสร็จตรงตามแผน">
      <formula>NOT(ISERROR(SEARCH("เสร็จตรงตามแผน",R109)))</formula>
    </cfRule>
  </conditionalFormatting>
  <conditionalFormatting sqref="R99">
    <cfRule type="containsText" dxfId="35" priority="52" operator="containsText" text="เสร็จเร็วกว่าแผน">
      <formula>NOT(ISERROR(SEARCH("เสร็จเร็วกว่าแผน",R99)))</formula>
    </cfRule>
  </conditionalFormatting>
  <conditionalFormatting sqref="R99">
    <cfRule type="containsText" dxfId="34" priority="54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33" priority="53" operator="containsText" text="เสร็จตรงตามแผน">
      <formula>NOT(ISERROR(SEARCH("เสร็จตรงตามแผน",R99)))</formula>
    </cfRule>
  </conditionalFormatting>
  <conditionalFormatting sqref="R101">
    <cfRule type="containsText" dxfId="32" priority="49" operator="containsText" text="เสร็จเร็วกว่าแผน">
      <formula>NOT(ISERROR(SEARCH("เสร็จเร็วกว่าแผน",R101)))</formula>
    </cfRule>
  </conditionalFormatting>
  <conditionalFormatting sqref="R101">
    <cfRule type="containsText" dxfId="31" priority="51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30" priority="50" operator="containsText" text="เสร็จตรงตามแผน">
      <formula>NOT(ISERROR(SEARCH("เสร็จตรงตามแผน",R101)))</formula>
    </cfRule>
  </conditionalFormatting>
  <conditionalFormatting sqref="R103">
    <cfRule type="containsText" dxfId="29" priority="46" operator="containsText" text="เสร็จเร็วกว่าแผน">
      <formula>NOT(ISERROR(SEARCH("เสร็จเร็วกว่าแผน",R103)))</formula>
    </cfRule>
  </conditionalFormatting>
  <conditionalFormatting sqref="R103">
    <cfRule type="containsText" dxfId="28" priority="48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27" priority="47" operator="containsText" text="เสร็จตรงตามแผน">
      <formula>NOT(ISERROR(SEARCH("เสร็จตรงตามแผน",R103)))</formula>
    </cfRule>
  </conditionalFormatting>
  <conditionalFormatting sqref="R124">
    <cfRule type="containsText" dxfId="26" priority="45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25" priority="44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24" priority="43" operator="containsText" text="เสร็จเร็วกว่าแผน">
      <formula>NOT(ISERROR(SEARCH("เสร็จเร็วกว่าแผน",R124)))</formula>
    </cfRule>
  </conditionalFormatting>
  <conditionalFormatting sqref="R112">
    <cfRule type="containsText" dxfId="23" priority="40" operator="containsText" text="เสร็จเร็วกว่าแผน">
      <formula>NOT(ISERROR(SEARCH("เสร็จเร็วกว่าแผน",R112)))</formula>
    </cfRule>
  </conditionalFormatting>
  <conditionalFormatting sqref="R112">
    <cfRule type="containsText" dxfId="22" priority="42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21" priority="41" operator="containsText" text="เสร็จตรงตามแผน">
      <formula>NOT(ISERROR(SEARCH("เสร็จตรงตามแผน",R112)))</formula>
    </cfRule>
  </conditionalFormatting>
  <conditionalFormatting sqref="R114">
    <cfRule type="containsText" dxfId="20" priority="34" operator="containsText" text="เสร็จเร็วกว่าแผน">
      <formula>NOT(ISERROR(SEARCH("เสร็จเร็วกว่าแผน",R114)))</formula>
    </cfRule>
  </conditionalFormatting>
  <conditionalFormatting sqref="R114">
    <cfRule type="containsText" dxfId="19" priority="36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18" priority="35" operator="containsText" text="เสร็จตรงตามแผน">
      <formula>NOT(ISERROR(SEARCH("เสร็จตรงตามแผน",R114)))</formula>
    </cfRule>
  </conditionalFormatting>
  <conditionalFormatting sqref="R116:R117">
    <cfRule type="containsText" dxfId="17" priority="22" operator="containsText" text="เสร็จเร็วกว่าแผน">
      <formula>NOT(ISERROR(SEARCH("เสร็จเร็วกว่าแผน",R116)))</formula>
    </cfRule>
  </conditionalFormatting>
  <conditionalFormatting sqref="R116:R117">
    <cfRule type="containsText" dxfId="16" priority="24" operator="containsText" text="เสร็จช้ากว่าแผน">
      <formula>NOT(ISERROR(SEARCH("เสร็จช้ากว่าแผน",R116)))</formula>
    </cfRule>
  </conditionalFormatting>
  <conditionalFormatting sqref="R116:R117">
    <cfRule type="containsText" dxfId="15" priority="23" operator="containsText" text="เสร็จตรงตามแผน">
      <formula>NOT(ISERROR(SEARCH("เสร็จตรงตามแผน",R116)))</formula>
    </cfRule>
  </conditionalFormatting>
  <conditionalFormatting sqref="R126">
    <cfRule type="containsText" dxfId="14" priority="19" operator="containsText" text="เสร็จเร็วกว่าแผน">
      <formula>NOT(ISERROR(SEARCH("เสร็จเร็วกว่าแผน",R126)))</formula>
    </cfRule>
  </conditionalFormatting>
  <conditionalFormatting sqref="R126">
    <cfRule type="containsText" dxfId="13" priority="21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12" priority="20" operator="containsText" text="เสร็จตรงตามแผน">
      <formula>NOT(ISERROR(SEARCH("เสร็จตรงตามแผน",R126)))</formula>
    </cfRule>
  </conditionalFormatting>
  <conditionalFormatting sqref="R120">
    <cfRule type="containsText" dxfId="11" priority="13" operator="containsText" text="เสร็จเร็วกว่าแผน">
      <formula>NOT(ISERROR(SEARCH("เสร็จเร็วกว่าแผน",R120)))</formula>
    </cfRule>
  </conditionalFormatting>
  <conditionalFormatting sqref="R120">
    <cfRule type="containsText" dxfId="10" priority="15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9" priority="14" operator="containsText" text="เสร็จตรงตามแผน">
      <formula>NOT(ISERROR(SEARCH("เสร็จตรงตามแผน",R120)))</formula>
    </cfRule>
  </conditionalFormatting>
  <conditionalFormatting sqref="R122">
    <cfRule type="containsText" dxfId="8" priority="10" operator="containsText" text="เสร็จเร็วกว่าแผน">
      <formula>NOT(ISERROR(SEARCH("เสร็จเร็วกว่าแผน",R122)))</formula>
    </cfRule>
  </conditionalFormatting>
  <conditionalFormatting sqref="R122">
    <cfRule type="containsText" dxfId="7" priority="12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6" priority="11" operator="containsText" text="เสร็จตรงตามแผน">
      <formula>NOT(ISERROR(SEARCH("เสร็จตรงตามแผน",R122)))</formula>
    </cfRule>
  </conditionalFormatting>
  <conditionalFormatting sqref="R41">
    <cfRule type="containsText" dxfId="5" priority="6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4" priority="5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3" priority="4" operator="containsText" text="เสร็จเร็วกว่าแผน">
      <formula>NOT(ISERROR(SEARCH("เสร็จเร็วกว่าแผน",R41)))</formula>
    </cfRule>
  </conditionalFormatting>
  <conditionalFormatting sqref="R82">
    <cfRule type="containsText" dxfId="2" priority="3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" priority="2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0" priority="1" operator="containsText" text="เสร็จเร็วกว่าแผน">
      <formula>NOT(ISERROR(SEARCH("เสร็จเร็วกว่าแผน",R82)))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 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2022-04-13T05:49:07Z</cp:lastPrinted>
  <dcterms:created xsi:type="dcterms:W3CDTF">2021-07-17T06:39:59Z</dcterms:created>
  <dcterms:modified xsi:type="dcterms:W3CDTF">2022-04-13T07:11:26Z</dcterms:modified>
  <cp:category/>
  <cp:contentStatus/>
</cp:coreProperties>
</file>